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4A7E313-0757-4510-A1DF-55C51B09D84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<sst xmlns="http://schemas.openxmlformats.org/spreadsheetml/2006/main" count="2961" uniqueCount="1050">
  <si>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</si>
  <si>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</si>
  <si>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</si>
  <si>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</si>
  <si>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</si>
  <si>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</si>
  <si>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</si>
  <si>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</si>
  <si>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</si>
  <si>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</si>
  <si>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</si>
  <si>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</si>
  <si>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</si>
  <si>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</si>
  <si>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</si>
  <si>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</si>
  <si>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</si>
  <si>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</si>
  <si>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</si>
  <si>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</si>
  <si>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</si>
  <si>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</si>
  <si>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</si>
  <si>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</si>
  <si>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</si>
  <si>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</si>
  <si>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</si>
  <si>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</si>
  <si>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</si>
  <si>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</si>
  <si>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</si>
  <si>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</si>
  <si>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</si>
  <si>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</si>
  <si>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</si>
  <si>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</si>
  <si>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</si>
  <si>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</si>
  <si>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</si>
  <si>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</si>
  <si>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</si>
  <si>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</si>
  <si>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</si>
  <si>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</si>
  <si>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</si>
  <si>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</si>
  <si>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</si>
  <si>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</si>
  <si>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</si>
  <si>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</si>
  <si>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</si>
  <si>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</si>
  <si>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</si>
  <si>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</si>
  <si>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</si>
  <si>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</si>
  <si>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</si>
  <si>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</si>
  <si>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</si>
  <si>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</si>
  <si>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</si>
  <si>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</si>
  <si>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</si>
  <si>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</si>
  <si>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</si>
  <si>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</si>
  <si>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</si>
  <si>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</si>
  <si>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</si>
  <si>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</si>
  <si>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</si>
  <si>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</si>
  <si>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</si>
  <si>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</si>
  <si>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</si>
  <si>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</si>
  <si>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</si>
  <si>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</si>
  <si>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</si>
  <si>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</si>
  <si>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</si>
  <si>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</si>
  <si>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</si>
  <si>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</si>
  <si>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</si>
  <si>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</si>
  <si>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</si>
  <si>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</si>
  <si>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</si>
  <si>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</si>
  <si>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</si>
  <si>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</si>
  <si>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</si>
  <si>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</si>
  <si>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</si>
  <si>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</si>
  <si>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</si>
  <si>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</si>
  <si>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</si>
  <si>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</si>
  <si>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</si>
  <si>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</si>
  <si>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</si>
  <si>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</si>
  <si>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</si>
  <si>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</si>
  <si>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</si>
  <si>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</si>
  <si>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</si>
  <si>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</si>
  <si>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</si>
  <si>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</si>
  <si>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</si>
  <si>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</si>
  <si>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</si>
  <si>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</si>
  <si>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</si>
  <si>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</si>
  <si>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</si>
  <si>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</si>
  <si>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</si>
  <si>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</si>
  <si>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</si>
  <si>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</si>
  <si>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</si>
  <si>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</si>
  <si>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</si>
  <si>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</si>
  <si>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</si>
  <si>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</si>
  <si>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</si>
  <si>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</si>
  <si>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</si>
  <si>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</si>
  <si>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</si>
  <si>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</si>
  <si>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</si>
  <si>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</si>
  <si>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</si>
  <si>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</si>
  <si>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</si>
  <si>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</si>
  <si>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</si>
  <si>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</si>
  <si>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</si>
  <si>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</si>
  <si>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</si>
  <si>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</si>
  <si>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</si>
  <si>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</si>
  <si>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</si>
  <si>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</si>
  <si>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</si>
  <si>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</si>
  <si>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</si>
  <si>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</si>
  <si>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</si>
  <si>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</si>
  <si>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</si>
  <si>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</si>
  <si>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</si>
  <si>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</si>
  <si>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</si>
  <si>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</si>
  <si>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</si>
  <si>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</si>
  <si>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</si>
  <si>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</si>
  <si>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</si>
  <si>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</si>
  <si>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</si>
  <si>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</si>
  <si>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</si>
  <si>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</si>
  <si>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</si>
  <si>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</si>
  <si>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</si>
  <si>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</si>
  <si>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</si>
  <si>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</si>
  <si>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</si>
  <si>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</si>
  <si>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</si>
  <si>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</si>
  <si>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</si>
  <si>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</si>
  <si>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</si>
  <si>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</si>
  <si>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</si>
  <si>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</si>
  <si>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</si>
  <si>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</si>
  <si>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</si>
  <si>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</si>
  <si>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</si>
  <si>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</si>
  <si>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</si>
  <si>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</si>
  <si>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</si>
  <si>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</si>
  <si>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</si>
  <si>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</si>
  <si>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</si>
  <si>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</si>
  <si>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</si>
  <si>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</si>
  <si>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</si>
  <si>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</si>
  <si>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</si>
  <si>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</si>
  <si>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</si>
  <si>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</si>
  <si>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</si>
  <si>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</si>
  <si>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</si>
  <si>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</si>
  <si>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</si>
  <si>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</si>
  <si>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</si>
  <si>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</si>
  <si>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</si>
  <si>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</si>
  <si>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</si>
  <si>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</si>
  <si>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</si>
  <si>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</si>
  <si>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</si>
  <si>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</si>
  <si>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</si>
  <si>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</si>
  <si>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</si>
  <si>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</si>
  <si>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</si>
  <si>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</si>
  <si>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</si>
  <si>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</si>
  <si>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</si>
  <si>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</si>
  <si>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</si>
  <si>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</si>
  <si>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</si>
  <si>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</si>
  <si>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</si>
  <si>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</si>
  <si>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</si>
  <si>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</si>
  <si>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</si>
  <si>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</si>
  <si>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</si>
  <si>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</si>
  <si>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</si>
  <si>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</si>
  <si>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</si>
  <si>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</si>
  <si>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</si>
  <si>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</si>
  <si>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</si>
  <si>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</si>
  <si>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</si>
  <si>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</si>
  <si>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</si>
  <si>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</si>
  <si>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</si>
  <si>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</si>
  <si>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</si>
  <si>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</si>
  <si>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</si>
  <si>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</si>
  <si>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</si>
  <si>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</si>
  <si>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</si>
  <si>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</si>
  <si>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</si>
  <si>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</si>
  <si>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</si>
  <si>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</si>
  <si>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</si>
  <si>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</si>
  <si>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</si>
  <si>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</si>
  <si>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</si>
  <si>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</si>
  <si>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</si>
  <si>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</si>
  <si>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</si>
  <si>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</si>
  <si>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</si>
  <si>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</si>
  <si>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</si>
  <si>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</si>
  <si>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</si>
  <si>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</si>
  <si>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</si>
  <si>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</si>
  <si>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</si>
  <si>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</si>
  <si>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</si>
  <si>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</si>
  <si>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</si>
  <si>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</si>
  <si>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</si>
  <si>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</si>
  <si>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</si>
  <si>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</si>
  <si>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</si>
  <si>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</si>
  <si>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</si>
  <si>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</si>
  <si>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</si>
  <si>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</si>
  <si>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</si>
  <si>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</si>
  <si>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</si>
  <si>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</si>
  <si>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</si>
  <si>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</si>
  <si>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</si>
  <si>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</si>
  <si>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</si>
  <si>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</si>
  <si>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</si>
  <si>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</si>
  <si>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</si>
  <si>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</si>
  <si>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</si>
  <si>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</si>
  <si>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</si>
  <si>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</si>
  <si>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</si>
  <si>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</si>
  <si>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</si>
  <si>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</si>
  <si>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</si>
  <si>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</si>
  <si>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</si>
  <si>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</si>
  <si>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</si>
  <si>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</si>
  <si>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</si>
  <si>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</si>
  <si>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</si>
  <si>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</si>
  <si>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</si>
  <si>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</si>
  <si>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</si>
  <si>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</si>
  <si>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</si>
  <si>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</si>
  <si>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</si>
  <si>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</si>
  <si>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</si>
  <si>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</si>
  <si>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</si>
  <si>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</si>
  <si>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</si>
  <si>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</si>
  <si>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</si>
  <si>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</si>
  <si>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</si>
  <si>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</si>
  <si>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</si>
  <si>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</si>
  <si>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</si>
  <si>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</si>
  <si>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</si>
  <si>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</si>
  <si>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</si>
  <si>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</si>
  <si>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</si>
  <si>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</si>
  <si>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</si>
  <si>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</si>
  <si>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</si>
  <si>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</si>
  <si>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</si>
  <si>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</si>
  <si>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</si>
  <si>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</si>
  <si>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</si>
  <si>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</si>
  <si>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</si>
  <si>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</si>
  <si>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</si>
  <si>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</si>
  <si>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</si>
  <si>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</si>
  <si>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</si>
  <si>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</si>
  <si>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</si>
  <si>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</si>
  <si>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</si>
  <si>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</si>
  <si>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</si>
  <si>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</si>
  <si>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</si>
  <si>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</si>
  <si>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</si>
  <si>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</si>
  <si>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</si>
  <si>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</si>
  <si>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</si>
  <si>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</si>
  <si>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</si>
  <si>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</si>
  <si>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</si>
  <si>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</si>
  <si>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</si>
  <si>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</si>
  <si>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</si>
  <si>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</si>
  <si>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</si>
  <si>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</si>
  <si>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</si>
  <si>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</si>
  <si>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</si>
  <si>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</si>
  <si>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</si>
  <si>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</si>
  <si>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</si>
  <si>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</si>
  <si>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</si>
  <si>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</si>
  <si>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</si>
  <si>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</si>
  <si>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</si>
  <si>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</si>
  <si>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</si>
  <si>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</si>
  <si>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</si>
  <si>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</si>
  <si>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</si>
  <si>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</si>
  <si>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</si>
  <si>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</si>
  <si>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</si>
  <si>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</si>
  <si>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</si>
  <si>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</si>
  <si>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</si>
  <si>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</si>
  <si>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</si>
  <si>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</si>
  <si>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</si>
  <si>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</si>
  <si>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</si>
  <si>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</si>
  <si>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</si>
  <si>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</si>
  <si>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</si>
  <si>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</si>
  <si>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</si>
  <si>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</si>
  <si>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</si>
  <si>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</si>
  <si>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</si>
  <si>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</si>
  <si>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</si>
  <si>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</si>
  <si>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</si>
  <si>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</si>
  <si>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</si>
  <si>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</si>
  <si>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</si>
  <si>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</si>
  <si>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</si>
  <si>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</si>
  <si>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</si>
  <si>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</si>
  <si>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</si>
  <si>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</si>
  <si>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</si>
  <si>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</si>
  <si>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</si>
  <si>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</si>
  <si>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</si>
  <si>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</si>
  <si>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</si>
  <si>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</si>
  <si>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</si>
  <si>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</si>
  <si>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</si>
  <si>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</si>
  <si>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</si>
  <si>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</si>
  <si>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</si>
  <si>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</si>
  <si>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</si>
  <si>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</si>
  <si>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</si>
  <si>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</si>
  <si>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</si>
  <si>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</si>
  <si>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</si>
  <si>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</si>
  <si>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</si>
  <si>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</si>
  <si>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</si>
  <si>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</si>
  <si>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</si>
  <si>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</si>
  <si>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</si>
  <si>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</si>
  <si>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</si>
  <si>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</si>
  <si>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</si>
  <si>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</si>
  <si>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</si>
  <si>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</si>
  <si>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</si>
  <si>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</si>
  <si>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</si>
  <si>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</si>
  <si>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</si>
  <si>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</si>
  <si>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</si>
  <si>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</si>
  <si>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</si>
  <si>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</si>
  <si>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</si>
  <si>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</si>
  <si>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</si>
  <si>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</si>
  <si>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</si>
  <si>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</si>
  <si>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</si>
  <si>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</si>
  <si>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</si>
  <si>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</si>
  <si>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</si>
  <si>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</si>
  <si>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</si>
  <si>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</si>
  <si>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</si>
  <si>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</si>
  <si>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</si>
  <si>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</si>
  <si>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</si>
  <si>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</si>
  <si>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</si>
  <si>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</si>
  <si>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</si>
  <si>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</si>
  <si>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</si>
  <si>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</si>
  <si>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</si>
  <si>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</si>
  <si>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</si>
  <si>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</si>
  <si>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</si>
  <si>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</si>
  <si>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</si>
  <si>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</si>
  <si>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</si>
  <si>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</si>
  <si>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</si>
  <si>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</si>
  <si>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</si>
  <si>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</si>
  <si>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</si>
  <si>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</si>
  <si>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</si>
  <si>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</si>
  <si>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</si>
  <si>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</si>
  <si>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</si>
  <si>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</si>
  <si>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</si>
  <si>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</si>
  <si>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</si>
  <si>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</si>
  <si>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</si>
  <si>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</si>
  <si>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</si>
  <si>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</si>
  <si>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</si>
  <si>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</si>
  <si>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</si>
  <si>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</si>
  <si>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</si>
  <si>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</si>
  <si>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</si>
  <si>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</si>
  <si>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</si>
  <si>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</si>
  <si>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</si>
  <si>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</si>
  <si>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</si>
  <si>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</si>
  <si>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</si>
  <si>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</si>
  <si>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</si>
  <si>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</si>
  <si>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</si>
  <si>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</si>
  <si>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</si>
  <si>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</si>
  <si>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</si>
  <si>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</si>
  <si>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</si>
  <si>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</si>
  <si>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</si>
  <si>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</si>
  <si>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</si>
  <si>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</si>
  <si>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</si>
  <si>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</si>
  <si>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</si>
  <si>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</si>
  <si>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</si>
  <si>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</si>
  <si>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</si>
  <si>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</si>
  <si>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</si>
  <si>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</si>
  <si>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</si>
  <si>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</si>
  <si>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</si>
  <si>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</si>
  <si>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</si>
  <si>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</si>
  <si>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</si>
  <si>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</si>
  <si>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</si>
  <si>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</si>
  <si>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</si>
  <si>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</si>
  <si>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</si>
  <si>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</si>
  <si>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</si>
  <si>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</si>
  <si>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</si>
  <si>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</si>
  <si>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</si>
  <si>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</si>
  <si>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</si>
  <si>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</si>
  <si>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</si>
  <si>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</si>
  <si>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</si>
  <si>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</si>
  <si>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</si>
  <si>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</si>
  <si>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</si>
  <si>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</si>
  <si>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</si>
  <si>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</si>
  <si>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</si>
  <si>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</si>
  <si>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</si>
  <si>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</si>
  <si>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</si>
  <si>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</si>
  <si>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</si>
  <si>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</si>
  <si>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</si>
  <si>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</si>
  <si>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</si>
  <si>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</si>
  <si>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</si>
  <si>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</si>
  <si>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</si>
  <si>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</si>
  <si>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</si>
  <si>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</si>
  <si>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</si>
  <si>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</si>
  <si>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</si>
  <si>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</si>
  <si>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</si>
  <si>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</si>
  <si>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</si>
  <si>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</si>
  <si>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</si>
  <si>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</si>
  <si>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</si>
  <si>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</si>
  <si>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</si>
  <si>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</si>
  <si>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</si>
  <si>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</si>
  <si>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</si>
  <si>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</si>
  <si>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</si>
  <si>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</si>
  <si>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</si>
  <si>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</si>
  <si>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</si>
  <si>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</si>
  <si>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</si>
  <si>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</si>
  <si>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</si>
  <si>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</si>
  <si>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</si>
  <si>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</si>
  <si>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</si>
  <si>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</si>
  <si>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</si>
  <si>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</si>
  <si>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</si>
  <si>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</si>
  <si>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</si>
  <si>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</si>
  <si>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</si>
  <si>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</si>
  <si>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</si>
  <si>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</si>
  <si>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</si>
  <si>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</si>
  <si>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</si>
  <si>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</si>
  <si>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</si>
  <si>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</si>
  <si>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</si>
  <si>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</si>
  <si>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</si>
  <si>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</si>
  <si>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</si>
  <si>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</si>
  <si>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</si>
  <si>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</si>
  <si>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</si>
  <si>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</si>
  <si>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</si>
  <si>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</si>
  <si>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</si>
  <si>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</si>
  <si>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</si>
  <si>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</si>
  <si>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</si>
  <si>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</si>
  <si>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</si>
  <si>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</si>
  <si>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</si>
  <si>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</si>
  <si>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</si>
  <si>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</si>
  <si>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</si>
  <si>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</si>
  <si>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</si>
  <si>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</si>
  <si>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</si>
  <si>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</si>
  <si>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</si>
  <si>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</si>
  <si>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</si>
  <si>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</si>
  <si>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</si>
  <si>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</si>
  <si>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</si>
  <si>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</si>
  <si>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</si>
  <si>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</si>
  <si>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</si>
  <si>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</si>
  <si>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</si>
  <si>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</si>
  <si>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</si>
  <si>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</si>
  <si>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</si>
  <si>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</si>
  <si>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</si>
  <si>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</si>
  <si>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</si>
  <si>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</si>
  <si>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</si>
  <si>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</si>
  <si>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</si>
  <si>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</si>
  <si>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</si>
  <si>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</si>
  <si>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</si>
  <si>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</si>
  <si>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</si>
  <si>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</si>
  <si>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</si>
  <si>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</si>
  <si>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</si>
  <si>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</si>
  <si>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</si>
  <si>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</si>
  <si>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</si>
  <si>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</si>
  <si>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</si>
  <si>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</si>
  <si>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</si>
  <si>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</si>
  <si>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</si>
  <si>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</si>
  <si>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</si>
  <si>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</si>
  <si>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</si>
  <si>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</si>
  <si>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</si>
  <si>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</si>
  <si>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</si>
  <si>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</si>
  <si>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</si>
  <si>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</si>
  <si>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</si>
  <si>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</si>
  <si>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</si>
  <si>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</si>
  <si>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</si>
  <si>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</si>
  <si>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</si>
  <si>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</si>
  <si>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</si>
  <si>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</si>
  <si>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</si>
  <si>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</si>
  <si>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</si>
  <si>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</si>
  <si>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</si>
  <si>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</si>
  <si>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</si>
  <si>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</si>
  <si>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</si>
  <si>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</si>
  <si>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</si>
  <si>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</si>
  <si>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</si>
  <si>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</si>
  <si>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</si>
  <si>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</si>
  <si>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</si>
  <si>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</si>
  <si>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</si>
  <si>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</si>
  <si>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</si>
  <si>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</si>
  <si>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</si>
  <si>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</si>
  <si>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</si>
  <si>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</si>
  <si>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</si>
  <si>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</si>
  <si>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</si>
  <si>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</si>
  <si>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</si>
  <si>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</si>
  <si>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</si>
  <si>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</si>
  <si>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</si>
  <si>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</si>
  <si>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</si>
  <si>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</si>
  <si>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</si>
  <si>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</si>
  <si>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</si>
  <si>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</si>
  <si>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</si>
  <si>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</si>
  <si>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</si>
  <si>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</si>
  <si>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</si>
  <si>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</si>
  <si>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</si>
  <si>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</si>
  <si>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</si>
  <si>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</si>
  <si>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</si>
  <si>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</si>
  <si>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</si>
  <si>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</si>
  <si>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</si>
  <si>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</si>
  <si>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</si>
  <si>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</si>
  <si>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</si>
  <si>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</si>
  <si>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</si>
  <si>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</si>
  <si>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</si>
  <si>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</si>
  <si>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</si>
  <si>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</si>
  <si>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</si>
  <si>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</si>
  <si>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</si>
  <si>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</si>
  <si>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</si>
  <si>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</si>
  <si>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</si>
  <si>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</si>
  <si>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</si>
  <si>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</si>
  <si>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</si>
  <si>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</si>
  <si>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</si>
  <si>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</si>
  <si>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</si>
  <si>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</si>
  <si>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</si>
  <si>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</si>
  <si>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</si>
  <si>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</si>
  <si>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</si>
  <si>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</si>
  <si>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</si>
  <si>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</si>
  <si>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</si>
  <si>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</si>
  <si>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</si>
  <si>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</si>
  <si>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</si>
  <si>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</si>
  <si>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</si>
  <si>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</si>
  <si>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</si>
  <si>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</si>
  <si>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</si>
  <si>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</si>
  <si>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</si>
  <si>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</si>
  <si>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</si>
  <si>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</si>
  <si>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</si>
  <si>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</si>
  <si>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</si>
  <si>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</si>
  <si>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</si>
  <si>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</si>
  <si>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</si>
  <si>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</si>
  <si>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</si>
  <si>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</si>
  <si>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</si>
  <si>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</si>
  <si>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</si>
  <si>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</si>
  <si>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</si>
  <si>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</si>
  <si>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</si>
  <si>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</si>
  <si>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</si>
  <si>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</si>
  <si>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</si>
  <si>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</si>
  <si>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</si>
  <si>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</si>
  <si>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</si>
  <si>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</si>
  <si>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</si>
  <si>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</si>
  <si>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</si>
  <si>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</si>
  <si>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</si>
  <si>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</si>
  <si>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</si>
  <si>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</si>
  <si>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</si>
  <si>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</si>
  <si>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</si>
  <si>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</si>
  <si>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</si>
  <si>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</si>
  <si>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</si>
  <si>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</si>
  <si>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</si>
  <si>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</si>
  <si>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</si>
  <si>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</si>
  <si>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</si>
  <si>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</si>
  <si>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</si>
  <si>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</si>
  <si>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</si>
  <si>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</si>
  <si>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</si>
  <si>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</si>
  <si>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</si>
  <si>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</si>
  <si>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</si>
  <si>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</si>
  <si>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</si>
  <si>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</si>
  <si>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</si>
  <si>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</si>
  <si>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</si>
  <si>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</si>
  <si>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</si>
  <si>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</si>
  <si>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</si>
  <si>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</si>
  <si>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</si>
  <si>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</si>
  <si>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</si>
  <si>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</si>
  <si>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</si>
  <si>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</si>
  <si>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</si>
  <si>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</si>
  <si>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</si>
  <si>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</si>
  <si>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</si>
  <si>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</si>
  <si>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</si>
  <si>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</si>
  <si>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</si>
  <si>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</si>
  <si>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</si>
  <si>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</si>
  <si>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</si>
  <si>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</si>
  <si>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</si>
  <si>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</si>
  <si>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</si>
  <si>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</si>
  <si>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</si>
  <si>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</si>
  <si>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</si>
  <si>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</si>
  <si>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</si>
  <si>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</si>
  <si>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</si>
  <si>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</si>
  <si>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</si>
  <si>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</si>
  <si>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</si>
  <si>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</si>
  <si>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</si>
  <si>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</si>
  <si>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</si>
  <si>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</si>
  <si>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</si>
  <si>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</si>
  <si>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</si>
  <si>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</si>
  <si>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</si>
  <si>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</si>
  <si>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</si>
  <si>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</si>
  <si>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</si>
  <si>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</si>
  <si>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</si>
  <si>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</si>
  <si>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</si>
  <si>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八尾総合病院</t>
    <phoneticPr fontId="3"/>
  </si>
  <si>
    <t>〒939-2376 富山市八尾町福島７丁目４２番地</t>
    <phoneticPr fontId="3"/>
  </si>
  <si>
    <t>〇</t>
  </si>
  <si>
    <t>医療法人</t>
  </si>
  <si>
    <t>複数の診療科で活用</t>
  </si>
  <si>
    <t>内科</t>
  </si>
  <si>
    <t>整形外科</t>
  </si>
  <si>
    <t>ＤＰＣ病院ではない</t>
  </si>
  <si>
    <t>有</t>
  </si>
  <si>
    <t>総合入院体制加算３の届出有り</t>
  </si>
  <si>
    <t>看護必要度Ⅰ</t>
    <phoneticPr fontId="3"/>
  </si>
  <si>
    <t>１階病棟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</si>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</sst>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8&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45</v>
      </c>
      <c r="K103" s="237" t="str">
        <f t="shared" si="1"/>
        <v/>
      </c>
      <c r="L103" s="258">
        <v>45</v>
      </c>
    </row>
    <row r="104" spans="1:22" s="83" customFormat="1" ht="34.5" customHeight="1">
      <c r="A104" s="244" t="s">
        <v>614</v>
      </c>
      <c r="B104" s="84"/>
      <c r="C104" s="395"/>
      <c r="D104" s="396"/>
      <c r="E104" s="427"/>
      <c r="F104" s="428"/>
      <c r="G104" s="319" t="s">
        <v>47</v>
      </c>
      <c r="H104" s="321"/>
      <c r="I104" s="419"/>
      <c r="J104" s="256">
        <f t="shared" si="0"/>
        <v>45</v>
      </c>
      <c r="K104" s="237" t="str">
        <f t="shared" si="1"/>
        <v/>
      </c>
      <c r="L104" s="258">
        <v>45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45</v>
      </c>
      <c r="K106" s="237" t="str">
        <f t="shared" si="1"/>
        <v/>
      </c>
      <c r="L106" s="258">
        <v>45</v>
      </c>
    </row>
    <row r="107" spans="1:22" s="83" customFormat="1" ht="34.5" customHeight="1">
      <c r="A107" s="244" t="s">
        <v>614</v>
      </c>
      <c r="B107" s="84"/>
      <c r="C107" s="395"/>
      <c r="D107" s="396"/>
      <c r="E107" s="427"/>
      <c r="F107" s="428"/>
      <c r="G107" s="319" t="s">
        <v>47</v>
      </c>
      <c r="H107" s="321"/>
      <c r="I107" s="419"/>
      <c r="J107" s="256">
        <f t="shared" si="0"/>
        <v>45</v>
      </c>
      <c r="K107" s="237" t="str">
        <f t="shared" si="1"/>
        <v/>
      </c>
      <c r="L107" s="258">
        <v>45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45</v>
      </c>
      <c r="K109" s="237" t="str">
        <f t="shared" si="1"/>
        <v/>
      </c>
      <c r="L109" s="258">
        <v>45</v>
      </c>
    </row>
    <row r="110" spans="1:22" s="83" customFormat="1" ht="34.5" customHeight="1">
      <c r="A110" s="244" t="s">
        <v>614</v>
      </c>
      <c r="B110" s="84"/>
      <c r="C110" s="395"/>
      <c r="D110" s="396"/>
      <c r="E110" s="431"/>
      <c r="F110" s="432"/>
      <c r="G110" s="316" t="s">
        <v>47</v>
      </c>
      <c r="H110" s="318"/>
      <c r="I110" s="419"/>
      <c r="J110" s="256">
        <f t="shared" si="0"/>
        <v>45</v>
      </c>
      <c r="K110" s="237" t="str">
        <f t="shared" si="1"/>
        <v/>
      </c>
      <c r="L110" s="258">
        <v>45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111</v>
      </c>
    </row>
    <row r="132" spans="1:22" s="83" customFormat="1" ht="34.5" customHeight="1">
      <c r="A132" s="244" t="s">
        <v>621</v>
      </c>
      <c r="B132" s="84"/>
      <c r="C132" s="294"/>
      <c r="D132" s="296"/>
      <c r="E132" s="319" t="s">
        <v>58</v>
      </c>
      <c r="F132" s="320"/>
      <c r="G132" s="320"/>
      <c r="H132" s="321"/>
      <c r="I132" s="388"/>
      <c r="J132" s="101"/>
      <c r="K132" s="102"/>
      <c r="L132" s="82">
        <v>45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81</v>
      </c>
      <c r="K201" s="264" t="str">
        <f t="shared" si="5"/>
        <v/>
      </c>
      <c r="L201" s="117">
        <v>81</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1045</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1046</v>
      </c>
      <c r="K255" s="81"/>
      <c r="L255" s="110"/>
    </row>
    <row r="256" spans="1:22" s="83" customFormat="1" ht="56.1" customHeight="1">
      <c r="A256" s="244" t="s">
        <v>633</v>
      </c>
      <c r="B256" s="119"/>
      <c r="C256" s="319" t="s">
        <v>140</v>
      </c>
      <c r="D256" s="320"/>
      <c r="E256" s="320"/>
      <c r="F256" s="320"/>
      <c r="G256" s="320"/>
      <c r="H256" s="321"/>
      <c r="I256" s="138" t="s">
        <v>141</v>
      </c>
      <c r="J256" s="260" t="s">
        <v>1045</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1.7</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0.3</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1.4</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1.1000000000000001</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0.5</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328</v>
      </c>
      <c r="K392" s="81" t="str">
        <f t="shared" ref="K392:K397" si="11">IF(OR(COUNTIF(L392:L392,"未確認")&gt;0,COUNTIF(L392:L392,"~*")&gt;0),"※","")</f>
        <v/>
      </c>
      <c r="L392" s="147">
        <v>328</v>
      </c>
    </row>
    <row r="393" spans="1:22" s="83" customFormat="1" ht="34.5" customHeight="1">
      <c r="A393" s="249" t="s">
        <v>773</v>
      </c>
      <c r="B393" s="84"/>
      <c r="C393" s="369"/>
      <c r="D393" s="379"/>
      <c r="E393" s="319" t="s">
        <v>224</v>
      </c>
      <c r="F393" s="320"/>
      <c r="G393" s="320"/>
      <c r="H393" s="321"/>
      <c r="I393" s="342"/>
      <c r="J393" s="140">
        <f t="shared" si="10"/>
        <v>228</v>
      </c>
      <c r="K393" s="81" t="str">
        <f t="shared" si="11"/>
        <v/>
      </c>
      <c r="L393" s="147">
        <v>228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100</v>
      </c>
      <c r="K395" s="81" t="str">
        <f t="shared" si="11"/>
        <v/>
      </c>
      <c r="L395" s="147">
        <v>100</v>
      </c>
    </row>
    <row r="396" spans="1:22" s="83" customFormat="1" ht="34.5" customHeight="1">
      <c r="A396" s="250" t="s">
        <v>776</v>
      </c>
      <c r="B396" s="1"/>
      <c r="C396" s="369"/>
      <c r="D396" s="319" t="s">
        <v>227</v>
      </c>
      <c r="E396" s="320"/>
      <c r="F396" s="320"/>
      <c r="G396" s="320"/>
      <c r="H396" s="321"/>
      <c r="I396" s="342"/>
      <c r="J396" s="140">
        <f t="shared" si="10"/>
        <v>14546</v>
      </c>
      <c r="K396" s="81" t="str">
        <f t="shared" si="11"/>
        <v/>
      </c>
      <c r="L396" s="147">
        <v>14546</v>
      </c>
    </row>
    <row r="397" spans="1:22" s="83" customFormat="1" ht="34.5" customHeight="1">
      <c r="A397" s="250" t="s">
        <v>777</v>
      </c>
      <c r="B397" s="119"/>
      <c r="C397" s="369"/>
      <c r="D397" s="319" t="s">
        <v>228</v>
      </c>
      <c r="E397" s="320"/>
      <c r="F397" s="320"/>
      <c r="G397" s="320"/>
      <c r="H397" s="321"/>
      <c r="I397" s="343"/>
      <c r="J397" s="140">
        <f t="shared" si="10"/>
        <v>18</v>
      </c>
      <c r="K397" s="81" t="str">
        <f t="shared" si="11"/>
        <v/>
      </c>
      <c r="L397" s="147">
        <v>18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328</v>
      </c>
      <c r="K405" s="81" t="str">
        <f t="shared" ref="K405:K422" si="13">IF(OR(COUNTIF(L405:L405,"未確認")&gt;0,COUNTIF(L405:L405,"~*")&gt;0),"※","")</f>
        <v/>
      </c>
      <c r="L405" s="147">
        <v>328</v>
      </c>
    </row>
    <row r="406" spans="1:22" s="83" customFormat="1" ht="34.5" customHeight="1">
      <c r="A406" s="251" t="s">
        <v>779</v>
      </c>
      <c r="B406" s="119"/>
      <c r="C406" s="368"/>
      <c r="D406" s="374" t="s">
        <v>233</v>
      </c>
      <c r="E406" s="376" t="s">
        <v>234</v>
      </c>
      <c r="F406" s="377"/>
      <c r="G406" s="377"/>
      <c r="H406" s="378"/>
      <c r="I406" s="360"/>
      <c r="J406" s="140">
        <f t="shared" si="12"/>
        <v>73</v>
      </c>
      <c r="K406" s="81" t="str">
        <f t="shared" si="13"/>
        <v/>
      </c>
      <c r="L406" s="147">
        <v>73</v>
      </c>
    </row>
    <row r="407" spans="1:22" s="83" customFormat="1" ht="34.5" customHeight="1">
      <c r="A407" s="251" t="s">
        <v>780</v>
      </c>
      <c r="B407" s="119"/>
      <c r="C407" s="368"/>
      <c r="D407" s="368"/>
      <c r="E407" s="319" t="s">
        <v>235</v>
      </c>
      <c r="F407" s="320"/>
      <c r="G407" s="320"/>
      <c r="H407" s="321"/>
      <c r="I407" s="360"/>
      <c r="J407" s="140">
        <f t="shared" si="12"/>
        <v>108</v>
      </c>
      <c r="K407" s="81" t="str">
        <f t="shared" si="13"/>
        <v/>
      </c>
      <c r="L407" s="147">
        <v>108</v>
      </c>
    </row>
    <row r="408" spans="1:22" s="83" customFormat="1" ht="34.5" customHeight="1">
      <c r="A408" s="251" t="s">
        <v>781</v>
      </c>
      <c r="B408" s="119"/>
      <c r="C408" s="368"/>
      <c r="D408" s="368"/>
      <c r="E408" s="319" t="s">
        <v>236</v>
      </c>
      <c r="F408" s="320"/>
      <c r="G408" s="320"/>
      <c r="H408" s="321"/>
      <c r="I408" s="360"/>
      <c r="J408" s="140">
        <f t="shared" si="12"/>
        <v>99</v>
      </c>
      <c r="K408" s="81" t="str">
        <f t="shared" si="13"/>
        <v/>
      </c>
      <c r="L408" s="147">
        <v>99</v>
      </c>
    </row>
    <row r="409" spans="1:22" s="83" customFormat="1" ht="34.5" customHeight="1">
      <c r="A409" s="251" t="s">
        <v>782</v>
      </c>
      <c r="B409" s="119"/>
      <c r="C409" s="368"/>
      <c r="D409" s="368"/>
      <c r="E409" s="316" t="s">
        <v>989</v>
      </c>
      <c r="F409" s="317"/>
      <c r="G409" s="317"/>
      <c r="H409" s="318"/>
      <c r="I409" s="360"/>
      <c r="J409" s="140">
        <f t="shared" si="12"/>
        <v>15</v>
      </c>
      <c r="K409" s="81" t="str">
        <f t="shared" si="13"/>
        <v/>
      </c>
      <c r="L409" s="147">
        <v>15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33</v>
      </c>
      <c r="K412" s="81" t="str">
        <f t="shared" si="13"/>
        <v/>
      </c>
      <c r="L412" s="147">
        <v>33</v>
      </c>
    </row>
    <row r="413" spans="1:22" s="83" customFormat="1" ht="34.5" customHeight="1">
      <c r="A413" s="251" t="s">
        <v>786</v>
      </c>
      <c r="B413" s="119"/>
      <c r="C413" s="368"/>
      <c r="D413" s="319" t="s">
        <v>251</v>
      </c>
      <c r="E413" s="320"/>
      <c r="F413" s="320"/>
      <c r="G413" s="320"/>
      <c r="H413" s="321"/>
      <c r="I413" s="360"/>
      <c r="J413" s="140">
        <f t="shared" si="12"/>
        <v>494</v>
      </c>
      <c r="K413" s="81" t="str">
        <f t="shared" si="13"/>
        <v/>
      </c>
      <c r="L413" s="147">
        <v>494</v>
      </c>
    </row>
    <row r="414" spans="1:22" s="83" customFormat="1" ht="34.5" customHeight="1">
      <c r="A414" s="251" t="s">
        <v>787</v>
      </c>
      <c r="B414" s="119"/>
      <c r="C414" s="368"/>
      <c r="D414" s="374" t="s">
        <v>240</v>
      </c>
      <c r="E414" s="376" t="s">
        <v>241</v>
      </c>
      <c r="F414" s="377"/>
      <c r="G414" s="377"/>
      <c r="H414" s="378"/>
      <c r="I414" s="360"/>
      <c r="J414" s="140">
        <f t="shared" si="12"/>
        <v>18</v>
      </c>
      <c r="K414" s="81" t="str">
        <f t="shared" si="13"/>
        <v/>
      </c>
      <c r="L414" s="147">
        <v>18</v>
      </c>
    </row>
    <row r="415" spans="1:22" s="83" customFormat="1" ht="34.5" customHeight="1">
      <c r="A415" s="251" t="s">
        <v>788</v>
      </c>
      <c r="B415" s="119"/>
      <c r="C415" s="368"/>
      <c r="D415" s="368"/>
      <c r="E415" s="319" t="s">
        <v>242</v>
      </c>
      <c r="F415" s="320"/>
      <c r="G415" s="320"/>
      <c r="H415" s="321"/>
      <c r="I415" s="360"/>
      <c r="J415" s="140">
        <f t="shared" si="12"/>
        <v>296</v>
      </c>
      <c r="K415" s="81" t="str">
        <f t="shared" si="13"/>
        <v/>
      </c>
      <c r="L415" s="147">
        <v>296</v>
      </c>
    </row>
    <row r="416" spans="1:22" s="83" customFormat="1" ht="34.5" customHeight="1">
      <c r="A416" s="251" t="s">
        <v>789</v>
      </c>
      <c r="B416" s="119"/>
      <c r="C416" s="368"/>
      <c r="D416" s="368"/>
      <c r="E416" s="319" t="s">
        <v>243</v>
      </c>
      <c r="F416" s="320"/>
      <c r="G416" s="320"/>
      <c r="H416" s="321"/>
      <c r="I416" s="360"/>
      <c r="J416" s="140">
        <f t="shared" si="12"/>
        <v>31</v>
      </c>
      <c r="K416" s="81" t="str">
        <f t="shared" si="13"/>
        <v/>
      </c>
      <c r="L416" s="147">
        <v>31</v>
      </c>
    </row>
    <row r="417" spans="1:22" s="83" customFormat="1" ht="34.5" customHeight="1">
      <c r="A417" s="251" t="s">
        <v>790</v>
      </c>
      <c r="B417" s="119"/>
      <c r="C417" s="368"/>
      <c r="D417" s="368"/>
      <c r="E417" s="319" t="s">
        <v>244</v>
      </c>
      <c r="F417" s="320"/>
      <c r="G417" s="320"/>
      <c r="H417" s="321"/>
      <c r="I417" s="360"/>
      <c r="J417" s="140">
        <f t="shared" si="12"/>
        <v>48</v>
      </c>
      <c r="K417" s="81" t="str">
        <f t="shared" si="13"/>
        <v/>
      </c>
      <c r="L417" s="147">
        <v>48</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60</v>
      </c>
      <c r="K420" s="81" t="str">
        <f t="shared" si="13"/>
        <v/>
      </c>
      <c r="L420" s="147">
        <v>60</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476</v>
      </c>
      <c r="K430" s="193" t="str">
        <f>IF(OR(COUNTIF(L430:L430,"未確認")&gt;0,COUNTIF(L430:L430,"~*")&gt;0),"※","")</f>
        <v/>
      </c>
      <c r="L430" s="147">
        <v>476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33</v>
      </c>
      <c r="K431" s="193" t="str">
        <f>IF(OR(COUNTIF(L431:L431,"未確認")&gt;0,COUNTIF(L431:L431,"~*")&gt;0),"※","")</f>
        <v/>
      </c>
      <c r="L431" s="147">
        <v>33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388</v>
      </c>
      <c r="K433" s="193" t="str">
        <f>IF(OR(COUNTIF(L433:L433,"未確認")&gt;0,COUNTIF(L433:L433,"~*")&gt;0),"※","")</f>
        <v/>
      </c>
      <c r="L433" s="147">
        <v>388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55</v>
      </c>
      <c r="K434" s="193" t="str">
        <f>IF(OR(COUNTIF(L434:L434,"未確認")&gt;0,COUNTIF(L434:L434,"~*")&gt;0),"※","")</f>
        <v/>
      </c>
      <c r="L434" s="147">
        <v>55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6</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4</v>
      </c>
      <c r="K446" s="187" t="str">
        <f t="shared" si="14"/>
        <v/>
      </c>
      <c r="L446" s="269"/>
    </row>
    <row r="447" spans="1:22" s="83" customFormat="1" ht="34.5" customHeight="1">
      <c r="A447" s="251" t="s">
        <v>805</v>
      </c>
      <c r="B447" s="119"/>
      <c r="C447" s="188"/>
      <c r="D447" s="196"/>
      <c r="E447" s="319" t="s">
        <v>268</v>
      </c>
      <c r="F447" s="320"/>
      <c r="G447" s="320"/>
      <c r="H447" s="321"/>
      <c r="I447" s="326"/>
      <c r="J447" s="192">
        <v>4</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10</v>
      </c>
      <c r="K535" s="201" t="str">
        <f t="shared" si="22"/>
        <v/>
      </c>
      <c r="L535" s="117">
        <v>10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t="str">
        <f t="shared" si="23"/>
        <v>*</v>
      </c>
      <c r="K547" s="201" t="str">
        <f t="shared" si="24"/>
        <v>※</v>
      </c>
      <c r="L547" s="117" t="s">
        <v>541</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17.2</v>
      </c>
    </row>
    <row r="569" spans="1:12" s="91" customFormat="1" ht="34.5" customHeight="1">
      <c r="A569" s="251" t="s">
        <v>878</v>
      </c>
      <c r="B569" s="119"/>
      <c r="C569" s="209"/>
      <c r="D569" s="330" t="s">
        <v>377</v>
      </c>
      <c r="E569" s="341"/>
      <c r="F569" s="341"/>
      <c r="G569" s="341"/>
      <c r="H569" s="331"/>
      <c r="I569" s="342"/>
      <c r="J569" s="207"/>
      <c r="K569" s="210"/>
      <c r="L569" s="211">
        <v>6.3</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0.9</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17.2</v>
      </c>
    </row>
    <row r="577" spans="1:22" s="91" customFormat="1" ht="34.5" customHeight="1">
      <c r="A577" s="251" t="s">
        <v>885</v>
      </c>
      <c r="B577" s="119"/>
      <c r="C577" s="209"/>
      <c r="D577" s="330" t="s">
        <v>377</v>
      </c>
      <c r="E577" s="341"/>
      <c r="F577" s="341"/>
      <c r="G577" s="341"/>
      <c r="H577" s="331"/>
      <c r="I577" s="342"/>
      <c r="J577" s="207"/>
      <c r="K577" s="210"/>
      <c r="L577" s="211">
        <v>6.3</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0.9</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486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96</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516</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119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293</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46</v>
      </c>
      <c r="K618" s="201" t="str">
        <f t="shared" si="28"/>
        <v/>
      </c>
      <c r="L618" s="117">
        <v>46</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36</v>
      </c>
      <c r="K658" s="201" t="str">
        <f t="shared" si="32"/>
        <v/>
      </c>
      <c r="L658" s="117">
        <v>36</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8A3688-5D27-4A6D-9C40-5660567D0A6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2019-12-23T00:59:47Z</dcterms:modified>
</cp:coreProperties>
</file>