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H:\情報発信・誘客促進担当\14WEB物産展\R4観光需要等回復支援事業（6補）\03_商品募集案内\01_アンテナショップ（いきいき物産）\"/>
    </mc:Choice>
  </mc:AlternateContent>
  <xr:revisionPtr revIDLastSave="0" documentId="13_ncr:1_{A0367816-5BBC-41FA-ABB4-89DD29DF0D73}" xr6:coauthVersionLast="36" xr6:coauthVersionMax="36" xr10:uidLastSave="{00000000-0000-0000-0000-000000000000}"/>
  <bookViews>
    <workbookView xWindow="-105" yWindow="-105" windowWidth="23250" windowHeight="12720" xr2:uid="{C28EDA73-E22E-437D-A16C-606FA509DFB5}"/>
  </bookViews>
  <sheets>
    <sheet name="ｴﾝﾄﾘｰｼｰﾄ" sheetId="1" r:id="rId1"/>
  </sheets>
  <definedNames>
    <definedName name="_xlnm.Print_Area" localSheetId="0">ｴﾝﾄﾘｰｼｰﾄ!$A$1:$BD$9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O5" i="1" l="1"/>
  <c r="K5" i="1"/>
  <c r="M5" i="1"/>
  <c r="K6" i="1"/>
  <c r="I7" i="1"/>
  <c r="I8" i="1"/>
  <c r="I6" i="1"/>
  <c r="K7" i="1"/>
  <c r="K8" i="1"/>
  <c r="O6" i="1"/>
  <c r="M7" i="1"/>
  <c r="M8" i="1"/>
  <c r="M6" i="1"/>
  <c r="O7" i="1"/>
  <c r="O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D3" authorId="0" shapeId="0" xr:uid="{24E421E7-426C-4DB2-96C0-E2694E5E8F52}">
      <text>
        <r>
          <rPr>
            <sz val="9"/>
            <color indexed="81"/>
            <rFont val="MS P ゴシック"/>
            <family val="3"/>
            <charset val="128"/>
          </rPr>
          <t>事業者が保有する画像を掲載する場合は、プロカメラマンが撮影したものに限ります。</t>
        </r>
      </text>
    </comment>
    <comment ref="O3" authorId="0" shapeId="0" xr:uid="{A35A95BA-37EF-4565-9F2E-FAF2214EDFED}">
      <text>
        <r>
          <rPr>
            <sz val="11"/>
            <color indexed="81"/>
            <rFont val="MS P ゴシック"/>
            <family val="3"/>
            <charset val="128"/>
          </rPr>
          <t>食　品：販売価格の70％以下
非食品：販売価格の65％以下</t>
        </r>
      </text>
    </comment>
  </commentList>
</comments>
</file>

<file path=xl/sharedStrings.xml><?xml version="1.0" encoding="utf-8"?>
<sst xmlns="http://schemas.openxmlformats.org/spreadsheetml/2006/main" count="133" uniqueCount="115">
  <si>
    <t>商品名</t>
    <rPh sb="0" eb="3">
      <t>ショウヒンメイ</t>
    </rPh>
    <phoneticPr fontId="2"/>
  </si>
  <si>
    <t>縦（㎜）</t>
    <rPh sb="0" eb="1">
      <t>タテ</t>
    </rPh>
    <phoneticPr fontId="2"/>
  </si>
  <si>
    <t>横（㎜）</t>
    <rPh sb="0" eb="1">
      <t>ヨコ</t>
    </rPh>
    <phoneticPr fontId="2"/>
  </si>
  <si>
    <t>高さ（㎜）</t>
    <rPh sb="0" eb="1">
      <t>タカ</t>
    </rPh>
    <phoneticPr fontId="2"/>
  </si>
  <si>
    <t>総重量（ｇ）</t>
    <rPh sb="0" eb="3">
      <t>ソウジュウリョウ</t>
    </rPh>
    <phoneticPr fontId="2"/>
  </si>
  <si>
    <t>税込</t>
    <rPh sb="0" eb="2">
      <t>ゼイコミ</t>
    </rPh>
    <phoneticPr fontId="2"/>
  </si>
  <si>
    <t>税抜</t>
    <rPh sb="0" eb="1">
      <t>ゼイ</t>
    </rPh>
    <rPh sb="1" eb="2">
      <t>ヌ</t>
    </rPh>
    <phoneticPr fontId="2"/>
  </si>
  <si>
    <t>販売可能時期</t>
    <rPh sb="0" eb="2">
      <t>ハンバイ</t>
    </rPh>
    <rPh sb="2" eb="4">
      <t>カノウ</t>
    </rPh>
    <rPh sb="4" eb="6">
      <t>ジキ</t>
    </rPh>
    <phoneticPr fontId="2"/>
  </si>
  <si>
    <t>通年</t>
    <rPh sb="0" eb="2">
      <t>ツウネン</t>
    </rPh>
    <phoneticPr fontId="2"/>
  </si>
  <si>
    <t>その他</t>
    <rPh sb="2" eb="3">
      <t>タ</t>
    </rPh>
    <phoneticPr fontId="2"/>
  </si>
  <si>
    <t>備考</t>
    <rPh sb="0" eb="2">
      <t>ビコウ</t>
    </rPh>
    <phoneticPr fontId="2"/>
  </si>
  <si>
    <t>アレルギー表示</t>
    <rPh sb="5" eb="7">
      <t>ヒョウジ</t>
    </rPh>
    <phoneticPr fontId="2"/>
  </si>
  <si>
    <t>卵</t>
    <rPh sb="0" eb="1">
      <t>タマゴ</t>
    </rPh>
    <phoneticPr fontId="2"/>
  </si>
  <si>
    <t>乳</t>
    <rPh sb="0" eb="1">
      <t>ニュウ</t>
    </rPh>
    <phoneticPr fontId="2"/>
  </si>
  <si>
    <t>小麦</t>
    <rPh sb="0" eb="2">
      <t>コムギ</t>
    </rPh>
    <phoneticPr fontId="2"/>
  </si>
  <si>
    <t>そば</t>
    <phoneticPr fontId="2"/>
  </si>
  <si>
    <t>落花生</t>
    <rPh sb="0" eb="3">
      <t>ラッカセイ</t>
    </rPh>
    <phoneticPr fontId="2"/>
  </si>
  <si>
    <t>えび</t>
    <phoneticPr fontId="2"/>
  </si>
  <si>
    <t>かに</t>
    <phoneticPr fontId="2"/>
  </si>
  <si>
    <t>事業者名</t>
    <rPh sb="0" eb="2">
      <t>ジギョウ</t>
    </rPh>
    <rPh sb="2" eb="3">
      <t>シャ</t>
    </rPh>
    <rPh sb="3" eb="4">
      <t>メイ</t>
    </rPh>
    <phoneticPr fontId="2"/>
  </si>
  <si>
    <t>住所</t>
    <rPh sb="0" eb="2">
      <t>ジュウショ</t>
    </rPh>
    <phoneticPr fontId="2"/>
  </si>
  <si>
    <t>代表者名</t>
    <rPh sb="0" eb="3">
      <t>ダイヒョウシャ</t>
    </rPh>
    <rPh sb="3" eb="4">
      <t>メイ</t>
    </rPh>
    <phoneticPr fontId="2"/>
  </si>
  <si>
    <t>担当者名</t>
    <rPh sb="0" eb="3">
      <t>タントウシャ</t>
    </rPh>
    <rPh sb="3" eb="4">
      <t>メイ</t>
    </rPh>
    <phoneticPr fontId="2"/>
  </si>
  <si>
    <t>TEL</t>
    <phoneticPr fontId="2"/>
  </si>
  <si>
    <t>FAX</t>
    <phoneticPr fontId="2"/>
  </si>
  <si>
    <t>E-mail</t>
    <phoneticPr fontId="2"/>
  </si>
  <si>
    <t>営業時間/定休日</t>
    <rPh sb="0" eb="4">
      <t>エイギョウジカン</t>
    </rPh>
    <rPh sb="5" eb="8">
      <t>テイキュウビ</t>
    </rPh>
    <phoneticPr fontId="2"/>
  </si>
  <si>
    <t>営業時間</t>
    <rPh sb="0" eb="2">
      <t>エイギョウ</t>
    </rPh>
    <rPh sb="2" eb="4">
      <t>ジカン</t>
    </rPh>
    <phoneticPr fontId="2"/>
  </si>
  <si>
    <t>定休日</t>
    <rPh sb="0" eb="3">
      <t>テイキュウビ</t>
    </rPh>
    <phoneticPr fontId="2"/>
  </si>
  <si>
    <t>事業所概要（セールスポイント）</t>
    <rPh sb="0" eb="3">
      <t>ジギョウショ</t>
    </rPh>
    <rPh sb="3" eb="5">
      <t>ガイヨウ</t>
    </rPh>
    <phoneticPr fontId="2"/>
  </si>
  <si>
    <t>税込</t>
    <rPh sb="0" eb="2">
      <t>ゼイコ</t>
    </rPh>
    <phoneticPr fontId="2"/>
  </si>
  <si>
    <t>有</t>
    <rPh sb="0" eb="1">
      <t>ユウ</t>
    </rPh>
    <phoneticPr fontId="2"/>
  </si>
  <si>
    <t>フリガナ</t>
    <phoneticPr fontId="2"/>
  </si>
  <si>
    <t>いきいき饅頭(12個入)</t>
    <rPh sb="4" eb="6">
      <t>マンジュウ</t>
    </rPh>
    <rPh sb="9" eb="10">
      <t>コ</t>
    </rPh>
    <rPh sb="10" eb="11">
      <t>イリ</t>
    </rPh>
    <phoneticPr fontId="2"/>
  </si>
  <si>
    <t>富山市</t>
    <rPh sb="0" eb="3">
      <t>トヤマシ</t>
    </rPh>
    <phoneticPr fontId="2"/>
  </si>
  <si>
    <t>○</t>
    <phoneticPr fontId="2"/>
  </si>
  <si>
    <t>常温</t>
    <rPh sb="0" eb="2">
      <t>ジョウオン</t>
    </rPh>
    <phoneticPr fontId="2"/>
  </si>
  <si>
    <t>製造から15日</t>
    <rPh sb="0" eb="2">
      <t>セイゾウ</t>
    </rPh>
    <rPh sb="6" eb="7">
      <t>ヒ</t>
    </rPh>
    <phoneticPr fontId="2"/>
  </si>
  <si>
    <t>砂糖、小豆、鶏卵、小麦粉、米飴、砂糖結合水飴、異性化液糖、ぶどう糖、植物油脂、デキストリン、乳たん白、乳化剤、膨張剤（原材料の一部に乳成分、大豆を含む）</t>
    <phoneticPr fontId="2"/>
  </si>
  <si>
    <t>ｱﾏｿﾞﾝ</t>
    <phoneticPr fontId="2"/>
  </si>
  <si>
    <t>毎月第3火曜日</t>
    <rPh sb="0" eb="2">
      <t>マイツキ</t>
    </rPh>
    <rPh sb="2" eb="3">
      <t>ダイ</t>
    </rPh>
    <rPh sb="4" eb="7">
      <t>カヨウビ</t>
    </rPh>
    <phoneticPr fontId="2"/>
  </si>
  <si>
    <t>富山県産品のみを取り揃えた富山県最大級のｱﾝﾃﾅｼｮｯﾌﾟ。「街と富山」「人と富山」「物と富山」をｺﾝｾﾌﾟﾄに、特産品・工芸品・地酒・越中売薬などを約1,800品目を扱っております。店内には、実演ｺｰﾅｰ・ｲﾍﾞﾝﾄｽﾍﾟｰｽを備えており、毎週趣向を凝らしたｲﾍﾞﾝﾄを行っており、特に地酒の試飲会やます寿しの実演販売では毎回たくさんのお客様にご来場頂き、好評を頂いております。</t>
    <phoneticPr fontId="2"/>
  </si>
  <si>
    <t>三井住友海上</t>
    <rPh sb="0" eb="6">
      <t>ミツイスミトモカイジョウ</t>
    </rPh>
    <phoneticPr fontId="2"/>
  </si>
  <si>
    <t>大豆</t>
    <rPh sb="0" eb="2">
      <t>ダイズ</t>
    </rPh>
    <phoneticPr fontId="2"/>
  </si>
  <si>
    <t>富山県産の小豆、小麦、卵にとことんこだわった富山県を代表する逸品。しっとりとした食感とほのかに漂う甘さが特徴的です。贈り物に、ご自宅用に是非ご用命下さい。しっとりとした食感とほのかに漂う甘さが特徴的です。</t>
    <rPh sb="11" eb="12">
      <t>タマゴ</t>
    </rPh>
    <rPh sb="58" eb="59">
      <t>オク</t>
    </rPh>
    <rPh sb="60" eb="61">
      <t>モノ</t>
    </rPh>
    <rPh sb="64" eb="66">
      <t>ジタク</t>
    </rPh>
    <rPh sb="66" eb="67">
      <t>ヨウ</t>
    </rPh>
    <rPh sb="68" eb="70">
      <t>ゼヒ</t>
    </rPh>
    <rPh sb="71" eb="73">
      <t>ヨウメイ</t>
    </rPh>
    <rPh sb="73" eb="74">
      <t>クダ</t>
    </rPh>
    <phoneticPr fontId="2"/>
  </si>
  <si>
    <t>税込</t>
    <rPh sb="0" eb="2">
      <t>ゼイコミ</t>
    </rPh>
    <phoneticPr fontId="2"/>
  </si>
  <si>
    <t>税抜</t>
    <rPh sb="0" eb="2">
      <t>ゼイヌキ</t>
    </rPh>
    <phoneticPr fontId="2"/>
  </si>
  <si>
    <t>12個</t>
    <rPh sb="2" eb="3">
      <t>コ</t>
    </rPh>
    <phoneticPr fontId="2"/>
  </si>
  <si>
    <t>〒</t>
    <phoneticPr fontId="2"/>
  </si>
  <si>
    <r>
      <rPr>
        <sz val="14"/>
        <color theme="1"/>
        <rFont val="ＭＳ Ｐゴシック"/>
        <family val="3"/>
        <charset val="128"/>
      </rPr>
      <t>商品のサイズ
(外装箱に入れた状態)</t>
    </r>
    <r>
      <rPr>
        <sz val="10"/>
        <color theme="1"/>
        <rFont val="ＭＳ Ｐゴシック"/>
        <family val="3"/>
        <charset val="128"/>
      </rPr>
      <t xml:space="preserve">
</t>
    </r>
    <r>
      <rPr>
        <sz val="8"/>
        <color rgb="FFFF0000"/>
        <rFont val="ＭＳ Ｐゴシック"/>
        <family val="3"/>
        <charset val="128"/>
      </rPr>
      <t>※発送用の段ボールに入れた状態ではありません。</t>
    </r>
    <rPh sb="0" eb="2">
      <t>ショウヒン</t>
    </rPh>
    <rPh sb="8" eb="10">
      <t>ガイソウ</t>
    </rPh>
    <rPh sb="10" eb="11">
      <t>ハコ</t>
    </rPh>
    <rPh sb="12" eb="13">
      <t>イ</t>
    </rPh>
    <rPh sb="15" eb="17">
      <t>ジョウタイ</t>
    </rPh>
    <rPh sb="20" eb="22">
      <t>ハッソウ</t>
    </rPh>
    <rPh sb="22" eb="23">
      <t>ヨウ</t>
    </rPh>
    <rPh sb="24" eb="25">
      <t>ダン</t>
    </rPh>
    <rPh sb="29" eb="30">
      <t>イ</t>
    </rPh>
    <rPh sb="32" eb="34">
      <t>ジョウタイ</t>
    </rPh>
    <phoneticPr fontId="2"/>
  </si>
  <si>
    <t>キャッチコピー
(30字程度)</t>
    <rPh sb="11" eb="12">
      <t>ジ</t>
    </rPh>
    <rPh sb="12" eb="14">
      <t>テイド</t>
    </rPh>
    <phoneticPr fontId="2"/>
  </si>
  <si>
    <t>【記入例】</t>
    <rPh sb="1" eb="3">
      <t>キニュウ</t>
    </rPh>
    <rPh sb="3" eb="4">
      <t>レイ</t>
    </rPh>
    <phoneticPr fontId="2"/>
  </si>
  <si>
    <r>
      <rPr>
        <sz val="14"/>
        <color theme="1"/>
        <rFont val="ＭＳ Ｐゴシック"/>
        <family val="3"/>
        <charset val="128"/>
      </rPr>
      <t>商品ID</t>
    </r>
    <r>
      <rPr>
        <sz val="10"/>
        <color theme="1"/>
        <rFont val="ＭＳ Ｐゴシック"/>
        <family val="3"/>
        <charset val="128"/>
      </rPr>
      <t xml:space="preserve">
</t>
    </r>
    <r>
      <rPr>
        <sz val="9"/>
        <color rgb="FFFF0000"/>
        <rFont val="ＭＳ Ｐゴシック"/>
        <family val="3"/>
        <charset val="128"/>
      </rPr>
      <t>※いきいき物産
が記入します。</t>
    </r>
    <rPh sb="0" eb="2">
      <t>ショウヒン</t>
    </rPh>
    <rPh sb="10" eb="12">
      <t>ブッサン</t>
    </rPh>
    <rPh sb="14" eb="16">
      <t>キニュウ</t>
    </rPh>
    <phoneticPr fontId="2"/>
  </si>
  <si>
    <t>保存
方法</t>
    <rPh sb="0" eb="2">
      <t>ホゾン</t>
    </rPh>
    <rPh sb="3" eb="5">
      <t>ホウホウ</t>
    </rPh>
    <phoneticPr fontId="2"/>
  </si>
  <si>
    <t>　＜事業者情報＞</t>
    <rPh sb="2" eb="4">
      <t>ジギョウ</t>
    </rPh>
    <rPh sb="4" eb="5">
      <t>シャ</t>
    </rPh>
    <rPh sb="5" eb="7">
      <t>ジョウホウ</t>
    </rPh>
    <phoneticPr fontId="2"/>
  </si>
  <si>
    <t>　＜エントリー商品＞</t>
    <rPh sb="7" eb="9">
      <t>ショウヒン</t>
    </rPh>
    <phoneticPr fontId="2"/>
  </si>
  <si>
    <t>○○　○○</t>
    <phoneticPr fontId="2"/>
  </si>
  <si>
    <t>○○株式会社</t>
    <rPh sb="2" eb="6">
      <t>カブシキガイシャ</t>
    </rPh>
    <phoneticPr fontId="2"/>
  </si>
  <si>
    <t>□□市△△町1-2-3</t>
    <rPh sb="2" eb="3">
      <t>シ</t>
    </rPh>
    <rPh sb="5" eb="6">
      <t>マチ</t>
    </rPh>
    <phoneticPr fontId="2"/>
  </si>
  <si>
    <t>000-000-0000</t>
    <phoneticPr fontId="2"/>
  </si>
  <si>
    <t>090-0000-0000</t>
    <phoneticPr fontId="2"/>
  </si>
  <si>
    <t>10時～20時</t>
    <phoneticPr fontId="2"/>
  </si>
  <si>
    <t>aaa@bbb.co.jp</t>
    <phoneticPr fontId="2"/>
  </si>
  <si>
    <t>https://www.aaa.jp</t>
    <phoneticPr fontId="2"/>
  </si>
  <si>
    <t>000-0000</t>
    <phoneticPr fontId="2"/>
  </si>
  <si>
    <t>商品説明
(富山らしさや特徴などもご記載ください)</t>
    <rPh sb="0" eb="2">
      <t>ショウヒン</t>
    </rPh>
    <rPh sb="2" eb="4">
      <t>セツメイ</t>
    </rPh>
    <rPh sb="6" eb="8">
      <t>トヤマ</t>
    </rPh>
    <rPh sb="12" eb="14">
      <t>トクチョウ</t>
    </rPh>
    <rPh sb="18" eb="20">
      <t>キサイ</t>
    </rPh>
    <phoneticPr fontId="2"/>
  </si>
  <si>
    <t>※記載された情報は本事業以外の目的には使用いたしません。</t>
    <phoneticPr fontId="2"/>
  </si>
  <si>
    <t>富山県産小麦、大豆、卵にとことんこだわった逸品です。</t>
    <rPh sb="0" eb="2">
      <t>トヤマ</t>
    </rPh>
    <rPh sb="2" eb="3">
      <t>ケン</t>
    </rPh>
    <rPh sb="3" eb="4">
      <t>サン</t>
    </rPh>
    <rPh sb="4" eb="6">
      <t>コムギ</t>
    </rPh>
    <rPh sb="7" eb="9">
      <t>ダイズ</t>
    </rPh>
    <rPh sb="10" eb="11">
      <t>タマゴ</t>
    </rPh>
    <rPh sb="21" eb="23">
      <t>イッピン</t>
    </rPh>
    <phoneticPr fontId="2"/>
  </si>
  <si>
    <t>■富山県WEB物産展（令和４年10月開催）エントリーシート■</t>
    <phoneticPr fontId="2"/>
  </si>
  <si>
    <r>
      <rPr>
        <sz val="14"/>
        <color theme="1"/>
        <rFont val="ＭＳ Ｐゴシック"/>
        <family val="3"/>
        <charset val="128"/>
      </rPr>
      <t xml:space="preserve">既存写真の
掲載希望
</t>
    </r>
    <r>
      <rPr>
        <sz val="9"/>
        <color rgb="FFFF0000"/>
        <rFont val="ＭＳ Ｐゴシック"/>
        <family val="3"/>
        <charset val="128"/>
      </rPr>
      <t>※原則として掲載画
　像の撮影を行いま
 すので、撮影見本
  をご用意ください。</t>
    </r>
    <rPh sb="0" eb="2">
      <t>キゾン</t>
    </rPh>
    <rPh sb="2" eb="4">
      <t>シャシン</t>
    </rPh>
    <rPh sb="6" eb="8">
      <t>ケイサイ</t>
    </rPh>
    <rPh sb="8" eb="10">
      <t>キボウ</t>
    </rPh>
    <rPh sb="17" eb="19">
      <t>ケイサイ</t>
    </rPh>
    <rPh sb="19" eb="20">
      <t>ガ</t>
    </rPh>
    <rPh sb="22" eb="23">
      <t>ゾウ</t>
    </rPh>
    <rPh sb="51" eb="52">
      <t>ネガ</t>
    </rPh>
    <phoneticPr fontId="2"/>
  </si>
  <si>
    <t>期間限定</t>
    <rPh sb="0" eb="4">
      <t>キカンゲンテイ</t>
    </rPh>
    <phoneticPr fontId="2"/>
  </si>
  <si>
    <t>通年/ 
期間限定</t>
    <rPh sb="0" eb="2">
      <t>ツウネン</t>
    </rPh>
    <rPh sb="5" eb="7">
      <t>キカン</t>
    </rPh>
    <rPh sb="7" eb="9">
      <t>ゲンテイ</t>
    </rPh>
    <phoneticPr fontId="2"/>
  </si>
  <si>
    <r>
      <t xml:space="preserve">販売期間
</t>
    </r>
    <r>
      <rPr>
        <sz val="9"/>
        <color rgb="FFFF0000"/>
        <rFont val="ＭＳ Ｐゴシック"/>
        <family val="3"/>
        <charset val="128"/>
      </rPr>
      <t>※期間限定の場合</t>
    </r>
    <rPh sb="0" eb="2">
      <t>ハンバイ</t>
    </rPh>
    <rPh sb="6" eb="8">
      <t>キカン</t>
    </rPh>
    <rPh sb="8" eb="10">
      <t>ゲンテイ</t>
    </rPh>
    <rPh sb="11" eb="13">
      <t>バアイキカン</t>
    </rPh>
    <phoneticPr fontId="2"/>
  </si>
  <si>
    <r>
      <rPr>
        <sz val="14"/>
        <color theme="1"/>
        <rFont val="ＭＳ Ｐゴシック"/>
        <family val="3"/>
        <charset val="128"/>
      </rPr>
      <t>HP掲載価格
(送料込)</t>
    </r>
    <r>
      <rPr>
        <sz val="10"/>
        <color theme="1"/>
        <rFont val="ＭＳ Ｐゴシック"/>
        <family val="3"/>
        <charset val="128"/>
      </rPr>
      <t xml:space="preserve">
</t>
    </r>
    <r>
      <rPr>
        <sz val="9"/>
        <color rgb="FFFF0000"/>
        <rFont val="ＭＳ Ｐゴシック"/>
        <family val="3"/>
        <charset val="128"/>
      </rPr>
      <t>※いきいき物産で記入</t>
    </r>
    <rPh sb="2" eb="4">
      <t>ケイサイ</t>
    </rPh>
    <rPh sb="4" eb="6">
      <t>カカク</t>
    </rPh>
    <rPh sb="8" eb="10">
      <t>ソウリョウ</t>
    </rPh>
    <rPh sb="10" eb="11">
      <t>コミ</t>
    </rPh>
    <rPh sb="18" eb="20">
      <t>ブッサン</t>
    </rPh>
    <rPh sb="21" eb="23">
      <t>キニュウ</t>
    </rPh>
    <phoneticPr fontId="2"/>
  </si>
  <si>
    <t>○</t>
    <phoneticPr fontId="2"/>
  </si>
  <si>
    <t>×</t>
    <phoneticPr fontId="2"/>
  </si>
  <si>
    <t>賞味/ 
消費期限</t>
    <rPh sb="0" eb="2">
      <t>ショウミ</t>
    </rPh>
    <rPh sb="5" eb="7">
      <t>ショウヒキゲン</t>
    </rPh>
    <phoneticPr fontId="2"/>
  </si>
  <si>
    <t>PL保険等
加入保険
会社名</t>
    <rPh sb="2" eb="4">
      <t>ホケン</t>
    </rPh>
    <rPh sb="4" eb="5">
      <t>ナド</t>
    </rPh>
    <rPh sb="6" eb="8">
      <t>カニュウ</t>
    </rPh>
    <rPh sb="8" eb="10">
      <t>ホケン</t>
    </rPh>
    <rPh sb="11" eb="13">
      <t>ガイシャ</t>
    </rPh>
    <rPh sb="13" eb="14">
      <t>メイ</t>
    </rPh>
    <phoneticPr fontId="2"/>
  </si>
  <si>
    <t>消費者
への
直送</t>
    <rPh sb="0" eb="3">
      <t>ショウヒシャ</t>
    </rPh>
    <rPh sb="7" eb="9">
      <t>チョクソウ</t>
    </rPh>
    <phoneticPr fontId="2"/>
  </si>
  <si>
    <t>可</t>
    <rPh sb="0" eb="1">
      <t>カ</t>
    </rPh>
    <phoneticPr fontId="2"/>
  </si>
  <si>
    <t>HACCPに
基づいた
（沿った）
衛生管理</t>
    <rPh sb="7" eb="8">
      <t>モト</t>
    </rPh>
    <rPh sb="13" eb="14">
      <t>ソ</t>
    </rPh>
    <rPh sb="18" eb="20">
      <t>エイセイ</t>
    </rPh>
    <rPh sb="20" eb="21">
      <t>カン</t>
    </rPh>
    <rPh sb="21" eb="22">
      <t>オサム</t>
    </rPh>
    <phoneticPr fontId="2"/>
  </si>
  <si>
    <t>行っている</t>
    <rPh sb="0" eb="1">
      <t>オコナ</t>
    </rPh>
    <phoneticPr fontId="2"/>
  </si>
  <si>
    <t>行っていない</t>
    <rPh sb="0" eb="1">
      <t>オコナ</t>
    </rPh>
    <phoneticPr fontId="2"/>
  </si>
  <si>
    <t>商品の
製造場所
（生産・
加工）</t>
    <rPh sb="0" eb="2">
      <t>ショウヒン</t>
    </rPh>
    <rPh sb="4" eb="6">
      <t>セイゾウ</t>
    </rPh>
    <rPh sb="6" eb="8">
      <t>バショ</t>
    </rPh>
    <rPh sb="10" eb="12">
      <t>セイサン</t>
    </rPh>
    <rPh sb="14" eb="16">
      <t>カコウ</t>
    </rPh>
    <phoneticPr fontId="2"/>
  </si>
  <si>
    <t>全て満たす</t>
    <rPh sb="0" eb="1">
      <t>スベ</t>
    </rPh>
    <rPh sb="2" eb="3">
      <t>ミ</t>
    </rPh>
    <phoneticPr fontId="2"/>
  </si>
  <si>
    <t>満たさない</t>
    <rPh sb="0" eb="1">
      <t>ミ</t>
    </rPh>
    <phoneticPr fontId="2"/>
  </si>
  <si>
    <t>インターネット販売の状況</t>
    <rPh sb="7" eb="9">
      <t>ハンバイ</t>
    </rPh>
    <rPh sb="10" eb="12">
      <t>ジョウキョウ</t>
    </rPh>
    <phoneticPr fontId="2"/>
  </si>
  <si>
    <t>消費税</t>
    <rPh sb="0" eb="3">
      <t>ショウヒゼイ</t>
    </rPh>
    <phoneticPr fontId="2"/>
  </si>
  <si>
    <t>販売価格(a)</t>
    <rPh sb="0" eb="4">
      <t>ハンバイカカク</t>
    </rPh>
    <phoneticPr fontId="2"/>
  </si>
  <si>
    <t>納入価格
（卸値）(b)</t>
    <rPh sb="0" eb="2">
      <t>ノウニュウ</t>
    </rPh>
    <rPh sb="2" eb="4">
      <t>カカク</t>
    </rPh>
    <rPh sb="6" eb="7">
      <t>オロシ</t>
    </rPh>
    <phoneticPr fontId="2"/>
  </si>
  <si>
    <t>不可</t>
    <rPh sb="0" eb="2">
      <t>フカ</t>
    </rPh>
    <phoneticPr fontId="2"/>
  </si>
  <si>
    <t>×</t>
  </si>
  <si>
    <t>掛
率
(b/a)</t>
    <rPh sb="0" eb="1">
      <t>カケ</t>
    </rPh>
    <rPh sb="2" eb="3">
      <t>リツ</t>
    </rPh>
    <phoneticPr fontId="2"/>
  </si>
  <si>
    <r>
      <rPr>
        <sz val="14"/>
        <color theme="1"/>
        <rFont val="ＭＳ Ｐゴシック"/>
        <family val="3"/>
        <charset val="128"/>
      </rPr>
      <t>内容量</t>
    </r>
    <r>
      <rPr>
        <sz val="10"/>
        <color theme="1"/>
        <rFont val="ＭＳ Ｐゴシック"/>
        <family val="3"/>
        <charset val="128"/>
      </rPr>
      <t xml:space="preserve">
</t>
    </r>
    <r>
      <rPr>
        <sz val="9"/>
        <color rgb="FFFF0000"/>
        <rFont val="ＭＳ Ｐゴシック"/>
        <family val="3"/>
        <charset val="128"/>
      </rPr>
      <t>※一括表示
ラベル記載
の内容量</t>
    </r>
    <rPh sb="0" eb="2">
      <t>ナイヨウ</t>
    </rPh>
    <rPh sb="2" eb="3">
      <t>リョウ</t>
    </rPh>
    <phoneticPr fontId="2"/>
  </si>
  <si>
    <t>有</t>
    <rPh sb="0" eb="1">
      <t>アリ</t>
    </rPh>
    <phoneticPr fontId="2"/>
  </si>
  <si>
    <t>無</t>
    <rPh sb="0" eb="1">
      <t>ナ</t>
    </rPh>
    <phoneticPr fontId="2"/>
  </si>
  <si>
    <t>自社
サイト</t>
    <rPh sb="0" eb="2">
      <t>ジシャ</t>
    </rPh>
    <phoneticPr fontId="2"/>
  </si>
  <si>
    <t>他のショッピング
モール（サイト）</t>
    <rPh sb="0" eb="1">
      <t>ホカ</t>
    </rPh>
    <phoneticPr fontId="2"/>
  </si>
  <si>
    <t>担当者名</t>
    <phoneticPr fontId="2"/>
  </si>
  <si>
    <t>TEL</t>
    <phoneticPr fontId="2"/>
  </si>
  <si>
    <t>緊急連絡先</t>
    <rPh sb="0" eb="2">
      <t>キンキュウ</t>
    </rPh>
    <rPh sb="2" eb="5">
      <t>レンラクサキ</t>
    </rPh>
    <phoneticPr fontId="2"/>
  </si>
  <si>
    <t>ウェブサイト
URL</t>
    <phoneticPr fontId="2"/>
  </si>
  <si>
    <t>○○（カ</t>
    <phoneticPr fontId="2"/>
  </si>
  <si>
    <r>
      <rPr>
        <sz val="14"/>
        <color theme="1"/>
        <rFont val="ＭＳ Ｐゴシック"/>
        <family val="3"/>
        <charset val="128"/>
      </rPr>
      <t>写真画像</t>
    </r>
    <r>
      <rPr>
        <sz val="10"/>
        <color theme="1"/>
        <rFont val="ＭＳ Ｐゴシック"/>
        <family val="3"/>
        <charset val="128"/>
      </rPr>
      <t xml:space="preserve">
</t>
    </r>
    <r>
      <rPr>
        <sz val="9"/>
        <color rgb="FFFF0000"/>
        <rFont val="ＭＳ Ｐゴシック"/>
        <family val="3"/>
        <charset val="128"/>
      </rPr>
      <t>※審査用の参考資料
　　(画質は問いません)</t>
    </r>
    <rPh sb="0" eb="2">
      <t>シャシン</t>
    </rPh>
    <rPh sb="2" eb="4">
      <t>ガゾウ</t>
    </rPh>
    <rPh sb="6" eb="9">
      <t>シンサヨウ</t>
    </rPh>
    <rPh sb="10" eb="12">
      <t>サンコウ</t>
    </rPh>
    <rPh sb="12" eb="14">
      <t>シリョウ</t>
    </rPh>
    <rPh sb="18" eb="20">
      <t>ガシツ</t>
    </rPh>
    <rPh sb="21" eb="22">
      <t>ト</t>
    </rPh>
    <phoneticPr fontId="2"/>
  </si>
  <si>
    <r>
      <rPr>
        <sz val="14"/>
        <color theme="1"/>
        <rFont val="ＭＳ Ｐゴシック"/>
        <family val="3"/>
        <charset val="128"/>
      </rPr>
      <t>原材料</t>
    </r>
    <r>
      <rPr>
        <sz val="10"/>
        <color theme="1"/>
        <rFont val="ＭＳ Ｐゴシック"/>
        <family val="3"/>
        <charset val="128"/>
      </rPr>
      <t xml:space="preserve">
</t>
    </r>
    <r>
      <rPr>
        <sz val="9"/>
        <color rgb="FFFF0000"/>
        <rFont val="ＭＳ Ｐゴシック"/>
        <family val="3"/>
        <charset val="128"/>
      </rPr>
      <t>※楽天市場の商品ページに転載します
ので、正確な内容をご記入ください。</t>
    </r>
    <rPh sb="0" eb="3">
      <t>ゲンザイリョウ</t>
    </rPh>
    <rPh sb="5" eb="7">
      <t>ラクテン</t>
    </rPh>
    <rPh sb="7" eb="9">
      <t>イチバ</t>
    </rPh>
    <rPh sb="10" eb="12">
      <t>ショウヒン</t>
    </rPh>
    <rPh sb="16" eb="18">
      <t>テンサイ</t>
    </rPh>
    <rPh sb="25" eb="27">
      <t>セイカク</t>
    </rPh>
    <rPh sb="28" eb="30">
      <t>ナイヨウ</t>
    </rPh>
    <rPh sb="32" eb="34">
      <t>キニュウ</t>
    </rPh>
    <phoneticPr fontId="2"/>
  </si>
  <si>
    <t>10～３月</t>
    <rPh sb="4" eb="5">
      <t>ガツ</t>
    </rPh>
    <phoneticPr fontId="2"/>
  </si>
  <si>
    <t>①</t>
    <phoneticPr fontId="2"/>
  </si>
  <si>
    <t>（１）</t>
    <phoneticPr fontId="2"/>
  </si>
  <si>
    <t>②</t>
    <phoneticPr fontId="2"/>
  </si>
  <si>
    <t>③</t>
    <phoneticPr fontId="2"/>
  </si>
  <si>
    <t>⑧</t>
    <phoneticPr fontId="2"/>
  </si>
  <si>
    <t>⑨</t>
    <phoneticPr fontId="2"/>
  </si>
  <si>
    <t>（１）①～⑨</t>
    <phoneticPr fontId="2"/>
  </si>
  <si>
    <r>
      <t>商品募集
要項３（１）
の要件</t>
    </r>
    <r>
      <rPr>
        <sz val="9"/>
        <color rgb="FFFF0000"/>
        <rFont val="ＭＳ Ｐゴシック"/>
        <family val="3"/>
        <charset val="128"/>
      </rPr>
      <t xml:space="preserve">
※①～⑨の全て
を満たすことを
確認ください。</t>
    </r>
    <rPh sb="13" eb="15">
      <t>ヨウケン</t>
    </rPh>
    <rPh sb="21" eb="22">
      <t>スベ</t>
    </rPh>
    <rPh sb="25" eb="26">
      <t>ミ</t>
    </rPh>
    <rPh sb="32" eb="34">
      <t>カクニン</t>
    </rPh>
    <phoneticPr fontId="2"/>
  </si>
  <si>
    <t>商品募集要項３中の該当項目→</t>
    <rPh sb="0" eb="2">
      <t>ショウヒン</t>
    </rPh>
    <rPh sb="2" eb="4">
      <t>ボシュウ</t>
    </rPh>
    <rPh sb="4" eb="6">
      <t>ヨウコウ</t>
    </rPh>
    <rPh sb="7" eb="8">
      <t>ナカ</t>
    </rPh>
    <rPh sb="9" eb="11">
      <t>ガイトウ</t>
    </rPh>
    <rPh sb="11" eb="13">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</si>
</sst>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11"/>
      <color theme="1"/>
      <name val="ＭＳ Ｐゴシック"/>
      <family val="3"/>
      <charset val="128"/>
    </font>
    <font>
      <sz val="10"/>
      <color theme="1"/>
      <name val="ＭＳ Ｐゴシック"/>
      <family val="3"/>
      <charset val="128"/>
    </font>
    <font>
      <u/>
      <sz val="11"/>
      <color theme="10"/>
      <name val="游ゴシック"/>
      <family val="2"/>
      <charset val="128"/>
      <scheme val="minor"/>
    </font>
    <font>
      <sz val="9"/>
      <color rgb="FFFF0000"/>
      <name val="ＭＳ Ｐゴシック"/>
      <family val="3"/>
      <charset val="128"/>
    </font>
    <font>
      <sz val="12"/>
      <color theme="1"/>
      <name val="ＭＳ Ｐゴシック"/>
      <family val="3"/>
      <charset val="128"/>
    </font>
    <font>
      <sz val="14"/>
      <color theme="1"/>
      <name val="ＭＳ Ｐゴシック"/>
      <family val="3"/>
      <charset val="128"/>
    </font>
    <font>
      <sz val="20"/>
      <color theme="1"/>
      <name val="ＭＳ Ｐゴシック"/>
      <family val="3"/>
      <charset val="128"/>
    </font>
    <font>
      <sz val="8"/>
      <color rgb="FFFF0000"/>
      <name val="ＭＳ Ｐゴシック"/>
      <family val="3"/>
      <charset val="128"/>
    </font>
    <font>
      <sz val="11"/>
      <color theme="1"/>
      <name val="游ゴシック"/>
      <family val="2"/>
      <charset val="128"/>
      <scheme val="minor"/>
    </font>
    <font>
      <sz val="8"/>
      <color theme="1"/>
      <name val="ＭＳ Ｐゴシック"/>
      <family val="3"/>
      <charset val="128"/>
    </font>
    <font>
      <u/>
      <sz val="12"/>
      <color theme="1"/>
      <name val="ＭＳ Ｐゴシック"/>
      <family val="3"/>
      <charset val="128"/>
    </font>
    <font>
      <sz val="9"/>
      <color indexed="81"/>
      <name val="MS P ゴシック"/>
      <family val="3"/>
      <charset val="128"/>
    </font>
    <font>
      <sz val="11"/>
      <color indexed="81"/>
      <name val="MS P ゴシック"/>
      <family val="3"/>
      <charset val="128"/>
    </font>
    <font>
      <sz val="16"/>
      <color rgb="FFFF0000"/>
      <name val="ＭＳ Ｐゴシック"/>
      <family val="3"/>
      <charset val="128"/>
    </font>
    <font>
      <sz val="12"/>
      <color theme="9" tint="-0.499984740745262"/>
      <name val="ＭＳ Ｐゴシック"/>
      <family val="3"/>
      <charset val="128"/>
    </font>
    <font>
      <u/>
      <sz val="11"/>
      <color theme="9" tint="-0.499984740745262"/>
      <name val="游ゴシック"/>
      <family val="2"/>
      <charset val="128"/>
      <scheme val="minor"/>
    </font>
    <font>
      <sz val="11"/>
      <color theme="9" tint="-0.499984740745262"/>
      <name val="游ゴシック"/>
      <family val="3"/>
      <charset val="128"/>
      <scheme val="minor"/>
    </font>
    <font>
      <sz val="11"/>
      <color theme="9" tint="-0.499984740745262"/>
      <name val="ＭＳ Ｐゴシック"/>
      <family val="3"/>
      <charset val="128"/>
    </font>
    <font>
      <b/>
      <sz val="14"/>
      <color theme="1"/>
      <name val="ＭＳ Ｐゴシック"/>
      <family val="3"/>
      <charset val="128"/>
    </font>
    <font>
      <b/>
      <sz val="11"/>
      <color theme="1"/>
      <name val="ＭＳ Ｐゴシック"/>
      <family val="3"/>
      <charset val="128"/>
    </font>
    <font>
      <sz val="12"/>
      <color rgb="FFFF0000"/>
      <name val="ＭＳ Ｐゴシック"/>
      <family val="3"/>
      <charset val="128"/>
    </font>
    <font>
      <sz val="12"/>
      <name val="ＭＳ Ｐゴシック"/>
      <family val="3"/>
      <charset val="128"/>
    </font>
    <font>
      <sz val="13"/>
      <color theme="1"/>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75">
    <xf numFmtId="0" fontId="0" fillId="0" borderId="0" xfId="0">
      <alignment vertical="center"/>
    </xf>
    <xf numFmtId="0" fontId="3" fillId="0" borderId="0" xfId="0" applyFont="1" applyBorder="1" applyAlignment="1">
      <alignment horizontal="left" vertical="center" wrapText="1"/>
    </xf>
    <xf numFmtId="0" fontId="7" fillId="0" borderId="0" xfId="0" applyFont="1" applyBorder="1" applyAlignment="1">
      <alignment horizontal="left" vertical="center" wrapText="1"/>
    </xf>
    <xf numFmtId="0" fontId="4" fillId="2" borderId="1" xfId="0" applyFont="1" applyFill="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7" fillId="0" borderId="0" xfId="0" applyFont="1" applyBorder="1" applyAlignment="1">
      <alignment horizontal="left" vertical="center"/>
    </xf>
    <xf numFmtId="0" fontId="4" fillId="2" borderId="1" xfId="0" applyFont="1" applyFill="1" applyBorder="1" applyAlignment="1">
      <alignment horizontal="center" vertical="center" wrapText="1"/>
    </xf>
    <xf numFmtId="0" fontId="9"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quotePrefix="1" applyFont="1" applyBorder="1" applyAlignment="1">
      <alignment horizontal="left" vertical="center" wrapText="1"/>
    </xf>
    <xf numFmtId="0" fontId="7" fillId="0" borderId="1" xfId="0" applyFont="1" applyBorder="1" applyAlignment="1">
      <alignment horizontal="left" vertical="center" wrapText="1"/>
    </xf>
    <xf numFmtId="38" fontId="7" fillId="0" borderId="1" xfId="4"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0" borderId="0" xfId="0" applyFont="1" applyBorder="1" applyAlignment="1">
      <alignment horizontal="left"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38" fontId="17" fillId="3" borderId="1" xfId="4" applyFont="1" applyFill="1" applyBorder="1" applyAlignment="1">
      <alignment horizontal="center" vertical="center" wrapText="1"/>
    </xf>
    <xf numFmtId="9" fontId="17" fillId="3" borderId="1" xfId="3" applyFont="1" applyFill="1" applyBorder="1" applyAlignment="1">
      <alignment horizontal="center" vertical="center" wrapText="1"/>
    </xf>
    <xf numFmtId="0" fontId="17" fillId="3" borderId="1" xfId="0" applyFont="1" applyFill="1" applyBorder="1" applyAlignment="1">
      <alignment vertical="center" wrapText="1"/>
    </xf>
    <xf numFmtId="0" fontId="20" fillId="3" borderId="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0" xfId="0" applyFont="1" applyBorder="1" applyAlignment="1">
      <alignment horizontal="center" vertical="center" wrapText="1"/>
    </xf>
    <xf numFmtId="0" fontId="21" fillId="0" borderId="0" xfId="0" applyFont="1" applyBorder="1" applyAlignment="1">
      <alignment horizontal="left" vertical="center"/>
    </xf>
    <xf numFmtId="0" fontId="22" fillId="0" borderId="0" xfId="0" applyFont="1" applyFill="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left" vertical="center" wrapText="1"/>
    </xf>
    <xf numFmtId="0" fontId="21" fillId="0" borderId="0" xfId="0" applyFont="1" applyBorder="1" applyAlignment="1">
      <alignment horizontal="left" vertical="center" wrapText="1"/>
    </xf>
    <xf numFmtId="9" fontId="7" fillId="0" borderId="1" xfId="0" applyNumberFormat="1" applyFont="1" applyBorder="1" applyAlignment="1">
      <alignment horizontal="center" vertical="center"/>
    </xf>
    <xf numFmtId="9"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shrinkToFit="1"/>
    </xf>
    <xf numFmtId="0" fontId="23" fillId="3" borderId="1" xfId="0" applyFont="1" applyFill="1" applyBorder="1" applyAlignment="1">
      <alignment horizontal="center" vertical="center" wrapText="1"/>
    </xf>
    <xf numFmtId="38" fontId="17" fillId="3" borderId="1" xfId="4" applyFont="1" applyFill="1" applyBorder="1" applyAlignment="1">
      <alignment horizontal="right" vertical="center" wrapText="1"/>
    </xf>
    <xf numFmtId="38" fontId="7" fillId="0" borderId="1" xfId="4" applyFont="1" applyBorder="1" applyAlignment="1">
      <alignment horizontal="right" vertical="center" wrapText="1"/>
    </xf>
    <xf numFmtId="9" fontId="24" fillId="3" borderId="1" xfId="3" applyFont="1" applyFill="1" applyBorder="1" applyAlignment="1">
      <alignment horizontal="center" vertical="center" wrapText="1"/>
    </xf>
    <xf numFmtId="38" fontId="7" fillId="3" borderId="1" xfId="4" applyFont="1" applyFill="1" applyBorder="1" applyAlignment="1">
      <alignment horizontal="right" vertical="center" wrapText="1"/>
    </xf>
    <xf numFmtId="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2" borderId="1" xfId="0" applyFont="1" applyFill="1" applyBorder="1" applyAlignment="1">
      <alignment horizontal="center" vertical="center" textRotation="255"/>
    </xf>
    <xf numFmtId="0" fontId="12" fillId="2" borderId="1" xfId="0" applyFont="1" applyFill="1" applyBorder="1" applyAlignment="1">
      <alignment horizontal="center" vertical="center" textRotation="255"/>
    </xf>
    <xf numFmtId="0" fontId="18" fillId="3" borderId="1" xfId="1" applyFont="1" applyFill="1" applyBorder="1" applyAlignment="1">
      <alignment horizontal="left" vertical="center" wrapText="1"/>
    </xf>
    <xf numFmtId="56" fontId="17" fillId="3" borderId="1" xfId="0" applyNumberFormat="1" applyFont="1" applyFill="1" applyBorder="1" applyAlignment="1">
      <alignment horizontal="left" vertical="center" wrapText="1"/>
    </xf>
    <xf numFmtId="0" fontId="13" fillId="0" borderId="1" xfId="1" applyFont="1" applyBorder="1" applyAlignment="1">
      <alignment horizontal="left" vertical="center" wrapText="1"/>
    </xf>
    <xf numFmtId="56" fontId="7" fillId="0" borderId="1" xfId="0" applyNumberFormat="1" applyFont="1" applyBorder="1" applyAlignment="1">
      <alignment horizontal="left" vertical="center" wrapText="1"/>
    </xf>
    <xf numFmtId="0" fontId="19" fillId="3" borderId="7" xfId="0" applyFont="1" applyFill="1" applyBorder="1" applyAlignment="1">
      <alignment horizontal="left" vertical="center" wrapText="1"/>
    </xf>
    <xf numFmtId="0" fontId="7" fillId="0" borderId="8"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0" fontId="26" fillId="0" borderId="0" xfId="0" quotePrefix="1"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textRotation="255" wrapText="1"/>
    </xf>
    <xf numFmtId="0" fontId="8" fillId="2" borderId="1" xfId="0" applyFont="1" applyFill="1" applyBorder="1" applyAlignment="1">
      <alignment horizontal="center" vertical="center" textRotation="255"/>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5">
    <cellStyle name="パーセント" xfId="3" builtinId="5"/>
    <cellStyle name="ハイパーリンク" xfId="1" builtinId="8"/>
    <cellStyle name="桁区切り" xfId="4" builtinId="6"/>
    <cellStyle name="標準" xfId="0" builtinId="0"/>
    <cellStyle name="標準 2" xfId="2" xr:uid="{F933B8E5-8A40-428B-9368-6D1965B76BD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106455</xdr:colOff>
      <xdr:row>4</xdr:row>
      <xdr:rowOff>156189</xdr:rowOff>
    </xdr:from>
    <xdr:to>
      <xdr:col>2</xdr:col>
      <xdr:colOff>1316703</xdr:colOff>
      <xdr:row>4</xdr:row>
      <xdr:rowOff>1053352</xdr:rowOff>
    </xdr:to>
    <xdr:pic>
      <xdr:nvPicPr>
        <xdr:cNvPr id="2" name="図 1">
          <a:extLst>
            <a:ext uri="{FF2B5EF4-FFF2-40B4-BE49-F238E27FC236}">
              <a16:creationId xmlns:a16="http://schemas.microsoft.com/office/drawing/2014/main" id="{D2ADAC43-2541-4376-A429-09EC78AB7B5C}"/>
            </a:ext>
          </a:extLst>
        </xdr:cNvPr>
        <xdr:cNvPicPr>
          <a:picLocks noChangeAspect="1"/>
        </xdr:cNvPicPr>
      </xdr:nvPicPr>
      <xdr:blipFill>
        <a:blip xmlns:r="http://schemas.openxmlformats.org/officeDocument/2006/relationships" r:embed="rId1"/>
        <a:stretch>
          <a:fillRect/>
        </a:stretch>
      </xdr:blipFill>
      <xdr:spPr>
        <a:xfrm>
          <a:off x="2526926" y="2453395"/>
          <a:ext cx="1210248" cy="89716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bbb.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690B1-B60E-43CC-B01B-E1659FC79922}">
  <sheetPr>
    <tabColor rgb="FFFFC000"/>
  </sheetPr>
  <dimension ref="A1:BF13"/>
  <sheetViews>
    <sheetView tabSelected="1" view="pageBreakPreview" zoomScale="70" zoomScaleNormal="85" zoomScaleSheetLayoutView="70" workbookViewId="0">
      <selection activeCell="AP6" sqref="AP6"/>
    </sheetView>
  </sheetViews>
  <sheetFormatPr defaultColWidth="8.75" defaultRowHeight="14.25"/>
  <cols>
    <col min="1" max="1" width="12" style="7" customWidth="1"/>
    <col min="2" max="2" width="18.75" style="7" customWidth="1"/>
    <col min="3" max="3" width="18.25" style="7" customWidth="1"/>
    <col min="4" max="4" width="14.875" style="7" bestFit="1" customWidth="1"/>
    <col min="5" max="5" width="26.625" style="2" customWidth="1"/>
    <col min="6" max="6" width="50.875" style="2" customWidth="1"/>
    <col min="7" max="7" width="11.75" style="7" customWidth="1"/>
    <col min="8" max="8" width="9" style="7" bestFit="1" customWidth="1"/>
    <col min="9" max="14" width="8.625" style="7" customWidth="1"/>
    <col min="15" max="16" width="7.875" style="7" customWidth="1"/>
    <col min="17" max="17" width="15.625" style="2" customWidth="1"/>
    <col min="18" max="18" width="12.5" style="2" customWidth="1"/>
    <col min="19" max="19" width="10" style="7" customWidth="1"/>
    <col min="20" max="20" width="12.375" style="2" customWidth="1"/>
    <col min="21" max="21" width="41.25" style="2" customWidth="1"/>
    <col min="22" max="28" width="4.375" style="7" customWidth="1"/>
    <col min="29" max="29" width="13.75" style="7" customWidth="1"/>
    <col min="30" max="33" width="8" style="7" customWidth="1"/>
    <col min="34" max="34" width="9.5" style="7" customWidth="1"/>
    <col min="35" max="35" width="16" style="7" customWidth="1"/>
    <col min="36" max="36" width="12.5" style="7" customWidth="1"/>
    <col min="37" max="37" width="16" style="7" customWidth="1"/>
    <col min="38" max="38" width="6.5" style="7" customWidth="1"/>
    <col min="39" max="39" width="18" style="7" customWidth="1"/>
    <col min="40" max="40" width="6.5" style="7" bestFit="1" customWidth="1"/>
    <col min="41" max="41" width="50.125" style="7" customWidth="1"/>
    <col min="42" max="42" width="31" style="2" customWidth="1"/>
    <col min="43" max="43" width="20.375" style="2" customWidth="1"/>
    <col min="44" max="44" width="10.625" style="2" bestFit="1" customWidth="1"/>
    <col min="45" max="45" width="29.625" style="2" customWidth="1"/>
    <col min="46" max="47" width="15.125" style="2" customWidth="1"/>
    <col min="48" max="49" width="16.5" style="2" customWidth="1"/>
    <col min="50" max="50" width="30.125" style="2" customWidth="1"/>
    <col min="51" max="51" width="32.625" style="2" customWidth="1"/>
    <col min="52" max="52" width="15.125" style="2" customWidth="1"/>
    <col min="53" max="53" width="16.375" style="2" customWidth="1"/>
    <col min="54" max="54" width="15.125" style="2" customWidth="1"/>
    <col min="55" max="55" width="15.25" style="2" customWidth="1"/>
    <col min="56" max="56" width="69.25" style="2" customWidth="1"/>
    <col min="57" max="57" width="15.5" style="2" customWidth="1"/>
    <col min="58" max="58" width="8.75" style="2"/>
    <col min="59" max="16384" width="8.75" style="7"/>
  </cols>
  <sheetData>
    <row r="1" spans="1:58" s="4" customFormat="1" ht="36.6" customHeight="1">
      <c r="A1" s="9" t="s">
        <v>68</v>
      </c>
      <c r="B1" s="10"/>
      <c r="C1" s="10"/>
      <c r="E1" s="1"/>
      <c r="F1" s="1" t="s">
        <v>66</v>
      </c>
      <c r="Q1" s="1"/>
      <c r="R1" s="2"/>
      <c r="T1" s="1"/>
      <c r="U1" s="1"/>
      <c r="AQ1" s="1"/>
      <c r="AR1" s="1"/>
      <c r="AS1" s="1"/>
      <c r="AT1" s="1"/>
      <c r="AU1" s="1"/>
      <c r="AV1" s="1"/>
      <c r="AW1" s="1"/>
      <c r="AX1" s="1"/>
      <c r="AY1" s="1"/>
      <c r="AZ1" s="1"/>
      <c r="BA1" s="1"/>
      <c r="BB1" s="1"/>
      <c r="BC1" s="1"/>
      <c r="BD1" s="1"/>
      <c r="BE1" s="1"/>
      <c r="BF1" s="1"/>
    </row>
    <row r="2" spans="1:58" s="35" customFormat="1" ht="36.6" customHeight="1">
      <c r="A2" s="33" t="s">
        <v>55</v>
      </c>
      <c r="B2" s="34"/>
      <c r="C2" s="34"/>
      <c r="E2" s="36"/>
      <c r="F2" s="36"/>
      <c r="Q2" s="36"/>
      <c r="R2" s="1"/>
      <c r="T2" s="36"/>
      <c r="U2" s="36"/>
      <c r="AP2" s="37" t="s">
        <v>54</v>
      </c>
      <c r="AQ2" s="36"/>
      <c r="AR2" s="36"/>
      <c r="AS2" s="36"/>
      <c r="AT2" s="36"/>
      <c r="AU2" s="36"/>
      <c r="AV2" s="36"/>
      <c r="AW2" s="36"/>
      <c r="AX2" s="36"/>
      <c r="AY2" s="36"/>
      <c r="AZ2" s="36"/>
      <c r="BA2" s="36"/>
      <c r="BB2" s="36"/>
      <c r="BC2" s="36"/>
      <c r="BD2" s="36"/>
      <c r="BE2" s="36"/>
      <c r="BF2" s="36"/>
    </row>
    <row r="3" spans="1:58" s="6" customFormat="1" ht="63.6" customHeight="1">
      <c r="A3" s="60" t="s">
        <v>52</v>
      </c>
      <c r="B3" s="62" t="s">
        <v>0</v>
      </c>
      <c r="C3" s="60" t="s">
        <v>103</v>
      </c>
      <c r="D3" s="60" t="s">
        <v>69</v>
      </c>
      <c r="E3" s="63" t="s">
        <v>50</v>
      </c>
      <c r="F3" s="63" t="s">
        <v>65</v>
      </c>
      <c r="G3" s="63" t="s">
        <v>83</v>
      </c>
      <c r="H3" s="63" t="s">
        <v>78</v>
      </c>
      <c r="I3" s="60" t="s">
        <v>73</v>
      </c>
      <c r="J3" s="61"/>
      <c r="K3" s="62" t="s">
        <v>88</v>
      </c>
      <c r="L3" s="62"/>
      <c r="M3" s="63" t="s">
        <v>89</v>
      </c>
      <c r="N3" s="62"/>
      <c r="O3" s="66" t="s">
        <v>92</v>
      </c>
      <c r="P3" s="64" t="s">
        <v>87</v>
      </c>
      <c r="Q3" s="68" t="s">
        <v>77</v>
      </c>
      <c r="R3" s="68" t="s">
        <v>80</v>
      </c>
      <c r="S3" s="60" t="s">
        <v>93</v>
      </c>
      <c r="T3" s="69" t="s">
        <v>113</v>
      </c>
      <c r="U3" s="60" t="s">
        <v>104</v>
      </c>
      <c r="V3" s="62" t="s">
        <v>11</v>
      </c>
      <c r="W3" s="62"/>
      <c r="X3" s="62"/>
      <c r="Y3" s="62"/>
      <c r="Z3" s="62"/>
      <c r="AA3" s="62"/>
      <c r="AB3" s="62"/>
      <c r="AC3" s="62"/>
      <c r="AD3" s="60" t="s">
        <v>49</v>
      </c>
      <c r="AE3" s="61"/>
      <c r="AF3" s="61"/>
      <c r="AG3" s="61"/>
      <c r="AH3" s="62" t="s">
        <v>7</v>
      </c>
      <c r="AI3" s="62"/>
      <c r="AJ3" s="63" t="s">
        <v>53</v>
      </c>
      <c r="AK3" s="63" t="s">
        <v>76</v>
      </c>
      <c r="AL3" s="62" t="s">
        <v>86</v>
      </c>
      <c r="AM3" s="62"/>
      <c r="AN3" s="62"/>
      <c r="AO3" s="62" t="s">
        <v>10</v>
      </c>
      <c r="AP3" s="63" t="s">
        <v>19</v>
      </c>
      <c r="AQ3" s="63" t="s">
        <v>32</v>
      </c>
      <c r="AR3" s="63" t="s">
        <v>48</v>
      </c>
      <c r="AS3" s="63" t="s">
        <v>20</v>
      </c>
      <c r="AT3" s="63" t="s">
        <v>21</v>
      </c>
      <c r="AU3" s="63" t="s">
        <v>22</v>
      </c>
      <c r="AV3" s="63" t="s">
        <v>23</v>
      </c>
      <c r="AW3" s="63" t="s">
        <v>24</v>
      </c>
      <c r="AX3" s="63" t="s">
        <v>25</v>
      </c>
      <c r="AY3" s="63" t="s">
        <v>101</v>
      </c>
      <c r="AZ3" s="72" t="s">
        <v>100</v>
      </c>
      <c r="BA3" s="73"/>
      <c r="BB3" s="63" t="s">
        <v>26</v>
      </c>
      <c r="BC3" s="63"/>
      <c r="BD3" s="63" t="s">
        <v>29</v>
      </c>
      <c r="BE3" s="71"/>
      <c r="BF3" s="5"/>
    </row>
    <row r="4" spans="1:58" s="6" customFormat="1" ht="45.75" customHeight="1">
      <c r="A4" s="61"/>
      <c r="B4" s="61"/>
      <c r="C4" s="61"/>
      <c r="D4" s="60"/>
      <c r="E4" s="63"/>
      <c r="F4" s="63"/>
      <c r="G4" s="63"/>
      <c r="H4" s="63"/>
      <c r="I4" s="3" t="s">
        <v>45</v>
      </c>
      <c r="J4" s="3" t="s">
        <v>46</v>
      </c>
      <c r="K4" s="3" t="s">
        <v>5</v>
      </c>
      <c r="L4" s="3" t="s">
        <v>6</v>
      </c>
      <c r="M4" s="3" t="s">
        <v>30</v>
      </c>
      <c r="N4" s="3" t="s">
        <v>6</v>
      </c>
      <c r="O4" s="67"/>
      <c r="P4" s="65"/>
      <c r="Q4" s="68"/>
      <c r="R4" s="68"/>
      <c r="S4" s="60"/>
      <c r="T4" s="70"/>
      <c r="U4" s="60"/>
      <c r="V4" s="48" t="s">
        <v>12</v>
      </c>
      <c r="W4" s="48" t="s">
        <v>13</v>
      </c>
      <c r="X4" s="48" t="s">
        <v>14</v>
      </c>
      <c r="Y4" s="48" t="s">
        <v>15</v>
      </c>
      <c r="Z4" s="49" t="s">
        <v>16</v>
      </c>
      <c r="AA4" s="48" t="s">
        <v>17</v>
      </c>
      <c r="AB4" s="48" t="s">
        <v>18</v>
      </c>
      <c r="AC4" s="21" t="s">
        <v>9</v>
      </c>
      <c r="AD4" s="3" t="s">
        <v>1</v>
      </c>
      <c r="AE4" s="3" t="s">
        <v>2</v>
      </c>
      <c r="AF4" s="3" t="s">
        <v>3</v>
      </c>
      <c r="AG4" s="3" t="s">
        <v>4</v>
      </c>
      <c r="AH4" s="22" t="s">
        <v>71</v>
      </c>
      <c r="AI4" s="40" t="s">
        <v>72</v>
      </c>
      <c r="AJ4" s="62"/>
      <c r="AK4" s="63"/>
      <c r="AL4" s="8" t="s">
        <v>96</v>
      </c>
      <c r="AM4" s="8" t="s">
        <v>97</v>
      </c>
      <c r="AN4" s="3" t="s">
        <v>9</v>
      </c>
      <c r="AO4" s="62"/>
      <c r="AP4" s="63"/>
      <c r="AQ4" s="63"/>
      <c r="AR4" s="63"/>
      <c r="AS4" s="63"/>
      <c r="AT4" s="63"/>
      <c r="AU4" s="63"/>
      <c r="AV4" s="63"/>
      <c r="AW4" s="63"/>
      <c r="AX4" s="63"/>
      <c r="AY4" s="63"/>
      <c r="AZ4" s="23" t="s">
        <v>98</v>
      </c>
      <c r="BA4" s="23" t="s">
        <v>99</v>
      </c>
      <c r="BB4" s="23" t="s">
        <v>27</v>
      </c>
      <c r="BC4" s="23" t="s">
        <v>28</v>
      </c>
      <c r="BD4" s="63"/>
      <c r="BE4" s="71"/>
      <c r="BF4" s="5"/>
    </row>
    <row r="5" spans="1:58" s="32" customFormat="1" ht="90.75" customHeight="1">
      <c r="A5" s="25" t="s">
        <v>51</v>
      </c>
      <c r="B5" s="26" t="s">
        <v>33</v>
      </c>
      <c r="C5" s="25"/>
      <c r="D5" s="25" t="s">
        <v>31</v>
      </c>
      <c r="E5" s="26" t="s">
        <v>67</v>
      </c>
      <c r="F5" s="26" t="s">
        <v>44</v>
      </c>
      <c r="G5" s="25" t="s">
        <v>34</v>
      </c>
      <c r="H5" s="25" t="s">
        <v>79</v>
      </c>
      <c r="I5" s="42">
        <f>ROUNDDOWN(J5*(1+P5),0)</f>
        <v>0</v>
      </c>
      <c r="J5" s="42"/>
      <c r="K5" s="42">
        <f>ROUNDDOWN(L5*(1+P5),0)</f>
        <v>3240</v>
      </c>
      <c r="L5" s="42">
        <v>3000</v>
      </c>
      <c r="M5" s="42">
        <f>ROUNDDOWN(N5*(1+P5),0)</f>
        <v>1944</v>
      </c>
      <c r="N5" s="42">
        <v>1800</v>
      </c>
      <c r="O5" s="28">
        <f>N5/L5</f>
        <v>0.6</v>
      </c>
      <c r="P5" s="46">
        <v>0.08</v>
      </c>
      <c r="Q5" s="25" t="s">
        <v>42</v>
      </c>
      <c r="R5" s="41" t="s">
        <v>81</v>
      </c>
      <c r="S5" s="25" t="s">
        <v>47</v>
      </c>
      <c r="T5" s="41" t="s">
        <v>84</v>
      </c>
      <c r="U5" s="29" t="s">
        <v>38</v>
      </c>
      <c r="V5" s="25" t="s">
        <v>35</v>
      </c>
      <c r="W5" s="25" t="s">
        <v>91</v>
      </c>
      <c r="X5" s="25" t="s">
        <v>35</v>
      </c>
      <c r="Y5" s="25" t="s">
        <v>91</v>
      </c>
      <c r="Z5" s="25" t="s">
        <v>91</v>
      </c>
      <c r="AA5" s="25" t="s">
        <v>91</v>
      </c>
      <c r="AB5" s="25" t="s">
        <v>91</v>
      </c>
      <c r="AC5" s="25" t="s">
        <v>43</v>
      </c>
      <c r="AD5" s="27">
        <v>230</v>
      </c>
      <c r="AE5" s="27">
        <v>160</v>
      </c>
      <c r="AF5" s="27">
        <v>60</v>
      </c>
      <c r="AG5" s="27">
        <v>1260</v>
      </c>
      <c r="AH5" s="46" t="s">
        <v>70</v>
      </c>
      <c r="AI5" s="25" t="s">
        <v>105</v>
      </c>
      <c r="AJ5" s="25" t="s">
        <v>36</v>
      </c>
      <c r="AK5" s="25" t="s">
        <v>37</v>
      </c>
      <c r="AL5" s="25" t="s">
        <v>94</v>
      </c>
      <c r="AM5" s="25" t="s">
        <v>39</v>
      </c>
      <c r="AN5" s="25" t="s">
        <v>94</v>
      </c>
      <c r="AO5" s="26"/>
      <c r="AP5" s="26" t="s">
        <v>57</v>
      </c>
      <c r="AQ5" s="26" t="s">
        <v>102</v>
      </c>
      <c r="AR5" s="26" t="s">
        <v>64</v>
      </c>
      <c r="AS5" s="26" t="s">
        <v>58</v>
      </c>
      <c r="AT5" s="26" t="s">
        <v>56</v>
      </c>
      <c r="AU5" s="26" t="s">
        <v>56</v>
      </c>
      <c r="AV5" s="26" t="s">
        <v>59</v>
      </c>
      <c r="AW5" s="26" t="s">
        <v>59</v>
      </c>
      <c r="AX5" s="50" t="s">
        <v>62</v>
      </c>
      <c r="AY5" s="54" t="s">
        <v>63</v>
      </c>
      <c r="AZ5" s="26" t="s">
        <v>56</v>
      </c>
      <c r="BA5" s="26" t="s">
        <v>60</v>
      </c>
      <c r="BB5" s="51" t="s">
        <v>61</v>
      </c>
      <c r="BC5" s="26" t="s">
        <v>40</v>
      </c>
      <c r="BD5" s="30" t="s">
        <v>41</v>
      </c>
      <c r="BE5" s="31"/>
    </row>
    <row r="6" spans="1:58" s="20" customFormat="1" ht="69" customHeight="1">
      <c r="A6" s="47"/>
      <c r="B6" s="7"/>
      <c r="C6" s="13"/>
      <c r="D6" s="12"/>
      <c r="E6" s="14"/>
      <c r="F6" s="15"/>
      <c r="G6" s="12"/>
      <c r="H6" s="12"/>
      <c r="I6" s="42">
        <f>ROUNDDOWN(J6*(1+P6),0)</f>
        <v>0</v>
      </c>
      <c r="J6" s="45"/>
      <c r="K6" s="42">
        <f>ROUNDDOWN(L6*(1+P6),0)</f>
        <v>0</v>
      </c>
      <c r="L6" s="43"/>
      <c r="M6" s="42">
        <f>ROUNDDOWN(N6*(1+P6),0)</f>
        <v>0</v>
      </c>
      <c r="N6" s="43"/>
      <c r="O6" s="44" t="e">
        <f>N6/L6</f>
        <v>#DIV/0!</v>
      </c>
      <c r="P6" s="39"/>
      <c r="Q6" s="12"/>
      <c r="R6" s="12"/>
      <c r="S6" s="12"/>
      <c r="T6" s="12"/>
      <c r="U6" s="17"/>
      <c r="V6" s="12"/>
      <c r="W6" s="12"/>
      <c r="X6" s="12"/>
      <c r="Y6" s="12"/>
      <c r="Z6" s="12"/>
      <c r="AA6" s="12"/>
      <c r="AB6" s="12"/>
      <c r="AC6" s="12"/>
      <c r="AD6" s="16"/>
      <c r="AE6" s="16"/>
      <c r="AF6" s="16"/>
      <c r="AG6" s="16"/>
      <c r="AH6" s="39"/>
      <c r="AI6" s="12"/>
      <c r="AJ6" s="12"/>
      <c r="AK6" s="12"/>
      <c r="AL6" s="12"/>
      <c r="AM6" s="12"/>
      <c r="AN6" s="12"/>
      <c r="AO6" s="15"/>
      <c r="AP6" s="15"/>
      <c r="AQ6" s="15"/>
      <c r="AR6" s="15"/>
      <c r="AS6" s="15"/>
      <c r="AT6" s="15"/>
      <c r="AU6" s="15"/>
      <c r="AV6" s="15"/>
      <c r="AW6" s="15"/>
      <c r="AX6" s="52"/>
      <c r="AY6" s="15"/>
      <c r="AZ6" s="15"/>
      <c r="BA6" s="15"/>
      <c r="BB6" s="53"/>
      <c r="BC6" s="15"/>
      <c r="BD6" s="11"/>
      <c r="BE6" s="18"/>
      <c r="BF6" s="19"/>
    </row>
    <row r="7" spans="1:58" s="20" customFormat="1" ht="69" customHeight="1">
      <c r="A7" s="47"/>
      <c r="B7" s="15"/>
      <c r="C7" s="13"/>
      <c r="D7" s="12"/>
      <c r="E7" s="15"/>
      <c r="F7" s="12"/>
      <c r="G7" s="12"/>
      <c r="H7" s="12"/>
      <c r="I7" s="42">
        <f t="shared" ref="I7:I8" si="0">ROUNDDOWN(J7*(1+P7),0)</f>
        <v>0</v>
      </c>
      <c r="J7" s="45"/>
      <c r="K7" s="42">
        <f>ROUNDDOWN(L7*(1+P7),0)</f>
        <v>0</v>
      </c>
      <c r="L7" s="43"/>
      <c r="M7" s="42">
        <f>ROUNDDOWN(N7*(1+P7),0)</f>
        <v>0</v>
      </c>
      <c r="N7" s="43"/>
      <c r="O7" s="44" t="e">
        <f>N7/L7</f>
        <v>#DIV/0!</v>
      </c>
      <c r="P7" s="39"/>
      <c r="Q7" s="12"/>
      <c r="R7" s="12"/>
      <c r="S7" s="12"/>
      <c r="T7" s="12"/>
      <c r="U7" s="17"/>
      <c r="V7" s="12"/>
      <c r="W7" s="12"/>
      <c r="X7" s="12"/>
      <c r="Y7" s="12"/>
      <c r="Z7" s="12"/>
      <c r="AA7" s="12"/>
      <c r="AB7" s="12"/>
      <c r="AC7" s="12"/>
      <c r="AD7" s="16"/>
      <c r="AE7" s="16"/>
      <c r="AF7" s="16"/>
      <c r="AG7" s="16"/>
      <c r="AH7" s="39"/>
      <c r="AI7" s="12"/>
      <c r="AJ7" s="12"/>
      <c r="AK7" s="12"/>
      <c r="AL7" s="12"/>
      <c r="AM7" s="12"/>
      <c r="AN7" s="12"/>
      <c r="AO7" s="15"/>
      <c r="AP7" s="74"/>
      <c r="AQ7" s="19"/>
      <c r="AX7" s="55"/>
    </row>
    <row r="8" spans="1:58" s="20" customFormat="1" ht="69" customHeight="1">
      <c r="A8" s="47"/>
      <c r="B8" s="15"/>
      <c r="C8" s="13"/>
      <c r="D8" s="12"/>
      <c r="E8" s="12"/>
      <c r="F8" s="12"/>
      <c r="G8" s="12"/>
      <c r="H8" s="12"/>
      <c r="I8" s="42">
        <f t="shared" si="0"/>
        <v>0</v>
      </c>
      <c r="J8" s="45"/>
      <c r="K8" s="42">
        <f>ROUNDDOWN(L8*(1+P8),0)</f>
        <v>0</v>
      </c>
      <c r="L8" s="43"/>
      <c r="M8" s="42">
        <f>ROUNDDOWN(N8*(1+P8),0)</f>
        <v>0</v>
      </c>
      <c r="N8" s="43"/>
      <c r="O8" s="44" t="e">
        <f>N8/L8</f>
        <v>#DIV/0!</v>
      </c>
      <c r="P8" s="39"/>
      <c r="Q8" s="12"/>
      <c r="R8" s="12"/>
      <c r="S8" s="12"/>
      <c r="T8" s="12"/>
      <c r="U8" s="17"/>
      <c r="V8" s="12"/>
      <c r="W8" s="12"/>
      <c r="X8" s="12"/>
      <c r="Y8" s="12"/>
      <c r="Z8" s="12"/>
      <c r="AA8" s="12"/>
      <c r="AB8" s="12"/>
      <c r="AC8" s="12"/>
      <c r="AD8" s="16"/>
      <c r="AE8" s="16"/>
      <c r="AF8" s="16"/>
      <c r="AG8" s="16"/>
      <c r="AH8" s="39"/>
      <c r="AI8" s="12"/>
      <c r="AJ8" s="12"/>
      <c r="AK8" s="12"/>
      <c r="AL8" s="12"/>
      <c r="AM8" s="12"/>
      <c r="AN8" s="12"/>
      <c r="AO8" s="15"/>
      <c r="AP8" s="74"/>
      <c r="AQ8" s="19"/>
    </row>
    <row r="9" spans="1:58">
      <c r="Q9" s="7"/>
      <c r="R9" s="7"/>
    </row>
    <row r="10" spans="1:58" s="57" customFormat="1" ht="17.25">
      <c r="A10" s="56" t="s">
        <v>114</v>
      </c>
      <c r="E10" s="58"/>
      <c r="F10" s="58" t="s">
        <v>106</v>
      </c>
      <c r="G10" s="59" t="s">
        <v>107</v>
      </c>
      <c r="H10" s="57" t="s">
        <v>108</v>
      </c>
      <c r="K10" s="57" t="s">
        <v>109</v>
      </c>
      <c r="Q10" s="58" t="s">
        <v>110</v>
      </c>
      <c r="R10" s="57" t="s">
        <v>111</v>
      </c>
      <c r="T10" s="57" t="s">
        <v>112</v>
      </c>
      <c r="U10" s="58"/>
      <c r="AP10" s="58"/>
      <c r="AQ10" s="58"/>
      <c r="AR10" s="58"/>
      <c r="AS10" s="58"/>
      <c r="AT10" s="58"/>
      <c r="AU10" s="58"/>
      <c r="AV10" s="58"/>
      <c r="AW10" s="58"/>
      <c r="AX10" s="58"/>
      <c r="AY10" s="58"/>
      <c r="AZ10" s="58"/>
      <c r="BA10" s="58"/>
      <c r="BB10" s="58"/>
      <c r="BC10" s="58"/>
      <c r="BD10" s="58"/>
      <c r="BE10" s="58"/>
      <c r="BF10" s="58"/>
    </row>
    <row r="11" spans="1:58" ht="13.5" customHeight="1">
      <c r="D11" s="24"/>
      <c r="R11" s="7"/>
      <c r="T11" s="7"/>
    </row>
    <row r="12" spans="1:58" ht="13.5" customHeight="1">
      <c r="D12" s="38" t="s">
        <v>94</v>
      </c>
      <c r="H12" s="38" t="s">
        <v>79</v>
      </c>
      <c r="P12" s="38">
        <v>0.08</v>
      </c>
      <c r="R12" s="38" t="s">
        <v>81</v>
      </c>
      <c r="T12" s="38" t="s">
        <v>84</v>
      </c>
      <c r="V12" s="38" t="s">
        <v>74</v>
      </c>
      <c r="AH12" s="13" t="s">
        <v>8</v>
      </c>
      <c r="AL12" s="13" t="s">
        <v>94</v>
      </c>
    </row>
    <row r="13" spans="1:58" ht="13.5" customHeight="1">
      <c r="D13" s="38" t="s">
        <v>95</v>
      </c>
      <c r="H13" s="38" t="s">
        <v>90</v>
      </c>
      <c r="P13" s="38">
        <v>0.1</v>
      </c>
      <c r="R13" s="38" t="s">
        <v>82</v>
      </c>
      <c r="T13" s="38" t="s">
        <v>85</v>
      </c>
      <c r="V13" s="38" t="s">
        <v>75</v>
      </c>
      <c r="AH13" s="13" t="s">
        <v>70</v>
      </c>
      <c r="AL13" s="13" t="s">
        <v>95</v>
      </c>
    </row>
  </sheetData>
  <mergeCells count="39">
    <mergeCell ref="AW3:AW4"/>
    <mergeCell ref="AP3:AP4"/>
    <mergeCell ref="AT3:AT4"/>
    <mergeCell ref="AU3:AU4"/>
    <mergeCell ref="AQ3:AQ4"/>
    <mergeCell ref="AR3:AR4"/>
    <mergeCell ref="AS3:AS4"/>
    <mergeCell ref="T3:T4"/>
    <mergeCell ref="R3:R4"/>
    <mergeCell ref="BE3:BE4"/>
    <mergeCell ref="AX3:AX4"/>
    <mergeCell ref="AY3:AY4"/>
    <mergeCell ref="BB3:BC3"/>
    <mergeCell ref="BD3:BD4"/>
    <mergeCell ref="AZ3:BA3"/>
    <mergeCell ref="AO3:AO4"/>
    <mergeCell ref="AJ3:AJ4"/>
    <mergeCell ref="AK3:AK4"/>
    <mergeCell ref="U3:U4"/>
    <mergeCell ref="AH3:AI3"/>
    <mergeCell ref="V3:AC3"/>
    <mergeCell ref="AL3:AN3"/>
    <mergeCell ref="AV3:AV4"/>
    <mergeCell ref="AD3:AG3"/>
    <mergeCell ref="A3:A4"/>
    <mergeCell ref="B3:B4"/>
    <mergeCell ref="C3:C4"/>
    <mergeCell ref="D3:D4"/>
    <mergeCell ref="F3:F4"/>
    <mergeCell ref="S3:S4"/>
    <mergeCell ref="G3:G4"/>
    <mergeCell ref="E3:E4"/>
    <mergeCell ref="H3:H4"/>
    <mergeCell ref="P3:P4"/>
    <mergeCell ref="K3:L3"/>
    <mergeCell ref="M3:N3"/>
    <mergeCell ref="I3:J3"/>
    <mergeCell ref="O3:O4"/>
    <mergeCell ref="Q3:Q4"/>
  </mergeCells>
  <phoneticPr fontId="2"/>
  <conditionalFormatting sqref="N5:N6">
    <cfRule type="aboveAverage" dxfId="5" priority="6"/>
  </conditionalFormatting>
  <conditionalFormatting sqref="N7">
    <cfRule type="aboveAverage" dxfId="4" priority="5"/>
  </conditionalFormatting>
  <conditionalFormatting sqref="N8">
    <cfRule type="aboveAverage" dxfId="3" priority="4"/>
  </conditionalFormatting>
  <conditionalFormatting sqref="L5:L6">
    <cfRule type="aboveAverage" dxfId="2" priority="3"/>
  </conditionalFormatting>
  <conditionalFormatting sqref="L7">
    <cfRule type="aboveAverage" dxfId="1" priority="2"/>
  </conditionalFormatting>
  <conditionalFormatting sqref="L8">
    <cfRule type="aboveAverage" dxfId="0" priority="1"/>
  </conditionalFormatting>
  <dataValidations count="9">
    <dataValidation type="list" allowBlank="1" showInputMessage="1" showErrorMessage="1" sqref="AH5:AH8" xr:uid="{6784BA65-E06A-4072-A87B-095734216D31}">
      <formula1>$AH$12:$AH$13</formula1>
    </dataValidation>
    <dataValidation type="list" allowBlank="1" showInputMessage="1" showErrorMessage="1" sqref="T6:T8 P5:P8 R6:R8" xr:uid="{12809F09-7CD7-4DB1-AE9F-9C5AEC4996AB}">
      <formula1>$P$12:$P$13</formula1>
    </dataValidation>
    <dataValidation type="list" allowBlank="1" showInputMessage="1" showErrorMessage="1" sqref="V5:AB8" xr:uid="{933795D8-4EBC-456E-8CC1-67BDB764EC29}">
      <formula1>$V$12:$V$13</formula1>
    </dataValidation>
    <dataValidation type="list" allowBlank="1" showInputMessage="1" showErrorMessage="1" sqref="R5:R8" xr:uid="{199D89C1-D6D3-4589-A6CF-7888896099E2}">
      <formula1>$R$12:$R$13</formula1>
    </dataValidation>
    <dataValidation type="list" allowBlank="1" showInputMessage="1" showErrorMessage="1" sqref="AJ5 AJ9:AJ579" xr:uid="{F5BA87A0-1CF2-49F9-9504-9107853C61B6}">
      <formula1>$BM$5:$BM$7</formula1>
    </dataValidation>
    <dataValidation type="list" allowBlank="1" showInputMessage="1" showErrorMessage="1" sqref="T5:T8 AO5" xr:uid="{58581E0D-7A83-4882-B7CC-C0D182E50CA7}">
      <formula1>$T$12:$T$13</formula1>
    </dataValidation>
    <dataValidation type="list" allowBlank="1" showInputMessage="1" showErrorMessage="1" sqref="H5:H8" xr:uid="{F27CF50D-1875-43BB-8041-28E4F2002C7F}">
      <formula1>$H$12:$H$13</formula1>
    </dataValidation>
    <dataValidation type="list" allowBlank="1" showInputMessage="1" showErrorMessage="1" sqref="AL5:AL8 AN5:AN8" xr:uid="{31D26B91-521E-499F-8EDF-BEAE991C4275}">
      <formula1>$AL$12:$AL$13</formula1>
    </dataValidation>
    <dataValidation type="list" allowBlank="1" showInputMessage="1" showErrorMessage="1" sqref="D5:D8" xr:uid="{2E08F563-F74F-42CA-90A3-E60CFBC94FD2}">
      <formula1>$D$12:$D$13</formula1>
    </dataValidation>
  </dataValidations>
  <hyperlinks>
    <hyperlink ref="AX5" r:id="rId1" xr:uid="{35DBA6F7-3B86-4B31-AC62-E79AFA95D5DC}"/>
  </hyperlinks>
  <pageMargins left="0.70866141732283472" right="0.70866141732283472" top="0.74803149606299213" bottom="0.74803149606299213" header="0.31496062992125984" footer="0.31496062992125984"/>
  <pageSetup paperSize="9" scale="65" orientation="landscape" cellComments="asDisplayed" r:id="rId2"/>
  <headerFooter>
    <oddFooter>&amp;C&amp;P／&amp;N</oddFooter>
  </headerFooter>
  <colBreaks count="1" manualBreakCount="1">
    <brk id="10" max="11"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ｴﾝﾄﾘｰｼｰﾄ</vt:lpstr>
      <vt:lpstr>ｴﾝﾄﾘｰｼｰﾄ!Print_Area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2022-07-05T12:39:38Z</cp:lastPrinted>
  <dcterms:created xsi:type="dcterms:W3CDTF">2021-10-19T08:48:42Z</dcterms:created>
  <dcterms:modified xsi:type="dcterms:W3CDTF">2022-07-05T12:39:55Z</dcterms:modified>
</cp:coreProperties>
</file>