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04　地域生活支援係\重心関係事業(医ケア含む）\04重心・医ケアセンター関係(H30～）\R4委託\地域資源調査\公表\"/>
    </mc:Choice>
  </mc:AlternateContent>
  <xr:revisionPtr revIDLastSave="0" documentId="13_ncr:1_{CD1CA08F-B652-4038-B4FB-7B120101B47B}" xr6:coauthVersionLast="47" xr6:coauthVersionMax="47" xr10:uidLastSave="{00000000-0000-0000-0000-000000000000}"/>
  <bookViews>
    <workbookView xWindow="-110" yWindow="-110" windowWidth="19420" windowHeight="10560" tabRatio="718" xr2:uid="{00000000-000D-0000-FFFF-FFFF00000000}"/>
  </bookViews>
  <sheets>
    <sheet name="訪問看護R4 " sheetId="18" r:id="rId1"/>
    <sheet name="居宅介護・重度訪問介護R4 " sheetId="19" r:id="rId2"/>
    <sheet name="障害児通所R4" sheetId="13" r:id="rId3"/>
    <sheet name="児童発達支援センターR4" sheetId="16" r:id="rId4"/>
    <sheet name="生活介護R4" sheetId="17" r:id="rId5"/>
    <sheet name="短期入所R4" sheetId="12" r:id="rId6"/>
  </sheets>
  <definedNames>
    <definedName name="_xlnm._FilterDatabase" localSheetId="1" hidden="1">'居宅介護・重度訪問介護R4 '!$B$4:$U$37</definedName>
    <definedName name="_xlnm._FilterDatabase" localSheetId="3" hidden="1">児童発達支援センターR4!$A$4:$AE$8</definedName>
    <definedName name="_xlnm._FilterDatabase" localSheetId="2" hidden="1">障害児通所R4!$B$4:$AG$51</definedName>
    <definedName name="_xlnm._FilterDatabase" localSheetId="4" hidden="1">生活介護R4!$B$3:$AE$53</definedName>
    <definedName name="_xlnm._FilterDatabase" localSheetId="5" hidden="1">短期入所R4!$B$3:$AK$27</definedName>
    <definedName name="_xlnm._FilterDatabase" localSheetId="0" hidden="1">'訪問看護R4 '!$B$3:$AJ$69</definedName>
    <definedName name="_xlnm.Print_Area" localSheetId="1">'居宅介護・重度訪問介護R4 '!$A$1:$U$36</definedName>
    <definedName name="_xlnm.Print_Area" localSheetId="3">児童発達支援センターR4!$A$1:$AE$8</definedName>
    <definedName name="_xlnm.Print_Area" localSheetId="2">障害児通所R4!$A$1:$AG$50</definedName>
    <definedName name="_xlnm.Print_Area" localSheetId="4">生活介護R4!$A$1:$AE$54</definedName>
    <definedName name="_xlnm.Print_Area" localSheetId="5">短期入所R4!$A$1:$AK$26</definedName>
    <definedName name="_xlnm.Print_Area" localSheetId="0">'訪問看護R4 '!$A$1:$AJ$68</definedName>
    <definedName name="_xlnm.Print_Titles" localSheetId="1">'居宅介護・重度訪問介護R4 '!$4:$5</definedName>
    <definedName name="_xlnm.Print_Titles" localSheetId="3">児童発達支援センターR4!$3:$4</definedName>
    <definedName name="_xlnm.Print_Titles" localSheetId="2">障害児通所R4!$4:$5</definedName>
    <definedName name="_xlnm.Print_Titles" localSheetId="4">生活介護R4!$3:$4</definedName>
    <definedName name="_xlnm.Print_Titles" localSheetId="5">短期入所R4!$3:$4</definedName>
    <definedName name="_xlnm.Print_Titles" localSheetId="0">'訪問看護R4 '!$3:$4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 i="12" l="1"/>
  <c r="C6" i="12"/>
  <c r="AL6" i="12"/>
  <c r="C7" i="12"/>
  <c r="C8" i="12" s="1"/>
  <c r="C9" i="12" s="1"/>
  <c r="C10" i="12" s="1"/>
  <c r="C11" i="12" s="1"/>
  <c r="C12" i="12" s="1"/>
  <c r="C13" i="12" s="1"/>
  <c r="C14" i="12" s="1"/>
  <c r="C15" i="12" s="1"/>
  <c r="C16" i="12" s="1"/>
  <c r="C17" i="12" s="1"/>
  <c r="C18" i="12" s="1"/>
  <c r="C19" i="12" s="1"/>
  <c r="C20" i="12" s="1"/>
  <c r="C21" i="12" s="1"/>
  <c r="C22" i="12" s="1"/>
  <c r="C23" i="12" s="1"/>
  <c r="C24" i="12" s="1"/>
  <c r="C25" i="12" s="1"/>
  <c r="C26" i="12" s="1"/>
  <c r="AL7" i="12"/>
  <c r="AL8" i="12"/>
  <c r="AL9" i="12"/>
  <c r="AL10" i="12"/>
  <c r="AL11" i="12"/>
  <c r="AL12" i="12"/>
  <c r="AL13" i="12"/>
  <c r="AL14" i="12"/>
  <c r="AL15" i="12"/>
  <c r="AL16" i="12"/>
  <c r="AL17" i="12"/>
  <c r="AL18" i="12"/>
  <c r="AL19" i="12"/>
  <c r="AL20" i="12"/>
  <c r="AL21" i="12"/>
  <c r="AL22" i="12"/>
  <c r="AL23" i="12"/>
  <c r="AL24" i="12"/>
  <c r="AL25" i="12"/>
  <c r="AL26" i="12"/>
  <c r="J27" i="12"/>
  <c r="K27" i="12"/>
  <c r="L27" i="12"/>
  <c r="Q27" i="12"/>
  <c r="AL27" i="12"/>
  <c r="AF5" i="17"/>
  <c r="AF6" i="17"/>
  <c r="AF7" i="17"/>
  <c r="AF8" i="17"/>
  <c r="AF55" i="17" s="1"/>
  <c r="AF10" i="17"/>
  <c r="AF11" i="17"/>
  <c r="AF12" i="17"/>
  <c r="AF13" i="17"/>
  <c r="AF14" i="17"/>
  <c r="AF15" i="17"/>
  <c r="AF16" i="17"/>
  <c r="AF17" i="17"/>
  <c r="AF18" i="17"/>
  <c r="AF19" i="17"/>
  <c r="AF20" i="17"/>
  <c r="AF21" i="17"/>
  <c r="AF22" i="17"/>
  <c r="AF23" i="17"/>
  <c r="AF24" i="17"/>
  <c r="AF25" i="17"/>
  <c r="AF26" i="17"/>
  <c r="AF27" i="17"/>
  <c r="AF28" i="17"/>
  <c r="AF29" i="17"/>
  <c r="AF30" i="17"/>
  <c r="AF31" i="17"/>
  <c r="AF32" i="17"/>
  <c r="AF33" i="17"/>
  <c r="AF34" i="17"/>
  <c r="AF35" i="17"/>
  <c r="AF36" i="17"/>
  <c r="AF37" i="17"/>
  <c r="AF38" i="17"/>
  <c r="AF39" i="17"/>
  <c r="AF40" i="17"/>
  <c r="AF41" i="17"/>
  <c r="AF42" i="17"/>
  <c r="AF43" i="17"/>
  <c r="AF44" i="17"/>
  <c r="AF45" i="17"/>
  <c r="AF46" i="17"/>
  <c r="AF47" i="17"/>
  <c r="AF48" i="17"/>
  <c r="AF49" i="17"/>
  <c r="AF50" i="17"/>
  <c r="AF51" i="17"/>
  <c r="AF53" i="17"/>
  <c r="AF54" i="17"/>
  <c r="J55" i="17"/>
  <c r="M55" i="17"/>
  <c r="AH7" i="13"/>
  <c r="AH9" i="13"/>
  <c r="AH10" i="13"/>
  <c r="AH11" i="13"/>
  <c r="AH12" i="13"/>
  <c r="AH13" i="13"/>
  <c r="AH14" i="13"/>
  <c r="AH15" i="13"/>
  <c r="AH16" i="13"/>
  <c r="AH17" i="13"/>
  <c r="AH18" i="13"/>
  <c r="AH19" i="13"/>
  <c r="AH20" i="13"/>
  <c r="AH21" i="13"/>
  <c r="AH22" i="13"/>
  <c r="AH23" i="13"/>
  <c r="AH24" i="13"/>
  <c r="AH25" i="13"/>
  <c r="AH26" i="13"/>
  <c r="AH27" i="13"/>
  <c r="AH28" i="13"/>
  <c r="AH29" i="13"/>
  <c r="AH30" i="13"/>
  <c r="AH31" i="13"/>
  <c r="AH32" i="13"/>
  <c r="AH33" i="13"/>
  <c r="AH34" i="13"/>
  <c r="AH35" i="13"/>
  <c r="AH36" i="13"/>
  <c r="AH37" i="13"/>
  <c r="AH38" i="13"/>
  <c r="AH39" i="13"/>
  <c r="AH40" i="13"/>
  <c r="AH41" i="13"/>
  <c r="AH42" i="13"/>
  <c r="AH43" i="13"/>
  <c r="AH44" i="13"/>
  <c r="AH45" i="13"/>
  <c r="AH46" i="13"/>
  <c r="AH47" i="13"/>
  <c r="AH48" i="13"/>
  <c r="AH49" i="13"/>
  <c r="AH50" i="13"/>
  <c r="AH6" i="13"/>
  <c r="V6" i="19"/>
  <c r="AK34" i="18"/>
  <c r="O37" i="19"/>
  <c r="V7" i="19"/>
  <c r="V8" i="19"/>
  <c r="V9" i="19"/>
  <c r="V10" i="19"/>
  <c r="V11" i="19"/>
  <c r="V12" i="19"/>
  <c r="V13" i="19"/>
  <c r="V14" i="19"/>
  <c r="V15" i="19"/>
  <c r="V16" i="19"/>
  <c r="V17" i="19"/>
  <c r="V18" i="19"/>
  <c r="V19" i="19"/>
  <c r="V20" i="19"/>
  <c r="V21" i="19"/>
  <c r="V22" i="19"/>
  <c r="V23" i="19"/>
  <c r="V24" i="19"/>
  <c r="V25" i="19"/>
  <c r="V26" i="19"/>
  <c r="V27" i="19"/>
  <c r="V28" i="19"/>
  <c r="V29" i="19"/>
  <c r="V30" i="19"/>
  <c r="V31" i="19"/>
  <c r="V32" i="19"/>
  <c r="V33" i="19"/>
  <c r="V34" i="19"/>
  <c r="V35" i="19"/>
  <c r="V36" i="19"/>
  <c r="AK6" i="18"/>
  <c r="AK7" i="18"/>
  <c r="AK8" i="18"/>
  <c r="AK9" i="18"/>
  <c r="AK10" i="18"/>
  <c r="AK11" i="18"/>
  <c r="AK12" i="18"/>
  <c r="AK13" i="18"/>
  <c r="AK14" i="18"/>
  <c r="AK16" i="18"/>
  <c r="AK17" i="18"/>
  <c r="AK18" i="18"/>
  <c r="AK19" i="18"/>
  <c r="AK20" i="18"/>
  <c r="AK21" i="18"/>
  <c r="AK22" i="18"/>
  <c r="AK23" i="18"/>
  <c r="AK24" i="18"/>
  <c r="AK25" i="18"/>
  <c r="AK26" i="18"/>
  <c r="AK27" i="18"/>
  <c r="AK28" i="18"/>
  <c r="AK29" i="18"/>
  <c r="AK30" i="18"/>
  <c r="AK31" i="18"/>
  <c r="AK32" i="18"/>
  <c r="AK33" i="18"/>
  <c r="AK35" i="18"/>
  <c r="AK36" i="18"/>
  <c r="AK37" i="18"/>
  <c r="AK38" i="18"/>
  <c r="AK39" i="18"/>
  <c r="AK40" i="18"/>
  <c r="AK42" i="18"/>
  <c r="AK43" i="18"/>
  <c r="AK44" i="18"/>
  <c r="AK45" i="18"/>
  <c r="AK46" i="18"/>
  <c r="AK47" i="18"/>
  <c r="AK48" i="18"/>
  <c r="AK49" i="18"/>
  <c r="AK50" i="18"/>
  <c r="AK51" i="18"/>
  <c r="AK52" i="18"/>
  <c r="AK53" i="18"/>
  <c r="AK54" i="18"/>
  <c r="AK55" i="18"/>
  <c r="AK56" i="18"/>
  <c r="AK57" i="18"/>
  <c r="AK58" i="18"/>
  <c r="AK59" i="18"/>
  <c r="AK60" i="18"/>
  <c r="AK61" i="18"/>
  <c r="AK62" i="18"/>
  <c r="AK63" i="18"/>
  <c r="AK64" i="18"/>
  <c r="AK65" i="18"/>
  <c r="AK66" i="18"/>
  <c r="AK67" i="18"/>
  <c r="AK5" i="18"/>
  <c r="AK69" i="18" s="1"/>
  <c r="V37" i="19" l="1"/>
  <c r="J37" i="19" l="1"/>
  <c r="P69" i="18" l="1"/>
  <c r="K69" i="18"/>
  <c r="C67" i="18"/>
  <c r="C46" i="18"/>
  <c r="C47" i="18" s="1"/>
  <c r="C48" i="18" s="1"/>
  <c r="C49" i="18" s="1"/>
  <c r="C50" i="18" s="1"/>
  <c r="C40" i="18"/>
  <c r="C42" i="18" s="1"/>
  <c r="C43" i="18" s="1"/>
  <c r="C44" i="18" s="1"/>
  <c r="C26" i="18"/>
  <c r="C27" i="18" s="1"/>
  <c r="C15" i="18"/>
  <c r="C6" i="17"/>
  <c r="C7" i="17" s="1"/>
  <c r="C8" i="17" s="1"/>
  <c r="C11" i="17" s="1"/>
  <c r="C12" i="17" s="1"/>
  <c r="C13" i="17" s="1"/>
  <c r="C14" i="17" s="1"/>
  <c r="C15" i="17" s="1"/>
  <c r="C16" i="17" s="1"/>
  <c r="C7" i="13"/>
  <c r="C10" i="13" s="1"/>
  <c r="C11" i="13" s="1"/>
  <c r="C12" i="13" s="1"/>
  <c r="C41" i="18" l="1"/>
  <c r="C17" i="17" l="1"/>
  <c r="C18" i="17" s="1"/>
  <c r="C19" i="17" s="1"/>
  <c r="C20" i="17" s="1"/>
  <c r="C21" i="17" s="1"/>
  <c r="C22" i="17" s="1"/>
  <c r="C23" i="17" s="1"/>
  <c r="C24" i="17" s="1"/>
  <c r="C25" i="17" s="1"/>
  <c r="C13" i="13"/>
  <c r="C14" i="13" s="1"/>
  <c r="C16" i="13" s="1"/>
  <c r="C17" i="13" s="1"/>
  <c r="C18" i="13" s="1"/>
  <c r="C19" i="13" s="1"/>
  <c r="C20" i="13" s="1"/>
  <c r="C21" i="13" l="1"/>
  <c r="C22" i="13" s="1"/>
  <c r="C23" i="13" s="1"/>
  <c r="C24" i="13" s="1"/>
  <c r="C25" i="13" s="1"/>
  <c r="C26" i="13" s="1"/>
  <c r="C27" i="13" s="1"/>
  <c r="C28" i="13" s="1"/>
  <c r="AF6" i="16"/>
  <c r="AF7" i="16"/>
  <c r="AF8" i="16"/>
  <c r="AF5" i="16"/>
  <c r="N9" i="16"/>
  <c r="L9" i="16"/>
  <c r="O51" i="13"/>
  <c r="L51" i="13"/>
  <c r="AF9" i="16" l="1"/>
  <c r="C26" i="17"/>
  <c r="C27" i="17" s="1"/>
  <c r="C28" i="17" s="1"/>
  <c r="C29" i="17" s="1"/>
  <c r="C30" i="17" s="1"/>
  <c r="C31" i="17" s="1"/>
  <c r="C32" i="17" s="1"/>
  <c r="C33" i="17" s="1"/>
  <c r="C34" i="17" s="1"/>
  <c r="C29" i="13"/>
  <c r="AH51" i="13"/>
  <c r="C30" i="13" l="1"/>
  <c r="C35" i="17"/>
  <c r="C36" i="17" s="1"/>
  <c r="C37" i="17" s="1"/>
  <c r="C38" i="17" s="1"/>
  <c r="C39" i="17" s="1"/>
  <c r="C40" i="17" s="1"/>
  <c r="C41" i="17" s="1"/>
  <c r="C42" i="17" s="1"/>
  <c r="C43" i="17" s="1"/>
  <c r="C45" i="17" s="1"/>
  <c r="C46" i="17" s="1"/>
  <c r="C47" i="17" s="1"/>
  <c r="C48" i="17" s="1"/>
  <c r="C49" i="17" s="1"/>
  <c r="C50" i="17" s="1"/>
  <c r="C51" i="17" s="1"/>
  <c r="C31" i="13" l="1"/>
  <c r="C32" i="13" s="1"/>
  <c r="C33" i="13" s="1"/>
  <c r="C34" i="13" s="1"/>
  <c r="C35" i="13" s="1"/>
  <c r="C36" i="13" s="1"/>
  <c r="C37" i="13" s="1"/>
  <c r="C38" i="13" s="1"/>
  <c r="C39" i="13" s="1"/>
  <c r="C40" i="13" s="1"/>
  <c r="C41" i="13" s="1"/>
  <c r="C42" i="13" s="1"/>
  <c r="C43" i="13" s="1"/>
  <c r="C44" i="13" s="1"/>
  <c r="C45" i="13" s="1"/>
  <c r="C46" i="13" s="1"/>
  <c r="C47" i="13" s="1"/>
  <c r="C49" i="13" s="1"/>
  <c r="C50" i="13" s="1"/>
  <c r="C54" i="17"/>
</calcChain>
</file>

<file path=xl/sharedStrings.xml><?xml version="1.0" encoding="utf-8"?>
<sst xmlns="http://schemas.openxmlformats.org/spreadsheetml/2006/main" count="4987" uniqueCount="1133">
  <si>
    <t>※利用等にあたっては、事前に事業所へ確認願います。　　　※65歳以上の利用にあたっては介護保険制度が優先されます。</t>
  </si>
  <si>
    <t>圏域</t>
    <rPh sb="0" eb="2">
      <t>ケンイキ</t>
    </rPh>
    <phoneticPr fontId="3"/>
  </si>
  <si>
    <t>事業所名</t>
    <rPh sb="0" eb="2">
      <t>ジギョウ</t>
    </rPh>
    <rPh sb="3" eb="4">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</si>
  <si>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</si>
  <si>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</si>
  <si>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</si>
  <si>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</si>
  <si>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対象年齢</t>
    <rPh sb="0" eb="2">
      <t>タイショウ</t>
    </rPh>
    <rPh sb="2" eb="4">
      <t>ネンレイ</t>
    </rPh>
    <phoneticPr fontId="3"/>
  </si>
  <si>
    <t>備考</t>
    <rPh sb="0" eb="2">
      <t>ビコウ</t>
    </rPh>
    <phoneticPr fontId="3"/>
  </si>
  <si>
    <t>○</t>
  </si>
  <si>
    <t>○</t>
    <phoneticPr fontId="3"/>
  </si>
  <si>
    <t>△</t>
    <phoneticPr fontId="3"/>
  </si>
  <si>
    <t>△</t>
  </si>
  <si>
    <t>朝日町在宅介護支援センター 訪問看護ステーション</t>
    <phoneticPr fontId="3"/>
  </si>
  <si>
    <t>939-0741</t>
  </si>
  <si>
    <t>下新川郡朝日町泊477番地</t>
    <phoneticPr fontId="3"/>
  </si>
  <si>
    <t>0765-83-0303</t>
  </si>
  <si>
    <t>0765-83-9091</t>
  </si>
  <si>
    <t>滑川市医師会訪問看護ステーション</t>
    <phoneticPr fontId="3"/>
  </si>
  <si>
    <t>936-0051</t>
  </si>
  <si>
    <t>076-476-1122</t>
  </si>
  <si>
    <t>076-476-1172</t>
  </si>
  <si>
    <t>在宅福祉総合センターきずな訪問看護ステーション</t>
    <phoneticPr fontId="3"/>
  </si>
  <si>
    <t>930-0016</t>
  </si>
  <si>
    <t>富山市柳町１丁目2番18　在宅福祉総合センター内</t>
    <phoneticPr fontId="3"/>
  </si>
  <si>
    <t>076-439-3651</t>
  </si>
  <si>
    <t>076-439-3654</t>
  </si>
  <si>
    <t>しみずまち敬寿苑訪問看護ステーション</t>
    <rPh sb="5" eb="6">
      <t>ケイ</t>
    </rPh>
    <rPh sb="6" eb="7">
      <t>ジュ</t>
    </rPh>
    <rPh sb="7" eb="8">
      <t>エン</t>
    </rPh>
    <phoneticPr fontId="3"/>
  </si>
  <si>
    <t>930-0036</t>
  </si>
  <si>
    <t>富山市清水町2丁目6番23号</t>
    <rPh sb="3" eb="5">
      <t>シミズ</t>
    </rPh>
    <rPh sb="5" eb="6">
      <t>マチ</t>
    </rPh>
    <rPh sb="7" eb="9">
      <t>チョウメ</t>
    </rPh>
    <rPh sb="10" eb="11">
      <t>バン</t>
    </rPh>
    <rPh sb="13" eb="14">
      <t>ゴウ</t>
    </rPh>
    <phoneticPr fontId="1"/>
  </si>
  <si>
    <t>076-495-9338</t>
  </si>
  <si>
    <t>930-0887</t>
  </si>
  <si>
    <t>富山市五福1188番地2</t>
    <rPh sb="0" eb="3">
      <t>トヤマシ</t>
    </rPh>
    <rPh sb="3" eb="4">
      <t>ゴ</t>
    </rPh>
    <rPh sb="4" eb="5">
      <t>フク</t>
    </rPh>
    <rPh sb="9" eb="11">
      <t>バンチ</t>
    </rPh>
    <phoneticPr fontId="1"/>
  </si>
  <si>
    <t>076-411-9228</t>
  </si>
  <si>
    <t>076-411-9158</t>
  </si>
  <si>
    <t>930-0936</t>
  </si>
  <si>
    <t>076-461-7265</t>
  </si>
  <si>
    <t>939-2252</t>
  </si>
  <si>
    <t>939-2376</t>
  </si>
  <si>
    <t>富山市八尾町福島七丁目42番地</t>
    <rPh sb="0" eb="3">
      <t>トヤマシ</t>
    </rPh>
    <rPh sb="3" eb="5">
      <t>ヤツオ</t>
    </rPh>
    <rPh sb="5" eb="6">
      <t>マチ</t>
    </rPh>
    <rPh sb="6" eb="8">
      <t>フクシマ</t>
    </rPh>
    <rPh sb="8" eb="11">
      <t>ナナチョウメ</t>
    </rPh>
    <rPh sb="13" eb="15">
      <t>バンチ</t>
    </rPh>
    <phoneticPr fontId="1"/>
  </si>
  <si>
    <t>076-454-5650</t>
  </si>
  <si>
    <t>076-454-3262</t>
  </si>
  <si>
    <t>在宅福祉総合センターきずな訪問看護ステーション
ぽぷらサテライト</t>
    <phoneticPr fontId="3"/>
  </si>
  <si>
    <t>939-2706</t>
  </si>
  <si>
    <t>富山市婦中町速星398番地１</t>
    <rPh sb="0" eb="3">
      <t>トヤマシ</t>
    </rPh>
    <rPh sb="3" eb="6">
      <t>フチュウマチ</t>
    </rPh>
    <rPh sb="6" eb="8">
      <t>ハヤホシ</t>
    </rPh>
    <rPh sb="11" eb="13">
      <t>バンチ</t>
    </rPh>
    <phoneticPr fontId="2"/>
  </si>
  <si>
    <t>光風会訪問看護ステーション</t>
    <phoneticPr fontId="3"/>
  </si>
  <si>
    <t>939-8194</t>
  </si>
  <si>
    <t>富山市南金屋111番地</t>
    <rPh sb="3" eb="4">
      <t>ミナミ</t>
    </rPh>
    <rPh sb="4" eb="5">
      <t>カネ</t>
    </rPh>
    <rPh sb="5" eb="6">
      <t>ヤ</t>
    </rPh>
    <rPh sb="9" eb="11">
      <t>バンチ</t>
    </rPh>
    <phoneticPr fontId="1"/>
  </si>
  <si>
    <t>076-411-8112</t>
    <phoneticPr fontId="3"/>
  </si>
  <si>
    <t>076-428-1810</t>
  </si>
  <si>
    <t>939-8208</t>
  </si>
  <si>
    <t>076-461-5771</t>
    <phoneticPr fontId="3"/>
  </si>
  <si>
    <t>076-461-5881</t>
  </si>
  <si>
    <t>高志訪問看護ステーション　</t>
    <rPh sb="0" eb="2">
      <t>コシ</t>
    </rPh>
    <rPh sb="2" eb="4">
      <t>ホウモン</t>
    </rPh>
    <rPh sb="4" eb="6">
      <t>カンゴ</t>
    </rPh>
    <phoneticPr fontId="3"/>
  </si>
  <si>
    <t>931-8443</t>
  </si>
  <si>
    <t xml:space="preserve">
富山市下飯野36番地</t>
    <rPh sb="1" eb="4">
      <t>トヤマシ</t>
    </rPh>
    <rPh sb="4" eb="7">
      <t>シモイイノ</t>
    </rPh>
    <rPh sb="9" eb="11">
      <t>バンチ</t>
    </rPh>
    <phoneticPr fontId="1"/>
  </si>
  <si>
    <t>富山県看護協会訪問看護ステーション　ひよどり富山</t>
    <phoneticPr fontId="3"/>
  </si>
  <si>
    <t>930-0885</t>
  </si>
  <si>
    <t>富山市鵯島字川原1907-1</t>
  </si>
  <si>
    <t>076-433-8853</t>
  </si>
  <si>
    <t>076-433-5704</t>
  </si>
  <si>
    <t>訪問看護ステーション　ほ～っと　とやま</t>
    <rPh sb="0" eb="2">
      <t>ホウモン</t>
    </rPh>
    <rPh sb="2" eb="4">
      <t>カンゴ</t>
    </rPh>
    <phoneticPr fontId="3"/>
  </si>
  <si>
    <t>939-2208</t>
  </si>
  <si>
    <t>076-464-3507</t>
  </si>
  <si>
    <t>076-464-3508</t>
  </si>
  <si>
    <t>076-464-6817</t>
  </si>
  <si>
    <t>933-0824</t>
  </si>
  <si>
    <t>0766-63-7222</t>
  </si>
  <si>
    <t>0766-63-7224</t>
  </si>
  <si>
    <t>0766-26-1350</t>
  </si>
  <si>
    <t>0766-26-1360</t>
  </si>
  <si>
    <t>939-0243</t>
  </si>
  <si>
    <t>高岡市医師会訪問看護ステーション</t>
    <phoneticPr fontId="3"/>
  </si>
  <si>
    <t>933-0045</t>
  </si>
  <si>
    <t>高岡市本丸町７－１
本丸会館内</t>
  </si>
  <si>
    <t>0766-25-8185</t>
  </si>
  <si>
    <t>0766-25-8685</t>
  </si>
  <si>
    <t>厚生連高岡訪問看護ステーション</t>
    <phoneticPr fontId="3"/>
  </si>
  <si>
    <t>933-8555</t>
  </si>
  <si>
    <t>0766-24-9535</t>
  </si>
  <si>
    <t>0766-24-9516</t>
  </si>
  <si>
    <t>氷見訪問看護ステーション</t>
    <phoneticPr fontId="3"/>
  </si>
  <si>
    <t>935-0025</t>
  </si>
  <si>
    <t>氷見市鞍川1130番地</t>
    <rPh sb="3" eb="4">
      <t>クラ</t>
    </rPh>
    <rPh sb="4" eb="5">
      <t>カワ</t>
    </rPh>
    <rPh sb="9" eb="11">
      <t>バンチ</t>
    </rPh>
    <phoneticPr fontId="1"/>
  </si>
  <si>
    <t>0766-72-1221</t>
  </si>
  <si>
    <t>0766-72-1226</t>
  </si>
  <si>
    <t>小矢部市医師会訪問看護ステーション</t>
    <rPh sb="4" eb="7">
      <t>イシカイ</t>
    </rPh>
    <phoneticPr fontId="3"/>
  </si>
  <si>
    <t>932-0833</t>
  </si>
  <si>
    <t>小矢部市綾子5543</t>
    <rPh sb="4" eb="6">
      <t>アヤコ</t>
    </rPh>
    <phoneticPr fontId="1"/>
  </si>
  <si>
    <t>0766-68-0020</t>
  </si>
  <si>
    <t>0766-68-0021</t>
  </si>
  <si>
    <t>ものがたり訪問看護ステーション</t>
    <rPh sb="5" eb="7">
      <t>ホウモン</t>
    </rPh>
    <rPh sb="7" eb="9">
      <t>カンゴ</t>
    </rPh>
    <phoneticPr fontId="3"/>
  </si>
  <si>
    <t>0763-55-6103</t>
  </si>
  <si>
    <t>0763-34-0103</t>
  </si>
  <si>
    <t>砺波市訪問看護ステーション</t>
    <phoneticPr fontId="3"/>
  </si>
  <si>
    <t>939-1395</t>
  </si>
  <si>
    <t>砺波市新富町１－61
砺波総合病院内</t>
    <rPh sb="11" eb="13">
      <t>トナミ</t>
    </rPh>
    <rPh sb="13" eb="15">
      <t>ソウゴウ</t>
    </rPh>
    <rPh sb="15" eb="17">
      <t>ビョウイン</t>
    </rPh>
    <phoneticPr fontId="1"/>
  </si>
  <si>
    <t>0763-32-7055</t>
  </si>
  <si>
    <t>0763-32-7056</t>
  </si>
  <si>
    <t>南砺市訪問看護ステーション</t>
    <rPh sb="0" eb="1">
      <t>ナン</t>
    </rPh>
    <rPh sb="1" eb="2">
      <t>レイ</t>
    </rPh>
    <rPh sb="2" eb="3">
      <t>シ</t>
    </rPh>
    <phoneticPr fontId="3"/>
  </si>
  <si>
    <t>932-0211</t>
  </si>
  <si>
    <t>南砺市井波938番地
南砺市民病院内</t>
    <rPh sb="11" eb="12">
      <t>ナン</t>
    </rPh>
    <rPh sb="13" eb="15">
      <t>シミン</t>
    </rPh>
    <rPh sb="17" eb="18">
      <t>ナイ</t>
    </rPh>
    <phoneticPr fontId="1"/>
  </si>
  <si>
    <t>0763-82-7775</t>
  </si>
  <si>
    <t>0763-82-7776</t>
  </si>
  <si>
    <t>新川</t>
    <rPh sb="0" eb="2">
      <t>ニイカワ</t>
    </rPh>
    <phoneticPr fontId="3"/>
  </si>
  <si>
    <t>富山</t>
    <rPh sb="0" eb="2">
      <t>トヤマ</t>
    </rPh>
    <phoneticPr fontId="3"/>
  </si>
  <si>
    <t>高岡</t>
    <rPh sb="0" eb="2">
      <t>タカオカ</t>
    </rPh>
    <phoneticPr fontId="3"/>
  </si>
  <si>
    <t>砺波</t>
    <rPh sb="0" eb="2">
      <t>トナミ</t>
    </rPh>
    <phoneticPr fontId="3"/>
  </si>
  <si>
    <t>「○：対象」「△：要相談」</t>
    <phoneticPr fontId="3"/>
  </si>
  <si>
    <t>※利用等にあたっては、事前に事業所へ確認願います。　　　※65歳以上の利用にあたっては介護保険制度が優先されます。</t>
    <rPh sb="1" eb="3">
      <t>リヨウ</t>
    </rPh>
    <rPh sb="14" eb="17">
      <t>ジギョウショ</t>
    </rPh>
    <rPh sb="31" eb="32">
      <t>サイ</t>
    </rPh>
    <rPh sb="32" eb="34">
      <t>イジョウ</t>
    </rPh>
    <rPh sb="35" eb="37">
      <t>リヨウ</t>
    </rPh>
    <rPh sb="43" eb="45">
      <t>カイゴ</t>
    </rPh>
    <rPh sb="45" eb="47">
      <t>ホケン</t>
    </rPh>
    <rPh sb="47" eb="49">
      <t>セイド</t>
    </rPh>
    <rPh sb="50" eb="52">
      <t>ユウセン</t>
    </rPh>
    <phoneticPr fontId="3"/>
  </si>
  <si>
    <t>医療的ケアを必要とする利用者の受け入れ体制</t>
    <rPh sb="0" eb="3">
      <t>イリョウテキ</t>
    </rPh>
    <rPh sb="6" eb="8">
      <t>ヒツヨウ</t>
    </rPh>
    <rPh sb="11" eb="14">
      <t>リヨウシャ</t>
    </rPh>
    <rPh sb="15" eb="16">
      <t>ウ</t>
    </rPh>
    <rPh sb="17" eb="18">
      <t>イ</t>
    </rPh>
    <rPh sb="19" eb="21">
      <t>タイセイ</t>
    </rPh>
    <phoneticPr fontId="3"/>
  </si>
  <si>
    <t>医療型</t>
    <rPh sb="0" eb="2">
      <t>イリョウ</t>
    </rPh>
    <rPh sb="2" eb="3">
      <t>ガタ</t>
    </rPh>
    <phoneticPr fontId="3"/>
  </si>
  <si>
    <t>福祉型</t>
    <rPh sb="0" eb="3">
      <t>フクシガタ</t>
    </rPh>
    <phoneticPr fontId="3"/>
  </si>
  <si>
    <t>937-
0061</t>
  </si>
  <si>
    <t>魚津市仏田3468番地</t>
    <rPh sb="3" eb="4">
      <t>ホトケ</t>
    </rPh>
    <rPh sb="4" eb="5">
      <t>タ</t>
    </rPh>
    <rPh sb="9" eb="11">
      <t>バンチ</t>
    </rPh>
    <phoneticPr fontId="1"/>
  </si>
  <si>
    <t>あゆみの郷</t>
    <phoneticPr fontId="3"/>
  </si>
  <si>
    <t>939-2231</t>
  </si>
  <si>
    <t>独立行政法人国立病院機構富山病院</t>
    <rPh sb="0" eb="2">
      <t>ドクリツ</t>
    </rPh>
    <rPh sb="2" eb="4">
      <t>ギョウセイ</t>
    </rPh>
    <rPh sb="4" eb="6">
      <t>ホウジン</t>
    </rPh>
    <rPh sb="6" eb="8">
      <t>コクリツ</t>
    </rPh>
    <rPh sb="8" eb="10">
      <t>ビョウイン</t>
    </rPh>
    <rPh sb="10" eb="12">
      <t>キコウ</t>
    </rPh>
    <rPh sb="12" eb="14">
      <t>トヤマ</t>
    </rPh>
    <rPh sb="14" eb="16">
      <t>ビョウイン</t>
    </rPh>
    <phoneticPr fontId="3"/>
  </si>
  <si>
    <t>939-2692</t>
  </si>
  <si>
    <t>富山福祉生協ぼらハートのいえ</t>
    <rPh sb="0" eb="2">
      <t>トヤマ</t>
    </rPh>
    <rPh sb="2" eb="4">
      <t>フクシ</t>
    </rPh>
    <rPh sb="4" eb="6">
      <t>セイキョウ</t>
    </rPh>
    <phoneticPr fontId="3"/>
  </si>
  <si>
    <t>930-0873</t>
  </si>
  <si>
    <t>939-3515</t>
  </si>
  <si>
    <t>高志ライフケアホーム</t>
    <phoneticPr fontId="3"/>
  </si>
  <si>
    <t>富山市下飯野36番地</t>
  </si>
  <si>
    <t>930-0928</t>
  </si>
  <si>
    <t>ほっと</t>
    <phoneticPr fontId="3"/>
  </si>
  <si>
    <t>930-2222</t>
  </si>
  <si>
    <t>933-0908</t>
  </si>
  <si>
    <t>高岡市木町１番40号</t>
  </si>
  <si>
    <t>志貴野ホーム</t>
    <rPh sb="0" eb="1">
      <t>ココロザシ</t>
    </rPh>
    <rPh sb="1" eb="3">
      <t>キノ</t>
    </rPh>
    <phoneticPr fontId="3"/>
  </si>
  <si>
    <t>939-1272</t>
  </si>
  <si>
    <t>高岡市下麻生字天洞5340</t>
    <rPh sb="0" eb="3">
      <t>タカオカシ</t>
    </rPh>
    <rPh sb="3" eb="4">
      <t>シモ</t>
    </rPh>
    <rPh sb="4" eb="6">
      <t>アソウ</t>
    </rPh>
    <rPh sb="6" eb="7">
      <t>アザ</t>
    </rPh>
    <rPh sb="7" eb="8">
      <t>テン</t>
    </rPh>
    <rPh sb="8" eb="9">
      <t>ホラ</t>
    </rPh>
    <phoneticPr fontId="1"/>
  </si>
  <si>
    <t>高岡市西藤平蔵313番地</t>
    <rPh sb="0" eb="3">
      <t>タカオカシ</t>
    </rPh>
    <rPh sb="3" eb="4">
      <t>ニシ</t>
    </rPh>
    <rPh sb="4" eb="5">
      <t>フジ</t>
    </rPh>
    <rPh sb="5" eb="6">
      <t>ヒラ</t>
    </rPh>
    <rPh sb="6" eb="7">
      <t>クラ</t>
    </rPh>
    <rPh sb="10" eb="12">
      <t>バンチ</t>
    </rPh>
    <phoneticPr fontId="8"/>
  </si>
  <si>
    <t>マーシ園木の香短期入所事業所</t>
    <rPh sb="7" eb="9">
      <t>タンキ</t>
    </rPh>
    <rPh sb="9" eb="11">
      <t>ニュウショ</t>
    </rPh>
    <rPh sb="11" eb="14">
      <t>ジギョウショ</t>
    </rPh>
    <phoneticPr fontId="3"/>
  </si>
  <si>
    <t>932-0242</t>
  </si>
  <si>
    <t>南砺市谷142番地</t>
    <rPh sb="0" eb="1">
      <t>ミナミ</t>
    </rPh>
    <rPh sb="1" eb="2">
      <t>レイ</t>
    </rPh>
    <rPh sb="2" eb="3">
      <t>シ</t>
    </rPh>
    <rPh sb="3" eb="4">
      <t>タニ</t>
    </rPh>
    <rPh sb="7" eb="9">
      <t>バンチ</t>
    </rPh>
    <phoneticPr fontId="1"/>
  </si>
  <si>
    <t>0歳～
就学前</t>
    <rPh sb="1" eb="2">
      <t>サイ</t>
    </rPh>
    <rPh sb="4" eb="7">
      <t>シュウガクマエ</t>
    </rPh>
    <phoneticPr fontId="3"/>
  </si>
  <si>
    <t>就学後
～
18歳
未満</t>
    <rPh sb="0" eb="2">
      <t>シュウガク</t>
    </rPh>
    <rPh sb="2" eb="3">
      <t>ゴ</t>
    </rPh>
    <rPh sb="8" eb="9">
      <t>サイ</t>
    </rPh>
    <rPh sb="10" eb="12">
      <t>ミマン</t>
    </rPh>
    <phoneticPr fontId="3"/>
  </si>
  <si>
    <t>18歳
以上
～40歳未満</t>
    <rPh sb="2" eb="3">
      <t>サイ</t>
    </rPh>
    <rPh sb="4" eb="6">
      <t>イジョウ</t>
    </rPh>
    <rPh sb="10" eb="11">
      <t>サイ</t>
    </rPh>
    <rPh sb="11" eb="13">
      <t>ミマン</t>
    </rPh>
    <phoneticPr fontId="3"/>
  </si>
  <si>
    <t>40歳
以上
～65歳未満</t>
    <rPh sb="2" eb="3">
      <t>サイ</t>
    </rPh>
    <rPh sb="4" eb="6">
      <t>イジョウ</t>
    </rPh>
    <rPh sb="10" eb="11">
      <t>サイ</t>
    </rPh>
    <rPh sb="11" eb="13">
      <t>ミマン</t>
    </rPh>
    <phoneticPr fontId="3"/>
  </si>
  <si>
    <t>服薬
管理</t>
    <rPh sb="0" eb="2">
      <t>フクヤク</t>
    </rPh>
    <rPh sb="3" eb="5">
      <t>カンリ</t>
    </rPh>
    <phoneticPr fontId="3"/>
  </si>
  <si>
    <t>パルスオキシメーター</t>
    <phoneticPr fontId="3"/>
  </si>
  <si>
    <t>咽頭エアウェイ</t>
    <rPh sb="0" eb="2">
      <t>イントウ</t>
    </rPh>
    <phoneticPr fontId="3"/>
  </si>
  <si>
    <t>気管切開部の管理(ガーゼ交換等)</t>
    <rPh sb="0" eb="2">
      <t>キカン</t>
    </rPh>
    <rPh sb="2" eb="4">
      <t>セッカイ</t>
    </rPh>
    <rPh sb="4" eb="5">
      <t>ブ</t>
    </rPh>
    <rPh sb="6" eb="8">
      <t>カンリ</t>
    </rPh>
    <rPh sb="12" eb="14">
      <t>コウカン</t>
    </rPh>
    <rPh sb="14" eb="15">
      <t>トウ</t>
    </rPh>
    <phoneticPr fontId="3"/>
  </si>
  <si>
    <t>酸素
療法</t>
    <rPh sb="0" eb="2">
      <t>サンソ</t>
    </rPh>
    <rPh sb="3" eb="5">
      <t>リョウホウ</t>
    </rPh>
    <phoneticPr fontId="3"/>
  </si>
  <si>
    <t>吸入・
ネプライザー</t>
    <rPh sb="0" eb="2">
      <t>キュウニュウ</t>
    </rPh>
    <phoneticPr fontId="3"/>
  </si>
  <si>
    <t>吸引</t>
    <rPh sb="0" eb="2">
      <t>キュウイン</t>
    </rPh>
    <phoneticPr fontId="3"/>
  </si>
  <si>
    <t>経管栄養（胃ろうを含む）</t>
    <rPh sb="0" eb="1">
      <t>ケイ</t>
    </rPh>
    <rPh sb="1" eb="2">
      <t>カン</t>
    </rPh>
    <rPh sb="2" eb="4">
      <t>エイヨウ</t>
    </rPh>
    <rPh sb="5" eb="6">
      <t>イ</t>
    </rPh>
    <rPh sb="9" eb="10">
      <t>フク</t>
    </rPh>
    <phoneticPr fontId="3"/>
  </si>
  <si>
    <t>中心
静脈
栄養</t>
    <rPh sb="0" eb="2">
      <t>チュウシン</t>
    </rPh>
    <rPh sb="3" eb="5">
      <t>ジョウミャク</t>
    </rPh>
    <rPh sb="6" eb="8">
      <t>エイヨウ</t>
    </rPh>
    <phoneticPr fontId="3"/>
  </si>
  <si>
    <t>導尿</t>
    <rPh sb="0" eb="1">
      <t>ドウ</t>
    </rPh>
    <rPh sb="1" eb="2">
      <t>ニョウ</t>
    </rPh>
    <phoneticPr fontId="3"/>
  </si>
  <si>
    <t>人工
肛門</t>
    <rPh sb="0" eb="2">
      <t>ジンコウ</t>
    </rPh>
    <rPh sb="3" eb="5">
      <t>コウモン</t>
    </rPh>
    <phoneticPr fontId="3"/>
  </si>
  <si>
    <t>腹膜
透析</t>
    <rPh sb="0" eb="2">
      <t>フクマク</t>
    </rPh>
    <rPh sb="3" eb="5">
      <t>トウセキ</t>
    </rPh>
    <phoneticPr fontId="3"/>
  </si>
  <si>
    <t>その他</t>
    <rPh sb="2" eb="3">
      <t>タ</t>
    </rPh>
    <phoneticPr fontId="3"/>
  </si>
  <si>
    <t>郵便
番号</t>
    <rPh sb="0" eb="2">
      <t>ユウビン</t>
    </rPh>
    <rPh sb="3" eb="5">
      <t>バンゴウ</t>
    </rPh>
    <phoneticPr fontId="3"/>
  </si>
  <si>
    <t>児童
発達　</t>
    <rPh sb="0" eb="2">
      <t>ジドウ</t>
    </rPh>
    <rPh sb="3" eb="5">
      <t>ハッタツ</t>
    </rPh>
    <phoneticPr fontId="3"/>
  </si>
  <si>
    <r>
      <t xml:space="preserve">備考
</t>
    </r>
    <r>
      <rPr>
        <sz val="9"/>
        <color theme="1"/>
        <rFont val="ＭＳ ゴシック"/>
        <family val="3"/>
        <charset val="128"/>
      </rPr>
      <t/>
    </r>
    <rPh sb="0" eb="2">
      <t>ビコウ</t>
    </rPh>
    <phoneticPr fontId="3"/>
  </si>
  <si>
    <t>就学後
～18歳
未満</t>
    <rPh sb="0" eb="2">
      <t>シュウガク</t>
    </rPh>
    <rPh sb="2" eb="3">
      <t>ゴ</t>
    </rPh>
    <rPh sb="7" eb="8">
      <t>サイ</t>
    </rPh>
    <rPh sb="9" eb="11">
      <t>ミマン</t>
    </rPh>
    <phoneticPr fontId="3"/>
  </si>
  <si>
    <t>18歳
～40歳
未満</t>
    <rPh sb="2" eb="3">
      <t>サイ</t>
    </rPh>
    <rPh sb="7" eb="8">
      <t>サイ</t>
    </rPh>
    <rPh sb="9" eb="11">
      <t>ミマン</t>
    </rPh>
    <phoneticPr fontId="3"/>
  </si>
  <si>
    <t>40歳
～65歳
未満</t>
    <rPh sb="2" eb="3">
      <t>サイ</t>
    </rPh>
    <rPh sb="7" eb="8">
      <t>サイ</t>
    </rPh>
    <rPh sb="9" eb="11">
      <t>ミマン</t>
    </rPh>
    <phoneticPr fontId="3"/>
  </si>
  <si>
    <t>パルスオキシメーター</t>
  </si>
  <si>
    <t>経管栄養
（胃ろうを含む）</t>
    <rPh sb="0" eb="1">
      <t>ケイ</t>
    </rPh>
    <rPh sb="1" eb="2">
      <t>カン</t>
    </rPh>
    <rPh sb="2" eb="4">
      <t>エイヨウ</t>
    </rPh>
    <rPh sb="6" eb="7">
      <t>イ</t>
    </rPh>
    <rPh sb="10" eb="11">
      <t>フク</t>
    </rPh>
    <phoneticPr fontId="3"/>
  </si>
  <si>
    <t>放課後等
デイ</t>
    <phoneticPr fontId="3"/>
  </si>
  <si>
    <t>937-0061</t>
    <phoneticPr fontId="3"/>
  </si>
  <si>
    <t>魚津市身体障害者デイサービスセンター</t>
    <rPh sb="0" eb="3">
      <t>ウオヅシ</t>
    </rPh>
    <rPh sb="3" eb="5">
      <t>シンタイ</t>
    </rPh>
    <rPh sb="5" eb="8">
      <t>ショウガイシャ</t>
    </rPh>
    <phoneticPr fontId="3"/>
  </si>
  <si>
    <t>937-0866</t>
  </si>
  <si>
    <t>938-0005</t>
  </si>
  <si>
    <t>だいだい水橋</t>
    <rPh sb="4" eb="5">
      <t>ミズ</t>
    </rPh>
    <rPh sb="5" eb="6">
      <t>ハシ</t>
    </rPh>
    <phoneticPr fontId="3"/>
  </si>
  <si>
    <t>930-0521</t>
  </si>
  <si>
    <t>富山市水橋中村町67番地１</t>
    <rPh sb="0" eb="3">
      <t>トヤマシ</t>
    </rPh>
    <rPh sb="3" eb="5">
      <t>ミズハシ</t>
    </rPh>
    <rPh sb="5" eb="8">
      <t>ナカムラマチ</t>
    </rPh>
    <rPh sb="10" eb="12">
      <t>バンチ</t>
    </rPh>
    <phoneticPr fontId="1"/>
  </si>
  <si>
    <t>ぼらハートのいえ　みらい</t>
    <phoneticPr fontId="3"/>
  </si>
  <si>
    <t>930-0286</t>
  </si>
  <si>
    <t>中新川郡舟橋村東芦原205番地</t>
    <phoneticPr fontId="1"/>
  </si>
  <si>
    <t>富山市恵光学園</t>
    <rPh sb="0" eb="3">
      <t>トヤマシ</t>
    </rPh>
    <rPh sb="3" eb="4">
      <t>ケイ</t>
    </rPh>
    <rPh sb="4" eb="5">
      <t>コウ</t>
    </rPh>
    <rPh sb="5" eb="7">
      <t>ガクエン</t>
    </rPh>
    <phoneticPr fontId="3"/>
  </si>
  <si>
    <t>930-0891</t>
  </si>
  <si>
    <t>フローレンスジョジョ</t>
    <phoneticPr fontId="3"/>
  </si>
  <si>
    <t>930-2226</t>
  </si>
  <si>
    <t>富山市八町5274-2</t>
    <rPh sb="0" eb="2">
      <t>トヤマ</t>
    </rPh>
    <rPh sb="2" eb="3">
      <t>シ</t>
    </rPh>
    <rPh sb="3" eb="5">
      <t>ハッチョウ</t>
    </rPh>
    <phoneticPr fontId="1"/>
  </si>
  <si>
    <t>富山市稲代1037</t>
    <rPh sb="0" eb="2">
      <t>トヤマ</t>
    </rPh>
    <rPh sb="2" eb="3">
      <t>シ</t>
    </rPh>
    <rPh sb="3" eb="4">
      <t>イナ</t>
    </rPh>
    <rPh sb="4" eb="5">
      <t>ダイ</t>
    </rPh>
    <phoneticPr fontId="1"/>
  </si>
  <si>
    <t>富山市婦中町新町3145番地</t>
    <rPh sb="0" eb="2">
      <t>トヤマ</t>
    </rPh>
    <rPh sb="2" eb="3">
      <t>シ</t>
    </rPh>
    <rPh sb="3" eb="5">
      <t>フチュウ</t>
    </rPh>
    <rPh sb="5" eb="6">
      <t>マチ</t>
    </rPh>
    <rPh sb="6" eb="8">
      <t>シンマチ</t>
    </rPh>
    <rPh sb="12" eb="14">
      <t>バンチ</t>
    </rPh>
    <phoneticPr fontId="1"/>
  </si>
  <si>
    <t>つくしの家婦中</t>
    <rPh sb="5" eb="7">
      <t>フチュウ</t>
    </rPh>
    <phoneticPr fontId="3"/>
  </si>
  <si>
    <t>939-2745</t>
  </si>
  <si>
    <t>富山市婦中町広田5650番地</t>
    <rPh sb="0" eb="2">
      <t>トヤマ</t>
    </rPh>
    <rPh sb="2" eb="3">
      <t>シ</t>
    </rPh>
    <phoneticPr fontId="1"/>
  </si>
  <si>
    <t>939-8137</t>
  </si>
  <si>
    <t>富山市開発223番地</t>
    <phoneticPr fontId="1"/>
  </si>
  <si>
    <t>富山市下飯野36</t>
    <rPh sb="0" eb="3">
      <t>トヤマシ</t>
    </rPh>
    <rPh sb="3" eb="6">
      <t>シモイイノ</t>
    </rPh>
    <phoneticPr fontId="1"/>
  </si>
  <si>
    <t>931-8517</t>
    <phoneticPr fontId="3"/>
  </si>
  <si>
    <t>指定生活介護事業所　　
富山県リハビリテーション病院・こども支援センター</t>
    <phoneticPr fontId="3"/>
  </si>
  <si>
    <t>930-0817</t>
  </si>
  <si>
    <t>富山市下奥井一丁目12番5号</t>
    <rPh sb="0" eb="3">
      <t>トヤマシ</t>
    </rPh>
    <rPh sb="3" eb="6">
      <t>シモオクイ</t>
    </rPh>
    <rPh sb="6" eb="9">
      <t>１チョウメ</t>
    </rPh>
    <rPh sb="11" eb="12">
      <t>バン</t>
    </rPh>
    <rPh sb="13" eb="14">
      <t>ゴウ</t>
    </rPh>
    <phoneticPr fontId="1"/>
  </si>
  <si>
    <t>富山福祉生協　ぼらハートのいえ</t>
    <rPh sb="0" eb="2">
      <t>トヤマ</t>
    </rPh>
    <rPh sb="2" eb="4">
      <t>フクシ</t>
    </rPh>
    <rPh sb="4" eb="6">
      <t>セイキョウ</t>
    </rPh>
    <phoneticPr fontId="3"/>
  </si>
  <si>
    <t>富山市下飯野36番地</t>
    <phoneticPr fontId="1"/>
  </si>
  <si>
    <t>このゆびとーまれ</t>
    <phoneticPr fontId="3"/>
  </si>
  <si>
    <t>富山市富岡町355番地</t>
    <phoneticPr fontId="1"/>
  </si>
  <si>
    <t>富山市富岡町365番地</t>
    <phoneticPr fontId="1"/>
  </si>
  <si>
    <t>愛の家ジュニア</t>
    <rPh sb="0" eb="1">
      <t>アイ</t>
    </rPh>
    <rPh sb="2" eb="3">
      <t>イエ</t>
    </rPh>
    <phoneticPr fontId="3"/>
  </si>
  <si>
    <t>939-8141</t>
  </si>
  <si>
    <t>富山市月岡東緑町2丁目106番地</t>
    <rPh sb="0" eb="3">
      <t>トヤマシ</t>
    </rPh>
    <rPh sb="3" eb="5">
      <t>ツキオカ</t>
    </rPh>
    <rPh sb="5" eb="6">
      <t>ヒガシ</t>
    </rPh>
    <rPh sb="6" eb="8">
      <t>ミドリマチ</t>
    </rPh>
    <rPh sb="9" eb="11">
      <t>チョウメ</t>
    </rPh>
    <rPh sb="14" eb="16">
      <t>バンチ</t>
    </rPh>
    <phoneticPr fontId="1"/>
  </si>
  <si>
    <t>939-8146</t>
  </si>
  <si>
    <t>富山市中布目163</t>
    <phoneticPr fontId="1"/>
  </si>
  <si>
    <t>939-8222</t>
  </si>
  <si>
    <t>富山市蜷川15番地</t>
    <phoneticPr fontId="1"/>
  </si>
  <si>
    <t>933-
0826</t>
  </si>
  <si>
    <t>Ｂｅｅこぱん</t>
    <phoneticPr fontId="3"/>
  </si>
  <si>
    <t>933-0826</t>
  </si>
  <si>
    <t>高岡市きずな子ども発達支援センター</t>
    <phoneticPr fontId="3"/>
  </si>
  <si>
    <t>933-0062</t>
  </si>
  <si>
    <t>つくしの家といで</t>
    <phoneticPr fontId="3"/>
  </si>
  <si>
    <t>939-1116</t>
  </si>
  <si>
    <t>高岡市戸出吉住503</t>
  </si>
  <si>
    <t>高岡市下麻生字天洞5340番地</t>
  </si>
  <si>
    <t>みんなの家のどか</t>
    <phoneticPr fontId="3"/>
  </si>
  <si>
    <t>935-0252</t>
  </si>
  <si>
    <t>935-0021</t>
  </si>
  <si>
    <t>氷見市幸町34番13号</t>
  </si>
  <si>
    <t>朝日町</t>
    <rPh sb="0" eb="2">
      <t>アサヒ</t>
    </rPh>
    <rPh sb="2" eb="3">
      <t>マチ</t>
    </rPh>
    <phoneticPr fontId="3"/>
  </si>
  <si>
    <t>滑川市</t>
    <rPh sb="0" eb="3">
      <t>ナメリカワシ</t>
    </rPh>
    <phoneticPr fontId="3"/>
  </si>
  <si>
    <t>富山市</t>
  </si>
  <si>
    <t>富山市</t>
    <rPh sb="0" eb="2">
      <t>トヤマ</t>
    </rPh>
    <rPh sb="2" eb="3">
      <t>シ</t>
    </rPh>
    <phoneticPr fontId="3"/>
  </si>
  <si>
    <t>富山市</t>
    <phoneticPr fontId="3"/>
  </si>
  <si>
    <t>高岡市</t>
    <rPh sb="0" eb="3">
      <t>タカオカシ</t>
    </rPh>
    <phoneticPr fontId="3"/>
  </si>
  <si>
    <t>射水市</t>
    <rPh sb="0" eb="2">
      <t>イミズ</t>
    </rPh>
    <rPh sb="2" eb="3">
      <t>シ</t>
    </rPh>
    <phoneticPr fontId="3"/>
  </si>
  <si>
    <t>氷見市</t>
    <rPh sb="0" eb="3">
      <t>ヒミシ</t>
    </rPh>
    <phoneticPr fontId="3"/>
  </si>
  <si>
    <t>小矢部市</t>
    <rPh sb="0" eb="4">
      <t>オヤベシ</t>
    </rPh>
    <phoneticPr fontId="3"/>
  </si>
  <si>
    <t>砺波市</t>
    <rPh sb="0" eb="3">
      <t>トナミシ</t>
    </rPh>
    <phoneticPr fontId="3"/>
  </si>
  <si>
    <t>南砺市</t>
    <rPh sb="0" eb="3">
      <t>ナントシ</t>
    </rPh>
    <phoneticPr fontId="3"/>
  </si>
  <si>
    <t>魚津市</t>
    <rPh sb="0" eb="3">
      <t>ウオヅシ</t>
    </rPh>
    <phoneticPr fontId="3"/>
  </si>
  <si>
    <t>黒部市</t>
    <rPh sb="0" eb="3">
      <t>クロベシ</t>
    </rPh>
    <phoneticPr fontId="3"/>
  </si>
  <si>
    <t>富山市</t>
    <rPh sb="0" eb="3">
      <t>トヤマシ</t>
    </rPh>
    <phoneticPr fontId="3"/>
  </si>
  <si>
    <t>舟橋村</t>
    <rPh sb="0" eb="3">
      <t>フナハシムラ</t>
    </rPh>
    <phoneticPr fontId="3"/>
  </si>
  <si>
    <t>富山市稲代1023</t>
    <rPh sb="0" eb="2">
      <t>トヤマ</t>
    </rPh>
    <rPh sb="2" eb="3">
      <t>シ</t>
    </rPh>
    <rPh sb="3" eb="4">
      <t>イナ</t>
    </rPh>
    <rPh sb="4" eb="5">
      <t>ダイ</t>
    </rPh>
    <phoneticPr fontId="1"/>
  </si>
  <si>
    <t>富山市八幡750番地3</t>
    <rPh sb="0" eb="3">
      <t>トヤマシ</t>
    </rPh>
    <rPh sb="3" eb="4">
      <t>ハチ</t>
    </rPh>
    <rPh sb="4" eb="5">
      <t>マン</t>
    </rPh>
    <rPh sb="8" eb="10">
      <t>バンチ</t>
    </rPh>
    <phoneticPr fontId="1"/>
  </si>
  <si>
    <t>黒部市</t>
    <rPh sb="0" eb="2">
      <t>クロベ</t>
    </rPh>
    <rPh sb="2" eb="3">
      <t>シ</t>
    </rPh>
    <phoneticPr fontId="13"/>
  </si>
  <si>
    <t>938-0012</t>
  </si>
  <si>
    <t>黒部市出島977番地　ハイムグリンデル201号室</t>
  </si>
  <si>
    <t>0765-32-5671</t>
  </si>
  <si>
    <t>0765-32-5672</t>
  </si>
  <si>
    <t>931-8314</t>
  </si>
  <si>
    <t>富山市</t>
    <rPh sb="0" eb="2">
      <t>トヤマ</t>
    </rPh>
    <rPh sb="2" eb="3">
      <t>シ</t>
    </rPh>
    <phoneticPr fontId="13"/>
  </si>
  <si>
    <t>富山市粟島町2丁目2-1</t>
  </si>
  <si>
    <t>076-432-1570</t>
  </si>
  <si>
    <t>076-432-1574</t>
  </si>
  <si>
    <t>930-0859</t>
  </si>
  <si>
    <t>076-433-2573</t>
  </si>
  <si>
    <t>076-433-2739</t>
  </si>
  <si>
    <t>939-2256</t>
  </si>
  <si>
    <t>富山市上二杉420-2</t>
  </si>
  <si>
    <t>076-468-8111</t>
  </si>
  <si>
    <t>076-468-8112</t>
  </si>
  <si>
    <t>076-466-5028</t>
  </si>
  <si>
    <t>076-466-0876</t>
  </si>
  <si>
    <t>076-495-9339</t>
  </si>
  <si>
    <t>076-411-9880</t>
  </si>
  <si>
    <t>939-2716</t>
  </si>
  <si>
    <t>富山市婦中町下轡田1019</t>
  </si>
  <si>
    <t>076-461-7730</t>
  </si>
  <si>
    <t>076-461-7744</t>
  </si>
  <si>
    <t>939-8216</t>
  </si>
  <si>
    <t>076-422-8230</t>
  </si>
  <si>
    <t>076-422-8234</t>
  </si>
  <si>
    <t>076-461-5511</t>
  </si>
  <si>
    <t>939-8204</t>
  </si>
  <si>
    <t>富山市根塚町1-1-7 P.S ONE 1階‐D</t>
  </si>
  <si>
    <t>076-482-6920</t>
  </si>
  <si>
    <t>076-482-6921</t>
  </si>
  <si>
    <t>930-0962</t>
  </si>
  <si>
    <t>富山市長江本町18番1号</t>
  </si>
  <si>
    <t>076-411-6477</t>
  </si>
  <si>
    <t>939-8036</t>
  </si>
  <si>
    <t>931-8533</t>
  </si>
  <si>
    <t>富山市楠木33番地１</t>
  </si>
  <si>
    <t>076-437-1180</t>
  </si>
  <si>
    <t>076-437-1181</t>
  </si>
  <si>
    <t>富山市高屋敷65番地１</t>
  </si>
  <si>
    <t>076-413-5575</t>
  </si>
  <si>
    <t>076-493-6003</t>
  </si>
  <si>
    <t>939-8211</t>
  </si>
  <si>
    <t>076-461-6401</t>
  </si>
  <si>
    <t>076-461-6402</t>
  </si>
  <si>
    <t>滑川市吾妻町426-31</t>
  </si>
  <si>
    <t>076-476-0114</t>
  </si>
  <si>
    <t>076-471-8402</t>
  </si>
  <si>
    <t>中新川訪問看護ステーション</t>
    <rPh sb="0" eb="3">
      <t>ナカニイカワ</t>
    </rPh>
    <rPh sb="3" eb="5">
      <t>ホウモン</t>
    </rPh>
    <rPh sb="5" eb="7">
      <t>カンゴ</t>
    </rPh>
    <phoneticPr fontId="12"/>
  </si>
  <si>
    <t>930-0391</t>
  </si>
  <si>
    <t>中新川郡上市町法音寺51番地</t>
  </si>
  <si>
    <t>076-472-5703</t>
  </si>
  <si>
    <t>076-472-5701</t>
  </si>
  <si>
    <t>930-0221</t>
  </si>
  <si>
    <t>中新川郡立山町前沢1169番地</t>
  </si>
  <si>
    <t>076-463-0616</t>
  </si>
  <si>
    <t>076-463-0698</t>
  </si>
  <si>
    <t>高岡市</t>
    <rPh sb="0" eb="3">
      <t>タカオカシ</t>
    </rPh>
    <phoneticPr fontId="12"/>
  </si>
  <si>
    <t>933-0331</t>
  </si>
  <si>
    <t>高岡市中保1389番地１</t>
  </si>
  <si>
    <t>0766-31-5550</t>
  </si>
  <si>
    <t>0766-31-5551</t>
  </si>
  <si>
    <t>高岡市佐野1095番地2</t>
  </si>
  <si>
    <t>0766-53-5350</t>
  </si>
  <si>
    <t>0766-53-5352</t>
  </si>
  <si>
    <t>933-0011</t>
  </si>
  <si>
    <t>高岡市石瀬６番地１</t>
  </si>
  <si>
    <t>933-8525</t>
  </si>
  <si>
    <t>高岡市二塚355-１</t>
  </si>
  <si>
    <t>0766-21-0558</t>
  </si>
  <si>
    <t>0766-21-7518</t>
  </si>
  <si>
    <t>933-0949</t>
  </si>
  <si>
    <t>高岡市四屋759-1　つりビル2階</t>
  </si>
  <si>
    <t>0766-26-1016</t>
  </si>
  <si>
    <t>0766-26-1019</t>
  </si>
  <si>
    <t>射水市</t>
    <rPh sb="0" eb="2">
      <t>イミズ</t>
    </rPh>
    <rPh sb="2" eb="3">
      <t>シ</t>
    </rPh>
    <phoneticPr fontId="13"/>
  </si>
  <si>
    <t>939-0341</t>
  </si>
  <si>
    <t>射水市三ケ579</t>
  </si>
  <si>
    <t>0766-55-2941</t>
  </si>
  <si>
    <t>0766-55-2942</t>
  </si>
  <si>
    <t>あいの風訪問看護ステーション</t>
    <rPh sb="3" eb="4">
      <t>カゼ</t>
    </rPh>
    <rPh sb="4" eb="6">
      <t>ホウモン</t>
    </rPh>
    <rPh sb="6" eb="8">
      <t>カンゴ</t>
    </rPh>
    <phoneticPr fontId="12"/>
  </si>
  <si>
    <t>射水市海王町21-61</t>
  </si>
  <si>
    <t>0766-73-9050</t>
  </si>
  <si>
    <t>0766-54-6648</t>
  </si>
  <si>
    <t>933-0981</t>
  </si>
  <si>
    <t>高岡市二上町1144-2</t>
  </si>
  <si>
    <t>0766-30-2400</t>
  </si>
  <si>
    <t>結リハビリ訪問看護ステーション</t>
    <rPh sb="0" eb="1">
      <t>ユ</t>
    </rPh>
    <rPh sb="5" eb="7">
      <t>ホウモン</t>
    </rPh>
    <rPh sb="7" eb="9">
      <t>カンゴ</t>
    </rPh>
    <phoneticPr fontId="12"/>
  </si>
  <si>
    <t>射水市三ケ1525－402号室</t>
  </si>
  <si>
    <t>0766-73-2719</t>
  </si>
  <si>
    <t>0766-73-2729</t>
    <phoneticPr fontId="12"/>
  </si>
  <si>
    <t>939-0232</t>
  </si>
  <si>
    <t>0766-52-0125</t>
  </si>
  <si>
    <t>0766-52-0128</t>
  </si>
  <si>
    <t>935-0024</t>
  </si>
  <si>
    <t>砺波市</t>
    <rPh sb="0" eb="2">
      <t>トナミ</t>
    </rPh>
    <rPh sb="2" eb="3">
      <t>シ</t>
    </rPh>
    <phoneticPr fontId="13"/>
  </si>
  <si>
    <t>砺波市太田1382番地</t>
  </si>
  <si>
    <t>南砺市</t>
    <rPh sb="0" eb="2">
      <t>ナント</t>
    </rPh>
    <rPh sb="2" eb="3">
      <t>シ</t>
    </rPh>
    <phoneticPr fontId="13"/>
  </si>
  <si>
    <t>939-1724</t>
  </si>
  <si>
    <t>南砺市梅野2007番地５</t>
  </si>
  <si>
    <t>0763-52-9595</t>
  </si>
  <si>
    <t>0763-53-2252</t>
  </si>
  <si>
    <t>931-8336</t>
    <phoneticPr fontId="3"/>
  </si>
  <si>
    <t>934-0021</t>
    <phoneticPr fontId="3"/>
  </si>
  <si>
    <t>939-1315</t>
    <phoneticPr fontId="3"/>
  </si>
  <si>
    <t>ショートステイ　わかくさの丘</t>
  </si>
  <si>
    <t>富山市坂本3110番地</t>
    <phoneticPr fontId="13"/>
  </si>
  <si>
    <t>ショートステイ　ほほえみの丘</t>
  </si>
  <si>
    <t>指定短期入所事業所　富山県リハビリテーション病院・こども支援センター</t>
    <rPh sb="2" eb="4">
      <t>タンキ</t>
    </rPh>
    <rPh sb="4" eb="6">
      <t>ニュウショ</t>
    </rPh>
    <phoneticPr fontId="13"/>
  </si>
  <si>
    <t>富山市下飯野36番地</t>
    <rPh sb="8" eb="10">
      <t>バンチ</t>
    </rPh>
    <phoneticPr fontId="13"/>
  </si>
  <si>
    <t>富山市上大久保1581-1</t>
    <rPh sb="0" eb="3">
      <t>トヤマシ</t>
    </rPh>
    <rPh sb="3" eb="7">
      <t>カミオオクボ</t>
    </rPh>
    <phoneticPr fontId="15"/>
  </si>
  <si>
    <t>魚津市</t>
    <rPh sb="0" eb="3">
      <t>ウオヅシ</t>
    </rPh>
    <phoneticPr fontId="12"/>
  </si>
  <si>
    <t>医療法人　光ヶ丘病院</t>
    <rPh sb="0" eb="2">
      <t>イリョウ</t>
    </rPh>
    <rPh sb="2" eb="4">
      <t>ホウジン</t>
    </rPh>
    <rPh sb="5" eb="6">
      <t>ヒカリ</t>
    </rPh>
    <rPh sb="7" eb="8">
      <t>オカ</t>
    </rPh>
    <rPh sb="8" eb="10">
      <t>ビョウイン</t>
    </rPh>
    <phoneticPr fontId="13"/>
  </si>
  <si>
    <t>933-0824</t>
    <phoneticPr fontId="13"/>
  </si>
  <si>
    <t>高岡市</t>
    <rPh sb="0" eb="3">
      <t>タカオカシ</t>
    </rPh>
    <phoneticPr fontId="13"/>
  </si>
  <si>
    <t>高岡市西藤平蔵313番地</t>
    <rPh sb="0" eb="3">
      <t>タカオカシ</t>
    </rPh>
    <rPh sb="3" eb="4">
      <t>ニシ</t>
    </rPh>
    <rPh sb="4" eb="5">
      <t>フジ</t>
    </rPh>
    <rPh sb="5" eb="6">
      <t>ヒラ</t>
    </rPh>
    <rPh sb="6" eb="7">
      <t>クラ</t>
    </rPh>
    <rPh sb="10" eb="12">
      <t>バンチ</t>
    </rPh>
    <phoneticPr fontId="13"/>
  </si>
  <si>
    <t>光ヶ丘ホーム</t>
    <rPh sb="0" eb="1">
      <t>ヒカリ</t>
    </rPh>
    <rPh sb="2" eb="3">
      <t>オカ</t>
    </rPh>
    <phoneticPr fontId="13"/>
  </si>
  <si>
    <t>つくしの家高岡</t>
    <rPh sb="4" eb="7">
      <t>イエタカオカ</t>
    </rPh>
    <phoneticPr fontId="13"/>
  </si>
  <si>
    <t>933-0902</t>
    <phoneticPr fontId="13"/>
  </si>
  <si>
    <t>高岡市向野町4丁目31-1</t>
    <rPh sb="3" eb="6">
      <t>ムカイノマチ</t>
    </rPh>
    <rPh sb="7" eb="9">
      <t>チョウメ</t>
    </rPh>
    <phoneticPr fontId="13"/>
  </si>
  <si>
    <t>933-0908</t>
    <phoneticPr fontId="13"/>
  </si>
  <si>
    <t>高岡市木町２番２５号</t>
    <rPh sb="0" eb="3">
      <t>タカオカシ</t>
    </rPh>
    <rPh sb="3" eb="4">
      <t>キ</t>
    </rPh>
    <rPh sb="4" eb="5">
      <t>マチ</t>
    </rPh>
    <rPh sb="6" eb="7">
      <t>バン</t>
    </rPh>
    <rPh sb="9" eb="10">
      <t>ゴウ</t>
    </rPh>
    <phoneticPr fontId="13"/>
  </si>
  <si>
    <t>射水市</t>
    <rPh sb="0" eb="2">
      <t>イミズ</t>
    </rPh>
    <rPh sb="2" eb="3">
      <t>シ</t>
    </rPh>
    <phoneticPr fontId="12"/>
  </si>
  <si>
    <t>上市町</t>
    <rPh sb="0" eb="2">
      <t>カミイチ</t>
    </rPh>
    <rPh sb="2" eb="3">
      <t>マチ</t>
    </rPh>
    <phoneticPr fontId="13"/>
  </si>
  <si>
    <t>孫の手デイサービス</t>
  </si>
  <si>
    <t>930-0841</t>
  </si>
  <si>
    <t>931-8423</t>
  </si>
  <si>
    <t>930-0875</t>
  </si>
  <si>
    <t>富山市寺町けや木台71</t>
    <rPh sb="0" eb="3">
      <t>トヤマシ</t>
    </rPh>
    <rPh sb="3" eb="5">
      <t>テラチョウ</t>
    </rPh>
    <rPh sb="7" eb="8">
      <t>キ</t>
    </rPh>
    <rPh sb="8" eb="9">
      <t>ダイ</t>
    </rPh>
    <phoneticPr fontId="13"/>
  </si>
  <si>
    <t>930-0881</t>
  </si>
  <si>
    <t>独立行政法人国立病院機構　富山病院</t>
  </si>
  <si>
    <t>多機能型施設ジョブステーションさくら奥田事業所</t>
    <rPh sb="0" eb="4">
      <t>タキノウガタ</t>
    </rPh>
    <rPh sb="4" eb="6">
      <t>シセツ</t>
    </rPh>
    <rPh sb="18" eb="20">
      <t>オクダ</t>
    </rPh>
    <rPh sb="20" eb="23">
      <t>ジギョウショ</t>
    </rPh>
    <phoneticPr fontId="13"/>
  </si>
  <si>
    <t>富山市下飯野36番地</t>
    <rPh sb="0" eb="3">
      <t>トヤマシ</t>
    </rPh>
    <phoneticPr fontId="13"/>
  </si>
  <si>
    <t>デイサービス　このゆびとーまれ向い</t>
    <rPh sb="15" eb="16">
      <t>ムカ</t>
    </rPh>
    <phoneticPr fontId="14"/>
  </si>
  <si>
    <t>孫の手デイサービス</t>
    <rPh sb="0" eb="1">
      <t>マゴ</t>
    </rPh>
    <rPh sb="2" eb="3">
      <t>テ</t>
    </rPh>
    <phoneticPr fontId="14"/>
  </si>
  <si>
    <t>富山市四ツ葉町19-3</t>
    <rPh sb="0" eb="3">
      <t>トヤマシ</t>
    </rPh>
    <rPh sb="3" eb="4">
      <t>ヨ</t>
    </rPh>
    <rPh sb="5" eb="6">
      <t>バ</t>
    </rPh>
    <rPh sb="6" eb="7">
      <t>マチ</t>
    </rPh>
    <phoneticPr fontId="15"/>
  </si>
  <si>
    <t>富山市町袋128番地1</t>
    <rPh sb="0" eb="3">
      <t>トヤマシ</t>
    </rPh>
    <rPh sb="3" eb="4">
      <t>マチ</t>
    </rPh>
    <rPh sb="4" eb="5">
      <t>フクロ</t>
    </rPh>
    <rPh sb="8" eb="10">
      <t>バンチ</t>
    </rPh>
    <phoneticPr fontId="15"/>
  </si>
  <si>
    <t>939-8214</t>
    <phoneticPr fontId="13"/>
  </si>
  <si>
    <t>076-481-6246</t>
    <phoneticPr fontId="13"/>
  </si>
  <si>
    <t>富山市水橋辻ヶ堂801番地1</t>
    <rPh sb="11" eb="13">
      <t>バンチ</t>
    </rPh>
    <phoneticPr fontId="13"/>
  </si>
  <si>
    <t>076-471-5072</t>
    <phoneticPr fontId="13"/>
  </si>
  <si>
    <t>076-478-0371</t>
    <phoneticPr fontId="13"/>
  </si>
  <si>
    <t>076-433-2592</t>
  </si>
  <si>
    <t>076-422-7003</t>
    <phoneticPr fontId="13"/>
  </si>
  <si>
    <t>076-422-7334</t>
    <phoneticPr fontId="13"/>
  </si>
  <si>
    <t>富山市黒崎291番地</t>
    <rPh sb="0" eb="3">
      <t>トヤマシ</t>
    </rPh>
    <rPh sb="3" eb="5">
      <t>クロサキ</t>
    </rPh>
    <rPh sb="8" eb="10">
      <t>バンチ</t>
    </rPh>
    <phoneticPr fontId="13"/>
  </si>
  <si>
    <t>076-481-6239</t>
    <phoneticPr fontId="13"/>
  </si>
  <si>
    <t>930-0824</t>
    <phoneticPr fontId="13"/>
  </si>
  <si>
    <t>富山市鶴ヶ丘町159番地12テアトル101号</t>
    <rPh sb="3" eb="7">
      <t>ツルガオカマチ</t>
    </rPh>
    <rPh sb="10" eb="12">
      <t>バンチ</t>
    </rPh>
    <rPh sb="21" eb="22">
      <t>ゴウ</t>
    </rPh>
    <phoneticPr fontId="13"/>
  </si>
  <si>
    <t>076-451-6553</t>
    <phoneticPr fontId="13"/>
  </si>
  <si>
    <t>076-451-6563</t>
    <phoneticPr fontId="13"/>
  </si>
  <si>
    <t>939-8136</t>
    <phoneticPr fontId="13"/>
  </si>
  <si>
    <t>076-429-5740</t>
    <phoneticPr fontId="13"/>
  </si>
  <si>
    <t>076-429-5771</t>
    <phoneticPr fontId="13"/>
  </si>
  <si>
    <t>939-8048</t>
    <phoneticPr fontId="13"/>
  </si>
  <si>
    <t>富山市太田2204番地</t>
    <rPh sb="0" eb="3">
      <t>トヤマシ</t>
    </rPh>
    <rPh sb="3" eb="5">
      <t>オオタ</t>
    </rPh>
    <rPh sb="9" eb="11">
      <t>バンチ</t>
    </rPh>
    <phoneticPr fontId="13"/>
  </si>
  <si>
    <t>076-461-6381</t>
    <phoneticPr fontId="13"/>
  </si>
  <si>
    <t>076-461-6385</t>
    <phoneticPr fontId="13"/>
  </si>
  <si>
    <t>訪問介護事業所　自薦サポートセンター</t>
    <rPh sb="0" eb="2">
      <t>ホウモン</t>
    </rPh>
    <rPh sb="2" eb="4">
      <t>カイゴ</t>
    </rPh>
    <rPh sb="4" eb="7">
      <t>ジギョウショ</t>
    </rPh>
    <rPh sb="8" eb="10">
      <t>ジセン</t>
    </rPh>
    <phoneticPr fontId="13"/>
  </si>
  <si>
    <t>070-4496-9836</t>
    <phoneticPr fontId="13"/>
  </si>
  <si>
    <t>076-482-5311</t>
    <phoneticPr fontId="13"/>
  </si>
  <si>
    <t>○</t>
    <phoneticPr fontId="12"/>
  </si>
  <si>
    <t>938-0036</t>
    <phoneticPr fontId="13"/>
  </si>
  <si>
    <t>黒部市</t>
    <rPh sb="0" eb="3">
      <t>クロベシ</t>
    </rPh>
    <phoneticPr fontId="12"/>
  </si>
  <si>
    <t>魚津市身体障害者デイサービスセンター</t>
    <rPh sb="0" eb="3">
      <t>ウオヅシ</t>
    </rPh>
    <rPh sb="3" eb="8">
      <t>シンタイショウガイシャ</t>
    </rPh>
    <phoneticPr fontId="12"/>
  </si>
  <si>
    <t>937-0866</t>
    <phoneticPr fontId="12"/>
  </si>
  <si>
    <t>936-0806</t>
    <phoneticPr fontId="13"/>
  </si>
  <si>
    <t>滑川市</t>
    <rPh sb="0" eb="3">
      <t>ナメリカワシ</t>
    </rPh>
    <phoneticPr fontId="12"/>
  </si>
  <si>
    <t>930-0456</t>
  </si>
  <si>
    <t>上市町</t>
    <rPh sb="0" eb="3">
      <t>カミイチマチ</t>
    </rPh>
    <phoneticPr fontId="12"/>
  </si>
  <si>
    <t>中新川郡上市町丸山11番地</t>
  </si>
  <si>
    <t>射水市</t>
    <rPh sb="0" eb="3">
      <t>イミズシ</t>
    </rPh>
    <phoneticPr fontId="12"/>
  </si>
  <si>
    <t>933-
0826</t>
    <phoneticPr fontId="13"/>
  </si>
  <si>
    <t>0766-54-5703</t>
    <phoneticPr fontId="13"/>
  </si>
  <si>
    <t>0766-54-5704</t>
    <phoneticPr fontId="13"/>
  </si>
  <si>
    <t>つくしの家高岡</t>
    <rPh sb="4" eb="5">
      <t>イエ</t>
    </rPh>
    <rPh sb="5" eb="7">
      <t>タカオカ</t>
    </rPh>
    <phoneticPr fontId="16"/>
  </si>
  <si>
    <t>高岡市本丸町13番18号</t>
  </si>
  <si>
    <t>939-0361</t>
  </si>
  <si>
    <t>多機能型重症児デイサービス　おはな</t>
    <rPh sb="0" eb="7">
      <t>タキノウガタジュウショウジ</t>
    </rPh>
    <phoneticPr fontId="12"/>
  </si>
  <si>
    <t>933-0011</t>
    <phoneticPr fontId="12"/>
  </si>
  <si>
    <t>黒部市</t>
    <rPh sb="0" eb="3">
      <t>クロベシ</t>
    </rPh>
    <phoneticPr fontId="11"/>
  </si>
  <si>
    <t>くろべ工房生活介護</t>
    <rPh sb="3" eb="5">
      <t>コウボウ</t>
    </rPh>
    <rPh sb="5" eb="7">
      <t>セイカツ</t>
    </rPh>
    <rPh sb="7" eb="9">
      <t>カイゴ</t>
    </rPh>
    <phoneticPr fontId="13"/>
  </si>
  <si>
    <t>滑川市</t>
    <rPh sb="0" eb="3">
      <t>ナメリカワシ</t>
    </rPh>
    <phoneticPr fontId="11"/>
  </si>
  <si>
    <t>上市町</t>
    <rPh sb="0" eb="3">
      <t>カミイチマチ</t>
    </rPh>
    <phoneticPr fontId="11"/>
  </si>
  <si>
    <t>930-0361</t>
    <phoneticPr fontId="13"/>
  </si>
  <si>
    <t>930-0456</t>
    <phoneticPr fontId="11"/>
  </si>
  <si>
    <t>中新川郡上市町丸山11番地</t>
    <rPh sb="7" eb="9">
      <t>マルヤマ</t>
    </rPh>
    <rPh sb="11" eb="13">
      <t>バンチ</t>
    </rPh>
    <phoneticPr fontId="13"/>
  </si>
  <si>
    <t>高岡市</t>
    <rPh sb="0" eb="3">
      <t>タカオカシ</t>
    </rPh>
    <phoneticPr fontId="11"/>
  </si>
  <si>
    <t>高岡市下麻生字天洞5340番地</t>
    <rPh sb="0" eb="2">
      <t>タカオカ</t>
    </rPh>
    <rPh sb="2" eb="3">
      <t>シ</t>
    </rPh>
    <rPh sb="3" eb="4">
      <t>シタ</t>
    </rPh>
    <rPh sb="4" eb="6">
      <t>アソウ</t>
    </rPh>
    <rPh sb="6" eb="7">
      <t>ジ</t>
    </rPh>
    <rPh sb="7" eb="8">
      <t>テン</t>
    </rPh>
    <rPh sb="8" eb="9">
      <t>ドウ</t>
    </rPh>
    <rPh sb="13" eb="15">
      <t>バンチ</t>
    </rPh>
    <phoneticPr fontId="13"/>
  </si>
  <si>
    <t>射水市</t>
    <rPh sb="0" eb="3">
      <t>イミズシ</t>
    </rPh>
    <phoneticPr fontId="11"/>
  </si>
  <si>
    <t>939-0361</t>
    <phoneticPr fontId="13"/>
  </si>
  <si>
    <t>933-0045</t>
    <phoneticPr fontId="11"/>
  </si>
  <si>
    <t>高岡市本丸町13番18号</t>
    <rPh sb="0" eb="3">
      <t>タカオカシ</t>
    </rPh>
    <rPh sb="3" eb="5">
      <t>ホンマル</t>
    </rPh>
    <rPh sb="5" eb="6">
      <t>マチ</t>
    </rPh>
    <rPh sb="8" eb="9">
      <t>バン</t>
    </rPh>
    <rPh sb="11" eb="12">
      <t>ゴウ</t>
    </rPh>
    <phoneticPr fontId="11"/>
  </si>
  <si>
    <t>小規模共生ホームひらすま生活介護事業所</t>
    <rPh sb="0" eb="3">
      <t>ショウキボ</t>
    </rPh>
    <rPh sb="3" eb="5">
      <t>キョウセイ</t>
    </rPh>
    <rPh sb="12" eb="14">
      <t>セイカツ</t>
    </rPh>
    <rPh sb="14" eb="16">
      <t>カイゴ</t>
    </rPh>
    <rPh sb="16" eb="19">
      <t>ジギョウショ</t>
    </rPh>
    <phoneticPr fontId="11"/>
  </si>
  <si>
    <t>マーシ園　木の香</t>
    <rPh sb="3" eb="4">
      <t>エン</t>
    </rPh>
    <rPh sb="5" eb="6">
      <t>キ</t>
    </rPh>
    <rPh sb="7" eb="8">
      <t>カオ</t>
    </rPh>
    <phoneticPr fontId="13"/>
  </si>
  <si>
    <t>魚津市社協ヘルパーステーション</t>
  </si>
  <si>
    <t>937-0801</t>
    <phoneticPr fontId="13"/>
  </si>
  <si>
    <t>0765-23-1888</t>
    <phoneticPr fontId="13"/>
  </si>
  <si>
    <t>0765-23-1889</t>
    <phoneticPr fontId="13"/>
  </si>
  <si>
    <t>上市町ホームへルパーステーション</t>
  </si>
  <si>
    <t>中新川郡上市町湯上野1176番地</t>
    <phoneticPr fontId="13"/>
  </si>
  <si>
    <t>076-473-9388</t>
    <phoneticPr fontId="13"/>
  </si>
  <si>
    <t>933-0826</t>
    <phoneticPr fontId="13"/>
  </si>
  <si>
    <t>939-0232</t>
    <phoneticPr fontId="13"/>
  </si>
  <si>
    <t>0766-52-3356</t>
    <phoneticPr fontId="13"/>
  </si>
  <si>
    <t>0764-03-6300</t>
    <phoneticPr fontId="13"/>
  </si>
  <si>
    <t>指定児童発達支援事業所
富山県リハビリテーション病院・こども支援センター</t>
    <rPh sb="0" eb="2">
      <t>シテイ</t>
    </rPh>
    <rPh sb="2" eb="4">
      <t>ジドウ</t>
    </rPh>
    <rPh sb="4" eb="6">
      <t>ハッタツ</t>
    </rPh>
    <rPh sb="6" eb="7">
      <t>シ</t>
    </rPh>
    <rPh sb="7" eb="8">
      <t>エン</t>
    </rPh>
    <rPh sb="8" eb="11">
      <t>ジギョウショ</t>
    </rPh>
    <rPh sb="12" eb="36">
      <t>トヤマ</t>
    </rPh>
    <phoneticPr fontId="3"/>
  </si>
  <si>
    <t>指定放課後等デイサービス事業所
富山県リハビリテーション病院・こども支援センター</t>
    <phoneticPr fontId="3"/>
  </si>
  <si>
    <t>○</t>
    <phoneticPr fontId="3"/>
  </si>
  <si>
    <t>△</t>
    <phoneticPr fontId="3"/>
  </si>
  <si>
    <t>富山市婦中町分田88-1　コンチネンタル鵜坂104号</t>
    <phoneticPr fontId="3"/>
  </si>
  <si>
    <t>PT,OT,ST</t>
    <phoneticPr fontId="3"/>
  </si>
  <si>
    <t>PT,ST</t>
    <phoneticPr fontId="3"/>
  </si>
  <si>
    <t>OT</t>
    <phoneticPr fontId="3"/>
  </si>
  <si>
    <t>PT</t>
    <phoneticPr fontId="3"/>
  </si>
  <si>
    <t>市町村</t>
    <rPh sb="0" eb="3">
      <t>シチョウソン</t>
    </rPh>
    <phoneticPr fontId="3"/>
  </si>
  <si>
    <t>○</t>
    <phoneticPr fontId="3"/>
  </si>
  <si>
    <t>認定特定行為（喀痰吸引等可否）</t>
    <rPh sb="0" eb="2">
      <t>ニンテイ</t>
    </rPh>
    <rPh sb="2" eb="4">
      <t>トクテイ</t>
    </rPh>
    <rPh sb="4" eb="6">
      <t>コウイ</t>
    </rPh>
    <rPh sb="7" eb="9">
      <t>カクタン</t>
    </rPh>
    <rPh sb="9" eb="11">
      <t>キュウイン</t>
    </rPh>
    <rPh sb="11" eb="12">
      <t>トウ</t>
    </rPh>
    <rPh sb="12" eb="14">
      <t>カヒ</t>
    </rPh>
    <phoneticPr fontId="3"/>
  </si>
  <si>
    <t>△</t>
    <phoneticPr fontId="3"/>
  </si>
  <si>
    <t>937-0806</t>
    <phoneticPr fontId="13"/>
  </si>
  <si>
    <t>魚津市立つくし学園</t>
    <rPh sb="0" eb="2">
      <t>ウオヅ</t>
    </rPh>
    <rPh sb="2" eb="4">
      <t>シリツ</t>
    </rPh>
    <rPh sb="7" eb="9">
      <t>ガクエン</t>
    </rPh>
    <phoneticPr fontId="13"/>
  </si>
  <si>
    <t>魚津市友道373-2</t>
    <rPh sb="0" eb="3">
      <t>ウオヅシ</t>
    </rPh>
    <rPh sb="3" eb="5">
      <t>トモミチ</t>
    </rPh>
    <phoneticPr fontId="13"/>
  </si>
  <si>
    <t>魚津市</t>
    <rPh sb="0" eb="2">
      <t>ウオヅシ</t>
    </rPh>
    <phoneticPr fontId="3"/>
  </si>
  <si>
    <t>○</t>
    <phoneticPr fontId="3"/>
  </si>
  <si>
    <t>利用の前に診察及び相談が必要</t>
    <rPh sb="0" eb="2">
      <t>リヨウ</t>
    </rPh>
    <rPh sb="3" eb="4">
      <t>マエ</t>
    </rPh>
    <rPh sb="5" eb="7">
      <t>シンサツ</t>
    </rPh>
    <rPh sb="7" eb="8">
      <t>オヨ</t>
    </rPh>
    <rPh sb="9" eb="11">
      <t>ソウダン</t>
    </rPh>
    <rPh sb="12" eb="14">
      <t>ヒツヨウ</t>
    </rPh>
    <phoneticPr fontId="3"/>
  </si>
  <si>
    <t>○</t>
    <phoneticPr fontId="3"/>
  </si>
  <si>
    <t>△</t>
    <phoneticPr fontId="3"/>
  </si>
  <si>
    <t>○</t>
    <phoneticPr fontId="3"/>
  </si>
  <si>
    <t>○</t>
    <phoneticPr fontId="3"/>
  </si>
  <si>
    <t>○</t>
    <phoneticPr fontId="3"/>
  </si>
  <si>
    <t>933-0935</t>
    <phoneticPr fontId="3"/>
  </si>
  <si>
    <t>高岡市博労本町4-1</t>
    <rPh sb="3" eb="7">
      <t>バクロウホンマチ</t>
    </rPh>
    <phoneticPr fontId="3"/>
  </si>
  <si>
    <t>○</t>
    <phoneticPr fontId="3"/>
  </si>
  <si>
    <t>富山県リハビリテーション病院・こども支援センター</t>
    <rPh sb="0" eb="24">
      <t>トヤマ</t>
    </rPh>
    <phoneticPr fontId="3"/>
  </si>
  <si>
    <t>高岡市</t>
    <rPh sb="0" eb="2">
      <t>タカオカ</t>
    </rPh>
    <rPh sb="2" eb="3">
      <t>シ</t>
    </rPh>
    <phoneticPr fontId="13"/>
  </si>
  <si>
    <t>射水市大門161-1</t>
    <phoneticPr fontId="3"/>
  </si>
  <si>
    <t>高岡市永楽町5番10号　厚生連高岡病院内</t>
    <phoneticPr fontId="3"/>
  </si>
  <si>
    <t>富山市牛島本町2－1－58　富山赤十字病院内</t>
    <phoneticPr fontId="3"/>
  </si>
  <si>
    <t>富山市黒瀬北町二丁目7番地8　Calme102</t>
    <phoneticPr fontId="3"/>
  </si>
  <si>
    <t>滑川市寺家町104番地　滑川市役所庁舎東別館２階</t>
    <rPh sb="3" eb="4">
      <t>テラ</t>
    </rPh>
    <rPh sb="4" eb="5">
      <t>イエ</t>
    </rPh>
    <rPh sb="5" eb="6">
      <t>マチ</t>
    </rPh>
    <rPh sb="9" eb="11">
      <t>バンチ</t>
    </rPh>
    <rPh sb="15" eb="17">
      <t>ヤクショ</t>
    </rPh>
    <rPh sb="17" eb="19">
      <t>チョウシャ</t>
    </rPh>
    <rPh sb="19" eb="20">
      <t>ヒガシ</t>
    </rPh>
    <rPh sb="20" eb="22">
      <t>ベッカン</t>
    </rPh>
    <rPh sb="23" eb="24">
      <t>カイ</t>
    </rPh>
    <phoneticPr fontId="1"/>
  </si>
  <si>
    <t>富山市布瀬町南二丁目1番地9</t>
    <rPh sb="0" eb="3">
      <t>トヤマシ</t>
    </rPh>
    <rPh sb="3" eb="5">
      <t>ヌノセ</t>
    </rPh>
    <rPh sb="5" eb="6">
      <t>マチ</t>
    </rPh>
    <rPh sb="6" eb="7">
      <t>ミナミ</t>
    </rPh>
    <rPh sb="7" eb="8">
      <t>ニ</t>
    </rPh>
    <rPh sb="8" eb="10">
      <t>チョウメ</t>
    </rPh>
    <rPh sb="11" eb="13">
      <t>バンチ</t>
    </rPh>
    <phoneticPr fontId="1"/>
  </si>
  <si>
    <t>魚津市本町1丁目4番32号</t>
    <rPh sb="0" eb="3">
      <t>ウオヅシ</t>
    </rPh>
    <rPh sb="3" eb="5">
      <t>ホンマチ</t>
    </rPh>
    <rPh sb="6" eb="8">
      <t>チョウメ</t>
    </rPh>
    <rPh sb="9" eb="10">
      <t>バン</t>
    </rPh>
    <rPh sb="12" eb="13">
      <t>ゴウ</t>
    </rPh>
    <phoneticPr fontId="12"/>
  </si>
  <si>
    <t>富山市金屋字古屋敷4215番地2</t>
    <rPh sb="0" eb="2">
      <t>トヤマ</t>
    </rPh>
    <rPh sb="2" eb="3">
      <t>シ</t>
    </rPh>
    <rPh sb="3" eb="5">
      <t>カナヤ</t>
    </rPh>
    <rPh sb="5" eb="6">
      <t>アザ</t>
    </rPh>
    <rPh sb="6" eb="7">
      <t>フル</t>
    </rPh>
    <rPh sb="7" eb="9">
      <t>ヤシキ</t>
    </rPh>
    <rPh sb="13" eb="15">
      <t>バンチ</t>
    </rPh>
    <phoneticPr fontId="1"/>
  </si>
  <si>
    <t>富山市八尾町福島3丁目79番地</t>
    <phoneticPr fontId="1"/>
  </si>
  <si>
    <t>富山市八幡750番地3</t>
    <phoneticPr fontId="1"/>
  </si>
  <si>
    <t>富山市四ツ葉町19－3</t>
    <phoneticPr fontId="3"/>
  </si>
  <si>
    <t>富山市町袋128番地1</t>
    <phoneticPr fontId="3"/>
  </si>
  <si>
    <t>滑川市北野1081番地</t>
    <rPh sb="0" eb="3">
      <t>ナメリカワシ</t>
    </rPh>
    <rPh sb="3" eb="5">
      <t>キタノ</t>
    </rPh>
    <rPh sb="9" eb="11">
      <t>バンチ</t>
    </rPh>
    <phoneticPr fontId="13"/>
  </si>
  <si>
    <t>高岡市佐野548番2</t>
    <rPh sb="0" eb="3">
      <t>タカオカシ</t>
    </rPh>
    <rPh sb="3" eb="5">
      <t>サノ</t>
    </rPh>
    <rPh sb="8" eb="9">
      <t>バン</t>
    </rPh>
    <phoneticPr fontId="1"/>
  </si>
  <si>
    <t>高岡市佐野548番2</t>
    <rPh sb="0" eb="3">
      <t>タカオカシ</t>
    </rPh>
    <rPh sb="3" eb="5">
      <t>サノ</t>
    </rPh>
    <rPh sb="8" eb="9">
      <t>バン</t>
    </rPh>
    <phoneticPr fontId="13"/>
  </si>
  <si>
    <t>高岡市江尻279番地</t>
    <rPh sb="0" eb="3">
      <t>タカオカシ</t>
    </rPh>
    <rPh sb="3" eb="4">
      <t>エ</t>
    </rPh>
    <rPh sb="4" eb="5">
      <t>シリ</t>
    </rPh>
    <rPh sb="8" eb="10">
      <t>バンチ</t>
    </rPh>
    <phoneticPr fontId="1"/>
  </si>
  <si>
    <t>高岡市木町1番40号</t>
    <phoneticPr fontId="3"/>
  </si>
  <si>
    <t>高岡市木町2番25号</t>
    <phoneticPr fontId="3"/>
  </si>
  <si>
    <t>氷見市中村485番地1</t>
    <phoneticPr fontId="3"/>
  </si>
  <si>
    <t>高岡市向野町4丁目31-1</t>
    <rPh sb="0" eb="3">
      <t>タカオカシ</t>
    </rPh>
    <rPh sb="3" eb="5">
      <t>ムカイノ</t>
    </rPh>
    <rPh sb="5" eb="6">
      <t>マチ</t>
    </rPh>
    <rPh sb="7" eb="9">
      <t>チョウメ</t>
    </rPh>
    <phoneticPr fontId="13"/>
  </si>
  <si>
    <t>射水市太閤町4番地</t>
    <phoneticPr fontId="3"/>
  </si>
  <si>
    <t>高岡市石瀬6番地1</t>
    <rPh sb="0" eb="3">
      <t>タカオカシ</t>
    </rPh>
    <rPh sb="3" eb="5">
      <t>イシセ</t>
    </rPh>
    <rPh sb="6" eb="8">
      <t>バンチ</t>
    </rPh>
    <phoneticPr fontId="12"/>
  </si>
  <si>
    <t>富山市石坂新950番地1</t>
    <rPh sb="0" eb="3">
      <t>トヤマシ</t>
    </rPh>
    <rPh sb="3" eb="5">
      <t>イシザカ</t>
    </rPh>
    <rPh sb="5" eb="6">
      <t>シン</t>
    </rPh>
    <rPh sb="9" eb="11">
      <t>バンチ</t>
    </rPh>
    <phoneticPr fontId="1"/>
  </si>
  <si>
    <t>魚津市本町一丁目4番32号</t>
    <rPh sb="0" eb="3">
      <t>ウオヅシ</t>
    </rPh>
    <rPh sb="3" eb="5">
      <t>ホンマチ</t>
    </rPh>
    <rPh sb="5" eb="6">
      <t>１</t>
    </rPh>
    <rPh sb="6" eb="8">
      <t>チョウメ</t>
    </rPh>
    <rPh sb="9" eb="10">
      <t>バン</t>
    </rPh>
    <rPh sb="12" eb="13">
      <t>ゴウ</t>
    </rPh>
    <phoneticPr fontId="6"/>
  </si>
  <si>
    <t>富山市水橋中村町67番地1</t>
    <rPh sb="0" eb="3">
      <t>トヤマシ</t>
    </rPh>
    <rPh sb="3" eb="5">
      <t>ミズハシ</t>
    </rPh>
    <rPh sb="5" eb="8">
      <t>ナカムラマチ</t>
    </rPh>
    <rPh sb="10" eb="12">
      <t>バンチ</t>
    </rPh>
    <phoneticPr fontId="1"/>
  </si>
  <si>
    <t>高岡市佐野548番地2</t>
    <rPh sb="0" eb="3">
      <t>タカオカシ</t>
    </rPh>
    <phoneticPr fontId="6"/>
  </si>
  <si>
    <t>高岡市木町2番25号</t>
    <phoneticPr fontId="3"/>
  </si>
  <si>
    <t>高岡市木町1番40号</t>
    <phoneticPr fontId="3"/>
  </si>
  <si>
    <t>氷見市中村485番地1</t>
    <phoneticPr fontId="3"/>
  </si>
  <si>
    <t>射水市太閤町4</t>
    <rPh sb="0" eb="3">
      <t>イミズシ</t>
    </rPh>
    <rPh sb="3" eb="5">
      <t>タイコウ</t>
    </rPh>
    <rPh sb="5" eb="6">
      <t>マチ</t>
    </rPh>
    <phoneticPr fontId="13"/>
  </si>
  <si>
    <t>高岡市金屋638-22</t>
    <rPh sb="0" eb="2">
      <t>タカオカ</t>
    </rPh>
    <phoneticPr fontId="13"/>
  </si>
  <si>
    <t>933-0841</t>
    <phoneticPr fontId="13"/>
  </si>
  <si>
    <t>魚津市新金屋2丁目13番26号</t>
    <phoneticPr fontId="13"/>
  </si>
  <si>
    <t>富山市粟島町2丁目2－1</t>
    <phoneticPr fontId="13"/>
  </si>
  <si>
    <t>富山市布瀬町南2丁目9番地2</t>
    <phoneticPr fontId="13"/>
  </si>
  <si>
    <t>富山市月見町4丁目42番地</t>
    <rPh sb="0" eb="3">
      <t>トヤマシ</t>
    </rPh>
    <rPh sb="3" eb="6">
      <t>ツキミチョウ</t>
    </rPh>
    <rPh sb="7" eb="9">
      <t>チョウメ</t>
    </rPh>
    <rPh sb="11" eb="13">
      <t>バンチ</t>
    </rPh>
    <phoneticPr fontId="13"/>
  </si>
  <si>
    <t>射水市大門6番地15</t>
    <rPh sb="3" eb="5">
      <t>ダイモン</t>
    </rPh>
    <rPh sb="6" eb="8">
      <t>バンチ</t>
    </rPh>
    <phoneticPr fontId="13"/>
  </si>
  <si>
    <t>○</t>
    <phoneticPr fontId="3"/>
  </si>
  <si>
    <t>○</t>
    <phoneticPr fontId="3"/>
  </si>
  <si>
    <t>対象年齢</t>
    <phoneticPr fontId="3"/>
  </si>
  <si>
    <t>対象年齢</t>
    <phoneticPr fontId="3"/>
  </si>
  <si>
    <t>△</t>
    <phoneticPr fontId="3"/>
  </si>
  <si>
    <t>○</t>
    <phoneticPr fontId="3"/>
  </si>
  <si>
    <t>○</t>
    <phoneticPr fontId="3"/>
  </si>
  <si>
    <t>△</t>
    <phoneticPr fontId="3"/>
  </si>
  <si>
    <t>新川</t>
    <rPh sb="0" eb="2">
      <t>ニイカワ</t>
    </rPh>
    <phoneticPr fontId="3"/>
  </si>
  <si>
    <t>常に介護を必要とする人に、昼間、入浴、排せつ、食事の介護等を行うとともに、創作的活動又は生産活動の機会を提供します。</t>
    <phoneticPr fontId="3"/>
  </si>
  <si>
    <t>：病気や障害を持った人が住み慣れた地域で、その人らしく療養生活を送れるように、看護師等が生活の場へ訪問し、医師の指示書のもとに、看護ケアを提供し、自立した生活を送れるよう支援するサービスです</t>
  </si>
  <si>
    <t>重症心身障害及び医療的ケアに係る県内の支援機関　</t>
    <phoneticPr fontId="3"/>
  </si>
  <si>
    <t>訪問看護ナースソフィアにいかわ</t>
    <rPh sb="0" eb="4">
      <t>ホウモンカンゴ</t>
    </rPh>
    <phoneticPr fontId="12"/>
  </si>
  <si>
    <t>在宅福祉総合センターひまわり訪問看護ステーション</t>
    <phoneticPr fontId="12"/>
  </si>
  <si>
    <t>富山赤十字訪問看護ステーション</t>
    <phoneticPr fontId="3"/>
  </si>
  <si>
    <t>東岩瀬訪問看護ステーション</t>
    <rPh sb="0" eb="1">
      <t>ヒガシ</t>
    </rPh>
    <rPh sb="1" eb="3">
      <t>イワセ</t>
    </rPh>
    <rPh sb="3" eb="5">
      <t>ホウモン</t>
    </rPh>
    <rPh sb="5" eb="7">
      <t>カンゴ</t>
    </rPh>
    <phoneticPr fontId="13"/>
  </si>
  <si>
    <t>アモール訪問看護ステーション</t>
    <rPh sb="4" eb="6">
      <t>ホウモン</t>
    </rPh>
    <rPh sb="6" eb="8">
      <t>カンゴ</t>
    </rPh>
    <phoneticPr fontId="13"/>
  </si>
  <si>
    <t>もみじ訪問看護ステーション</t>
    <rPh sb="3" eb="5">
      <t>ホウモン</t>
    </rPh>
    <rPh sb="5" eb="7">
      <t>カンゴ</t>
    </rPh>
    <phoneticPr fontId="13"/>
  </si>
  <si>
    <t>済生会高岡訪問看護ステーション</t>
    <rPh sb="0" eb="3">
      <t>サイセイカイ</t>
    </rPh>
    <rPh sb="3" eb="5">
      <t>タカオカ</t>
    </rPh>
    <rPh sb="5" eb="7">
      <t>ホウモン</t>
    </rPh>
    <rPh sb="7" eb="9">
      <t>カンゴ</t>
    </rPh>
    <phoneticPr fontId="12"/>
  </si>
  <si>
    <t>富山福祉短期大学訪問看護ステーション</t>
    <rPh sb="0" eb="2">
      <t>トヤマ</t>
    </rPh>
    <rPh sb="2" eb="4">
      <t>フクシ</t>
    </rPh>
    <rPh sb="4" eb="6">
      <t>タンキ</t>
    </rPh>
    <rPh sb="6" eb="8">
      <t>ダイガク</t>
    </rPh>
    <rPh sb="8" eb="10">
      <t>ホウモン</t>
    </rPh>
    <rPh sb="10" eb="12">
      <t>カンゴ</t>
    </rPh>
    <phoneticPr fontId="13"/>
  </si>
  <si>
    <t>だいもん訪問看護ステーション</t>
    <rPh sb="4" eb="6">
      <t>ホウモン</t>
    </rPh>
    <rPh sb="6" eb="8">
      <t>カンゴ</t>
    </rPh>
    <phoneticPr fontId="12"/>
  </si>
  <si>
    <t>重症心身障害及び医療的ケアに係る県内の支援機関　&lt; 居宅介護・重度訪問介護 &gt;</t>
    <rPh sb="26" eb="28">
      <t>キョタク</t>
    </rPh>
    <rPh sb="28" eb="30">
      <t>カイゴ</t>
    </rPh>
    <rPh sb="31" eb="33">
      <t>ジュウド</t>
    </rPh>
    <rPh sb="33" eb="35">
      <t>ホウモン</t>
    </rPh>
    <rPh sb="35" eb="37">
      <t>カイゴ</t>
    </rPh>
    <phoneticPr fontId="3"/>
  </si>
  <si>
    <t>居宅介護（ホームヘルプ）：
自宅で、入浴、排せつ、食事の介護等を行います。</t>
    <phoneticPr fontId="3"/>
  </si>
  <si>
    <t>重度訪問介護：
重度の肢体不自由者又は重度の知的障害若しくは精神障害により、行動上著しい困難を有する人で常に介護を必要とする人に、自宅で、入浴、排せつ、食事の介護、外出時における移動支援などを総合的に行います。</t>
    <phoneticPr fontId="3"/>
  </si>
  <si>
    <t>児童発達支援事業（児童発達）：
通所利用の未就学の障害児に対する支援を行う身近な療育の場です。</t>
    <rPh sb="6" eb="8">
      <t>ジギョウ</t>
    </rPh>
    <rPh sb="9" eb="11">
      <t>ジドウ</t>
    </rPh>
    <rPh sb="11" eb="13">
      <t>ハッタツ</t>
    </rPh>
    <phoneticPr fontId="3"/>
  </si>
  <si>
    <t>放課後等デイサービス（放課後等デイ）：
学校就学中の障害児に対して、放課後や夏休み等の長期休暇中において、生活能力向上のための訓練等を継続的に提供します。</t>
    <rPh sb="11" eb="14">
      <t>ホウカゴ</t>
    </rPh>
    <rPh sb="14" eb="15">
      <t>トウ</t>
    </rPh>
    <phoneticPr fontId="3"/>
  </si>
  <si>
    <t>076-
464-6865</t>
    <phoneticPr fontId="3"/>
  </si>
  <si>
    <t>076-
435-3279</t>
    <phoneticPr fontId="3"/>
  </si>
  <si>
    <t>0765-
22-1250</t>
    <phoneticPr fontId="12"/>
  </si>
  <si>
    <t>0765-
56-7283</t>
    <phoneticPr fontId="13"/>
  </si>
  <si>
    <t>0765-
56-5022</t>
    <phoneticPr fontId="11"/>
  </si>
  <si>
    <t>076-
444-1294</t>
    <phoneticPr fontId="3"/>
  </si>
  <si>
    <t>076-
467-4481</t>
    <phoneticPr fontId="3"/>
  </si>
  <si>
    <t>076-
455-8339</t>
    <phoneticPr fontId="3"/>
  </si>
  <si>
    <t>076-
469-2135</t>
    <phoneticPr fontId="3"/>
  </si>
  <si>
    <t>076-
481-6888</t>
    <phoneticPr fontId="3"/>
  </si>
  <si>
    <t>076-
438-2233</t>
    <phoneticPr fontId="3"/>
  </si>
  <si>
    <t>076-
438-2233</t>
    <phoneticPr fontId="3"/>
  </si>
  <si>
    <t>076-
493-0765</t>
    <phoneticPr fontId="3"/>
  </si>
  <si>
    <t>076-
493-0030</t>
    <phoneticPr fontId="3"/>
  </si>
  <si>
    <t>076-
482-3815</t>
    <phoneticPr fontId="3"/>
  </si>
  <si>
    <t>076-
461-4922</t>
    <phoneticPr fontId="3"/>
  </si>
  <si>
    <t>076-
429-8866</t>
    <phoneticPr fontId="3"/>
  </si>
  <si>
    <t>076-
471-8006</t>
    <phoneticPr fontId="3"/>
  </si>
  <si>
    <t>0766-
56-6661</t>
    <phoneticPr fontId="3"/>
  </si>
  <si>
    <t>0766-
74-0334</t>
    <phoneticPr fontId="3"/>
  </si>
  <si>
    <t>0766-
73-6321</t>
    <phoneticPr fontId="3"/>
  </si>
  <si>
    <t>0766-
73-8087</t>
    <phoneticPr fontId="12"/>
  </si>
  <si>
    <t>0766-
21-0976</t>
    <phoneticPr fontId="3"/>
  </si>
  <si>
    <t>0766-
24-2733</t>
    <phoneticPr fontId="13"/>
  </si>
  <si>
    <t>0766-
63-3908</t>
    <phoneticPr fontId="3"/>
  </si>
  <si>
    <t>0766-
25-5010</t>
    <phoneticPr fontId="3"/>
  </si>
  <si>
    <t>0766-
24-4021</t>
    <phoneticPr fontId="3"/>
  </si>
  <si>
    <t>0766-
54-5703</t>
    <phoneticPr fontId="13"/>
  </si>
  <si>
    <t>0766-
54-5703</t>
    <phoneticPr fontId="3"/>
  </si>
  <si>
    <t>076-
473-3955</t>
    <phoneticPr fontId="3"/>
  </si>
  <si>
    <t>076-
464-5432</t>
    <phoneticPr fontId="3"/>
  </si>
  <si>
    <t>076-
477-2727</t>
    <phoneticPr fontId="13"/>
  </si>
  <si>
    <t>076-
444-8285</t>
    <phoneticPr fontId="3"/>
  </si>
  <si>
    <t>076-
451-5251</t>
    <phoneticPr fontId="3"/>
  </si>
  <si>
    <t>076-
464-6895</t>
    <phoneticPr fontId="3"/>
  </si>
  <si>
    <t>076-
444-1296</t>
    <phoneticPr fontId="3"/>
  </si>
  <si>
    <t>076-
435-3269</t>
    <phoneticPr fontId="3"/>
  </si>
  <si>
    <t>重症心身障害</t>
    <rPh sb="0" eb="6">
      <t>ジュウショウシンシンショウガイ</t>
    </rPh>
    <phoneticPr fontId="3"/>
  </si>
  <si>
    <t>重症
心身
障害</t>
    <rPh sb="0" eb="2">
      <t>ジュウショウ</t>
    </rPh>
    <rPh sb="3" eb="5">
      <t>シンシン</t>
    </rPh>
    <rPh sb="6" eb="8">
      <t>ショウガイ</t>
    </rPh>
    <phoneticPr fontId="3"/>
  </si>
  <si>
    <t>訪問看護ステーション　ままアシスト</t>
    <rPh sb="0" eb="2">
      <t>ホウモン</t>
    </rPh>
    <rPh sb="2" eb="4">
      <t>カンゴ</t>
    </rPh>
    <phoneticPr fontId="3"/>
  </si>
  <si>
    <t>訪問看護ステーション　ジョジョ</t>
    <phoneticPr fontId="3"/>
  </si>
  <si>
    <t>訪問看護ステーション　希望のひかり</t>
    <rPh sb="0" eb="2">
      <t>ホウモン</t>
    </rPh>
    <rPh sb="2" eb="4">
      <t>カンゴ</t>
    </rPh>
    <rPh sb="11" eb="13">
      <t>キボウ</t>
    </rPh>
    <phoneticPr fontId="3"/>
  </si>
  <si>
    <t>訪問看護ステーション　まめなけ</t>
    <rPh sb="0" eb="2">
      <t>ホウモン</t>
    </rPh>
    <rPh sb="2" eb="4">
      <t>カンゴ</t>
    </rPh>
    <phoneticPr fontId="3"/>
  </si>
  <si>
    <t>訪問看護ステーション　ゆりかご</t>
    <phoneticPr fontId="3"/>
  </si>
  <si>
    <t>訪問看護ステーション　なないろ</t>
    <rPh sb="0" eb="2">
      <t>ホウモン</t>
    </rPh>
    <rPh sb="2" eb="4">
      <t>カンゴ</t>
    </rPh>
    <phoneticPr fontId="3"/>
  </si>
  <si>
    <t>訪問看護ステーション　さわやか</t>
    <phoneticPr fontId="3"/>
  </si>
  <si>
    <t>訪問看護ステーション　ゆうきの輪</t>
    <rPh sb="0" eb="2">
      <t>ホウモン</t>
    </rPh>
    <rPh sb="2" eb="4">
      <t>カンゴ</t>
    </rPh>
    <rPh sb="15" eb="16">
      <t>ワ</t>
    </rPh>
    <phoneticPr fontId="13"/>
  </si>
  <si>
    <t>済生会富山訪問看護ステーション</t>
    <rPh sb="0" eb="3">
      <t>サイセイカイ</t>
    </rPh>
    <rPh sb="3" eb="5">
      <t>トヤマ</t>
    </rPh>
    <rPh sb="5" eb="7">
      <t>ホウモン</t>
    </rPh>
    <rPh sb="7" eb="9">
      <t>カンゴ</t>
    </rPh>
    <phoneticPr fontId="12"/>
  </si>
  <si>
    <t>おれんじ訪問看護ステーション</t>
    <rPh sb="4" eb="6">
      <t>ホウモン</t>
    </rPh>
    <rPh sb="6" eb="8">
      <t>カンゴ</t>
    </rPh>
    <phoneticPr fontId="12"/>
  </si>
  <si>
    <t>訪問看護ステーション　むゆうじゅ</t>
    <phoneticPr fontId="13"/>
  </si>
  <si>
    <t>中新川訪問看護ステーション　立山サテライト</t>
    <rPh sb="0" eb="3">
      <t>ナカニイカワ</t>
    </rPh>
    <rPh sb="3" eb="5">
      <t>ホウモン</t>
    </rPh>
    <rPh sb="5" eb="7">
      <t>カンゴ</t>
    </rPh>
    <rPh sb="14" eb="16">
      <t>タテヤマ</t>
    </rPh>
    <phoneticPr fontId="12"/>
  </si>
  <si>
    <t>訪問看護ステーション　ほのぼの</t>
    <phoneticPr fontId="3"/>
  </si>
  <si>
    <t>訪問看護ステーション　わか木</t>
    <rPh sb="0" eb="2">
      <t>ホウモン</t>
    </rPh>
    <rPh sb="2" eb="4">
      <t>カンゴ</t>
    </rPh>
    <rPh sb="13" eb="14">
      <t>キ</t>
    </rPh>
    <phoneticPr fontId="3"/>
  </si>
  <si>
    <t>訪問看護ステーション　ひだまり</t>
    <rPh sb="0" eb="2">
      <t>ホウモン</t>
    </rPh>
    <rPh sb="2" eb="4">
      <t>カンゴ</t>
    </rPh>
    <phoneticPr fontId="13"/>
  </si>
  <si>
    <t>訪問看護ステーション　十色</t>
    <rPh sb="0" eb="2">
      <t>ホウモン</t>
    </rPh>
    <rPh sb="2" eb="4">
      <t>カンゴ</t>
    </rPh>
    <rPh sb="11" eb="13">
      <t>トイロ</t>
    </rPh>
    <phoneticPr fontId="12"/>
  </si>
  <si>
    <t>あいの風訪問看護ステーション　二上サテライト</t>
    <rPh sb="15" eb="17">
      <t>フタガミ</t>
    </rPh>
    <phoneticPr fontId="12"/>
  </si>
  <si>
    <t>真生会訪問看護ステーション　こころ</t>
    <rPh sb="0" eb="1">
      <t>シン</t>
    </rPh>
    <rPh sb="1" eb="2">
      <t>セイ</t>
    </rPh>
    <rPh sb="2" eb="3">
      <t>カイ</t>
    </rPh>
    <phoneticPr fontId="3"/>
  </si>
  <si>
    <t>南砺市訪問看護ステーション　福光サテライト</t>
    <rPh sb="14" eb="16">
      <t>フクミツ</t>
    </rPh>
    <phoneticPr fontId="12"/>
  </si>
  <si>
    <t>在宅福祉総合センター　ひまわりヘルパーステーション</t>
    <phoneticPr fontId="13"/>
  </si>
  <si>
    <t>訪問介護ステーション　さくら苑</t>
    <rPh sb="0" eb="2">
      <t>ホウモン</t>
    </rPh>
    <rPh sb="2" eb="4">
      <t>カイゴ</t>
    </rPh>
    <rPh sb="14" eb="15">
      <t>ソノ</t>
    </rPh>
    <phoneticPr fontId="13"/>
  </si>
  <si>
    <t>ホームヘルプサービス　こぱん</t>
    <phoneticPr fontId="13"/>
  </si>
  <si>
    <t>ヘルパーステーション　やまぶき</t>
    <phoneticPr fontId="13"/>
  </si>
  <si>
    <t>多機能事業所　あゆみの郷</t>
    <rPh sb="11" eb="12">
      <t>サト</t>
    </rPh>
    <phoneticPr fontId="3"/>
  </si>
  <si>
    <t>デイサービス　ありがた家</t>
    <phoneticPr fontId="3"/>
  </si>
  <si>
    <t>デイサービス　このゆびとーまれ向い</t>
    <phoneticPr fontId="3"/>
  </si>
  <si>
    <t>月岡デイサービスセンター　やまゆり</t>
    <phoneticPr fontId="3"/>
  </si>
  <si>
    <t>デイサービス　まめの木</t>
    <phoneticPr fontId="3"/>
  </si>
  <si>
    <t>富山地域福祉事業所デイサービス　ぽぴー</t>
    <phoneticPr fontId="3"/>
  </si>
  <si>
    <t>デイサービス　むらのなか</t>
    <phoneticPr fontId="3"/>
  </si>
  <si>
    <t>デイサービス　元・気・楽</t>
    <phoneticPr fontId="3"/>
  </si>
  <si>
    <t>キッズサポート　らら・こぱん</t>
    <phoneticPr fontId="3"/>
  </si>
  <si>
    <t>デイケアハウス　手をつなごう</t>
    <phoneticPr fontId="3"/>
  </si>
  <si>
    <t>氷見市障害者福祉センター　我家</t>
    <phoneticPr fontId="3"/>
  </si>
  <si>
    <t>地域生活支援・交流ハウス　ふらっと</t>
    <phoneticPr fontId="3"/>
  </si>
  <si>
    <t>0765-
22-7911</t>
    <phoneticPr fontId="12"/>
  </si>
  <si>
    <t>0765-
56-5031</t>
    <phoneticPr fontId="11"/>
  </si>
  <si>
    <t>076-
467-4482</t>
    <phoneticPr fontId="3"/>
  </si>
  <si>
    <t>076-
455-8333</t>
    <phoneticPr fontId="3"/>
  </si>
  <si>
    <t>076-
469-5616</t>
    <phoneticPr fontId="3"/>
  </si>
  <si>
    <t>076-
426-1588</t>
    <phoneticPr fontId="3"/>
  </si>
  <si>
    <t>076-
482-3855</t>
    <phoneticPr fontId="3"/>
  </si>
  <si>
    <t>076-
461-4923</t>
    <phoneticPr fontId="3"/>
  </si>
  <si>
    <t>076-
429-8872</t>
    <phoneticPr fontId="3"/>
  </si>
  <si>
    <t>076-
471-8007</t>
    <phoneticPr fontId="3"/>
  </si>
  <si>
    <t>076-
411-6886</t>
    <phoneticPr fontId="3"/>
  </si>
  <si>
    <t>076-
477-2828</t>
    <phoneticPr fontId="13"/>
  </si>
  <si>
    <t>076-
464-5442</t>
    <phoneticPr fontId="3"/>
  </si>
  <si>
    <t>076-
473-3988</t>
    <phoneticPr fontId="3"/>
  </si>
  <si>
    <t>0766-
54-5704</t>
    <phoneticPr fontId="3"/>
  </si>
  <si>
    <t>0766-
54-5704</t>
    <phoneticPr fontId="13"/>
  </si>
  <si>
    <t>0766-
63-3912</t>
    <phoneticPr fontId="3"/>
  </si>
  <si>
    <t>0766-
24-2768</t>
    <phoneticPr fontId="13"/>
  </si>
  <si>
    <t>0766-
21-0966</t>
    <phoneticPr fontId="3"/>
  </si>
  <si>
    <t>0766-
26-1360</t>
    <phoneticPr fontId="12"/>
  </si>
  <si>
    <t>0766-
72-6322</t>
    <phoneticPr fontId="3"/>
  </si>
  <si>
    <t>0766-
74-0332</t>
    <phoneticPr fontId="3"/>
  </si>
  <si>
    <t>0766-
56-6667</t>
    <phoneticPr fontId="3"/>
  </si>
  <si>
    <t>重症心身障害及び医療的ケアに係る県内の支援機関　&lt; 児童発達支援・放課後等デイサービス &gt;</t>
    <rPh sb="26" eb="28">
      <t>ジドウ</t>
    </rPh>
    <rPh sb="28" eb="30">
      <t>ハッタツ</t>
    </rPh>
    <rPh sb="30" eb="32">
      <t>シエン</t>
    </rPh>
    <rPh sb="33" eb="36">
      <t>ホウカゴ</t>
    </rPh>
    <rPh sb="36" eb="37">
      <t>トウ</t>
    </rPh>
    <phoneticPr fontId="3"/>
  </si>
  <si>
    <t>重症心身障害及び医療的ケアに係る県内の支援機関　&lt; 児童発達支援センター &gt;</t>
    <rPh sb="26" eb="28">
      <t>ジドウ</t>
    </rPh>
    <rPh sb="28" eb="30">
      <t>ハッタツ</t>
    </rPh>
    <rPh sb="30" eb="32">
      <t>シエン</t>
    </rPh>
    <phoneticPr fontId="3"/>
  </si>
  <si>
    <t>重症心身障害及び医療的ケアに係る県内の支援機関　&lt; 生活介護 &gt;</t>
    <rPh sb="26" eb="28">
      <t>セイカツ</t>
    </rPh>
    <rPh sb="28" eb="30">
      <t>カイゴ</t>
    </rPh>
    <phoneticPr fontId="3"/>
  </si>
  <si>
    <t>障害者支援施設　ひゞき</t>
    <phoneticPr fontId="3"/>
  </si>
  <si>
    <t>デイサービスセンター　まる～な</t>
    <phoneticPr fontId="3"/>
  </si>
  <si>
    <t>ナーシングホーム　希望のひかり</t>
    <rPh sb="9" eb="11">
      <t>キボウ</t>
    </rPh>
    <phoneticPr fontId="3"/>
  </si>
  <si>
    <t>富山市生活介護事業所　第１あすなろ</t>
    <phoneticPr fontId="3"/>
  </si>
  <si>
    <t>富山市生活介護事業所　第２あすなろ</t>
    <phoneticPr fontId="3"/>
  </si>
  <si>
    <t>障害者支援施設　わかくさの丘</t>
    <phoneticPr fontId="3"/>
  </si>
  <si>
    <t>障害者支援施設　ほほえみの丘</t>
    <phoneticPr fontId="3"/>
  </si>
  <si>
    <t>デイサービス　まめの木</t>
    <phoneticPr fontId="14"/>
  </si>
  <si>
    <t>デイサービス　元・気・楽</t>
    <rPh sb="7" eb="8">
      <t>ゲン</t>
    </rPh>
    <rPh sb="9" eb="10">
      <t>キ</t>
    </rPh>
    <rPh sb="11" eb="12">
      <t>ラク</t>
    </rPh>
    <phoneticPr fontId="11"/>
  </si>
  <si>
    <t>デイケアハウス　手をつなごう</t>
    <rPh sb="8" eb="9">
      <t>テ</t>
    </rPh>
    <phoneticPr fontId="11"/>
  </si>
  <si>
    <t>地域生活支援・交流ハウス　ふらっと</t>
    <rPh sb="0" eb="2">
      <t>チイキ</t>
    </rPh>
    <rPh sb="2" eb="4">
      <t>セイカツ</t>
    </rPh>
    <rPh sb="4" eb="6">
      <t>シエン</t>
    </rPh>
    <rPh sb="7" eb="9">
      <t>コウリュウ</t>
    </rPh>
    <phoneticPr fontId="13"/>
  </si>
  <si>
    <t>0765-
22-8843</t>
    <phoneticPr fontId="3"/>
  </si>
  <si>
    <t>0765-
22-8802</t>
    <phoneticPr fontId="3"/>
  </si>
  <si>
    <t>076-
481-6819</t>
    <phoneticPr fontId="3"/>
  </si>
  <si>
    <t>076-
429-3256</t>
    <phoneticPr fontId="3"/>
  </si>
  <si>
    <t>076-
429-3357</t>
    <phoneticPr fontId="3"/>
  </si>
  <si>
    <t>076-
438-6019</t>
    <phoneticPr fontId="3"/>
  </si>
  <si>
    <t>076-
438-6069</t>
    <phoneticPr fontId="3"/>
  </si>
  <si>
    <t>076-
467-0679</t>
    <phoneticPr fontId="3"/>
  </si>
  <si>
    <t>076-
468-3201</t>
    <phoneticPr fontId="3"/>
  </si>
  <si>
    <t>0766-
36-2601</t>
    <phoneticPr fontId="3"/>
  </si>
  <si>
    <t>0766-
36-2600</t>
    <phoneticPr fontId="3"/>
  </si>
  <si>
    <t>0763-
82-6000</t>
    <phoneticPr fontId="3"/>
  </si>
  <si>
    <t>0763-
82-6029</t>
    <phoneticPr fontId="3"/>
  </si>
  <si>
    <t>重症心身障害及び医療的ケアに係る県内の支援機関　&lt; 短期入所 &gt;</t>
    <rPh sb="26" eb="28">
      <t>タンキ</t>
    </rPh>
    <rPh sb="28" eb="30">
      <t>ニュウショ</t>
    </rPh>
    <phoneticPr fontId="3"/>
  </si>
  <si>
    <t>ショートステイ　ひゞき</t>
    <phoneticPr fontId="3"/>
  </si>
  <si>
    <t>076-
467-4477</t>
    <phoneticPr fontId="3"/>
  </si>
  <si>
    <t>076-
467-4478</t>
    <phoneticPr fontId="3"/>
  </si>
  <si>
    <t>076-
438-2233</t>
    <phoneticPr fontId="13"/>
  </si>
  <si>
    <t>0766-
63-5353</t>
    <phoneticPr fontId="3"/>
  </si>
  <si>
    <t>0766-
63-5716</t>
    <phoneticPr fontId="3"/>
  </si>
  <si>
    <t>0766-
63-5353</t>
    <phoneticPr fontId="13"/>
  </si>
  <si>
    <t>0766-
63-5716</t>
    <phoneticPr fontId="13"/>
  </si>
  <si>
    <t>0766-
25-5010</t>
    <phoneticPr fontId="13"/>
  </si>
  <si>
    <t>重or医</t>
    <rPh sb="0" eb="1">
      <t>ジュウ</t>
    </rPh>
    <rPh sb="3" eb="4">
      <t>イ</t>
    </rPh>
    <phoneticPr fontId="3"/>
  </si>
  <si>
    <t>重or医</t>
    <phoneticPr fontId="3"/>
  </si>
  <si>
    <t>独立行政法人　国立病院機構　
富山病院</t>
    <phoneticPr fontId="3"/>
  </si>
  <si>
    <t>指定療養介護事業所　富山県リハビリテーション病院・こども支援センター</t>
    <rPh sb="0" eb="2">
      <t>シテイ</t>
    </rPh>
    <rPh sb="2" eb="4">
      <t>リョウヨウ</t>
    </rPh>
    <rPh sb="4" eb="6">
      <t>カイゴ</t>
    </rPh>
    <rPh sb="6" eb="9">
      <t>ジギョウショ</t>
    </rPh>
    <rPh sb="10" eb="13">
      <t>トヤマケン</t>
    </rPh>
    <rPh sb="22" eb="24">
      <t>ビョウイン</t>
    </rPh>
    <rPh sb="28" eb="30">
      <t>シエン</t>
    </rPh>
    <phoneticPr fontId="14"/>
  </si>
  <si>
    <t>○</t>
    <phoneticPr fontId="3"/>
  </si>
  <si>
    <t>○</t>
    <phoneticPr fontId="3"/>
  </si>
  <si>
    <t>936-0033</t>
    <phoneticPr fontId="3"/>
  </si>
  <si>
    <t>医療的
ケア</t>
    <rPh sb="0" eb="3">
      <t>イリョウテキ</t>
    </rPh>
    <phoneticPr fontId="3"/>
  </si>
  <si>
    <t>医療依存度による</t>
    <rPh sb="0" eb="2">
      <t>イリョウ</t>
    </rPh>
    <rPh sb="2" eb="5">
      <t>イゾンド</t>
    </rPh>
    <phoneticPr fontId="3"/>
  </si>
  <si>
    <t>○</t>
    <phoneticPr fontId="3"/>
  </si>
  <si>
    <t>○
20歳以上
要相談</t>
    <rPh sb="4" eb="5">
      <t>サイ</t>
    </rPh>
    <rPh sb="5" eb="7">
      <t>イジョウ</t>
    </rPh>
    <rPh sb="8" eb="9">
      <t>ヨウ</t>
    </rPh>
    <rPh sb="9" eb="11">
      <t>ソウダン</t>
    </rPh>
    <phoneticPr fontId="3"/>
  </si>
  <si>
    <t>要相談</t>
    <phoneticPr fontId="3"/>
  </si>
  <si>
    <t>人工
呼吸器の管理</t>
    <rPh sb="0" eb="2">
      <t>ジンコウ</t>
    </rPh>
    <rPh sb="3" eb="5">
      <t>コキュウ</t>
    </rPh>
    <rPh sb="5" eb="6">
      <t>キ</t>
    </rPh>
    <rPh sb="7" eb="9">
      <t>カンリ</t>
    </rPh>
    <phoneticPr fontId="3"/>
  </si>
  <si>
    <t>通所支援のほか、身近な地域の障害児支援の拠点として、「地域で生活する障害児や家族への支援」、「地域の障害児を預かる施設に対する支援」を実施するなどの地域支援を行います。児童発達支援センターは医療の提供の有無によって、医療型と福祉型に分かれます。</t>
    <rPh sb="79" eb="80">
      <t>オコナ</t>
    </rPh>
    <rPh sb="84" eb="86">
      <t>ジドウ</t>
    </rPh>
    <rPh sb="86" eb="88">
      <t>ハッタツ</t>
    </rPh>
    <rPh sb="88" eb="90">
      <t>シエン</t>
    </rPh>
    <rPh sb="108" eb="111">
      <t>イリョウガタ</t>
    </rPh>
    <rPh sb="112" eb="115">
      <t>フクシガタ</t>
    </rPh>
    <phoneticPr fontId="3"/>
  </si>
  <si>
    <t>小規模多機能ホーム　ひらすまあらいべ
生活介護事業所</t>
    <rPh sb="0" eb="3">
      <t>ショウキボ</t>
    </rPh>
    <rPh sb="3" eb="6">
      <t>タキノウ</t>
    </rPh>
    <rPh sb="19" eb="21">
      <t>セイカツ</t>
    </rPh>
    <rPh sb="21" eb="23">
      <t>カイゴ</t>
    </rPh>
    <rPh sb="23" eb="26">
      <t>ジギョウショ</t>
    </rPh>
    <phoneticPr fontId="11"/>
  </si>
  <si>
    <t>自宅で介護する人が病気の場合などに、短期間、夜間も含め、施設で入浴、排せつ、食事の介護等を行います。</t>
    <phoneticPr fontId="3"/>
  </si>
  <si>
    <t>人工
呼吸器
の管理</t>
    <rPh sb="0" eb="2">
      <t>ジンコウ</t>
    </rPh>
    <rPh sb="3" eb="5">
      <t>コキュウ</t>
    </rPh>
    <rPh sb="5" eb="6">
      <t>キ</t>
    </rPh>
    <rPh sb="8" eb="10">
      <t>カンリ</t>
    </rPh>
    <phoneticPr fontId="3"/>
  </si>
  <si>
    <t>小規模共生ホームひらすま　
短期入所事業所</t>
    <rPh sb="0" eb="3">
      <t>ショウキボ</t>
    </rPh>
    <rPh sb="3" eb="5">
      <t>キョウセイ</t>
    </rPh>
    <rPh sb="14" eb="16">
      <t>タンキ</t>
    </rPh>
    <rPh sb="16" eb="18">
      <t>ニュウショ</t>
    </rPh>
    <rPh sb="18" eb="21">
      <t>ジギョウショ</t>
    </rPh>
    <phoneticPr fontId="13"/>
  </si>
  <si>
    <t>&lt; 訪問看護ステーション &gt;</t>
    <phoneticPr fontId="3"/>
  </si>
  <si>
    <t>△</t>
    <phoneticPr fontId="3"/>
  </si>
  <si>
    <t>076-
461-5511</t>
    <phoneticPr fontId="3"/>
  </si>
  <si>
    <t>076-
461-5332</t>
    <phoneticPr fontId="13"/>
  </si>
  <si>
    <t>特別養護老人ホームふなはし荘</t>
  </si>
  <si>
    <t>930-0281</t>
  </si>
  <si>
    <t>富山県中新川郡舟橋村舟橋58番地1</t>
  </si>
  <si>
    <t>中新川郡舟橋村舟橋58番地1</t>
    <phoneticPr fontId="3"/>
  </si>
  <si>
    <t>特別養護老人ホーム清寿荘</t>
  </si>
  <si>
    <t>936-0843</t>
  </si>
  <si>
    <t>富山県滑川市赤浜573番地１</t>
  </si>
  <si>
    <t>滑川市赤浜573番地１</t>
    <phoneticPr fontId="3"/>
  </si>
  <si>
    <t>グループホーム　フラワー</t>
  </si>
  <si>
    <t>939-0536</t>
  </si>
  <si>
    <t>富山市水橋柳寺３３-１</t>
  </si>
  <si>
    <t>特別養護老人ホーム太閤の杜</t>
  </si>
  <si>
    <t>939-0363</t>
  </si>
  <si>
    <t>富山県中太閤山１８丁目１番地２</t>
  </si>
  <si>
    <t>射水市中太閤山１８丁目１番地２</t>
    <rPh sb="0" eb="3">
      <t>イミズシ</t>
    </rPh>
    <phoneticPr fontId="3"/>
  </si>
  <si>
    <t>氷見市柳田934−1</t>
  </si>
  <si>
    <t>935-0031</t>
    <phoneticPr fontId="3"/>
  </si>
  <si>
    <t>080-7423-9959</t>
    <phoneticPr fontId="3"/>
  </si>
  <si>
    <t>砺波</t>
    <rPh sb="0" eb="2">
      <t>トナミ</t>
    </rPh>
    <phoneticPr fontId="3"/>
  </si>
  <si>
    <t>富山市藤木1542-1</t>
    <rPh sb="0" eb="3">
      <t>トヤマシ</t>
    </rPh>
    <rPh sb="3" eb="5">
      <t>フジキ</t>
    </rPh>
    <phoneticPr fontId="1"/>
  </si>
  <si>
    <t>コペルプラス富山教室</t>
  </si>
  <si>
    <t>富山市二口町2-14-5
ホーリーワンビル２F</t>
    <phoneticPr fontId="3"/>
  </si>
  <si>
    <t>つくしの家となみ</t>
  </si>
  <si>
    <t>932-0314</t>
    <phoneticPr fontId="3"/>
  </si>
  <si>
    <t>砺波市庄川町青島645番地</t>
  </si>
  <si>
    <t>0763-
23-4265</t>
    <phoneticPr fontId="3"/>
  </si>
  <si>
    <t>紙飛行機</t>
    <phoneticPr fontId="3"/>
  </si>
  <si>
    <t>934-0042</t>
    <phoneticPr fontId="3"/>
  </si>
  <si>
    <t>射水市作道63-6</t>
    <rPh sb="0" eb="3">
      <t>イミズシ</t>
    </rPh>
    <rPh sb="3" eb="5">
      <t>ツクリミチ</t>
    </rPh>
    <phoneticPr fontId="3"/>
  </si>
  <si>
    <t>0766-
73-8720</t>
    <phoneticPr fontId="3"/>
  </si>
  <si>
    <t>0766-
84-1951</t>
    <phoneticPr fontId="3"/>
  </si>
  <si>
    <t>△</t>
    <phoneticPr fontId="3"/>
  </si>
  <si>
    <t>934-
0042</t>
    <phoneticPr fontId="3"/>
  </si>
  <si>
    <t>チャイルドサポート　える・こぱん</t>
    <phoneticPr fontId="13"/>
  </si>
  <si>
    <t>医療的ケアの内容によって検討</t>
    <rPh sb="0" eb="3">
      <t>イリョウテキ</t>
    </rPh>
    <rPh sb="6" eb="8">
      <t>ナイヨウ</t>
    </rPh>
    <rPh sb="12" eb="14">
      <t>ケントウ</t>
    </rPh>
    <phoneticPr fontId="3"/>
  </si>
  <si>
    <t>さくらんぼ</t>
    <phoneticPr fontId="3"/>
  </si>
  <si>
    <t>930-0816</t>
    <phoneticPr fontId="3"/>
  </si>
  <si>
    <t>076-
456-6536</t>
    <phoneticPr fontId="3"/>
  </si>
  <si>
    <t>076-
456-7317</t>
    <phoneticPr fontId="3"/>
  </si>
  <si>
    <t>△</t>
    <phoneticPr fontId="3"/>
  </si>
  <si>
    <t>△</t>
    <phoneticPr fontId="3"/>
  </si>
  <si>
    <t>看護師の勤務状況による</t>
    <rPh sb="0" eb="3">
      <t>カンゴシ</t>
    </rPh>
    <rPh sb="4" eb="8">
      <t>キンムジョウキョウ</t>
    </rPh>
    <phoneticPr fontId="3"/>
  </si>
  <si>
    <t>看護師が駐在時のみ対応可</t>
  </si>
  <si>
    <t>△は日中のみ、勤務の看護師によるケアになる</t>
    <phoneticPr fontId="3"/>
  </si>
  <si>
    <t>ラヴォーロあおの丘New</t>
  </si>
  <si>
    <t>富山県下新川郡入善町道古34-3</t>
  </si>
  <si>
    <t>野積園</t>
    <rPh sb="0" eb="1">
      <t>ノ</t>
    </rPh>
    <rPh sb="1" eb="2">
      <t>ツモル</t>
    </rPh>
    <rPh sb="2" eb="3">
      <t>エン</t>
    </rPh>
    <phoneticPr fontId="3"/>
  </si>
  <si>
    <t>富山県富山市八尾町上ヶ島313</t>
  </si>
  <si>
    <t>射水市中村１３５番地</t>
  </si>
  <si>
    <t>とやま生協　ゆとり～な</t>
  </si>
  <si>
    <t>ぴーなっつ</t>
  </si>
  <si>
    <t>富山県富山市蜷川1-3</t>
  </si>
  <si>
    <t>PT</t>
    <phoneticPr fontId="3"/>
  </si>
  <si>
    <t>マーシ園木の香</t>
  </si>
  <si>
    <t>932-
0242</t>
    <phoneticPr fontId="3"/>
  </si>
  <si>
    <t>富山県南砺市谷142</t>
  </si>
  <si>
    <t>0763-
82-6000</t>
    <phoneticPr fontId="3"/>
  </si>
  <si>
    <t>0763-
82-6029</t>
    <phoneticPr fontId="3"/>
  </si>
  <si>
    <t>PT、OT</t>
    <phoneticPr fontId="3"/>
  </si>
  <si>
    <t>OT</t>
    <phoneticPr fontId="3"/>
  </si>
  <si>
    <t>ST</t>
    <phoneticPr fontId="3"/>
  </si>
  <si>
    <t>PT,OT
ST</t>
    <phoneticPr fontId="3"/>
  </si>
  <si>
    <t>OT,ST</t>
    <phoneticPr fontId="3"/>
  </si>
  <si>
    <t>OT、ST</t>
    <phoneticPr fontId="3"/>
  </si>
  <si>
    <t>PT,OT</t>
    <phoneticPr fontId="3"/>
  </si>
  <si>
    <t>COCORO</t>
  </si>
  <si>
    <t>939-
0413</t>
    <phoneticPr fontId="3"/>
  </si>
  <si>
    <t>富山県射水市串田1387-3</t>
  </si>
  <si>
    <t>0766-
53-0056</t>
    <phoneticPr fontId="3"/>
  </si>
  <si>
    <t>保護者同伴、処置で療育可能な場合は相談の上受け入れ可</t>
  </si>
  <si>
    <t>重症心身障害児を優先</t>
    <phoneticPr fontId="3"/>
  </si>
  <si>
    <t>要相談</t>
  </si>
  <si>
    <t>PT</t>
    <phoneticPr fontId="3"/>
  </si>
  <si>
    <t>OT</t>
    <phoneticPr fontId="3"/>
  </si>
  <si>
    <t>PT,OT</t>
    <phoneticPr fontId="3"/>
  </si>
  <si>
    <t>OT,ST</t>
    <phoneticPr fontId="3"/>
  </si>
  <si>
    <t>PT,OT,ST</t>
    <phoneticPr fontId="3"/>
  </si>
  <si>
    <t>必要となる支援の状況により判断</t>
  </si>
  <si>
    <t>医療的ケアが必要な場合は、ご相談ください。</t>
  </si>
  <si>
    <t>利用者の状態により対応可能と判断した場合受け入れる</t>
  </si>
  <si>
    <t>訪問看護等により個別契約での対応可能であれば対象</t>
    <phoneticPr fontId="12"/>
  </si>
  <si>
    <t>居室の空きがある場合のみ受け入れ</t>
    <phoneticPr fontId="3"/>
  </si>
  <si>
    <t>常時医療行為が欠かせない対象者の受入れは困難</t>
    <phoneticPr fontId="12"/>
  </si>
  <si>
    <t>日中のみ勤務の看護師によるケアとなるため、常時ケアは困難</t>
  </si>
  <si>
    <t>利用の前に診察及び相談が必要</t>
    <phoneticPr fontId="12"/>
  </si>
  <si>
    <t>PT,OT,
ST</t>
    <phoneticPr fontId="3"/>
  </si>
  <si>
    <t>076-
438-7218</t>
    <phoneticPr fontId="3"/>
  </si>
  <si>
    <t>076-
460-4239</t>
    <phoneticPr fontId="3"/>
  </si>
  <si>
    <t>076-
462-9888</t>
    <phoneticPr fontId="3"/>
  </si>
  <si>
    <t>076-
462-9777</t>
    <phoneticPr fontId="3"/>
  </si>
  <si>
    <t>076-
475-3600</t>
    <phoneticPr fontId="3"/>
  </si>
  <si>
    <t>076-
475-3959</t>
    <phoneticPr fontId="3"/>
  </si>
  <si>
    <t>0766
56-8728</t>
    <phoneticPr fontId="3"/>
  </si>
  <si>
    <t>0766
-30-3858</t>
    <phoneticPr fontId="3"/>
  </si>
  <si>
    <t>咽頭エアウェイ使用中の呼吸状態に応じての受け入れとなるため</t>
  </si>
  <si>
    <t>OT</t>
    <phoneticPr fontId="3"/>
  </si>
  <si>
    <t>○</t>
    <phoneticPr fontId="3"/>
  </si>
  <si>
    <t>PT,OT</t>
    <phoneticPr fontId="3"/>
  </si>
  <si>
    <t>※利用等にあたっては、事前に事業所へ確認願います。　　　</t>
    <rPh sb="1" eb="3">
      <t>リヨウ</t>
    </rPh>
    <rPh sb="14" eb="17">
      <t>ジギョウショ</t>
    </rPh>
    <phoneticPr fontId="3"/>
  </si>
  <si>
    <t>下新川郡医師会黒部訪問看護ステーション</t>
  </si>
  <si>
    <t>0765-57-2271</t>
  </si>
  <si>
    <t>0765-57-2274</t>
  </si>
  <si>
    <t>訪問回数による</t>
  </si>
  <si>
    <t>富山市楠木33番地1</t>
    <phoneticPr fontId="3"/>
  </si>
  <si>
    <t>ソフィアメディ訪問看護ステーション富山</t>
    <rPh sb="7" eb="9">
      <t>ホウモン</t>
    </rPh>
    <rPh sb="9" eb="11">
      <t>カンゴ</t>
    </rPh>
    <rPh sb="17" eb="19">
      <t>トヤマ</t>
    </rPh>
    <phoneticPr fontId="12"/>
  </si>
  <si>
    <t>あいの風訪問看護ステーション富山</t>
    <phoneticPr fontId="3"/>
  </si>
  <si>
    <t>930-0171</t>
  </si>
  <si>
    <t>富山市野々上340</t>
  </si>
  <si>
    <t>076-464-6123</t>
  </si>
  <si>
    <t>076-464-6096</t>
  </si>
  <si>
    <t>さくら脳とこころの訪問看護ステーション</t>
  </si>
  <si>
    <t>931-8312</t>
  </si>
  <si>
    <t>富山市下新本町3番5号</t>
  </si>
  <si>
    <t>076-432-0712</t>
  </si>
  <si>
    <t>076-403-2800</t>
  </si>
  <si>
    <t>×</t>
  </si>
  <si>
    <t>サンウェルズ秋吉訪問看護ステーション</t>
  </si>
  <si>
    <t>930-0953</t>
  </si>
  <si>
    <t>富山市秋吉130番4</t>
  </si>
  <si>
    <t>076-425-6951</t>
  </si>
  <si>
    <t>076-425-6952</t>
  </si>
  <si>
    <t>ナースステーションマーガレット</t>
  </si>
  <si>
    <t>939-8082</t>
  </si>
  <si>
    <t>富山市小泉町１１</t>
    <phoneticPr fontId="3"/>
  </si>
  <si>
    <t>076-493-8005</t>
  </si>
  <si>
    <t>076-413-6588</t>
  </si>
  <si>
    <t>PT</t>
  </si>
  <si>
    <t>訪問看護ステーション+care富山</t>
  </si>
  <si>
    <t>939-8205</t>
  </si>
  <si>
    <t>富山市新根塚町1丁目1-50</t>
    <phoneticPr fontId="3"/>
  </si>
  <si>
    <t>050-5358-3099</t>
  </si>
  <si>
    <t>訪問看護ステーションPLANTS</t>
  </si>
  <si>
    <t>930-0992</t>
  </si>
  <si>
    <t>富山市新庄町２丁目１６-４０　フォレストＢ棟</t>
  </si>
  <si>
    <t>076-456-2311</t>
  </si>
  <si>
    <t>076-456-6497</t>
  </si>
  <si>
    <t>退院時指導があれば受け入れ可</t>
    <phoneticPr fontId="3"/>
  </si>
  <si>
    <t>退院時指導があれば受け入れ可</t>
    <rPh sb="0" eb="2">
      <t>タイイン</t>
    </rPh>
    <phoneticPr fontId="3"/>
  </si>
  <si>
    <t>臓器移植後の管理可</t>
    <rPh sb="8" eb="9">
      <t>カ</t>
    </rPh>
    <phoneticPr fontId="3"/>
  </si>
  <si>
    <t>高岡ふしき病院附属訪問看護ステーション</t>
    <phoneticPr fontId="3"/>
  </si>
  <si>
    <t>933-0115</t>
  </si>
  <si>
    <t>高岡市伏木古府元町8-5</t>
    <phoneticPr fontId="3"/>
  </si>
  <si>
    <t>0766-44-3158</t>
  </si>
  <si>
    <t>訪問看護ステーション　やべの里</t>
  </si>
  <si>
    <t>939-0125</t>
  </si>
  <si>
    <t>高岡市福岡町矢部1088番地</t>
    <phoneticPr fontId="3"/>
  </si>
  <si>
    <t>0766-73-6778</t>
  </si>
  <si>
    <t>0766-54-6974</t>
  </si>
  <si>
    <t>訪問看護ステーションかけはし</t>
  </si>
  <si>
    <t>933-0043</t>
  </si>
  <si>
    <t>高岡市中川上町11番4号</t>
    <phoneticPr fontId="3"/>
  </si>
  <si>
    <t>0766-95-3822</t>
  </si>
  <si>
    <t>0766-95-3823</t>
  </si>
  <si>
    <t>48</t>
    <phoneticPr fontId="3"/>
  </si>
  <si>
    <t>アルペンリハビリ訪問看護ステーションいみず</t>
    <phoneticPr fontId="3"/>
  </si>
  <si>
    <t>934-0011</t>
  </si>
  <si>
    <t>射水市本町3-12-28　カモンショッピングセンター２階</t>
  </si>
  <si>
    <t>0766-82-7822</t>
  </si>
  <si>
    <t>076-403-2801</t>
  </si>
  <si>
    <t>ソフィアメディ訪問看護ステーション射水</t>
  </si>
  <si>
    <t>939-0303</t>
    <phoneticPr fontId="12"/>
  </si>
  <si>
    <t>射水市西高木1217</t>
    <phoneticPr fontId="3"/>
  </si>
  <si>
    <t>0766-54-3051</t>
    <phoneticPr fontId="12"/>
  </si>
  <si>
    <t>0766-54-3052</t>
    <phoneticPr fontId="12"/>
  </si>
  <si>
    <t>訪問看護ステーションなでしこ</t>
  </si>
  <si>
    <t>933-0225</t>
  </si>
  <si>
    <t>射水市草岡町2丁目10-4</t>
    <phoneticPr fontId="3"/>
  </si>
  <si>
    <t>0766-86-3350</t>
  </si>
  <si>
    <t>0766-86-3333</t>
  </si>
  <si>
    <t>訪問看護ステーションあぼかど</t>
  </si>
  <si>
    <t>939-0121</t>
  </si>
  <si>
    <t>砺波市杉木2丁目189番地</t>
    <phoneticPr fontId="3"/>
  </si>
  <si>
    <t>0763-23-4448</t>
  </si>
  <si>
    <t>0763-23-4449</t>
  </si>
  <si>
    <t>黒部市社会福祉協議会ホームヘルパー</t>
  </si>
  <si>
    <t>938-0022</t>
  </si>
  <si>
    <t>0765-57-1089</t>
  </si>
  <si>
    <t>0765-52-2797</t>
  </si>
  <si>
    <t xml:space="preserve">ホームヘルプサービス　しおんの家  </t>
    <phoneticPr fontId="3"/>
  </si>
  <si>
    <t>株式会社ケア・ワールド　　　</t>
    <phoneticPr fontId="13"/>
  </si>
  <si>
    <t>さくら・介護ステーションとやま南　　</t>
    <rPh sb="4" eb="6">
      <t>カイゴ</t>
    </rPh>
    <rPh sb="15" eb="16">
      <t>ミナミ</t>
    </rPh>
    <phoneticPr fontId="13"/>
  </si>
  <si>
    <t>訪問介護ステーション　希　　　</t>
    <rPh sb="0" eb="2">
      <t>ホウモン</t>
    </rPh>
    <rPh sb="2" eb="4">
      <t>カイゴ</t>
    </rPh>
    <rPh sb="11" eb="12">
      <t>ノゾミ</t>
    </rPh>
    <phoneticPr fontId="13"/>
  </si>
  <si>
    <t>富山市津羽見171</t>
    <phoneticPr fontId="3"/>
  </si>
  <si>
    <t>ケアサポートジョジョ</t>
  </si>
  <si>
    <t>ニチイケアセンター安養坊</t>
  </si>
  <si>
    <t>富山市安養坊256-1</t>
    <phoneticPr fontId="3"/>
  </si>
  <si>
    <t>076-439-6566</t>
  </si>
  <si>
    <t>076-439-6567</t>
  </si>
  <si>
    <t>こもれびの森マロンケアサービス</t>
  </si>
  <si>
    <t>939-8281</t>
    <phoneticPr fontId="3"/>
  </si>
  <si>
    <t>富山市今泉西部町2-5　VIPハイツ日本海201号</t>
    <phoneticPr fontId="3"/>
  </si>
  <si>
    <t>076-494-2880</t>
  </si>
  <si>
    <t>076-494-2881</t>
  </si>
  <si>
    <t>富山市二口町５丁目4-1　テフィスD棟１階B号室</t>
    <phoneticPr fontId="3"/>
  </si>
  <si>
    <t>076-442-3828</t>
    <phoneticPr fontId="3"/>
  </si>
  <si>
    <t>076-442-1462</t>
  </si>
  <si>
    <t>射水万葉会天正寺サポートセンター　富山中央サテライトセンター</t>
  </si>
  <si>
    <t>富山市五福10区4548番地リズエールウエスト201号室</t>
  </si>
  <si>
    <t>076-464-6460</t>
  </si>
  <si>
    <t>076-464-6465</t>
    <phoneticPr fontId="3"/>
  </si>
  <si>
    <t>ホームケア土屋　富山</t>
  </si>
  <si>
    <t>930-0093</t>
  </si>
  <si>
    <t>050-3159-8034</t>
  </si>
  <si>
    <t>050-6868-9185</t>
  </si>
  <si>
    <t>ぴーなっつ</t>
    <phoneticPr fontId="3"/>
  </si>
  <si>
    <t>富山市蜷川1-3</t>
    <phoneticPr fontId="3"/>
  </si>
  <si>
    <t>076-456-1534</t>
  </si>
  <si>
    <t>舟橋村ホームヘルパーステーション</t>
  </si>
  <si>
    <t>930-0282</t>
  </si>
  <si>
    <t>中新川郡舟橋村仏生寺55番地</t>
  </si>
  <si>
    <t>076-464-1847</t>
  </si>
  <si>
    <t>076-464-1558</t>
  </si>
  <si>
    <t>076-472-0316</t>
    <phoneticPr fontId="3"/>
  </si>
  <si>
    <t>立山町社協ホームヘルパーステーション　</t>
  </si>
  <si>
    <t>中新川郡立山町前沢1169</t>
    <phoneticPr fontId="3"/>
  </si>
  <si>
    <t>076-463-3356</t>
  </si>
  <si>
    <t>076-463-2334</t>
  </si>
  <si>
    <t>やまの湯ヘルパーステーション</t>
  </si>
  <si>
    <t>中新川郡立山町横江7-1</t>
    <phoneticPr fontId="3"/>
  </si>
  <si>
    <t>076-483-8772</t>
  </si>
  <si>
    <t>076-483-8687</t>
  </si>
  <si>
    <t xml:space="preserve">とやま２４             </t>
    <phoneticPr fontId="13"/>
  </si>
  <si>
    <t>0766-84-5345</t>
    <phoneticPr fontId="3"/>
  </si>
  <si>
    <t>支援対象年齢は15歳以上</t>
    <phoneticPr fontId="3"/>
  </si>
  <si>
    <t>ヘルパーステーションまもる</t>
  </si>
  <si>
    <t>933-0016</t>
  </si>
  <si>
    <t>高岡市大野１７２番１サンヴィラ大野</t>
    <phoneticPr fontId="3"/>
  </si>
  <si>
    <t>090-8266-7861</t>
  </si>
  <si>
    <t>050-3142-3040</t>
  </si>
  <si>
    <t>氷見ケアサービス</t>
  </si>
  <si>
    <t>氷見市窪５５２番地１</t>
    <phoneticPr fontId="3"/>
  </si>
  <si>
    <t>0766-91-5556</t>
  </si>
  <si>
    <t>0766-91-5235</t>
  </si>
  <si>
    <t>氷見市社会福祉協議会</t>
  </si>
  <si>
    <t>氷見市鞍川975番地</t>
    <phoneticPr fontId="3"/>
  </si>
  <si>
    <t>0766-74-8407</t>
  </si>
  <si>
    <t>0766-74-8409</t>
  </si>
  <si>
    <t>訪問介護センターかどや</t>
  </si>
  <si>
    <t>934-0033</t>
  </si>
  <si>
    <t>射水市新片町5-25</t>
    <phoneticPr fontId="3"/>
  </si>
  <si>
    <t>0766-86-2048</t>
  </si>
  <si>
    <t>0766-86-2580</t>
  </si>
  <si>
    <t>砺波市ヘルパーステーション</t>
  </si>
  <si>
    <t>939-1398</t>
  </si>
  <si>
    <t>砺波市栄町７番３号</t>
    <phoneticPr fontId="3"/>
  </si>
  <si>
    <t>0763-33-1338</t>
  </si>
  <si>
    <t>0763-33-7622</t>
  </si>
  <si>
    <t>南砺市井波ホームヘルプステーション</t>
  </si>
  <si>
    <t>939-1874</t>
  </si>
  <si>
    <t>南砺市井波938</t>
    <phoneticPr fontId="3"/>
  </si>
  <si>
    <t>0763-82-0524</t>
  </si>
  <si>
    <t>JA福光ふれあいセンター</t>
  </si>
  <si>
    <t>939-1662</t>
  </si>
  <si>
    <t>南砺市福光1192番地</t>
    <phoneticPr fontId="3"/>
  </si>
  <si>
    <t>0763-52-2621</t>
  </si>
  <si>
    <t>0763-52-8760</t>
  </si>
  <si>
    <t>富山市上大久保1581-1</t>
    <rPh sb="0" eb="3">
      <t>トヤマシ</t>
    </rPh>
    <rPh sb="3" eb="4">
      <t>カミ</t>
    </rPh>
    <rPh sb="4" eb="7">
      <t>オオクボ</t>
    </rPh>
    <phoneticPr fontId="1"/>
  </si>
  <si>
    <t>076-461-5332</t>
    <phoneticPr fontId="3"/>
  </si>
  <si>
    <t>076-438-7228</t>
    <phoneticPr fontId="3"/>
  </si>
  <si>
    <t>076-438-7218</t>
    <phoneticPr fontId="3"/>
  </si>
  <si>
    <t>富山市高畠町一丁目13番35号</t>
    <phoneticPr fontId="3"/>
  </si>
  <si>
    <t>富山市二口町3-1-18</t>
    <phoneticPr fontId="3"/>
  </si>
  <si>
    <t>射水市橋下条1564</t>
    <rPh sb="0" eb="2">
      <t>イミズ</t>
    </rPh>
    <rPh sb="3" eb="6">
      <t>ハシゲジョウ</t>
    </rPh>
    <phoneticPr fontId="1"/>
  </si>
  <si>
    <t>0766-54-6440</t>
    <phoneticPr fontId="3"/>
  </si>
  <si>
    <t>0766-54-6450</t>
    <phoneticPr fontId="3"/>
  </si>
  <si>
    <t>夜間帯は対応不可</t>
    <rPh sb="6" eb="8">
      <t>フカ</t>
    </rPh>
    <phoneticPr fontId="3"/>
  </si>
  <si>
    <t>腹膜透析管理、指導があれば可</t>
    <rPh sb="0" eb="2">
      <t>フクマク</t>
    </rPh>
    <rPh sb="2" eb="4">
      <t>トウセキ</t>
    </rPh>
    <rPh sb="4" eb="6">
      <t>カンリ</t>
    </rPh>
    <rPh sb="7" eb="9">
      <t>シドウ</t>
    </rPh>
    <rPh sb="13" eb="14">
      <t>カ</t>
    </rPh>
    <phoneticPr fontId="3"/>
  </si>
  <si>
    <t>家族、訪問看護と支援を行う場合可</t>
    <rPh sb="15" eb="16">
      <t>カ</t>
    </rPh>
    <phoneticPr fontId="3"/>
  </si>
  <si>
    <t>看護師不在の時間あり。了解の上で利用可</t>
    <phoneticPr fontId="3"/>
  </si>
  <si>
    <t>要相談</t>
    <rPh sb="0" eb="1">
      <t>ヨウ</t>
    </rPh>
    <rPh sb="1" eb="3">
      <t>ソウダン</t>
    </rPh>
    <phoneticPr fontId="3"/>
  </si>
  <si>
    <t>看護師の勤務状況による</t>
    <rPh sb="0" eb="3">
      <t>カンゴシ</t>
    </rPh>
    <rPh sb="4" eb="6">
      <t>キンム</t>
    </rPh>
    <rPh sb="6" eb="8">
      <t>ジョウキョウ</t>
    </rPh>
    <phoneticPr fontId="3"/>
  </si>
  <si>
    <t>小規模事業所であり、多人数は不可</t>
    <phoneticPr fontId="3"/>
  </si>
  <si>
    <t>現在定員に達しており、受け入れ難しい</t>
    <rPh sb="0" eb="2">
      <t>ゲンザイ</t>
    </rPh>
    <rPh sb="2" eb="4">
      <t>テイイン</t>
    </rPh>
    <rPh sb="5" eb="6">
      <t>タッ</t>
    </rPh>
    <rPh sb="11" eb="12">
      <t>ウ</t>
    </rPh>
    <rPh sb="13" eb="14">
      <t>イ</t>
    </rPh>
    <rPh sb="15" eb="16">
      <t>ムズカ</t>
    </rPh>
    <phoneticPr fontId="3"/>
  </si>
  <si>
    <t>要相談</t>
    <rPh sb="0" eb="1">
      <t>ヨウ</t>
    </rPh>
    <rPh sb="1" eb="3">
      <t>ソウダン</t>
    </rPh>
    <phoneticPr fontId="3"/>
  </si>
  <si>
    <t>重症度による、要相談</t>
    <rPh sb="7" eb="8">
      <t>ヨウ</t>
    </rPh>
    <phoneticPr fontId="3"/>
  </si>
  <si>
    <t>夜間は、医療従事者（看護師等）不在のため、常時医療ケア必須の方の支援は困難</t>
    <phoneticPr fontId="3"/>
  </si>
  <si>
    <t>受け入れ先がない場合、要相談</t>
    <phoneticPr fontId="3"/>
  </si>
  <si>
    <t>医療的ケアの必要な場合は、要相談</t>
    <rPh sb="13" eb="14">
      <t>ヨウ</t>
    </rPh>
    <rPh sb="14" eb="16">
      <t>ソウダン</t>
    </rPh>
    <phoneticPr fontId="3"/>
  </si>
  <si>
    <t>状態が安定していること</t>
    <phoneticPr fontId="3"/>
  </si>
  <si>
    <t>新川</t>
    <rPh sb="0" eb="2">
      <t>ニイカワ</t>
    </rPh>
    <phoneticPr fontId="3"/>
  </si>
  <si>
    <t>高岡市西藤平蔵313　光ヶ丘病院在宅総合センター内</t>
    <rPh sb="16" eb="18">
      <t>ザイタク</t>
    </rPh>
    <rPh sb="18" eb="20">
      <t>ソウゴウ</t>
    </rPh>
    <rPh sb="24" eb="25">
      <t>ナイ</t>
    </rPh>
    <phoneticPr fontId="1"/>
  </si>
  <si>
    <t>高岡</t>
    <rPh sb="0" eb="2">
      <t>タカオカ</t>
    </rPh>
    <phoneticPr fontId="3"/>
  </si>
  <si>
    <r>
      <t xml:space="preserve">076-437-1180
</t>
    </r>
    <r>
      <rPr>
        <sz val="16"/>
        <rFont val="游ゴシック"/>
        <family val="3"/>
        <charset val="128"/>
        <scheme val="minor"/>
      </rPr>
      <t>080-2333-3866</t>
    </r>
    <phoneticPr fontId="12"/>
  </si>
  <si>
    <t>富山市内幸町7‐9　内幸町ラ・フォンテ404号室</t>
    <phoneticPr fontId="3"/>
  </si>
  <si>
    <t>0766-30-2587</t>
    <phoneticPr fontId="3"/>
  </si>
  <si>
    <t>△</t>
    <phoneticPr fontId="3"/>
  </si>
  <si>
    <t>050-5856-2724</t>
    <phoneticPr fontId="3"/>
  </si>
  <si>
    <t>短期入所　氷見柳田</t>
    <rPh sb="0" eb="2">
      <t>タンキ</t>
    </rPh>
    <rPh sb="2" eb="4">
      <t>ニュウショ</t>
    </rPh>
    <rPh sb="5" eb="7">
      <t>ヒミ</t>
    </rPh>
    <rPh sb="7" eb="9">
      <t>ヤナギダ</t>
    </rPh>
    <phoneticPr fontId="12"/>
  </si>
  <si>
    <t>すてっぷサポートわんぱく工房</t>
    <phoneticPr fontId="13"/>
  </si>
  <si>
    <t>砺波</t>
  </si>
  <si>
    <t>こども発達支援室</t>
    <rPh sb="3" eb="5">
      <t>ハッタツ</t>
    </rPh>
    <rPh sb="5" eb="7">
      <t>シエン</t>
    </rPh>
    <rPh sb="7" eb="8">
      <t>シツ</t>
    </rPh>
    <phoneticPr fontId="3"/>
  </si>
  <si>
    <t>930-
0083</t>
    <phoneticPr fontId="3"/>
  </si>
  <si>
    <t>富山市総曲輪4丁目４－８
まちなか総合ケアセンター内</t>
    <phoneticPr fontId="3"/>
  </si>
  <si>
    <t>076-
461-5470</t>
    <phoneticPr fontId="3"/>
  </si>
  <si>
    <t>076-
461-5480</t>
    <phoneticPr fontId="3"/>
  </si>
  <si>
    <t>OT</t>
    <phoneticPr fontId="3"/>
  </si>
  <si>
    <t>母子で来所するので、医療的ケアは母が行う</t>
    <rPh sb="0" eb="2">
      <t>ボシ</t>
    </rPh>
    <rPh sb="3" eb="5">
      <t>ライショ</t>
    </rPh>
    <rPh sb="10" eb="13">
      <t>イリョウテキ</t>
    </rPh>
    <rPh sb="16" eb="17">
      <t>ハハ</t>
    </rPh>
    <rPh sb="18" eb="19">
      <t>オコナ</t>
    </rPh>
    <phoneticPr fontId="3"/>
  </si>
  <si>
    <t>076-461-7265</t>
    <phoneticPr fontId="3"/>
  </si>
  <si>
    <t>939-8142</t>
    <phoneticPr fontId="3"/>
  </si>
  <si>
    <t>富山市藤木1542-1</t>
    <phoneticPr fontId="3"/>
  </si>
  <si>
    <t>076-
461-7265</t>
    <phoneticPr fontId="3"/>
  </si>
  <si>
    <t>富山市金屋字古屋敷4198番地1</t>
    <rPh sb="0" eb="2">
      <t>トヤマ</t>
    </rPh>
    <rPh sb="2" eb="3">
      <t>シ</t>
    </rPh>
    <rPh sb="3" eb="5">
      <t>カナヤ</t>
    </rPh>
    <rPh sb="5" eb="6">
      <t>ジ</t>
    </rPh>
    <rPh sb="6" eb="7">
      <t>フル</t>
    </rPh>
    <rPh sb="7" eb="9">
      <t>ヤシキ</t>
    </rPh>
    <rPh sb="13" eb="15">
      <t>バンチ</t>
    </rPh>
    <phoneticPr fontId="8"/>
  </si>
  <si>
    <t>076-
460-3675</t>
    <phoneticPr fontId="3"/>
  </si>
  <si>
    <t>富山</t>
    <rPh sb="0" eb="2">
      <t>トヤマ</t>
    </rPh>
    <phoneticPr fontId="3"/>
  </si>
  <si>
    <t>現在定員に達しており、受け入れ難しい</t>
    <rPh sb="0" eb="2">
      <t>ゲンザイ</t>
    </rPh>
    <rPh sb="2" eb="4">
      <t>テイイン</t>
    </rPh>
    <rPh sb="5" eb="6">
      <t>タッ</t>
    </rPh>
    <rPh sb="11" eb="12">
      <t>ウ</t>
    </rPh>
    <rPh sb="13" eb="14">
      <t>イ</t>
    </rPh>
    <rPh sb="15" eb="16">
      <t>ナン</t>
    </rPh>
    <phoneticPr fontId="3"/>
  </si>
  <si>
    <t>076-481-6153</t>
    <phoneticPr fontId="3"/>
  </si>
  <si>
    <t>黒部市金屋464番地1</t>
    <rPh sb="8" eb="10">
      <t>バンチ</t>
    </rPh>
    <phoneticPr fontId="3"/>
  </si>
  <si>
    <t>とやま生協ヘルパーステーション　まる～な</t>
    <rPh sb="3" eb="5">
      <t>セイキョウ</t>
    </rPh>
    <phoneticPr fontId="13"/>
  </si>
  <si>
    <t>(有)中央ケアーサポート</t>
    <rPh sb="3" eb="5">
      <t>チュウオウ</t>
    </rPh>
    <phoneticPr fontId="3"/>
  </si>
  <si>
    <t>黒部市吉田599番地2</t>
    <rPh sb="8" eb="10">
      <t>バンチ</t>
    </rPh>
    <phoneticPr fontId="3"/>
  </si>
  <si>
    <t>黒部市北新215番地7</t>
    <rPh sb="0" eb="3">
      <t>クロベシ</t>
    </rPh>
    <rPh sb="8" eb="10">
      <t>バンチ</t>
    </rPh>
    <phoneticPr fontId="13"/>
  </si>
  <si>
    <t>0765-
57-5003</t>
    <phoneticPr fontId="13"/>
  </si>
  <si>
    <t>938-0043</t>
    <phoneticPr fontId="11"/>
  </si>
  <si>
    <t>黒部市犬山210番地１</t>
    <rPh sb="0" eb="3">
      <t>クロベシ</t>
    </rPh>
    <rPh sb="3" eb="5">
      <t>イヌヤマ</t>
    </rPh>
    <rPh sb="8" eb="9">
      <t>バン</t>
    </rPh>
    <rPh sb="9" eb="10">
      <t>チ</t>
    </rPh>
    <phoneticPr fontId="11"/>
  </si>
  <si>
    <t>076-
481-6153</t>
    <phoneticPr fontId="3"/>
  </si>
  <si>
    <r>
      <t xml:space="preserve">つくしの家    　　　　　        </t>
    </r>
    <r>
      <rPr>
        <sz val="12"/>
        <rFont val="游ゴシック"/>
        <family val="3"/>
        <charset val="128"/>
      </rPr>
      <t>（主たる事業所）</t>
    </r>
    <rPh sb="4" eb="5">
      <t>イエ</t>
    </rPh>
    <phoneticPr fontId="3"/>
  </si>
  <si>
    <t>富山市上赤江2丁目４－38</t>
    <rPh sb="0" eb="3">
      <t>トヤマシ</t>
    </rPh>
    <rPh sb="3" eb="4">
      <t>ウエ</t>
    </rPh>
    <rPh sb="4" eb="6">
      <t>アカエ</t>
    </rPh>
    <rPh sb="7" eb="9">
      <t>チョウメ</t>
    </rPh>
    <phoneticPr fontId="3"/>
  </si>
  <si>
    <r>
      <t>076-
461-712</t>
    </r>
    <r>
      <rPr>
        <sz val="18"/>
        <rFont val="游ゴシック"/>
        <family val="3"/>
        <charset val="128"/>
        <scheme val="minor"/>
      </rPr>
      <t>6</t>
    </r>
    <phoneticPr fontId="3"/>
  </si>
  <si>
    <r>
      <t xml:space="preserve">つくしの家滑川  　　　　　 </t>
    </r>
    <r>
      <rPr>
        <sz val="12"/>
        <rFont val="游ゴシック"/>
        <family val="3"/>
        <charset val="128"/>
      </rPr>
      <t>（主たる事業所）</t>
    </r>
    <rPh sb="4" eb="5">
      <t>イエ</t>
    </rPh>
    <rPh sb="5" eb="7">
      <t>ナメリカワ</t>
    </rPh>
    <rPh sb="16" eb="17">
      <t>シュ</t>
    </rPh>
    <rPh sb="19" eb="21">
      <t>ジギョウ</t>
    </rPh>
    <rPh sb="21" eb="22">
      <t>ショ</t>
    </rPh>
    <phoneticPr fontId="13"/>
  </si>
  <si>
    <r>
      <t>小規模多機能ホームひらすまあらいべ
児童発達支援・放課後等デイサービス事業所</t>
    </r>
    <r>
      <rPr>
        <sz val="16"/>
        <rFont val="游ゴシック"/>
        <family val="3"/>
        <charset val="128"/>
      </rPr>
      <t>　</t>
    </r>
    <r>
      <rPr>
        <sz val="14"/>
        <rFont val="游ゴシック"/>
        <family val="3"/>
        <charset val="128"/>
      </rPr>
      <t>　　</t>
    </r>
    <phoneticPr fontId="3"/>
  </si>
  <si>
    <r>
      <rPr>
        <sz val="14"/>
        <rFont val="游ゴシック"/>
        <family val="3"/>
        <charset val="128"/>
      </rPr>
      <t>小規模共生ホームひらすま</t>
    </r>
    <r>
      <rPr>
        <sz val="18"/>
        <rFont val="游ゴシック"/>
        <family val="3"/>
        <charset val="128"/>
      </rPr>
      <t xml:space="preserve">
</t>
    </r>
    <r>
      <rPr>
        <sz val="14"/>
        <rFont val="游ゴシック"/>
        <family val="3"/>
        <charset val="128"/>
      </rPr>
      <t>児童発達支援・放課後等デイサービス事業所</t>
    </r>
    <phoneticPr fontId="3"/>
  </si>
  <si>
    <t>黒部市吉田745番地3</t>
    <rPh sb="0" eb="3">
      <t>クロベシ</t>
    </rPh>
    <rPh sb="3" eb="5">
      <t>ヨシダ</t>
    </rPh>
    <rPh sb="8" eb="9">
      <t>バン</t>
    </rPh>
    <rPh sb="9" eb="10">
      <t>チ</t>
    </rPh>
    <phoneticPr fontId="1"/>
  </si>
  <si>
    <r>
      <t>つくしの家黒部　　　　　　</t>
    </r>
    <r>
      <rPr>
        <sz val="10"/>
        <rFont val="游ゴシック"/>
        <family val="3"/>
        <charset val="128"/>
      </rPr>
      <t>（従たる事業所）</t>
    </r>
    <rPh sb="4" eb="5">
      <t>イエ</t>
    </rPh>
    <rPh sb="5" eb="7">
      <t>クロベ</t>
    </rPh>
    <rPh sb="14" eb="15">
      <t>ジュウ</t>
    </rPh>
    <rPh sb="17" eb="19">
      <t>ジギョウ</t>
    </rPh>
    <rPh sb="19" eb="20">
      <t>ショ</t>
    </rPh>
    <phoneticPr fontId="11"/>
  </si>
  <si>
    <t>黒部市犬山210番地1</t>
    <rPh sb="0" eb="3">
      <t>クロベシ</t>
    </rPh>
    <rPh sb="3" eb="5">
      <t>イヌヤマ</t>
    </rPh>
    <rPh sb="8" eb="9">
      <t>バン</t>
    </rPh>
    <rPh sb="9" eb="10">
      <t>チ</t>
    </rPh>
    <phoneticPr fontId="11"/>
  </si>
  <si>
    <t>939-0521</t>
    <phoneticPr fontId="3"/>
  </si>
  <si>
    <r>
      <t xml:space="preserve">つくしの家　　　　             </t>
    </r>
    <r>
      <rPr>
        <sz val="10"/>
        <rFont val="游ゴシック"/>
        <family val="3"/>
        <charset val="128"/>
      </rPr>
      <t>（主たる事業所）</t>
    </r>
    <rPh sb="23" eb="24">
      <t>シュ</t>
    </rPh>
    <rPh sb="26" eb="28">
      <t>ジギョウ</t>
    </rPh>
    <rPh sb="28" eb="29">
      <t>ショ</t>
    </rPh>
    <phoneticPr fontId="3"/>
  </si>
  <si>
    <t>とやま生協デイサービスセンター　まる～な</t>
    <rPh sb="3" eb="5">
      <t>セイキョウ</t>
    </rPh>
    <phoneticPr fontId="3"/>
  </si>
  <si>
    <t>富山市金屋字古屋敷4198番地の1</t>
    <rPh sb="5" eb="6">
      <t>アザ</t>
    </rPh>
    <phoneticPr fontId="13"/>
  </si>
  <si>
    <t>939-2206</t>
    <phoneticPr fontId="3"/>
  </si>
  <si>
    <r>
      <t xml:space="preserve">つくしの家滑川　　            </t>
    </r>
    <r>
      <rPr>
        <sz val="10"/>
        <rFont val="游ゴシック"/>
        <family val="3"/>
        <charset val="128"/>
      </rPr>
      <t>（主たる事業所）</t>
    </r>
    <rPh sb="4" eb="5">
      <t>イエ</t>
    </rPh>
    <rPh sb="5" eb="7">
      <t>ナメリカワ</t>
    </rPh>
    <rPh sb="22" eb="23">
      <t>シュ</t>
    </rPh>
    <rPh sb="25" eb="27">
      <t>ジギョウ</t>
    </rPh>
    <rPh sb="27" eb="28">
      <t>ショ</t>
    </rPh>
    <phoneticPr fontId="13"/>
  </si>
  <si>
    <r>
      <t>志貴野ホーム障害者福祉センター
（志貴野ホーム障害者福祉センター）　</t>
    </r>
    <r>
      <rPr>
        <sz val="10"/>
        <rFont val="游ゴシック"/>
        <family val="3"/>
        <charset val="128"/>
      </rPr>
      <t>（主たる事業所）</t>
    </r>
    <r>
      <rPr>
        <sz val="11"/>
        <rFont val="游ゴシック"/>
        <family val="3"/>
        <charset val="128"/>
      </rPr>
      <t xml:space="preserve">　                    </t>
    </r>
    <rPh sb="9" eb="11">
      <t>フクシ</t>
    </rPh>
    <rPh sb="17" eb="20">
      <t>シキノ</t>
    </rPh>
    <rPh sb="23" eb="26">
      <t>ショウガイシャ</t>
    </rPh>
    <rPh sb="26" eb="28">
      <t>フクシ</t>
    </rPh>
    <phoneticPr fontId="13"/>
  </si>
  <si>
    <r>
      <t xml:space="preserve">志貴野ホーム障害者福祉センター
（高岡市障害福祉センター）                 </t>
    </r>
    <r>
      <rPr>
        <sz val="10"/>
        <rFont val="游ゴシック"/>
        <family val="3"/>
        <charset val="128"/>
      </rPr>
      <t>（従たる事業所）　　                                       　</t>
    </r>
    <rPh sb="9" eb="11">
      <t>フクシ</t>
    </rPh>
    <rPh sb="17" eb="20">
      <t>タカオカシ</t>
    </rPh>
    <rPh sb="20" eb="22">
      <t>ショウガイ</t>
    </rPh>
    <rPh sb="22" eb="24">
      <t>フクシ</t>
    </rPh>
    <phoneticPr fontId="13"/>
  </si>
  <si>
    <r>
      <rPr>
        <sz val="16"/>
        <rFont val="游ゴシック"/>
        <family val="3"/>
        <charset val="128"/>
      </rPr>
      <t xml:space="preserve">小規模共生ホームひらすまあらいべ
</t>
    </r>
    <r>
      <rPr>
        <sz val="18"/>
        <rFont val="游ゴシック"/>
        <family val="3"/>
        <charset val="128"/>
      </rPr>
      <t>短期入所事業所</t>
    </r>
    <rPh sb="0" eb="3">
      <t>ショウキボ</t>
    </rPh>
    <rPh sb="3" eb="5">
      <t>キョウセイ</t>
    </rPh>
    <rPh sb="17" eb="19">
      <t>タンキ</t>
    </rPh>
    <rPh sb="19" eb="21">
      <t>ニュウショ</t>
    </rPh>
    <rPh sb="21" eb="24">
      <t>ジギョウショ</t>
    </rPh>
    <phoneticPr fontId="13"/>
  </si>
  <si>
    <t>PT、OT、STのいずれかの配置</t>
    <rPh sb="14" eb="16">
      <t>ハイチ</t>
    </rPh>
    <phoneticPr fontId="3"/>
  </si>
  <si>
    <t>PT、OT、STいずれかの配置</t>
    <rPh sb="13" eb="15">
      <t>ハイチ</t>
    </rPh>
    <phoneticPr fontId="3"/>
  </si>
  <si>
    <t>富山市中間島2-27-6</t>
    <phoneticPr fontId="3"/>
  </si>
  <si>
    <t>(25)</t>
    <phoneticPr fontId="3"/>
  </si>
  <si>
    <r>
      <t xml:space="preserve">つくしの家黒部                       </t>
    </r>
    <r>
      <rPr>
        <sz val="12"/>
        <rFont val="游ゴシック"/>
        <family val="3"/>
        <charset val="128"/>
      </rPr>
      <t>（従たる事業所）</t>
    </r>
    <rPh sb="4" eb="5">
      <t>イエ</t>
    </rPh>
    <rPh sb="5" eb="7">
      <t>クロベ</t>
    </rPh>
    <rPh sb="31" eb="32">
      <t>ジュウ</t>
    </rPh>
    <phoneticPr fontId="11"/>
  </si>
  <si>
    <t>重症度による、要相談</t>
    <rPh sb="7" eb="8">
      <t>ヨウ</t>
    </rPh>
    <rPh sb="8" eb="10">
      <t>ソウダン</t>
    </rPh>
    <phoneticPr fontId="3"/>
  </si>
  <si>
    <t>看護師配置は無いので、施設での日常的な医療ケアが必要が無い場合（見守りのみ）のみ対応</t>
    <phoneticPr fontId="3"/>
  </si>
  <si>
    <r>
      <t>吸入・
ネ</t>
    </r>
    <r>
      <rPr>
        <sz val="14"/>
        <color rgb="FFFF0000"/>
        <rFont val="游ゴシック"/>
        <family val="3"/>
        <charset val="128"/>
      </rPr>
      <t>ブ</t>
    </r>
    <r>
      <rPr>
        <sz val="14"/>
        <rFont val="游ゴシック"/>
        <family val="3"/>
        <charset val="128"/>
      </rPr>
      <t>ライザー</t>
    </r>
    <rPh sb="0" eb="2">
      <t>キュウニュウ</t>
    </rPh>
    <phoneticPr fontId="3"/>
  </si>
  <si>
    <t>939-0647</t>
    <phoneticPr fontId="3"/>
  </si>
  <si>
    <t>939-2404</t>
    <phoneticPr fontId="3"/>
  </si>
  <si>
    <t>939-0921</t>
    <phoneticPr fontId="3"/>
  </si>
  <si>
    <t>939-8222</t>
    <phoneticPr fontId="3"/>
  </si>
  <si>
    <t>939-0241</t>
    <phoneticPr fontId="3"/>
  </si>
  <si>
    <t>076-438-2233</t>
    <phoneticPr fontId="3"/>
  </si>
  <si>
    <t>076-471-6679</t>
    <phoneticPr fontId="3"/>
  </si>
  <si>
    <t>076-437-5390</t>
    <phoneticPr fontId="13"/>
  </si>
  <si>
    <t>0765-22-8843</t>
    <phoneticPr fontId="3"/>
  </si>
  <si>
    <t>0765-22-8802</t>
    <phoneticPr fontId="3"/>
  </si>
  <si>
    <t>0765-22-1250</t>
    <phoneticPr fontId="3"/>
  </si>
  <si>
    <t>0765-72-2248</t>
    <phoneticPr fontId="3"/>
  </si>
  <si>
    <t>0765-72-2278</t>
    <phoneticPr fontId="3"/>
  </si>
  <si>
    <t>0765-56-7284</t>
    <phoneticPr fontId="3"/>
  </si>
  <si>
    <t>0765-56-7282</t>
    <phoneticPr fontId="3"/>
  </si>
  <si>
    <t>0765-56-5031</t>
    <phoneticPr fontId="11"/>
  </si>
  <si>
    <t>0765-22-7911</t>
    <phoneticPr fontId="3"/>
  </si>
  <si>
    <t>0765-56-5022</t>
    <phoneticPr fontId="11"/>
  </si>
  <si>
    <t>076-464-6865</t>
    <phoneticPr fontId="3"/>
  </si>
  <si>
    <t>076-435-3279</t>
    <phoneticPr fontId="3"/>
  </si>
  <si>
    <t>076-467-4481</t>
    <phoneticPr fontId="3"/>
  </si>
  <si>
    <t>076-455-8339</t>
    <phoneticPr fontId="3"/>
  </si>
  <si>
    <t>076-469-2135</t>
    <phoneticPr fontId="3"/>
  </si>
  <si>
    <t>076-481-6888</t>
    <phoneticPr fontId="3"/>
  </si>
  <si>
    <t>076-429-3256</t>
    <phoneticPr fontId="3"/>
  </si>
  <si>
    <t>076-444-1294</t>
    <phoneticPr fontId="3"/>
  </si>
  <si>
    <t>076-455-3535</t>
    <phoneticPr fontId="3"/>
  </si>
  <si>
    <t>076-461-5300</t>
    <phoneticPr fontId="13"/>
  </si>
  <si>
    <t>076-438-6019</t>
    <phoneticPr fontId="3"/>
  </si>
  <si>
    <t>076-493-0765</t>
    <phoneticPr fontId="3"/>
  </si>
  <si>
    <t>076-493-0030</t>
    <phoneticPr fontId="3"/>
  </si>
  <si>
    <t>076-482-3815</t>
    <phoneticPr fontId="3"/>
  </si>
  <si>
    <t>076-429-8866</t>
    <phoneticPr fontId="3"/>
  </si>
  <si>
    <t>076-428-1277</t>
    <phoneticPr fontId="3"/>
  </si>
  <si>
    <t>076-467-0679</t>
    <phoneticPr fontId="3"/>
  </si>
  <si>
    <t>076-471-8006</t>
    <phoneticPr fontId="13"/>
  </si>
  <si>
    <t>076-451-5251</t>
    <phoneticPr fontId="13"/>
  </si>
  <si>
    <t>076-444-8285</t>
    <phoneticPr fontId="3"/>
  </si>
  <si>
    <t>076-456-1534</t>
    <phoneticPr fontId="3"/>
  </si>
  <si>
    <t>076-492-4114</t>
    <phoneticPr fontId="3"/>
  </si>
  <si>
    <t>076-492-4130</t>
    <phoneticPr fontId="3"/>
  </si>
  <si>
    <t>076-477-2828</t>
    <phoneticPr fontId="13"/>
  </si>
  <si>
    <t>076-464-5442</t>
    <phoneticPr fontId="3"/>
  </si>
  <si>
    <t>076-473-3988</t>
    <phoneticPr fontId="11"/>
  </si>
  <si>
    <t>0766-54-5704</t>
    <phoneticPr fontId="3"/>
  </si>
  <si>
    <t>0766-25-5710</t>
    <phoneticPr fontId="3"/>
  </si>
  <si>
    <t>0766-63-3908</t>
    <phoneticPr fontId="3"/>
  </si>
  <si>
    <t>0766-36-2601</t>
    <phoneticPr fontId="3"/>
  </si>
  <si>
    <t>0766-28-8673</t>
    <phoneticPr fontId="3"/>
  </si>
  <si>
    <t>0766-24-4021</t>
    <phoneticPr fontId="3"/>
  </si>
  <si>
    <t>0766-24-2768</t>
    <phoneticPr fontId="13"/>
  </si>
  <si>
    <t>0766-21-0966</t>
    <phoneticPr fontId="11"/>
  </si>
  <si>
    <t>0766-72-6322</t>
    <phoneticPr fontId="3"/>
  </si>
  <si>
    <t>0766-74-0332</t>
    <phoneticPr fontId="3"/>
  </si>
  <si>
    <t>0766-56-6667</t>
    <phoneticPr fontId="13"/>
  </si>
  <si>
    <t>0766-52-3995</t>
    <phoneticPr fontId="3"/>
  </si>
  <si>
    <t>0763-82-6029</t>
    <phoneticPr fontId="3"/>
  </si>
  <si>
    <t>0763-23-4265</t>
    <phoneticPr fontId="3"/>
  </si>
  <si>
    <t>0766-24-2733</t>
    <phoneticPr fontId="13"/>
  </si>
  <si>
    <t>0766-21-0976</t>
    <phoneticPr fontId="11"/>
  </si>
  <si>
    <t>0766-73-6321</t>
    <phoneticPr fontId="3"/>
  </si>
  <si>
    <t>0766-74-0334</t>
    <phoneticPr fontId="3"/>
  </si>
  <si>
    <t>0766-56-6661</t>
    <phoneticPr fontId="13"/>
  </si>
  <si>
    <t>0766-52-3989</t>
    <phoneticPr fontId="3"/>
  </si>
  <si>
    <t>0763-82-6000</t>
    <phoneticPr fontId="3"/>
  </si>
  <si>
    <t>0766-36-2600</t>
    <phoneticPr fontId="13"/>
  </si>
  <si>
    <t>0766-28-8672</t>
    <phoneticPr fontId="3"/>
  </si>
  <si>
    <t>0766-36-2600</t>
    <phoneticPr fontId="3"/>
  </si>
  <si>
    <t>076-477-2727</t>
    <phoneticPr fontId="13"/>
  </si>
  <si>
    <t>076-473-3955</t>
    <phoneticPr fontId="11"/>
  </si>
  <si>
    <t>0766-54-5703</t>
    <phoneticPr fontId="3"/>
  </si>
  <si>
    <t>0766-25-5010</t>
    <phoneticPr fontId="3"/>
  </si>
  <si>
    <t>076-464-5432</t>
    <phoneticPr fontId="3"/>
  </si>
  <si>
    <t>076-464-6895</t>
    <phoneticPr fontId="3"/>
  </si>
  <si>
    <t>076-467-4482</t>
    <phoneticPr fontId="3"/>
  </si>
  <si>
    <t>076-469-5616</t>
    <phoneticPr fontId="3"/>
  </si>
  <si>
    <t>076-481-6819</t>
    <phoneticPr fontId="3"/>
  </si>
  <si>
    <t>076-429-3357</t>
    <phoneticPr fontId="3"/>
  </si>
  <si>
    <t>076-471-6799</t>
    <phoneticPr fontId="3"/>
  </si>
  <si>
    <t>076-444-1296</t>
    <phoneticPr fontId="3"/>
  </si>
  <si>
    <t>076-455-3536</t>
    <phoneticPr fontId="3"/>
  </si>
  <si>
    <t>076-461-5332</t>
    <phoneticPr fontId="13"/>
  </si>
  <si>
    <t>076-438-6069</t>
    <phoneticPr fontId="3"/>
  </si>
  <si>
    <t>076-482-3855</t>
    <phoneticPr fontId="3"/>
  </si>
  <si>
    <t>076-429-8872</t>
    <phoneticPr fontId="3"/>
  </si>
  <si>
    <t>076-428-1288</t>
    <phoneticPr fontId="3"/>
  </si>
  <si>
    <t>076-468-3201</t>
    <phoneticPr fontId="3"/>
  </si>
  <si>
    <t>076-471-8007</t>
    <phoneticPr fontId="13"/>
  </si>
  <si>
    <t>076-411-6886</t>
    <phoneticPr fontId="13"/>
  </si>
  <si>
    <t>076-455-8333</t>
    <phoneticPr fontId="3"/>
  </si>
  <si>
    <t>076-435-3269</t>
    <phoneticPr fontId="3"/>
  </si>
  <si>
    <t>0765-24-3240</t>
    <phoneticPr fontId="13"/>
  </si>
  <si>
    <t>076-431-5828</t>
    <phoneticPr fontId="3"/>
  </si>
  <si>
    <t>0766-21-3615</t>
    <phoneticPr fontId="3"/>
  </si>
  <si>
    <t>0765-24-3247</t>
    <phoneticPr fontId="13"/>
  </si>
  <si>
    <t>076-431-5833</t>
    <phoneticPr fontId="3"/>
  </si>
  <si>
    <t>076-426-1588</t>
    <phoneticPr fontId="3"/>
  </si>
  <si>
    <t>0766-27-7080</t>
    <phoneticPr fontId="3"/>
  </si>
  <si>
    <t>(32)</t>
    <phoneticPr fontId="3"/>
  </si>
  <si>
    <t>(37)</t>
    <phoneticPr fontId="3"/>
  </si>
  <si>
    <t>済生会富山訪問看護ステーション　舟橋サテライト</t>
    <rPh sb="16" eb="18">
      <t>フナハシ</t>
    </rPh>
    <phoneticPr fontId="12"/>
  </si>
  <si>
    <t>※利用等にあたっては、事前に事業所へ確認願います。　　　※65歳以上の利用にあたっては介護保険制度が優先されます。</t>
    <phoneticPr fontId="3"/>
  </si>
  <si>
    <t>吸入・
ネブライザー</t>
    <rPh sb="0" eb="2">
      <t>キュウニュウ</t>
    </rPh>
    <phoneticPr fontId="3"/>
  </si>
  <si>
    <r>
      <t>つくしの家といで　　　　　　　　　</t>
    </r>
    <r>
      <rPr>
        <sz val="10"/>
        <rFont val="游ゴシック"/>
        <family val="3"/>
        <charset val="128"/>
      </rPr>
      <t xml:space="preserve">（主たる事業所）　 </t>
    </r>
    <phoneticPr fontId="3"/>
  </si>
  <si>
    <r>
      <t>つくしの家いみず　　　　　　　 　　</t>
    </r>
    <r>
      <rPr>
        <sz val="10"/>
        <rFont val="游ゴシック"/>
        <family val="3"/>
        <charset val="128"/>
      </rPr>
      <t>（従たる事業所）</t>
    </r>
    <rPh sb="4" eb="5">
      <t>イエ</t>
    </rPh>
    <rPh sb="19" eb="20">
      <t>ジュウ</t>
    </rPh>
    <rPh sb="22" eb="25">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</si>
</sst>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11"/>
      <color rgb="FF006100"/>
      <name val="游ゴシック"/>
      <family val="2"/>
      <charset val="128"/>
      <scheme val="minor"/>
    </font>
    <font>
      <sz val="11"/>
      <color rgb="FFFA7D00"/>
      <name val="游ゴシック"/>
      <family val="2"/>
      <charset val="128"/>
      <scheme val="minor"/>
    </font>
    <font>
      <sz val="6"/>
      <name val="游ゴシック"/>
      <family val="2"/>
      <charset val="128"/>
      <scheme val="minor"/>
    </font>
    <font>
      <sz val="14"/>
      <color theme="1"/>
      <name val="ＭＳ ゴシック"/>
      <family val="3"/>
      <charset val="128"/>
    </font>
    <font>
      <sz val="18"/>
      <color theme="1"/>
      <name val="ＭＳ ゴシック"/>
      <family val="3"/>
      <charset val="128"/>
    </font>
    <font>
      <b/>
      <sz val="13"/>
      <color theme="3"/>
      <name val="游ゴシック"/>
      <family val="2"/>
      <charset val="128"/>
      <scheme val="minor"/>
    </font>
    <font>
      <sz val="11"/>
      <color theme="1"/>
      <name val="ＭＳ ゴシック"/>
      <family val="3"/>
      <charset val="128"/>
    </font>
    <font>
      <sz val="11"/>
      <color theme="1"/>
      <name val="游ゴシック"/>
      <family val="3"/>
      <charset val="128"/>
      <scheme val="minor"/>
    </font>
    <font>
      <sz val="9"/>
      <color theme="1"/>
      <name val="ＭＳ ゴシック"/>
      <family val="3"/>
      <charset val="128"/>
    </font>
    <font>
      <sz val="16"/>
      <color theme="1"/>
      <name val="ＭＳ 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b/>
      <sz val="15"/>
      <color indexed="56"/>
      <name val="ＭＳ Ｐゴシック"/>
      <family val="3"/>
      <charset val="128"/>
    </font>
    <font>
      <b/>
      <sz val="11"/>
      <color indexed="52"/>
      <name val="ＭＳ Ｐゴシック"/>
      <family val="3"/>
      <charset val="128"/>
    </font>
    <font>
      <u/>
      <sz val="11"/>
      <color indexed="12"/>
      <name val="ＭＳ Ｐゴシック"/>
      <family val="3"/>
      <charset val="128"/>
    </font>
    <font>
      <sz val="18"/>
      <name val="游ゴシック"/>
      <family val="3"/>
      <charset val="128"/>
    </font>
    <font>
      <b/>
      <sz val="20"/>
      <name val="游ゴシック"/>
      <family val="3"/>
      <charset val="128"/>
    </font>
    <font>
      <b/>
      <sz val="24"/>
      <name val="游ゴシック"/>
      <family val="3"/>
      <charset val="128"/>
    </font>
    <font>
      <b/>
      <sz val="11"/>
      <name val="游ゴシック"/>
      <family val="3"/>
      <charset val="128"/>
    </font>
    <font>
      <sz val="11"/>
      <name val="游ゴシック"/>
      <family val="3"/>
      <charset val="128"/>
    </font>
    <font>
      <sz val="14"/>
      <name val="游ゴシック"/>
      <family val="3"/>
      <charset val="128"/>
    </font>
    <font>
      <sz val="10"/>
      <name val="游ゴシック"/>
      <family val="3"/>
      <charset val="128"/>
    </font>
    <font>
      <sz val="18"/>
      <name val="游ゴシック"/>
      <family val="3"/>
      <charset val="128"/>
      <scheme val="minor"/>
    </font>
    <font>
      <sz val="16"/>
      <name val="游ゴシック"/>
      <family val="3"/>
      <charset val="128"/>
    </font>
    <font>
      <sz val="11"/>
      <name val="游ゴシック"/>
      <family val="3"/>
      <charset val="128"/>
      <scheme val="minor"/>
    </font>
    <font>
      <b/>
      <sz val="26"/>
      <name val="游ゴシック"/>
      <family val="3"/>
      <charset val="128"/>
    </font>
    <font>
      <sz val="20"/>
      <name val="游ゴシック"/>
      <family val="3"/>
      <charset val="128"/>
    </font>
    <font>
      <sz val="11"/>
      <name val="游ゴシック"/>
      <family val="2"/>
      <charset val="128"/>
      <scheme val="minor"/>
    </font>
    <font>
      <b/>
      <sz val="18"/>
      <name val="游ゴシック"/>
      <family val="3"/>
      <charset val="128"/>
    </font>
    <font>
      <sz val="12"/>
      <name val="游ゴシック"/>
      <family val="3"/>
      <charset val="128"/>
    </font>
    <font>
      <sz val="18"/>
      <name val="游ゴシック"/>
      <family val="2"/>
      <charset val="128"/>
      <scheme val="minor"/>
    </font>
    <font>
      <sz val="18"/>
      <name val="游ゴシック"/>
      <family val="2"/>
      <scheme val="minor"/>
    </font>
    <font>
      <sz val="10"/>
      <name val="游ゴシック"/>
      <family val="2"/>
      <scheme val="minor"/>
    </font>
    <font>
      <sz val="16"/>
      <name val="ＭＳ ゴシック"/>
      <family val="3"/>
      <charset val="128"/>
    </font>
    <font>
      <sz val="14"/>
      <name val="ＭＳ ゴシック"/>
      <family val="3"/>
      <charset val="128"/>
    </font>
    <font>
      <sz val="18"/>
      <name val="ＭＳ ゴシック"/>
      <family val="3"/>
      <charset val="128"/>
    </font>
    <font>
      <sz val="16"/>
      <name val="游ゴシック"/>
      <family val="3"/>
      <charset val="128"/>
      <scheme val="minor"/>
    </font>
    <font>
      <sz val="11"/>
      <name val="ＭＳ ゴシック"/>
      <family val="3"/>
      <charset val="128"/>
    </font>
    <font>
      <sz val="14"/>
      <name val="游ゴシック"/>
      <family val="2"/>
      <scheme val="minor"/>
    </font>
    <font>
      <sz val="12"/>
      <name val="游ゴシック"/>
      <family val="2"/>
      <scheme val="minor"/>
    </font>
    <font>
      <sz val="20"/>
      <name val="游ゴシック"/>
      <family val="3"/>
      <charset val="128"/>
      <scheme val="minor"/>
    </font>
    <font>
      <sz val="14"/>
      <name val="游ゴシック"/>
      <family val="3"/>
      <charset val="128"/>
      <scheme val="minor"/>
    </font>
    <font>
      <sz val="20"/>
      <name val="ＭＳ ゴシック"/>
      <family val="3"/>
      <charset val="128"/>
    </font>
    <font>
      <b/>
      <sz val="28"/>
      <name val="游ゴシック"/>
      <family val="3"/>
      <charset val="128"/>
    </font>
    <font>
      <sz val="14"/>
      <color rgb="FFFF0000"/>
      <name val="游ゴシック"/>
      <family val="3"/>
      <charset val="128"/>
    </font>
    <font>
      <sz val="14"/>
      <color theme="1"/>
      <name val="游ゴシック"/>
      <family val="2"/>
      <charset val="128"/>
      <scheme val="minor"/>
    </font>
    <font>
      <sz val="14"/>
      <color theme="1"/>
      <name val="游ゴシック"/>
      <family val="3"/>
      <charset val="128"/>
      <scheme val="minor"/>
    </font>
    <font>
      <sz val="22"/>
      <name val="ＭＳ ゴシック"/>
      <family val="3"/>
      <charset val="128"/>
    </font>
  </fonts>
  <fills count="4">
    <fill>
      <patternFill patternType="none"/>
    </fill>
    <fill>
      <patternFill patternType="gray125"/>
    </fill>
    <fill>
      <patternFill patternType="solid">
        <fgColor rgb="FFFF99FF"/>
        <bgColor indexed="64"/>
      </patternFill>
    </fill>
    <fill>
      <patternFill patternType="solid">
        <fgColor theme="0"/>
        <bgColor indexed="64"/>
      </patternFill>
    </fill>
  </fills>
  <borders count="120">
    <border>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medium">
        <color indexed="64"/>
      </top>
      <bottom style="thin">
        <color auto="1"/>
      </bottom>
      <diagonal/>
    </border>
    <border>
      <left/>
      <right style="hair">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indexed="64"/>
      </top>
      <bottom style="thin">
        <color auto="1"/>
      </bottom>
      <diagonal/>
    </border>
    <border>
      <left/>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style="hair">
        <color auto="1"/>
      </left>
      <right style="hair">
        <color auto="1"/>
      </right>
      <top style="medium">
        <color indexed="64"/>
      </top>
      <bottom style="thin">
        <color auto="1"/>
      </bottom>
      <diagonal/>
    </border>
    <border>
      <left style="hair">
        <color auto="1"/>
      </left>
      <right style="medium">
        <color auto="1"/>
      </right>
      <top style="medium">
        <color indexed="64"/>
      </top>
      <bottom style="thin">
        <color auto="1"/>
      </bottom>
      <diagonal/>
    </border>
    <border>
      <left/>
      <right style="hair">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auto="1"/>
      </right>
      <top style="thin">
        <color indexed="64"/>
      </top>
      <bottom style="medium">
        <color indexed="64"/>
      </bottom>
      <diagonal/>
    </border>
    <border>
      <left/>
      <right style="hair">
        <color auto="1"/>
      </right>
      <top style="thin">
        <color indexed="64"/>
      </top>
      <bottom style="medium">
        <color indexed="64"/>
      </bottom>
      <diagonal/>
    </border>
    <border>
      <left/>
      <right/>
      <top style="thin">
        <color auto="1"/>
      </top>
      <bottom style="medium">
        <color indexed="64"/>
      </bottom>
      <diagonal/>
    </border>
    <border>
      <left/>
      <right/>
      <top style="thin">
        <color indexed="64"/>
      </top>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bottom style="medium">
        <color indexed="64"/>
      </bottom>
      <diagonal/>
    </border>
    <border>
      <left style="thin">
        <color auto="1"/>
      </left>
      <right/>
      <top style="medium">
        <color indexed="64"/>
      </top>
      <bottom style="thin">
        <color auto="1"/>
      </bottom>
      <diagonal/>
    </border>
    <border>
      <left/>
      <right/>
      <top/>
      <bottom style="medium">
        <color indexed="64"/>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medium">
        <color indexed="64"/>
      </right>
      <top style="thin">
        <color auto="1"/>
      </top>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style="medium">
        <color indexed="64"/>
      </right>
      <top/>
      <bottom style="medium">
        <color indexed="64"/>
      </bottom>
      <diagonal/>
    </border>
    <border>
      <left style="thin">
        <color auto="1"/>
      </left>
      <right style="hair">
        <color auto="1"/>
      </right>
      <top style="thin">
        <color indexed="64"/>
      </top>
      <bottom/>
      <diagonal/>
    </border>
    <border>
      <left style="hair">
        <color auto="1"/>
      </left>
      <right/>
      <top style="thin">
        <color indexed="64"/>
      </top>
      <bottom style="medium">
        <color indexed="64"/>
      </bottom>
      <diagonal/>
    </border>
    <border>
      <left style="medium">
        <color indexed="64"/>
      </left>
      <right style="thin">
        <color auto="1"/>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hair">
        <color auto="1"/>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auto="1"/>
      </top>
      <bottom style="medium">
        <color indexed="64"/>
      </bottom>
      <diagonal/>
    </border>
    <border>
      <left style="medium">
        <color indexed="64"/>
      </left>
      <right/>
      <top/>
      <bottom style="thin">
        <color auto="1"/>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style="thin">
        <color auto="1"/>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thin">
        <color auto="1"/>
      </left>
      <right/>
      <top/>
      <bottom/>
      <diagonal/>
    </border>
    <border>
      <left style="medium">
        <color indexed="64"/>
      </left>
      <right style="hair">
        <color auto="1"/>
      </right>
      <top style="thin">
        <color indexed="64"/>
      </top>
      <bottom style="thin">
        <color auto="1"/>
      </bottom>
      <diagonal/>
    </border>
    <border>
      <left style="thin">
        <color auto="1"/>
      </left>
      <right/>
      <top/>
      <bottom style="thin">
        <color auto="1"/>
      </bottom>
      <diagonal/>
    </border>
    <border>
      <left/>
      <right/>
      <top/>
      <bottom style="thin">
        <color indexed="64"/>
      </bottom>
      <diagonal/>
    </border>
    <border>
      <left style="medium">
        <color indexed="64"/>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style="hair">
        <color auto="1"/>
      </left>
      <right/>
      <top/>
      <bottom style="thin">
        <color indexed="64"/>
      </bottom>
      <diagonal/>
    </border>
    <border>
      <left style="hair">
        <color auto="1"/>
      </left>
      <right/>
      <top style="thin">
        <color auto="1"/>
      </top>
      <bottom/>
      <diagonal/>
    </border>
    <border>
      <left style="hair">
        <color auto="1"/>
      </left>
      <right style="medium">
        <color auto="1"/>
      </right>
      <top/>
      <bottom style="thin">
        <color auto="1"/>
      </bottom>
      <diagonal/>
    </border>
    <border>
      <left style="medium">
        <color indexed="64"/>
      </left>
      <right style="thin">
        <color auto="1"/>
      </right>
      <top/>
      <bottom style="medium">
        <color indexed="64"/>
      </bottom>
      <diagonal/>
    </border>
    <border>
      <left style="thin">
        <color auto="1"/>
      </left>
      <right style="hair">
        <color auto="1"/>
      </right>
      <top/>
      <bottom style="medium">
        <color indexed="64"/>
      </bottom>
      <diagonal/>
    </border>
    <border>
      <left style="hair">
        <color auto="1"/>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style="medium">
        <color indexed="64"/>
      </top>
      <bottom style="medium">
        <color indexed="64"/>
      </bottom>
      <diagonal/>
    </border>
    <border>
      <left style="hair">
        <color auto="1"/>
      </left>
      <right style="hair">
        <color auto="1"/>
      </right>
      <top/>
      <bottom style="medium">
        <color indexed="64"/>
      </bottom>
      <diagonal/>
    </border>
    <border>
      <left style="medium">
        <color indexed="64"/>
      </left>
      <right style="hair">
        <color indexed="64"/>
      </right>
      <top/>
      <bottom style="thin">
        <color auto="1"/>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auto="1"/>
      </right>
      <top style="medium">
        <color indexed="64"/>
      </top>
      <bottom/>
      <diagonal/>
    </border>
    <border>
      <left style="medium">
        <color indexed="64"/>
      </left>
      <right style="thin">
        <color indexed="64"/>
      </right>
      <top/>
      <bottom/>
      <diagonal/>
    </border>
    <border>
      <left style="thin">
        <color auto="1"/>
      </left>
      <right style="hair">
        <color auto="1"/>
      </right>
      <top/>
      <bottom/>
      <diagonal/>
    </border>
    <border>
      <left/>
      <right style="hair">
        <color indexed="64"/>
      </right>
      <top/>
      <bottom/>
      <diagonal/>
    </border>
    <border>
      <left style="hair">
        <color auto="1"/>
      </left>
      <right style="medium">
        <color indexed="64"/>
      </right>
      <top/>
      <bottom/>
      <diagonal/>
    </border>
    <border>
      <left/>
      <right style="medium">
        <color rgb="FFCCCCCC"/>
      </right>
      <top style="thin">
        <color auto="1"/>
      </top>
      <bottom style="thin">
        <color indexed="64"/>
      </bottom>
      <diagonal/>
    </border>
    <border>
      <left/>
      <right style="thin">
        <color indexed="64"/>
      </right>
      <top/>
      <bottom/>
      <diagonal/>
    </border>
    <border>
      <left style="hair">
        <color auto="1"/>
      </left>
      <right style="medium">
        <color indexed="64"/>
      </right>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medium">
        <color indexed="64"/>
      </left>
      <right style="hair">
        <color auto="1"/>
      </right>
      <top/>
      <bottom style="medium">
        <color indexed="64"/>
      </bottom>
      <diagonal/>
    </border>
    <border>
      <left style="hair">
        <color indexed="64"/>
      </left>
      <right style="medium">
        <color indexed="64"/>
      </right>
      <top style="medium">
        <color indexed="64"/>
      </top>
      <bottom/>
      <diagonal/>
    </border>
  </borders>
  <cellStyleXfs count="3">
    <xf numFmtId="0" fontId="0" fillId="0" borderId="0">
      <alignment vertical="center"/>
    </xf>
    <xf numFmtId="0" fontId="11" fillId="0" borderId="0"/>
    <xf numFmtId="0" fontId="8" fillId="0" borderId="0">
      <alignment vertical="center"/>
    </xf>
  </cellStyleXfs>
  <cellXfs count="860">
    <xf numFmtId="0" fontId="0" fillId="0" borderId="0" xfId="0">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shrinkToFit="1"/>
    </xf>
    <xf numFmtId="0" fontId="4" fillId="0" borderId="0" xfId="0" applyFont="1" applyAlignment="1">
      <alignment horizontal="center" vertical="center"/>
    </xf>
    <xf numFmtId="0" fontId="5" fillId="0" borderId="0" xfId="0" applyFont="1">
      <alignment vertical="center"/>
    </xf>
    <xf numFmtId="0" fontId="10" fillId="0" borderId="0" xfId="0" applyFont="1" applyAlignment="1">
      <alignment horizontal="center" vertical="center" textRotation="255"/>
    </xf>
    <xf numFmtId="0" fontId="5" fillId="0" borderId="0" xfId="0" applyFont="1" applyAlignment="1">
      <alignment vertical="center" shrinkToFit="1"/>
    </xf>
    <xf numFmtId="0" fontId="17" fillId="3" borderId="53" xfId="0" applyFont="1" applyFill="1" applyBorder="1" applyAlignment="1">
      <alignment horizontal="center" vertical="center" shrinkToFit="1"/>
    </xf>
    <xf numFmtId="0" fontId="0" fillId="3" borderId="0" xfId="0" applyFill="1">
      <alignment vertical="center"/>
    </xf>
    <xf numFmtId="0" fontId="17" fillId="3" borderId="55"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54" xfId="0" applyFont="1" applyFill="1" applyBorder="1" applyAlignment="1">
      <alignment horizontal="center" vertical="center"/>
    </xf>
    <xf numFmtId="0" fontId="17" fillId="3" borderId="87"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89" xfId="0" applyFont="1" applyFill="1" applyBorder="1" applyAlignment="1">
      <alignment horizontal="center" vertical="center"/>
    </xf>
    <xf numFmtId="0" fontId="17" fillId="3" borderId="10" xfId="0" applyFont="1" applyFill="1" applyBorder="1" applyAlignment="1">
      <alignment horizontal="center" vertical="center"/>
    </xf>
    <xf numFmtId="0" fontId="5" fillId="3" borderId="0" xfId="0" applyFont="1" applyFill="1" applyAlignment="1">
      <alignment horizontal="center" vertical="center"/>
    </xf>
    <xf numFmtId="0" fontId="17" fillId="0" borderId="0" xfId="0" applyFont="1" applyAlignment="1">
      <alignment vertical="center" wrapText="1"/>
    </xf>
    <xf numFmtId="0" fontId="17" fillId="0" borderId="0" xfId="0" applyFont="1">
      <alignment vertical="center"/>
    </xf>
    <xf numFmtId="0" fontId="18"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1" fillId="0" borderId="0" xfId="0" applyFont="1">
      <alignment vertical="center"/>
    </xf>
    <xf numFmtId="0" fontId="17" fillId="0" borderId="18" xfId="0" applyFont="1" applyBorder="1" applyAlignment="1">
      <alignment horizontal="center" vertical="center"/>
    </xf>
    <xf numFmtId="0" fontId="22" fillId="0" borderId="3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30" xfId="0" applyFont="1" applyBorder="1" applyAlignment="1">
      <alignment horizontal="center" vertical="center" wrapText="1"/>
    </xf>
    <xf numFmtId="0" fontId="17" fillId="0" borderId="1" xfId="1" applyFont="1" applyBorder="1" applyAlignment="1">
      <alignment horizontal="center" vertical="center" wrapText="1"/>
    </xf>
    <xf numFmtId="0" fontId="17" fillId="0" borderId="3" xfId="1" applyFont="1" applyBorder="1" applyAlignment="1">
      <alignment horizontal="justify" vertical="center" wrapText="1"/>
    </xf>
    <xf numFmtId="0" fontId="17" fillId="0" borderId="1" xfId="1" applyFont="1" applyBorder="1" applyAlignment="1">
      <alignment horizontal="center" vertical="center"/>
    </xf>
    <xf numFmtId="0" fontId="17" fillId="0" borderId="40" xfId="0" applyFont="1" applyBorder="1" applyAlignment="1">
      <alignment horizontal="center" vertical="center"/>
    </xf>
    <xf numFmtId="0" fontId="17" fillId="0" borderId="9" xfId="0" applyFont="1" applyBorder="1" applyAlignment="1">
      <alignment horizontal="center" vertical="center"/>
    </xf>
    <xf numFmtId="0" fontId="17" fillId="0" borderId="21" xfId="0" applyFont="1" applyBorder="1" applyAlignment="1">
      <alignment horizontal="center" vertical="center"/>
    </xf>
    <xf numFmtId="0" fontId="17" fillId="0" borderId="62" xfId="0" applyFont="1" applyBorder="1" applyAlignment="1">
      <alignment horizontal="center" vertical="center"/>
    </xf>
    <xf numFmtId="0" fontId="17" fillId="0" borderId="4" xfId="0" applyFont="1" applyBorder="1" applyAlignment="1">
      <alignment horizontal="center" vertical="center"/>
    </xf>
    <xf numFmtId="0" fontId="17" fillId="0" borderId="22" xfId="0" applyFont="1" applyBorder="1" applyAlignment="1">
      <alignment horizontal="center" vertical="center"/>
    </xf>
    <xf numFmtId="0" fontId="17" fillId="0" borderId="3" xfId="0" applyFont="1" applyBorder="1" applyAlignment="1">
      <alignment horizontal="center" vertical="center"/>
    </xf>
    <xf numFmtId="0" fontId="24" fillId="0" borderId="1" xfId="0" applyFont="1" applyBorder="1" applyAlignment="1">
      <alignment horizontal="left" vertical="center"/>
    </xf>
    <xf numFmtId="0" fontId="24" fillId="0" borderId="19" xfId="0" applyFont="1" applyBorder="1" applyAlignment="1">
      <alignment horizontal="center" vertical="center"/>
    </xf>
    <xf numFmtId="0" fontId="17" fillId="0" borderId="18" xfId="1" applyFont="1" applyBorder="1" applyAlignment="1">
      <alignment horizontal="center" vertical="center" wrapText="1"/>
    </xf>
    <xf numFmtId="0" fontId="24" fillId="0" borderId="38" xfId="0" applyFont="1" applyBorder="1" applyAlignment="1">
      <alignment horizontal="left" vertical="center"/>
    </xf>
    <xf numFmtId="0" fontId="24" fillId="0" borderId="36" xfId="0" applyFont="1" applyBorder="1" applyAlignment="1">
      <alignment horizontal="center" vertical="center"/>
    </xf>
    <xf numFmtId="0" fontId="17" fillId="0" borderId="83" xfId="0" applyFont="1" applyBorder="1" applyAlignment="1">
      <alignment horizontal="center" vertical="center"/>
    </xf>
    <xf numFmtId="0" fontId="24" fillId="0" borderId="38" xfId="0" applyFont="1" applyBorder="1" applyAlignment="1">
      <alignment horizontal="center" vertical="center"/>
    </xf>
    <xf numFmtId="0" fontId="24" fillId="0" borderId="49" xfId="0" applyFont="1" applyBorder="1" applyAlignment="1">
      <alignment horizontal="center" vertical="center"/>
    </xf>
    <xf numFmtId="0" fontId="24" fillId="0" borderId="29" xfId="0" applyFont="1" applyBorder="1" applyAlignment="1">
      <alignment horizontal="center" vertical="center"/>
    </xf>
    <xf numFmtId="0" fontId="17" fillId="0" borderId="108" xfId="0" applyFont="1" applyBorder="1" applyAlignment="1">
      <alignment horizontal="center" vertical="center"/>
    </xf>
    <xf numFmtId="0" fontId="17" fillId="0" borderId="109" xfId="0" applyFont="1" applyBorder="1" applyAlignment="1">
      <alignment horizontal="center" vertical="center" wrapText="1"/>
    </xf>
    <xf numFmtId="0" fontId="17" fillId="0" borderId="110" xfId="0" applyFont="1" applyBorder="1" applyAlignment="1">
      <alignment horizontal="center" vertical="center"/>
    </xf>
    <xf numFmtId="0" fontId="17" fillId="0" borderId="105" xfId="0" applyFont="1" applyBorder="1" applyAlignment="1">
      <alignment horizontal="center" vertical="center"/>
    </xf>
    <xf numFmtId="0" fontId="17" fillId="0" borderId="111"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vertical="center" wrapText="1"/>
    </xf>
    <xf numFmtId="0" fontId="17" fillId="0" borderId="1" xfId="0" applyFont="1" applyBorder="1" applyAlignment="1">
      <alignment horizontal="center" vertical="center"/>
    </xf>
    <xf numFmtId="0" fontId="17" fillId="0" borderId="3" xfId="0" applyFont="1" applyBorder="1">
      <alignment vertical="center"/>
    </xf>
    <xf numFmtId="0" fontId="17" fillId="0" borderId="1" xfId="0" applyFont="1" applyBorder="1">
      <alignment vertical="center"/>
    </xf>
    <xf numFmtId="0" fontId="17" fillId="0" borderId="6" xfId="0" applyFont="1" applyBorder="1" applyAlignment="1">
      <alignment horizontal="center" vertical="center"/>
    </xf>
    <xf numFmtId="0" fontId="17" fillId="0" borderId="16" xfId="0" applyFont="1" applyBorder="1">
      <alignment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13" xfId="0" applyFont="1" applyBorder="1" applyAlignment="1">
      <alignment horizontal="center" vertical="center"/>
    </xf>
    <xf numFmtId="0" fontId="17" fillId="0" borderId="53"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6" xfId="0" applyFont="1" applyBorder="1">
      <alignment vertical="center"/>
    </xf>
    <xf numFmtId="0" fontId="24" fillId="0" borderId="0" xfId="0" applyFont="1" applyAlignment="1">
      <alignment horizontal="center" vertical="center"/>
    </xf>
    <xf numFmtId="0" fontId="24" fillId="0" borderId="66" xfId="0" applyFont="1" applyBorder="1" applyAlignment="1">
      <alignment horizontal="center" vertical="center"/>
    </xf>
    <xf numFmtId="0" fontId="17" fillId="0" borderId="16" xfId="0" applyFont="1" applyBorder="1" applyAlignment="1">
      <alignment vertical="center" wrapText="1"/>
    </xf>
    <xf numFmtId="0" fontId="25" fillId="0" borderId="16" xfId="0" applyFont="1" applyBorder="1" applyAlignment="1">
      <alignment horizontal="center" vertical="center" wrapText="1"/>
    </xf>
    <xf numFmtId="0" fontId="17" fillId="3" borderId="6" xfId="0" applyFont="1" applyFill="1" applyBorder="1" applyAlignment="1">
      <alignment horizontal="center" vertical="center"/>
    </xf>
    <xf numFmtId="0" fontId="17" fillId="3" borderId="16" xfId="0" applyFont="1" applyFill="1" applyBorder="1">
      <alignment vertical="center"/>
    </xf>
    <xf numFmtId="0" fontId="24" fillId="3" borderId="44"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6" xfId="0" applyFont="1" applyFill="1" applyBorder="1">
      <alignment vertical="center"/>
    </xf>
    <xf numFmtId="0" fontId="24" fillId="0" borderId="18" xfId="0" applyFont="1" applyBorder="1" applyAlignment="1">
      <alignment horizontal="center" vertical="center"/>
    </xf>
    <xf numFmtId="0" fontId="24" fillId="0" borderId="0" xfId="0" applyFont="1" applyAlignment="1">
      <alignment horizontal="left" vertical="center"/>
    </xf>
    <xf numFmtId="0" fontId="24" fillId="0" borderId="6" xfId="0" applyFont="1" applyBorder="1" applyAlignment="1">
      <alignment horizontal="center" vertical="center"/>
    </xf>
    <xf numFmtId="0" fontId="24" fillId="0" borderId="16" xfId="0" applyFont="1" applyBorder="1" applyAlignment="1">
      <alignment horizontal="left" vertical="center"/>
    </xf>
    <xf numFmtId="0" fontId="24" fillId="0" borderId="13" xfId="0" applyFont="1" applyBorder="1" applyAlignment="1">
      <alignment horizontal="center" vertical="center"/>
    </xf>
    <xf numFmtId="0" fontId="24" fillId="0" borderId="16" xfId="0" applyFont="1" applyBorder="1" applyAlignment="1">
      <alignment horizontal="center" vertical="center"/>
    </xf>
    <xf numFmtId="0" fontId="17" fillId="0" borderId="55" xfId="0" applyFont="1" applyBorder="1" applyAlignment="1">
      <alignment horizontal="center" vertical="center"/>
    </xf>
    <xf numFmtId="0" fontId="17" fillId="0" borderId="33" xfId="0" applyFont="1" applyBorder="1" applyAlignment="1">
      <alignment horizontal="center" vertical="center"/>
    </xf>
    <xf numFmtId="0" fontId="17" fillId="0" borderId="41" xfId="0" applyFont="1" applyBorder="1">
      <alignment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53"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6" fillId="0" borderId="6" xfId="0" applyFont="1" applyBorder="1">
      <alignment vertical="center"/>
    </xf>
    <xf numFmtId="0" fontId="24" fillId="0" borderId="55" xfId="0" applyFont="1" applyBorder="1" applyAlignment="1">
      <alignment horizontal="center" vertical="center"/>
    </xf>
    <xf numFmtId="0" fontId="26" fillId="0" borderId="0" xfId="0" applyFont="1">
      <alignment vertical="center"/>
    </xf>
    <xf numFmtId="0" fontId="24" fillId="0" borderId="6" xfId="0" quotePrefix="1" applyFont="1" applyBorder="1" applyAlignment="1">
      <alignment horizontal="center" vertical="center"/>
    </xf>
    <xf numFmtId="0" fontId="24" fillId="0" borderId="16" xfId="0" applyFont="1" applyBorder="1" applyAlignment="1">
      <alignmen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87" xfId="0" applyFont="1" applyBorder="1" applyAlignment="1">
      <alignment horizontal="center" vertical="center"/>
    </xf>
    <xf numFmtId="0" fontId="24" fillId="0" borderId="14" xfId="0" applyFont="1" applyBorder="1" applyAlignment="1">
      <alignment horizontal="center" vertical="center"/>
    </xf>
    <xf numFmtId="0" fontId="17" fillId="0" borderId="17" xfId="1" applyFont="1" applyBorder="1" applyAlignment="1">
      <alignment horizontal="center" vertical="center" wrapText="1"/>
    </xf>
    <xf numFmtId="0" fontId="17" fillId="0" borderId="81" xfId="1" applyFont="1" applyBorder="1" applyAlignment="1">
      <alignment horizontal="justify" vertical="center" wrapText="1"/>
    </xf>
    <xf numFmtId="0" fontId="17" fillId="0" borderId="17" xfId="1"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10" xfId="0" applyFont="1" applyBorder="1" applyAlignment="1">
      <alignment horizontal="center" vertical="center"/>
    </xf>
    <xf numFmtId="0" fontId="17" fillId="0" borderId="89" xfId="0" applyFont="1" applyBorder="1" applyAlignment="1">
      <alignment horizontal="center" vertical="center"/>
    </xf>
    <xf numFmtId="0" fontId="24" fillId="0" borderId="17" xfId="0" applyFont="1" applyBorder="1" applyAlignment="1">
      <alignment horizontal="center" vertical="center"/>
    </xf>
    <xf numFmtId="0" fontId="24" fillId="0" borderId="81" xfId="0" applyFont="1" applyBorder="1" applyAlignment="1">
      <alignment horizontal="left" vertical="center"/>
    </xf>
    <xf numFmtId="0" fontId="24" fillId="0" borderId="81" xfId="0" applyFont="1" applyBorder="1" applyAlignment="1">
      <alignment horizontal="center" vertical="center"/>
    </xf>
    <xf numFmtId="0" fontId="24" fillId="0" borderId="8" xfId="0" applyFont="1" applyBorder="1" applyAlignment="1">
      <alignment horizontal="center" vertical="center"/>
    </xf>
    <xf numFmtId="0" fontId="17" fillId="0" borderId="17" xfId="0" applyFont="1" applyBorder="1">
      <alignment vertical="center"/>
    </xf>
    <xf numFmtId="0" fontId="17" fillId="0" borderId="93" xfId="0" applyFont="1" applyBorder="1" applyAlignment="1">
      <alignment horizontal="center" vertical="center"/>
    </xf>
    <xf numFmtId="0" fontId="24" fillId="0" borderId="102" xfId="0" applyFont="1" applyBorder="1" applyAlignment="1">
      <alignment horizontal="center" vertical="center"/>
    </xf>
    <xf numFmtId="0" fontId="17" fillId="0" borderId="109" xfId="0" applyFont="1" applyBorder="1" applyAlignment="1">
      <alignment horizontal="center" vertical="center"/>
    </xf>
    <xf numFmtId="0" fontId="17" fillId="0" borderId="18" xfId="0" applyFont="1" applyBorder="1">
      <alignment vertical="center"/>
    </xf>
    <xf numFmtId="0" fontId="17" fillId="0" borderId="6" xfId="1" applyFont="1" applyBorder="1" applyAlignment="1">
      <alignment horizontal="center" vertical="center" wrapText="1"/>
    </xf>
    <xf numFmtId="0" fontId="17" fillId="0" borderId="6" xfId="1" applyFont="1" applyBorder="1" applyAlignment="1">
      <alignment horizontal="center" vertical="center"/>
    </xf>
    <xf numFmtId="0" fontId="17" fillId="0" borderId="16" xfId="1" applyFont="1" applyBorder="1" applyAlignment="1">
      <alignment horizontal="justify" vertical="center" wrapText="1"/>
    </xf>
    <xf numFmtId="0" fontId="24" fillId="0" borderId="6" xfId="0" applyFont="1" applyBorder="1" applyAlignment="1">
      <alignment horizontal="center" vertical="center" wrapText="1"/>
    </xf>
    <xf numFmtId="0" fontId="17" fillId="0" borderId="6" xfId="0" applyFont="1" applyBorder="1" applyAlignment="1">
      <alignment vertical="center" wrapText="1"/>
    </xf>
    <xf numFmtId="0" fontId="24" fillId="0" borderId="7" xfId="0" applyFont="1" applyBorder="1" applyAlignment="1">
      <alignment horizontal="center" vertical="center"/>
    </xf>
    <xf numFmtId="0" fontId="17" fillId="0" borderId="19" xfId="1" applyFont="1" applyBorder="1" applyAlignment="1">
      <alignment horizontal="center" vertical="center" wrapText="1"/>
    </xf>
    <xf numFmtId="0" fontId="17" fillId="0" borderId="42" xfId="0" applyFont="1" applyBorder="1" applyAlignment="1">
      <alignment horizontal="center" vertical="center"/>
    </xf>
    <xf numFmtId="0" fontId="17" fillId="0" borderId="32" xfId="0" applyFont="1" applyBorder="1" applyAlignment="1">
      <alignment horizontal="center" vertical="center"/>
    </xf>
    <xf numFmtId="0" fontId="17" fillId="0" borderId="19" xfId="0" applyFont="1" applyBorder="1">
      <alignment vertical="center"/>
    </xf>
    <xf numFmtId="0" fontId="24" fillId="0" borderId="21" xfId="0" applyFont="1" applyBorder="1" applyAlignment="1">
      <alignment horizontal="center" vertical="center"/>
    </xf>
    <xf numFmtId="0" fontId="24" fillId="0" borderId="17" xfId="0" applyFont="1" applyBorder="1" applyAlignment="1">
      <alignment horizontal="left" vertical="center"/>
    </xf>
    <xf numFmtId="0" fontId="24" fillId="0" borderId="32" xfId="0" applyFont="1" applyBorder="1" applyAlignment="1">
      <alignment horizontal="left" vertical="center"/>
    </xf>
    <xf numFmtId="0" fontId="24" fillId="0" borderId="43" xfId="0" applyFont="1" applyBorder="1" applyAlignment="1">
      <alignment horizontal="center" vertical="center"/>
    </xf>
    <xf numFmtId="0" fontId="17" fillId="0" borderId="27" xfId="0" applyFont="1" applyBorder="1" applyAlignment="1">
      <alignment horizontal="center" vertical="center"/>
    </xf>
    <xf numFmtId="0" fontId="26" fillId="0" borderId="0" xfId="0" applyFont="1" applyAlignment="1">
      <alignment horizontal="center" vertical="center"/>
    </xf>
    <xf numFmtId="0" fontId="19" fillId="3" borderId="0" xfId="0" applyFont="1" applyFill="1" applyAlignment="1">
      <alignment vertical="center" wrapText="1"/>
    </xf>
    <xf numFmtId="0" fontId="29" fillId="3" borderId="0" xfId="0" applyFont="1" applyFill="1">
      <alignment vertical="center"/>
    </xf>
    <xf numFmtId="0" fontId="30" fillId="3" borderId="0" xfId="0" applyFont="1" applyFill="1">
      <alignment vertical="center"/>
    </xf>
    <xf numFmtId="0" fontId="20" fillId="3" borderId="0" xfId="0" applyFont="1" applyFill="1">
      <alignment vertical="center"/>
    </xf>
    <xf numFmtId="0" fontId="30" fillId="3" borderId="0" xfId="0" applyFont="1" applyFill="1" applyAlignment="1">
      <alignment horizontal="center" vertical="center"/>
    </xf>
    <xf numFmtId="0" fontId="21" fillId="3" borderId="0" xfId="0" applyFont="1" applyFill="1">
      <alignment vertical="center"/>
    </xf>
    <xf numFmtId="0" fontId="22" fillId="3" borderId="31"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3" fillId="3" borderId="49"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31" fillId="0" borderId="72" xfId="0" applyFont="1" applyBorder="1" applyAlignment="1">
      <alignment horizontal="center" vertical="center" wrapText="1"/>
    </xf>
    <xf numFmtId="0" fontId="31" fillId="0" borderId="29" xfId="0" applyFont="1" applyBorder="1" applyAlignment="1">
      <alignment horizontal="left" vertical="center" wrapText="1"/>
    </xf>
    <xf numFmtId="0" fontId="22" fillId="0" borderId="29" xfId="0" applyFont="1" applyBorder="1" applyAlignment="1">
      <alignment horizontal="left" vertical="center" wrapText="1"/>
    </xf>
    <xf numFmtId="0" fontId="21" fillId="0" borderId="29" xfId="0" applyFont="1" applyBorder="1" applyAlignment="1">
      <alignment horizontal="left" vertical="center" wrapText="1"/>
    </xf>
    <xf numFmtId="0" fontId="25" fillId="0" borderId="29" xfId="0" applyFont="1" applyBorder="1" applyAlignment="1">
      <alignment horizontal="center" vertical="center" wrapText="1"/>
    </xf>
    <xf numFmtId="0" fontId="22"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22" fillId="3" borderId="6" xfId="0" applyFont="1" applyFill="1" applyBorder="1" applyAlignment="1">
      <alignment horizontal="center" vertical="center"/>
    </xf>
    <xf numFmtId="0" fontId="17" fillId="3" borderId="6" xfId="1"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24" xfId="1" applyFont="1" applyFill="1" applyBorder="1" applyAlignment="1">
      <alignment horizontal="left" vertical="center" wrapText="1"/>
    </xf>
    <xf numFmtId="0" fontId="17" fillId="3" borderId="55" xfId="1" applyFont="1" applyFill="1" applyBorder="1" applyAlignment="1">
      <alignment horizontal="left" vertical="center" wrapText="1"/>
    </xf>
    <xf numFmtId="0" fontId="17" fillId="3" borderId="17" xfId="1" applyFont="1" applyFill="1" applyBorder="1" applyAlignment="1">
      <alignment horizontal="center" vertical="center" wrapText="1"/>
    </xf>
    <xf numFmtId="0" fontId="17" fillId="3" borderId="73" xfId="1" applyFont="1" applyFill="1" applyBorder="1" applyAlignment="1">
      <alignment horizontal="center" vertical="center" wrapText="1"/>
    </xf>
    <xf numFmtId="0" fontId="17" fillId="3" borderId="82" xfId="0" applyFont="1" applyFill="1" applyBorder="1" applyAlignment="1">
      <alignment horizontal="center" vertical="center"/>
    </xf>
    <xf numFmtId="0" fontId="17" fillId="3" borderId="7" xfId="0" applyFont="1" applyFill="1" applyBorder="1" applyAlignment="1">
      <alignment horizontal="center" vertical="center"/>
    </xf>
    <xf numFmtId="0" fontId="24" fillId="0" borderId="71" xfId="0" applyFont="1" applyBorder="1" applyAlignment="1">
      <alignment horizontal="center" vertical="center"/>
    </xf>
    <xf numFmtId="0" fontId="17" fillId="3" borderId="62" xfId="0" applyFont="1" applyFill="1" applyBorder="1" applyAlignment="1">
      <alignment horizontal="center" vertical="center"/>
    </xf>
    <xf numFmtId="0" fontId="17" fillId="3" borderId="17" xfId="0" applyFont="1" applyFill="1" applyBorder="1">
      <alignment vertical="center"/>
    </xf>
    <xf numFmtId="0" fontId="32" fillId="3" borderId="0" xfId="0" applyFont="1" applyFill="1" applyAlignment="1">
      <alignment horizontal="center" vertical="center"/>
    </xf>
    <xf numFmtId="0" fontId="33" fillId="3" borderId="0" xfId="0" applyFont="1" applyFill="1" applyAlignment="1">
      <alignment horizontal="center" vertical="center"/>
    </xf>
    <xf numFmtId="0" fontId="33" fillId="3" borderId="6" xfId="0" applyFont="1" applyFill="1" applyBorder="1" applyAlignment="1">
      <alignment horizontal="center" vertical="center"/>
    </xf>
    <xf numFmtId="0" fontId="24" fillId="3" borderId="16" xfId="0" applyFont="1" applyFill="1" applyBorder="1" applyAlignment="1">
      <alignment horizontal="center" vertical="center"/>
    </xf>
    <xf numFmtId="0" fontId="24" fillId="0" borderId="79" xfId="0" applyFont="1" applyBorder="1" applyAlignment="1">
      <alignment horizontal="center" vertical="center"/>
    </xf>
    <xf numFmtId="0" fontId="22" fillId="3" borderId="19"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26" xfId="0" applyFont="1" applyFill="1" applyBorder="1" applyAlignment="1">
      <alignment horizontal="center" vertical="center"/>
    </xf>
    <xf numFmtId="0" fontId="24" fillId="0" borderId="72" xfId="0" applyFont="1" applyBorder="1" applyAlignment="1">
      <alignment horizontal="center" vertical="center"/>
    </xf>
    <xf numFmtId="0" fontId="17" fillId="3" borderId="19" xfId="0" applyFont="1" applyFill="1" applyBorder="1">
      <alignment vertical="center"/>
    </xf>
    <xf numFmtId="0" fontId="17" fillId="3" borderId="1" xfId="0" applyFont="1" applyFill="1" applyBorder="1" applyAlignment="1">
      <alignment horizontal="center" vertical="center" wrapText="1" shrinkToFit="1"/>
    </xf>
    <xf numFmtId="0" fontId="17" fillId="3" borderId="20" xfId="0" applyFont="1" applyFill="1" applyBorder="1" applyAlignment="1">
      <alignment horizontal="center" vertical="center" wrapText="1" shrinkToFit="1"/>
    </xf>
    <xf numFmtId="0" fontId="17" fillId="3" borderId="4"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1" xfId="0" applyFont="1" applyFill="1" applyBorder="1">
      <alignment vertical="center"/>
    </xf>
    <xf numFmtId="0" fontId="17" fillId="3" borderId="18" xfId="0" applyFont="1" applyFill="1" applyBorder="1" applyAlignment="1">
      <alignment horizontal="center" vertical="center" textRotation="255"/>
    </xf>
    <xf numFmtId="0" fontId="17" fillId="3" borderId="17" xfId="0" applyFont="1" applyFill="1" applyBorder="1" applyAlignment="1">
      <alignment horizontal="center" vertical="center"/>
    </xf>
    <xf numFmtId="0" fontId="17" fillId="3" borderId="18" xfId="1" applyFont="1" applyFill="1" applyBorder="1" applyAlignment="1">
      <alignment horizontal="center" vertical="center" wrapText="1"/>
    </xf>
    <xf numFmtId="0" fontId="17" fillId="3" borderId="65" xfId="1" applyFont="1" applyFill="1" applyBorder="1" applyAlignment="1">
      <alignment horizontal="center" vertical="center" wrapText="1"/>
    </xf>
    <xf numFmtId="0" fontId="17" fillId="3" borderId="81" xfId="0" applyFont="1" applyFill="1" applyBorder="1" applyAlignment="1">
      <alignment horizontal="center" vertical="center"/>
    </xf>
    <xf numFmtId="0" fontId="24" fillId="0" borderId="103" xfId="0" applyFont="1" applyBorder="1" applyAlignment="1">
      <alignment horizontal="center" vertical="center"/>
    </xf>
    <xf numFmtId="0" fontId="17" fillId="3" borderId="17" xfId="0" applyFont="1" applyFill="1" applyBorder="1" applyAlignment="1">
      <alignment horizontal="center" vertical="center" wrapText="1" shrinkToFit="1"/>
    </xf>
    <xf numFmtId="0" fontId="17" fillId="3" borderId="24" xfId="1"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4" fillId="0" borderId="104" xfId="0" applyFont="1" applyBorder="1" applyAlignment="1">
      <alignment horizontal="center" vertical="center"/>
    </xf>
    <xf numFmtId="0" fontId="24" fillId="0" borderId="105" xfId="0" applyFont="1" applyBorder="1" applyAlignment="1">
      <alignment horizontal="center" vertical="center"/>
    </xf>
    <xf numFmtId="0" fontId="17" fillId="3" borderId="17" xfId="0" applyFont="1" applyFill="1" applyBorder="1" applyAlignment="1">
      <alignment vertical="center" wrapText="1"/>
    </xf>
    <xf numFmtId="0" fontId="17" fillId="3" borderId="6" xfId="0" applyFont="1" applyFill="1" applyBorder="1" applyAlignment="1">
      <alignment horizontal="center" vertical="center" wrapText="1" shrinkToFit="1"/>
    </xf>
    <xf numFmtId="0" fontId="17" fillId="3" borderId="24" xfId="0" applyFont="1" applyFill="1" applyBorder="1" applyAlignment="1">
      <alignment horizontal="center" vertical="center" wrapText="1" shrinkToFit="1"/>
    </xf>
    <xf numFmtId="0" fontId="17" fillId="3" borderId="41"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87" xfId="0" applyFont="1" applyFill="1" applyBorder="1" applyAlignment="1">
      <alignment horizontal="center" vertical="center" wrapText="1"/>
    </xf>
    <xf numFmtId="0" fontId="17" fillId="3" borderId="24" xfId="0" applyFont="1" applyFill="1" applyBorder="1" applyAlignment="1">
      <alignment horizontal="center" vertical="center"/>
    </xf>
    <xf numFmtId="0" fontId="17" fillId="3" borderId="41" xfId="0" applyFont="1" applyFill="1" applyBorder="1" applyAlignment="1">
      <alignment horizontal="center" vertical="center" wrapText="1"/>
    </xf>
    <xf numFmtId="0" fontId="24" fillId="3" borderId="79" xfId="0" applyFont="1" applyFill="1" applyBorder="1" applyAlignment="1">
      <alignment horizontal="center" vertical="center"/>
    </xf>
    <xf numFmtId="0" fontId="24" fillId="3" borderId="13" xfId="0" applyFont="1" applyFill="1" applyBorder="1" applyAlignment="1">
      <alignment horizontal="center" vertical="center"/>
    </xf>
    <xf numFmtId="0" fontId="33" fillId="0" borderId="6" xfId="0" applyFont="1" applyBorder="1">
      <alignment vertical="center"/>
    </xf>
    <xf numFmtId="0" fontId="33" fillId="3" borderId="24" xfId="0" applyFont="1" applyFill="1" applyBorder="1" applyAlignment="1">
      <alignment horizontal="center" vertical="center" wrapText="1"/>
    </xf>
    <xf numFmtId="0" fontId="24" fillId="3" borderId="6"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14" xfId="0" applyFont="1" applyFill="1" applyBorder="1" applyAlignment="1">
      <alignment horizontal="center" vertical="center"/>
    </xf>
    <xf numFmtId="0" fontId="33" fillId="3" borderId="24" xfId="0" quotePrefix="1" applyFont="1" applyFill="1" applyBorder="1" applyAlignment="1">
      <alignment horizontal="center" vertical="center"/>
    </xf>
    <xf numFmtId="0" fontId="24" fillId="3" borderId="6" xfId="0" quotePrefix="1" applyFont="1" applyFill="1" applyBorder="1" applyAlignment="1">
      <alignment horizontal="center" vertical="center"/>
    </xf>
    <xf numFmtId="0" fontId="34" fillId="3" borderId="12" xfId="0" applyFont="1" applyFill="1" applyBorder="1" applyAlignment="1"/>
    <xf numFmtId="0" fontId="34" fillId="3" borderId="13" xfId="0" applyFont="1" applyFill="1" applyBorder="1" applyAlignment="1"/>
    <xf numFmtId="0" fontId="34" fillId="3" borderId="14" xfId="0" applyFont="1" applyFill="1" applyBorder="1" applyAlignment="1"/>
    <xf numFmtId="0" fontId="33" fillId="3" borderId="14" xfId="0" applyFont="1" applyFill="1" applyBorder="1" applyAlignment="1">
      <alignment horizontal="center" vertical="center"/>
    </xf>
    <xf numFmtId="0" fontId="24" fillId="3" borderId="66" xfId="0" applyFont="1" applyFill="1" applyBorder="1" applyAlignment="1">
      <alignment horizontal="center" vertical="center"/>
    </xf>
    <xf numFmtId="0" fontId="24" fillId="3" borderId="106" xfId="0" applyFont="1" applyFill="1" applyBorder="1" applyAlignment="1">
      <alignment horizontal="center" vertical="center"/>
    </xf>
    <xf numFmtId="0" fontId="29" fillId="3" borderId="6" xfId="0" applyFont="1" applyFill="1" applyBorder="1" applyAlignment="1"/>
    <xf numFmtId="0" fontId="33" fillId="3" borderId="13" xfId="0" applyFont="1" applyFill="1" applyBorder="1" applyAlignment="1">
      <alignment horizontal="center" vertical="center"/>
    </xf>
    <xf numFmtId="0" fontId="33" fillId="3" borderId="24" xfId="0" applyFont="1" applyFill="1" applyBorder="1">
      <alignment vertical="center"/>
    </xf>
    <xf numFmtId="0" fontId="17" fillId="3" borderId="19" xfId="1"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26" xfId="1" applyFont="1" applyFill="1" applyBorder="1" applyAlignment="1">
      <alignment horizontal="left" vertical="center" wrapText="1"/>
    </xf>
    <xf numFmtId="0" fontId="17" fillId="3" borderId="34" xfId="1" applyFont="1" applyFill="1" applyBorder="1" applyAlignment="1">
      <alignment horizontal="center" vertical="center" wrapText="1"/>
    </xf>
    <xf numFmtId="0" fontId="17" fillId="3" borderId="19" xfId="0" applyFont="1" applyFill="1" applyBorder="1" applyAlignment="1">
      <alignment vertical="center" wrapText="1"/>
    </xf>
    <xf numFmtId="0" fontId="17" fillId="3" borderId="73" xfId="0" applyFont="1" applyFill="1" applyBorder="1" applyAlignment="1">
      <alignment horizontal="center" vertical="center"/>
    </xf>
    <xf numFmtId="0" fontId="34" fillId="0" borderId="0" xfId="0" applyFont="1" applyAlignment="1"/>
    <xf numFmtId="0" fontId="17" fillId="3" borderId="6" xfId="0" applyFont="1" applyFill="1" applyBorder="1" applyAlignment="1">
      <alignment vertical="center" wrapText="1"/>
    </xf>
    <xf numFmtId="0" fontId="24" fillId="3" borderId="0" xfId="0" applyFont="1" applyFill="1">
      <alignment vertical="center"/>
    </xf>
    <xf numFmtId="0" fontId="24" fillId="3" borderId="41"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53" xfId="0" applyFont="1" applyFill="1" applyBorder="1" applyAlignment="1">
      <alignment horizontal="center" vertical="center"/>
    </xf>
    <xf numFmtId="0" fontId="17" fillId="3" borderId="74" xfId="0" applyFont="1" applyFill="1" applyBorder="1" applyAlignment="1">
      <alignment horizontal="center" vertical="center"/>
    </xf>
    <xf numFmtId="0" fontId="17" fillId="3" borderId="88" xfId="0" applyFont="1" applyFill="1" applyBorder="1" applyAlignment="1">
      <alignment horizontal="center" vertical="center"/>
    </xf>
    <xf numFmtId="0" fontId="24" fillId="3" borderId="16" xfId="0" applyFont="1" applyFill="1" applyBorder="1">
      <alignment vertical="center"/>
    </xf>
    <xf numFmtId="0" fontId="33" fillId="3" borderId="24" xfId="0" applyFont="1" applyFill="1" applyBorder="1" applyAlignment="1">
      <alignment horizontal="center" vertical="center"/>
    </xf>
    <xf numFmtId="0" fontId="33" fillId="3" borderId="0" xfId="0" applyFont="1" applyFill="1" applyAlignment="1">
      <alignment horizontal="left" vertical="center"/>
    </xf>
    <xf numFmtId="0" fontId="24" fillId="3" borderId="0" xfId="0" quotePrefix="1" applyFont="1" applyFill="1" applyAlignment="1">
      <alignment horizontal="center" vertical="center"/>
    </xf>
    <xf numFmtId="0" fontId="24" fillId="3" borderId="17" xfId="0" quotePrefix="1" applyFont="1" applyFill="1" applyBorder="1" applyAlignment="1">
      <alignment horizontal="center" vertical="center"/>
    </xf>
    <xf numFmtId="0" fontId="24" fillId="3" borderId="0" xfId="0" applyFont="1" applyFill="1" applyAlignment="1">
      <alignment horizontal="center" vertical="center"/>
    </xf>
    <xf numFmtId="0" fontId="17" fillId="3" borderId="41" xfId="0" applyFont="1" applyFill="1" applyBorder="1" applyAlignment="1">
      <alignment vertical="center" wrapText="1"/>
    </xf>
    <xf numFmtId="0" fontId="33" fillId="3" borderId="16" xfId="0" applyFont="1" applyFill="1" applyBorder="1" applyAlignment="1">
      <alignment horizontal="left" vertical="center"/>
    </xf>
    <xf numFmtId="0" fontId="33" fillId="3" borderId="16" xfId="0" applyFont="1" applyFill="1" applyBorder="1" applyAlignment="1">
      <alignment horizontal="center" vertical="center"/>
    </xf>
    <xf numFmtId="0" fontId="33" fillId="3" borderId="66" xfId="0" applyFont="1" applyFill="1" applyBorder="1" applyAlignment="1">
      <alignment horizontal="center" vertical="center"/>
    </xf>
    <xf numFmtId="0" fontId="24" fillId="3" borderId="16" xfId="0" applyFont="1" applyFill="1" applyBorder="1" applyAlignment="1">
      <alignment horizontal="left" vertical="center"/>
    </xf>
    <xf numFmtId="0" fontId="24" fillId="3" borderId="19" xfId="0" applyFont="1" applyFill="1" applyBorder="1" applyAlignment="1">
      <alignment horizontal="center" vertical="center"/>
    </xf>
    <xf numFmtId="0" fontId="24" fillId="3" borderId="32" xfId="0" applyFont="1" applyFill="1" applyBorder="1">
      <alignment vertical="center"/>
    </xf>
    <xf numFmtId="0" fontId="33" fillId="3" borderId="32" xfId="0" quotePrefix="1" applyFont="1" applyFill="1" applyBorder="1" applyAlignment="1">
      <alignment horizontal="center" vertical="center"/>
    </xf>
    <xf numFmtId="0" fontId="24" fillId="3" borderId="34" xfId="0" quotePrefix="1" applyFont="1" applyFill="1" applyBorder="1" applyAlignment="1">
      <alignment horizontal="center" vertical="center"/>
    </xf>
    <xf numFmtId="0" fontId="24" fillId="3" borderId="32" xfId="0" applyFont="1" applyFill="1" applyBorder="1" applyAlignment="1">
      <alignment horizontal="center" vertical="center"/>
    </xf>
    <xf numFmtId="0" fontId="22" fillId="3" borderId="18" xfId="0" applyFont="1" applyFill="1" applyBorder="1" applyAlignment="1">
      <alignment horizontal="center" vertical="center"/>
    </xf>
    <xf numFmtId="0" fontId="17"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0"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103"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24" fillId="3" borderId="0" xfId="0" applyFont="1" applyFill="1" applyAlignment="1">
      <alignment horizontal="left" vertical="center"/>
    </xf>
    <xf numFmtId="0" fontId="17" fillId="3" borderId="55" xfId="0" applyFont="1" applyFill="1" applyBorder="1" applyAlignment="1">
      <alignment horizontal="center" vertical="center" shrinkToFit="1"/>
    </xf>
    <xf numFmtId="0" fontId="24" fillId="3" borderId="73" xfId="0" applyFont="1" applyFill="1" applyBorder="1" applyAlignment="1">
      <alignment horizontal="center" vertical="center"/>
    </xf>
    <xf numFmtId="0" fontId="24" fillId="0" borderId="106" xfId="0" applyFont="1" applyBorder="1" applyAlignment="1">
      <alignment horizontal="center" vertical="center"/>
    </xf>
    <xf numFmtId="0" fontId="17" fillId="3" borderId="45"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26"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35" fillId="3" borderId="0" xfId="0" applyFont="1" applyFill="1" applyAlignment="1">
      <alignment horizontal="center" vertical="center" textRotation="255"/>
    </xf>
    <xf numFmtId="0" fontId="36" fillId="3" borderId="0" xfId="0" applyFont="1" applyFill="1" applyAlignment="1">
      <alignment horizontal="center" vertical="center"/>
    </xf>
    <xf numFmtId="0" fontId="37" fillId="3" borderId="0" xfId="0" applyFont="1" applyFill="1" applyAlignment="1">
      <alignment vertical="center" wrapText="1" shrinkToFit="1"/>
    </xf>
    <xf numFmtId="0" fontId="37" fillId="3" borderId="0" xfId="0" applyFont="1" applyFill="1" applyAlignment="1">
      <alignment horizontal="center" vertical="center"/>
    </xf>
    <xf numFmtId="0" fontId="37" fillId="3" borderId="0" xfId="0" applyFont="1" applyFill="1" applyAlignment="1">
      <alignment vertical="center" shrinkToFit="1"/>
    </xf>
    <xf numFmtId="0" fontId="37" fillId="3" borderId="0" xfId="0" applyFont="1" applyFill="1" applyAlignment="1">
      <alignment horizontal="right" vertical="center"/>
    </xf>
    <xf numFmtId="0" fontId="17" fillId="0" borderId="49" xfId="0" applyFont="1" applyBorder="1" applyAlignment="1">
      <alignment horizontal="center" vertical="center"/>
    </xf>
    <xf numFmtId="0" fontId="17" fillId="0" borderId="17" xfId="0" applyFont="1" applyBorder="1" applyAlignment="1">
      <alignment horizontal="center" vertical="center"/>
    </xf>
    <xf numFmtId="0" fontId="24" fillId="0" borderId="32" xfId="0" applyFont="1" applyBorder="1" applyAlignment="1">
      <alignment horizontal="center" vertical="center"/>
    </xf>
    <xf numFmtId="0" fontId="24" fillId="0" borderId="26" xfId="0" applyFont="1" applyBorder="1" applyAlignment="1">
      <alignment horizontal="center" vertical="center"/>
    </xf>
    <xf numFmtId="0" fontId="17" fillId="0" borderId="37" xfId="0" applyFont="1" applyBorder="1" applyAlignment="1">
      <alignment horizontal="center" vertical="center"/>
    </xf>
    <xf numFmtId="0" fontId="24" fillId="0" borderId="45" xfId="0" applyFont="1" applyBorder="1" applyAlignment="1">
      <alignment horizontal="center" vertical="center" wrapText="1"/>
    </xf>
    <xf numFmtId="0" fontId="24" fillId="0" borderId="112" xfId="0" applyFont="1" applyBorder="1" applyAlignment="1">
      <alignment horizontal="center" vertical="center" wrapText="1"/>
    </xf>
    <xf numFmtId="0" fontId="24" fillId="0" borderId="13" xfId="0" applyFont="1" applyBorder="1" applyAlignment="1">
      <alignment horizontal="center" vertical="center" wrapText="1"/>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0" xfId="0" applyFont="1" applyBorder="1" applyAlignment="1">
      <alignment horizontal="center" vertical="center"/>
    </xf>
    <xf numFmtId="0" fontId="24" fillId="0" borderId="54"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6" xfId="2" applyFont="1" applyBorder="1" applyAlignment="1">
      <alignment horizontal="center" vertical="center" wrapText="1"/>
    </xf>
    <xf numFmtId="0" fontId="22" fillId="3" borderId="41" xfId="0" applyFont="1" applyFill="1" applyBorder="1" applyAlignment="1">
      <alignment horizontal="center" vertical="center"/>
    </xf>
    <xf numFmtId="0" fontId="17" fillId="3" borderId="55" xfId="0" applyFont="1" applyFill="1" applyBorder="1" applyAlignment="1">
      <alignment vertical="center" wrapText="1" shrinkToFit="1"/>
    </xf>
    <xf numFmtId="0" fontId="22" fillId="3" borderId="17" xfId="0" applyFont="1" applyFill="1" applyBorder="1" applyAlignment="1">
      <alignment horizontal="center" vertical="center"/>
    </xf>
    <xf numFmtId="0" fontId="17" fillId="3" borderId="35" xfId="0" applyFont="1" applyFill="1" applyBorder="1" applyAlignment="1">
      <alignment vertical="center" wrapText="1" shrinkToFit="1"/>
    </xf>
    <xf numFmtId="0" fontId="29" fillId="0" borderId="0" xfId="0" applyFont="1">
      <alignment vertical="center"/>
    </xf>
    <xf numFmtId="0" fontId="39" fillId="0" borderId="0" xfId="0" applyFont="1">
      <alignment vertical="center"/>
    </xf>
    <xf numFmtId="0" fontId="30" fillId="0" borderId="0" xfId="0" applyFont="1">
      <alignment vertical="center"/>
    </xf>
    <xf numFmtId="0" fontId="37" fillId="0" borderId="0" xfId="0" applyFont="1" applyAlignment="1">
      <alignment horizontal="center" vertical="center"/>
    </xf>
    <xf numFmtId="0" fontId="22" fillId="0" borderId="1" xfId="0" applyFont="1" applyBorder="1" applyAlignment="1">
      <alignment horizontal="center" vertical="center"/>
    </xf>
    <xf numFmtId="0" fontId="29" fillId="0" borderId="0" xfId="0" applyFont="1" applyAlignment="1">
      <alignment horizontal="center" vertical="center"/>
    </xf>
    <xf numFmtId="0" fontId="22" fillId="0" borderId="18" xfId="0" applyFont="1" applyBorder="1" applyAlignment="1">
      <alignment horizontal="center" vertical="center"/>
    </xf>
    <xf numFmtId="0" fontId="22" fillId="0" borderId="6" xfId="0" applyFont="1" applyBorder="1" applyAlignment="1">
      <alignment horizontal="center" vertical="center"/>
    </xf>
    <xf numFmtId="0" fontId="24" fillId="0" borderId="16" xfId="0" applyFont="1" applyBorder="1">
      <alignment vertical="center"/>
    </xf>
    <xf numFmtId="0" fontId="17" fillId="0" borderId="81" xfId="1" applyFont="1" applyBorder="1" applyAlignment="1">
      <alignment horizontal="left" vertical="center" wrapText="1"/>
    </xf>
    <xf numFmtId="0" fontId="17" fillId="0" borderId="18" xfId="0" applyFont="1" applyBorder="1" applyAlignment="1">
      <alignment horizontal="center" vertical="center" textRotation="255"/>
    </xf>
    <xf numFmtId="0" fontId="22" fillId="0" borderId="19" xfId="0" applyFont="1" applyBorder="1" applyAlignment="1">
      <alignment horizontal="center" vertical="center"/>
    </xf>
    <xf numFmtId="0" fontId="17" fillId="0" borderId="36" xfId="0" applyFont="1" applyBorder="1" applyAlignment="1">
      <alignment vertical="center" textRotation="255"/>
    </xf>
    <xf numFmtId="0" fontId="25" fillId="0" borderId="48" xfId="0" applyFont="1" applyBorder="1" applyAlignment="1">
      <alignment horizontal="center" vertical="center" wrapText="1"/>
    </xf>
    <xf numFmtId="0" fontId="25" fillId="0" borderId="116" xfId="0" applyFont="1" applyBorder="1" applyAlignment="1">
      <alignment horizontal="center" vertical="center" wrapText="1"/>
    </xf>
    <xf numFmtId="0" fontId="25" fillId="0" borderId="88"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left" vertical="center" wrapText="1"/>
    </xf>
    <xf numFmtId="0" fontId="22" fillId="0" borderId="51" xfId="0" applyFont="1" applyBorder="1" applyAlignment="1">
      <alignment horizontal="left" vertical="center" wrapText="1"/>
    </xf>
    <xf numFmtId="0" fontId="21" fillId="0" borderId="52" xfId="0" applyFont="1" applyBorder="1" applyAlignment="1">
      <alignment horizontal="left" vertical="center" wrapText="1"/>
    </xf>
    <xf numFmtId="0" fontId="25" fillId="0" borderId="51" xfId="0" applyFont="1" applyBorder="1" applyAlignment="1">
      <alignment horizontal="left" vertical="center" wrapText="1"/>
    </xf>
    <xf numFmtId="0" fontId="25" fillId="0" borderId="52" xfId="0" applyFont="1" applyBorder="1" applyAlignment="1">
      <alignment horizontal="center" vertical="center" wrapText="1"/>
    </xf>
    <xf numFmtId="0" fontId="31" fillId="0" borderId="52" xfId="0" applyFont="1" applyBorder="1" applyAlignment="1">
      <alignment horizontal="center" vertical="center" wrapText="1"/>
    </xf>
    <xf numFmtId="0" fontId="25" fillId="0" borderId="46" xfId="0" applyFont="1" applyBorder="1" applyAlignment="1">
      <alignment horizontal="center" vertical="center" wrapText="1"/>
    </xf>
    <xf numFmtId="0" fontId="23" fillId="0" borderId="46" xfId="0" applyFont="1" applyBorder="1" applyAlignment="1">
      <alignment horizontal="center" vertical="center" wrapText="1"/>
    </xf>
    <xf numFmtId="0" fontId="25" fillId="0" borderId="1" xfId="0" applyFont="1" applyBorder="1" applyAlignment="1">
      <alignment horizontal="center" vertical="center"/>
    </xf>
    <xf numFmtId="0" fontId="17" fillId="0" borderId="37" xfId="1" applyFont="1" applyBorder="1" applyAlignment="1">
      <alignment horizontal="left" vertical="center" wrapText="1"/>
    </xf>
    <xf numFmtId="0" fontId="17" fillId="0" borderId="3" xfId="1" applyFont="1" applyBorder="1" applyAlignment="1">
      <alignment horizontal="center" vertical="center" wrapText="1"/>
    </xf>
    <xf numFmtId="0" fontId="17" fillId="0" borderId="1" xfId="1" applyFont="1" applyBorder="1" applyAlignment="1">
      <alignment vertical="center" wrapText="1"/>
    </xf>
    <xf numFmtId="0" fontId="17" fillId="0" borderId="4" xfId="1" applyFont="1" applyBorder="1" applyAlignment="1">
      <alignment horizontal="center" vertical="center" wrapText="1"/>
    </xf>
    <xf numFmtId="0" fontId="17" fillId="0" borderId="37" xfId="1" applyFont="1" applyBorder="1" applyAlignment="1">
      <alignment horizontal="center" vertical="center" wrapText="1"/>
    </xf>
    <xf numFmtId="0" fontId="21" fillId="0" borderId="1" xfId="0" applyFont="1" applyBorder="1" applyAlignment="1">
      <alignment vertical="center" wrapText="1"/>
    </xf>
    <xf numFmtId="0" fontId="25" fillId="0" borderId="6" xfId="0" applyFont="1" applyBorder="1" applyAlignment="1">
      <alignment horizontal="center" vertical="center"/>
    </xf>
    <xf numFmtId="0" fontId="17" fillId="0" borderId="45" xfId="1" applyFont="1" applyBorder="1" applyAlignment="1">
      <alignment horizontal="left" vertical="center" wrapText="1"/>
    </xf>
    <xf numFmtId="0" fontId="17" fillId="0" borderId="16" xfId="1" applyFont="1" applyBorder="1" applyAlignment="1">
      <alignment horizontal="center" vertical="center" wrapText="1"/>
    </xf>
    <xf numFmtId="0" fontId="17" fillId="0" borderId="6" xfId="1" applyFont="1" applyBorder="1" applyAlignment="1">
      <alignment horizontal="left" vertical="center" wrapText="1"/>
    </xf>
    <xf numFmtId="0" fontId="17" fillId="0" borderId="11"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5" xfId="0" applyFont="1" applyBorder="1" applyAlignment="1">
      <alignment horizontal="center" vertical="center"/>
    </xf>
    <xf numFmtId="0" fontId="21" fillId="0" borderId="6" xfId="0" applyFont="1" applyBorder="1">
      <alignment vertical="center"/>
    </xf>
    <xf numFmtId="0" fontId="25" fillId="0" borderId="19" xfId="0" applyFont="1" applyBorder="1" applyAlignment="1">
      <alignment horizontal="center" vertical="center"/>
    </xf>
    <xf numFmtId="0" fontId="17" fillId="3" borderId="45" xfId="0" applyFont="1" applyFill="1" applyBorder="1" applyAlignment="1">
      <alignment horizontal="left" vertical="center" wrapText="1"/>
    </xf>
    <xf numFmtId="0" fontId="17" fillId="0" borderId="6" xfId="0" applyFont="1" applyBorder="1" applyAlignment="1">
      <alignment horizontal="center" vertical="center" wrapText="1"/>
    </xf>
    <xf numFmtId="0" fontId="17" fillId="0" borderId="16" xfId="0" applyFont="1" applyBorder="1" applyAlignment="1">
      <alignment horizontal="center" vertical="center" wrapText="1" shrinkToFit="1"/>
    </xf>
    <xf numFmtId="0" fontId="17" fillId="0" borderId="6" xfId="0" applyFont="1" applyBorder="1" applyAlignment="1">
      <alignment horizontal="left" vertical="center" wrapText="1" shrinkToFit="1"/>
    </xf>
    <xf numFmtId="0" fontId="17" fillId="0" borderId="44" xfId="0" applyFont="1" applyBorder="1" applyAlignment="1">
      <alignment horizontal="center" vertical="center" wrapText="1"/>
    </xf>
    <xf numFmtId="0" fontId="17" fillId="0" borderId="20" xfId="0" applyFont="1" applyBorder="1" applyAlignment="1">
      <alignment horizontal="left" vertical="center" wrapText="1" shrinkToFi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vertical="center" wrapText="1" shrinkToFit="1"/>
    </xf>
    <xf numFmtId="0" fontId="17" fillId="0" borderId="4"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39" xfId="0" applyFont="1" applyBorder="1" applyAlignment="1">
      <alignment horizontal="center" vertical="center"/>
    </xf>
    <xf numFmtId="0" fontId="21" fillId="0" borderId="1" xfId="0" applyFont="1" applyBorder="1">
      <alignment vertical="center"/>
    </xf>
    <xf numFmtId="0" fontId="17" fillId="0" borderId="24" xfId="0" applyFont="1" applyBorder="1" applyAlignment="1">
      <alignment horizontal="left" vertical="center" wrapText="1" shrinkToFit="1"/>
    </xf>
    <xf numFmtId="0" fontId="17" fillId="0" borderId="16" xfId="0" applyFont="1" applyBorder="1" applyAlignment="1">
      <alignment horizontal="center" vertical="center" wrapText="1"/>
    </xf>
    <xf numFmtId="0" fontId="17" fillId="0" borderId="6" xfId="0" applyFont="1" applyBorder="1" applyAlignment="1">
      <alignment vertical="center" wrapText="1" shrinkToFit="1"/>
    </xf>
    <xf numFmtId="0" fontId="17" fillId="0" borderId="11"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45" xfId="0" applyFont="1" applyBorder="1" applyAlignment="1">
      <alignment horizontal="center" vertical="center" wrapText="1"/>
    </xf>
    <xf numFmtId="0" fontId="22" fillId="0" borderId="6" xfId="0" applyFont="1" applyBorder="1" applyAlignment="1">
      <alignment vertical="center" wrapText="1"/>
    </xf>
    <xf numFmtId="0" fontId="17" fillId="3" borderId="24" xfId="0" applyFont="1" applyFill="1" applyBorder="1" applyAlignment="1">
      <alignment horizontal="left" vertical="center" wrapText="1" shrinkToFit="1"/>
    </xf>
    <xf numFmtId="0" fontId="40" fillId="0" borderId="6" xfId="0" applyFont="1" applyBorder="1" applyAlignment="1">
      <alignment horizontal="left" vertical="center" wrapText="1"/>
    </xf>
    <xf numFmtId="0" fontId="21" fillId="0" borderId="6" xfId="0" applyFont="1" applyBorder="1" applyAlignment="1">
      <alignment vertical="center" shrinkToFit="1"/>
    </xf>
    <xf numFmtId="0" fontId="40" fillId="0" borderId="18" xfId="0" applyFont="1" applyBorder="1" applyAlignment="1">
      <alignment vertical="center" wrapText="1"/>
    </xf>
    <xf numFmtId="0" fontId="17" fillId="0" borderId="55" xfId="0" applyFont="1" applyBorder="1" applyAlignment="1">
      <alignment vertical="center" wrapText="1" shrinkToFit="1"/>
    </xf>
    <xf numFmtId="0" fontId="25" fillId="0" borderId="24" xfId="0" applyFont="1" applyBorder="1" applyAlignment="1">
      <alignment horizontal="left" vertical="center" wrapText="1" shrinkToFit="1"/>
    </xf>
    <xf numFmtId="0" fontId="17" fillId="0" borderId="12" xfId="0" applyFont="1" applyBorder="1" applyAlignment="1">
      <alignment horizontal="center" vertical="center" wrapText="1"/>
    </xf>
    <xf numFmtId="0" fontId="22" fillId="0" borderId="6" xfId="0" applyFont="1" applyBorder="1" applyAlignment="1">
      <alignment vertical="center" wrapText="1" shrinkToFit="1"/>
    </xf>
    <xf numFmtId="0" fontId="17" fillId="0" borderId="12" xfId="0" applyFont="1" applyBorder="1" applyAlignment="1">
      <alignment horizontal="center" vertical="top" wrapText="1"/>
    </xf>
    <xf numFmtId="0" fontId="23" fillId="0" borderId="6" xfId="0" applyFont="1" applyBorder="1" applyAlignment="1">
      <alignment vertical="center" wrapText="1"/>
    </xf>
    <xf numFmtId="0" fontId="33" fillId="0" borderId="0" xfId="0" applyFont="1" applyAlignment="1">
      <alignment horizontal="center" vertical="center" wrapText="1"/>
    </xf>
    <xf numFmtId="0" fontId="24" fillId="0" borderId="6" xfId="0" applyFont="1" applyBorder="1" applyAlignment="1">
      <alignment horizontal="center" wrapText="1"/>
    </xf>
    <xf numFmtId="0" fontId="33" fillId="0" borderId="11" xfId="0" applyFont="1" applyBorder="1" applyAlignment="1">
      <alignment horizontal="center" vertical="center"/>
    </xf>
    <xf numFmtId="0" fontId="24" fillId="0" borderId="5" xfId="0" applyFont="1" applyBorder="1" applyAlignment="1">
      <alignment horizontal="center" vertical="center"/>
    </xf>
    <xf numFmtId="0" fontId="22" fillId="0" borderId="6" xfId="0" applyFont="1" applyBorder="1">
      <alignment vertical="center"/>
    </xf>
    <xf numFmtId="0" fontId="17" fillId="0" borderId="45" xfId="2" applyFont="1" applyBorder="1" applyAlignment="1">
      <alignment vertical="center" wrapText="1"/>
    </xf>
    <xf numFmtId="0" fontId="17" fillId="0" borderId="6" xfId="2" applyFont="1" applyBorder="1" applyAlignment="1">
      <alignment horizontal="center" vertical="center" wrapText="1"/>
    </xf>
    <xf numFmtId="0" fontId="17" fillId="0" borderId="6" xfId="2" applyFont="1" applyBorder="1" applyAlignment="1">
      <alignment horizontal="left" vertical="center" wrapText="1"/>
    </xf>
    <xf numFmtId="0" fontId="17" fillId="0" borderId="11" xfId="0" applyFont="1" applyBorder="1" applyAlignment="1">
      <alignment horizontal="center" vertical="center" wrapText="1" shrinkToFit="1"/>
    </xf>
    <xf numFmtId="0" fontId="17" fillId="0" borderId="45" xfId="0" applyFont="1" applyBorder="1" applyAlignment="1">
      <alignment horizontal="center" vertical="center" wrapText="1" shrinkToFit="1"/>
    </xf>
    <xf numFmtId="0" fontId="17" fillId="0" borderId="41" xfId="0" applyFont="1" applyBorder="1" applyAlignment="1">
      <alignment horizontal="center" vertical="center"/>
    </xf>
    <xf numFmtId="0" fontId="17" fillId="0" borderId="50" xfId="0" applyFont="1" applyBorder="1" applyAlignment="1">
      <alignment horizontal="center" vertical="center"/>
    </xf>
    <xf numFmtId="0" fontId="24" fillId="0" borderId="52" xfId="0" applyFont="1" applyBorder="1" applyAlignment="1">
      <alignment horizontal="center" vertical="center"/>
    </xf>
    <xf numFmtId="0" fontId="21" fillId="0" borderId="6" xfId="0" applyFont="1" applyBorder="1" applyAlignment="1">
      <alignment horizontal="center" vertical="center"/>
    </xf>
    <xf numFmtId="0" fontId="33" fillId="0" borderId="0" xfId="0" applyFont="1">
      <alignment vertical="center"/>
    </xf>
    <xf numFmtId="0" fontId="33" fillId="0" borderId="6" xfId="0" applyFont="1" applyBorder="1" applyAlignment="1">
      <alignment horizontal="center" vertical="center" wrapText="1"/>
    </xf>
    <xf numFmtId="0" fontId="33" fillId="0" borderId="66" xfId="0" applyFont="1" applyBorder="1" applyAlignment="1">
      <alignment vertical="center" wrapText="1"/>
    </xf>
    <xf numFmtId="0" fontId="33" fillId="0" borderId="6" xfId="0" quotePrefix="1" applyFont="1" applyBorder="1" applyAlignment="1">
      <alignment horizontal="center" vertical="center" wrapText="1"/>
    </xf>
    <xf numFmtId="0" fontId="24" fillId="0" borderId="117" xfId="0" applyFont="1" applyBorder="1" applyAlignment="1">
      <alignment vertical="center" wrapText="1"/>
    </xf>
    <xf numFmtId="0" fontId="24" fillId="0" borderId="55" xfId="0" applyFont="1" applyBorder="1" applyAlignment="1">
      <alignment horizontal="center" vertical="center" wrapText="1"/>
    </xf>
    <xf numFmtId="0" fontId="24" fillId="0" borderId="83" xfId="0" applyFont="1" applyBorder="1" applyAlignment="1">
      <alignment horizontal="center" vertical="center"/>
    </xf>
    <xf numFmtId="0" fontId="22" fillId="0" borderId="6" xfId="0" applyFont="1" applyBorder="1" applyAlignment="1">
      <alignment horizontal="left" vertical="center" wrapText="1"/>
    </xf>
    <xf numFmtId="0" fontId="17" fillId="0" borderId="84" xfId="0" applyFont="1" applyBorder="1" applyAlignment="1">
      <alignment horizontal="center" vertical="center"/>
    </xf>
    <xf numFmtId="0" fontId="17" fillId="0" borderId="43" xfId="1" applyFont="1" applyBorder="1" applyAlignment="1">
      <alignment vertical="center" wrapText="1"/>
    </xf>
    <xf numFmtId="0" fontId="17" fillId="0" borderId="32" xfId="1" applyFont="1" applyBorder="1" applyAlignment="1">
      <alignment horizontal="center" vertical="center" wrapText="1"/>
    </xf>
    <xf numFmtId="0" fontId="17" fillId="0" borderId="19" xfId="1" applyFont="1" applyBorder="1" applyAlignment="1">
      <alignment horizontal="left" vertical="center" wrapText="1"/>
    </xf>
    <xf numFmtId="0" fontId="17" fillId="0" borderId="27"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19" xfId="0" applyFont="1" applyBorder="1" applyAlignment="1">
      <alignment horizontal="center" vertical="center"/>
    </xf>
    <xf numFmtId="0" fontId="17" fillId="0" borderId="43" xfId="0" applyFont="1" applyBorder="1" applyAlignment="1">
      <alignment horizontal="center" vertical="center"/>
    </xf>
    <xf numFmtId="0" fontId="40" fillId="0" borderId="19" xfId="0" applyFont="1" applyBorder="1" applyAlignment="1">
      <alignment vertical="center" wrapText="1"/>
    </xf>
    <xf numFmtId="0" fontId="17" fillId="0" borderId="37" xfId="0" applyFont="1" applyBorder="1" applyAlignment="1">
      <alignment horizontal="center" vertical="center" wrapText="1"/>
    </xf>
    <xf numFmtId="0" fontId="17" fillId="0" borderId="1" xfId="0" applyFont="1" applyBorder="1" applyAlignment="1">
      <alignment vertical="center" wrapText="1"/>
    </xf>
    <xf numFmtId="0" fontId="17" fillId="0" borderId="45" xfId="1" applyFont="1" applyBorder="1" applyAlignment="1">
      <alignment vertical="center" wrapText="1"/>
    </xf>
    <xf numFmtId="0" fontId="17" fillId="0" borderId="17" xfId="0" applyFont="1" applyBorder="1" applyAlignment="1">
      <alignment vertical="center" wrapText="1"/>
    </xf>
    <xf numFmtId="0" fontId="22" fillId="0" borderId="24" xfId="0" applyFont="1" applyBorder="1" applyAlignment="1">
      <alignment horizontal="left" vertical="center" wrapText="1" shrinkToFit="1"/>
    </xf>
    <xf numFmtId="0" fontId="17" fillId="0" borderId="6" xfId="0" applyFont="1" applyBorder="1" applyAlignment="1">
      <alignment horizontal="center" vertical="center" wrapText="1" shrinkToFit="1"/>
    </xf>
    <xf numFmtId="0" fontId="40" fillId="0" borderId="6" xfId="0" applyFont="1" applyBorder="1" applyAlignment="1">
      <alignment horizontal="left" vertical="center"/>
    </xf>
    <xf numFmtId="0" fontId="17" fillId="3" borderId="45" xfId="1" applyFont="1" applyFill="1" applyBorder="1" applyAlignment="1">
      <alignment horizontal="left" vertical="center" wrapText="1"/>
    </xf>
    <xf numFmtId="0" fontId="41" fillId="0" borderId="6" xfId="0" applyFont="1" applyBorder="1" applyAlignment="1">
      <alignment wrapText="1"/>
    </xf>
    <xf numFmtId="0" fontId="17" fillId="0" borderId="6" xfId="1" applyFont="1" applyBorder="1" applyAlignment="1">
      <alignment horizontal="center" wrapText="1"/>
    </xf>
    <xf numFmtId="0" fontId="17" fillId="0" borderId="6" xfId="1" applyFont="1" applyBorder="1" applyAlignment="1">
      <alignment vertical="center" wrapText="1"/>
    </xf>
    <xf numFmtId="0" fontId="22" fillId="0" borderId="45" xfId="0" applyFont="1" applyBorder="1" applyAlignment="1">
      <alignment horizontal="center" vertical="center" wrapText="1"/>
    </xf>
    <xf numFmtId="0" fontId="25" fillId="0" borderId="6" xfId="0" applyFont="1" applyBorder="1" applyAlignment="1">
      <alignment vertical="center" wrapText="1"/>
    </xf>
    <xf numFmtId="0" fontId="17" fillId="0" borderId="73" xfId="0" applyFont="1" applyBorder="1" applyAlignment="1">
      <alignment horizontal="left" vertical="center" wrapText="1" shrinkToFit="1"/>
    </xf>
    <xf numFmtId="0" fontId="17" fillId="0" borderId="17" xfId="0" applyFont="1" applyBorder="1" applyAlignment="1">
      <alignment horizontal="center" vertical="center" wrapText="1" shrinkToFit="1"/>
    </xf>
    <xf numFmtId="0" fontId="17" fillId="0" borderId="81" xfId="0" applyFont="1" applyBorder="1" applyAlignment="1">
      <alignment horizontal="center" vertical="center" wrapText="1" shrinkToFit="1"/>
    </xf>
    <xf numFmtId="0" fontId="17" fillId="0" borderId="17" xfId="0" applyFont="1" applyBorder="1" applyAlignment="1">
      <alignment vertical="center" wrapText="1" shrinkToFit="1"/>
    </xf>
    <xf numFmtId="0" fontId="17" fillId="0" borderId="82" xfId="0" applyFont="1" applyBorder="1" applyAlignment="1">
      <alignment horizontal="center" vertical="center" shrinkToFit="1"/>
    </xf>
    <xf numFmtId="0" fontId="17" fillId="0" borderId="81" xfId="0" applyFont="1" applyBorder="1" applyAlignment="1">
      <alignment horizontal="center" vertical="center" shrinkToFit="1"/>
    </xf>
    <xf numFmtId="0" fontId="17" fillId="0" borderId="80" xfId="0" applyFont="1" applyBorder="1" applyAlignment="1">
      <alignment horizontal="center" vertical="center"/>
    </xf>
    <xf numFmtId="0" fontId="21" fillId="0" borderId="17" xfId="0" applyFont="1" applyBorder="1" applyAlignment="1">
      <alignment vertical="center" wrapText="1"/>
    </xf>
    <xf numFmtId="0" fontId="21" fillId="0" borderId="6" xfId="0" applyFont="1" applyBorder="1" applyAlignment="1">
      <alignment vertical="center" wrapText="1"/>
    </xf>
    <xf numFmtId="0" fontId="17" fillId="0" borderId="55" xfId="1" applyFont="1" applyBorder="1" applyAlignment="1">
      <alignment horizontal="center" vertical="center" wrapText="1"/>
    </xf>
    <xf numFmtId="0" fontId="33" fillId="0" borderId="6" xfId="0" applyFont="1" applyBorder="1" applyAlignment="1">
      <alignment horizontal="left" vertical="center"/>
    </xf>
    <xf numFmtId="0" fontId="17" fillId="0" borderId="33" xfId="1" applyFont="1" applyBorder="1" applyAlignment="1">
      <alignment horizontal="center" vertical="center" wrapText="1"/>
    </xf>
    <xf numFmtId="0" fontId="33" fillId="0" borderId="55" xfId="0" applyFont="1" applyBorder="1">
      <alignment vertical="center"/>
    </xf>
    <xf numFmtId="0" fontId="24" fillId="0" borderId="0" xfId="0" applyFont="1" applyAlignment="1">
      <alignment horizontal="center" vertical="center" wrapText="1"/>
    </xf>
    <xf numFmtId="0" fontId="17" fillId="0" borderId="51" xfId="0" applyFont="1" applyBorder="1" applyAlignment="1">
      <alignment horizontal="center" vertical="center"/>
    </xf>
    <xf numFmtId="0" fontId="41" fillId="0" borderId="6" xfId="0" applyFont="1" applyBorder="1" applyAlignment="1">
      <alignment vertical="center" wrapText="1"/>
    </xf>
    <xf numFmtId="0" fontId="17" fillId="0" borderId="81" xfId="1" applyFont="1" applyBorder="1" applyAlignment="1">
      <alignment horizontal="center" vertical="center" wrapText="1"/>
    </xf>
    <xf numFmtId="0" fontId="17" fillId="0" borderId="17" xfId="1" applyFont="1" applyBorder="1" applyAlignment="1">
      <alignment vertical="center" wrapText="1"/>
    </xf>
    <xf numFmtId="0" fontId="17" fillId="0" borderId="50" xfId="1" applyFont="1" applyBorder="1" applyAlignment="1">
      <alignment horizontal="center" vertical="center" wrapText="1"/>
    </xf>
    <xf numFmtId="0" fontId="17" fillId="0" borderId="48" xfId="0" applyFont="1" applyBorder="1" applyAlignment="1">
      <alignment horizontal="center" vertical="center"/>
    </xf>
    <xf numFmtId="0" fontId="17" fillId="0" borderId="116" xfId="0" applyFont="1" applyBorder="1" applyAlignment="1">
      <alignment horizontal="center" vertical="center"/>
    </xf>
    <xf numFmtId="0" fontId="17" fillId="0" borderId="88" xfId="0" applyFont="1" applyBorder="1" applyAlignment="1">
      <alignment horizontal="center" vertical="center"/>
    </xf>
    <xf numFmtId="0" fontId="17" fillId="0" borderId="52" xfId="0" applyFont="1" applyBorder="1" applyAlignment="1">
      <alignment horizontal="center" vertical="center"/>
    </xf>
    <xf numFmtId="0" fontId="17" fillId="0" borderId="46" xfId="0" applyFont="1" applyBorder="1" applyAlignment="1">
      <alignment horizontal="center" vertical="center"/>
    </xf>
    <xf numFmtId="0" fontId="33" fillId="0" borderId="36" xfId="0" applyFont="1" applyBorder="1">
      <alignment vertical="center"/>
    </xf>
    <xf numFmtId="0" fontId="17" fillId="0" borderId="36" xfId="1" applyFont="1" applyBorder="1" applyAlignment="1">
      <alignment horizontal="center" vertical="center" wrapText="1"/>
    </xf>
    <xf numFmtId="0" fontId="17" fillId="0" borderId="38" xfId="1" applyFont="1" applyBorder="1" applyAlignment="1">
      <alignment horizontal="center" vertical="center" wrapText="1"/>
    </xf>
    <xf numFmtId="0" fontId="17" fillId="0" borderId="36" xfId="1" applyFont="1" applyBorder="1" applyAlignment="1">
      <alignment vertical="center" wrapText="1"/>
    </xf>
    <xf numFmtId="0" fontId="33" fillId="0" borderId="27" xfId="0" applyFont="1" applyBorder="1" applyAlignment="1">
      <alignment horizontal="center" vertical="center"/>
    </xf>
    <xf numFmtId="0" fontId="24" fillId="0" borderId="25" xfId="0" applyFont="1" applyBorder="1" applyAlignment="1">
      <alignment horizontal="center" vertical="center"/>
    </xf>
    <xf numFmtId="0" fontId="21" fillId="0" borderId="19" xfId="0" applyFont="1" applyBorder="1">
      <alignment vertical="center"/>
    </xf>
    <xf numFmtId="0" fontId="33" fillId="0" borderId="20" xfId="0" applyFont="1" applyBorder="1" applyAlignment="1">
      <alignment horizontal="left" vertical="center"/>
    </xf>
    <xf numFmtId="0" fontId="33" fillId="0" borderId="1" xfId="0" applyFont="1" applyBorder="1" applyAlignment="1">
      <alignment horizontal="center" vertical="center" wrapText="1"/>
    </xf>
    <xf numFmtId="0" fontId="33" fillId="0" borderId="3" xfId="0" applyFont="1" applyBorder="1">
      <alignment vertical="center"/>
    </xf>
    <xf numFmtId="0" fontId="24" fillId="0" borderId="35" xfId="0" applyFont="1" applyBorder="1" applyAlignment="1">
      <alignment horizontal="center" vertical="center" wrapText="1"/>
    </xf>
    <xf numFmtId="0" fontId="17" fillId="0" borderId="82" xfId="1" applyFont="1" applyBorder="1" applyAlignment="1">
      <alignment horizontal="center" vertical="center" wrapText="1"/>
    </xf>
    <xf numFmtId="0" fontId="17" fillId="0" borderId="73" xfId="0" applyFont="1" applyBorder="1" applyAlignment="1">
      <alignment horizontal="center" vertical="center"/>
    </xf>
    <xf numFmtId="0" fontId="33" fillId="0" borderId="82" xfId="0" applyFont="1" applyBorder="1" applyAlignment="1">
      <alignment horizontal="center" vertical="center"/>
    </xf>
    <xf numFmtId="0" fontId="24" fillId="0" borderId="84" xfId="0" applyFont="1" applyBorder="1" applyAlignment="1">
      <alignment horizontal="center" vertical="center"/>
    </xf>
    <xf numFmtId="0" fontId="21" fillId="0" borderId="17" xfId="0" applyFont="1" applyBorder="1">
      <alignment vertical="center"/>
    </xf>
    <xf numFmtId="0" fontId="33" fillId="0" borderId="38" xfId="0" applyFont="1" applyBorder="1">
      <alignment vertical="center"/>
    </xf>
    <xf numFmtId="0" fontId="17" fillId="0" borderId="36"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7" fillId="0" borderId="38" xfId="0" applyFont="1" applyBorder="1" applyAlignment="1">
      <alignment horizontal="center" vertical="center" wrapText="1" shrinkToFit="1"/>
    </xf>
    <xf numFmtId="0" fontId="17" fillId="0" borderId="90" xfId="1" applyFont="1" applyBorder="1" applyAlignment="1">
      <alignment horizontal="center" vertical="center" wrapText="1"/>
    </xf>
    <xf numFmtId="0" fontId="17" fillId="0" borderId="95" xfId="1" applyFont="1" applyBorder="1" applyAlignment="1">
      <alignment horizontal="center" vertical="center" wrapText="1"/>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114" xfId="0" applyFont="1" applyBorder="1" applyAlignment="1">
      <alignment horizontal="center" vertical="center"/>
    </xf>
    <xf numFmtId="0" fontId="17" fillId="0" borderId="92"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21" fillId="0" borderId="36" xfId="0" applyFont="1" applyBorder="1">
      <alignment vertical="center"/>
    </xf>
    <xf numFmtId="0" fontId="42" fillId="0" borderId="0" xfId="0" applyFont="1" applyAlignment="1">
      <alignment horizontal="center" vertical="center" textRotation="255"/>
    </xf>
    <xf numFmtId="0" fontId="35" fillId="0" borderId="0" xfId="0" applyFont="1" applyAlignment="1">
      <alignment horizontal="center" vertical="center"/>
    </xf>
    <xf numFmtId="0" fontId="37" fillId="0" borderId="0" xfId="0" applyFont="1" applyAlignment="1">
      <alignment horizontal="left" vertical="center" wrapText="1" shrinkToFit="1"/>
    </xf>
    <xf numFmtId="0" fontId="37" fillId="0" borderId="0" xfId="0" applyFont="1" applyAlignment="1">
      <alignment horizontal="center" vertical="center" wrapText="1" shrinkToFit="1"/>
    </xf>
    <xf numFmtId="0" fontId="37" fillId="0" borderId="0" xfId="0" applyFont="1" applyAlignment="1">
      <alignment vertical="center" wrapText="1" shrinkToFit="1"/>
    </xf>
    <xf numFmtId="0" fontId="37" fillId="0" borderId="0" xfId="0" applyFont="1" applyAlignment="1">
      <alignment horizontal="center" vertical="center" shrinkToFit="1"/>
    </xf>
    <xf numFmtId="0" fontId="37" fillId="0" borderId="0" xfId="0" applyFont="1" applyAlignment="1">
      <alignment horizontal="right" vertical="center"/>
    </xf>
    <xf numFmtId="0" fontId="37" fillId="2" borderId="0" xfId="0" applyFont="1" applyFill="1" applyAlignment="1">
      <alignment horizontal="center" vertical="center"/>
    </xf>
    <xf numFmtId="0" fontId="25" fillId="0" borderId="35" xfId="0" applyFont="1" applyBorder="1" applyAlignment="1">
      <alignment horizontal="center" vertical="center" shrinkToFit="1"/>
    </xf>
    <xf numFmtId="0" fontId="25"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42" xfId="0" applyFont="1" applyBorder="1" applyAlignment="1">
      <alignment horizontal="left" vertical="center" wrapText="1"/>
    </xf>
    <xf numFmtId="0" fontId="22" fillId="0" borderId="42" xfId="0" applyFont="1" applyBorder="1" applyAlignment="1">
      <alignment horizontal="left" vertical="center" wrapText="1"/>
    </xf>
    <xf numFmtId="0" fontId="21" fillId="0" borderId="25" xfId="0" applyFont="1" applyBorder="1" applyAlignment="1">
      <alignment horizontal="left" vertical="center" wrapText="1"/>
    </xf>
    <xf numFmtId="0" fontId="25" fillId="0" borderId="42" xfId="0" applyFont="1" applyBorder="1" applyAlignment="1">
      <alignment horizontal="left" vertical="center" wrapText="1"/>
    </xf>
    <xf numFmtId="0" fontId="25" fillId="0" borderId="25" xfId="0" applyFont="1" applyBorder="1" applyAlignment="1">
      <alignment horizontal="center" vertical="center" wrapText="1"/>
    </xf>
    <xf numFmtId="0" fontId="31" fillId="0" borderId="25" xfId="0" applyFont="1" applyBorder="1" applyAlignment="1">
      <alignment horizontal="center" vertical="center" wrapText="1"/>
    </xf>
    <xf numFmtId="0" fontId="25" fillId="0" borderId="43" xfId="0" applyFont="1" applyBorder="1" applyAlignment="1">
      <alignment horizontal="center" vertical="center" wrapText="1"/>
    </xf>
    <xf numFmtId="0" fontId="23" fillId="0" borderId="96" xfId="0" applyFont="1" applyBorder="1" applyAlignment="1">
      <alignment horizontal="center" vertical="center" wrapText="1"/>
    </xf>
    <xf numFmtId="0" fontId="17" fillId="0" borderId="64" xfId="0" applyFont="1" applyBorder="1" applyAlignment="1">
      <alignment vertical="center" textRotation="255"/>
    </xf>
    <xf numFmtId="0" fontId="25" fillId="0" borderId="64" xfId="0" applyFont="1" applyBorder="1" applyAlignment="1">
      <alignment horizontal="center" vertical="center"/>
    </xf>
    <xf numFmtId="0" fontId="17" fillId="0" borderId="68" xfId="1" applyFont="1" applyBorder="1" applyAlignment="1">
      <alignment horizontal="left" vertical="center" wrapText="1"/>
    </xf>
    <xf numFmtId="57" fontId="17" fillId="0" borderId="64" xfId="1" quotePrefix="1" applyNumberFormat="1" applyFont="1" applyBorder="1" applyAlignment="1">
      <alignment horizontal="center" vertical="center" wrapText="1"/>
    </xf>
    <xf numFmtId="57" fontId="17" fillId="0" borderId="67" xfId="1" quotePrefix="1" applyNumberFormat="1" applyFont="1" applyBorder="1" applyAlignment="1">
      <alignment horizontal="center" vertical="center" wrapText="1"/>
    </xf>
    <xf numFmtId="0" fontId="17" fillId="0" borderId="41" xfId="1" applyFont="1" applyBorder="1" applyAlignment="1">
      <alignment horizontal="left" vertical="center" wrapText="1"/>
    </xf>
    <xf numFmtId="57" fontId="17" fillId="0" borderId="33" xfId="1" quotePrefix="1" applyNumberFormat="1" applyFont="1" applyBorder="1" applyAlignment="1">
      <alignment horizontal="center" vertical="center" wrapText="1"/>
    </xf>
    <xf numFmtId="57" fontId="17" fillId="0" borderId="41" xfId="1" quotePrefix="1" applyNumberFormat="1" applyFont="1" applyBorder="1" applyAlignment="1">
      <alignment horizontal="center" vertical="center" wrapText="1"/>
    </xf>
    <xf numFmtId="0" fontId="17" fillId="0" borderId="57" xfId="1" applyFont="1" applyBorder="1" applyAlignment="1">
      <alignment horizontal="center" vertical="center" wrapText="1"/>
    </xf>
    <xf numFmtId="0" fontId="17" fillId="0" borderId="61" xfId="1" applyFont="1" applyBorder="1" applyAlignment="1">
      <alignment horizontal="center" vertical="center" wrapText="1"/>
    </xf>
    <xf numFmtId="0" fontId="17" fillId="0" borderId="71" xfId="0" applyFont="1" applyBorder="1" applyAlignment="1">
      <alignment horizontal="center"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3" borderId="42" xfId="0" applyFont="1" applyFill="1" applyBorder="1" applyAlignment="1">
      <alignment horizontal="center" vertical="center"/>
    </xf>
    <xf numFmtId="0" fontId="17" fillId="0" borderId="63" xfId="0" applyFont="1" applyBorder="1" applyAlignment="1">
      <alignment horizontal="center" vertical="center"/>
    </xf>
    <xf numFmtId="0" fontId="17" fillId="0" borderId="98" xfId="0" applyFont="1" applyBorder="1" applyAlignment="1">
      <alignment horizontal="center" vertical="center"/>
    </xf>
    <xf numFmtId="0" fontId="21" fillId="0" borderId="56" xfId="0" applyFont="1" applyBorder="1">
      <alignment vertical="center"/>
    </xf>
    <xf numFmtId="0" fontId="17" fillId="0" borderId="71" xfId="0" applyFont="1" applyBorder="1" applyAlignment="1">
      <alignment horizontal="center" vertical="center" shrinkToFit="1"/>
    </xf>
    <xf numFmtId="0" fontId="25" fillId="0" borderId="99" xfId="0" applyFont="1" applyBorder="1" applyAlignment="1">
      <alignment horizontal="center" vertical="center" wrapText="1"/>
    </xf>
    <xf numFmtId="0" fontId="21" fillId="0" borderId="35" xfId="0" applyFont="1" applyBorder="1">
      <alignment vertical="center"/>
    </xf>
    <xf numFmtId="0" fontId="25" fillId="0" borderId="34" xfId="0" applyFont="1" applyBorder="1" applyAlignment="1">
      <alignment horizontal="left" vertical="center" wrapText="1" shrinkToFit="1"/>
    </xf>
    <xf numFmtId="0" fontId="17" fillId="0" borderId="1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9" xfId="0" applyFont="1" applyBorder="1" applyAlignment="1">
      <alignment vertical="center" wrapText="1" shrinkToFit="1"/>
    </xf>
    <xf numFmtId="0" fontId="17" fillId="0" borderId="72"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72" xfId="0" applyFont="1" applyBorder="1" applyAlignment="1">
      <alignment horizontal="center" vertical="center"/>
    </xf>
    <xf numFmtId="0" fontId="17" fillId="0" borderId="26" xfId="0" applyFont="1" applyBorder="1" applyAlignment="1">
      <alignment horizontal="center" vertical="center" wrapText="1"/>
    </xf>
    <xf numFmtId="0" fontId="17" fillId="0" borderId="31" xfId="0" applyFont="1" applyBorder="1" applyAlignment="1">
      <alignment horizontal="center" vertical="center"/>
    </xf>
    <xf numFmtId="0" fontId="17" fillId="0" borderId="17" xfId="0" applyFont="1" applyBorder="1" applyAlignment="1">
      <alignment horizontal="center" vertical="center" wrapText="1"/>
    </xf>
    <xf numFmtId="0" fontId="17" fillId="0" borderId="100" xfId="0" applyFont="1" applyBorder="1" applyAlignment="1">
      <alignment horizontal="center" vertical="center"/>
    </xf>
    <xf numFmtId="0" fontId="22" fillId="0" borderId="26" xfId="0" applyFont="1" applyBorder="1" applyAlignment="1">
      <alignment vertical="center" wrapText="1"/>
    </xf>
    <xf numFmtId="0" fontId="17" fillId="0" borderId="75" xfId="0" applyFont="1" applyBorder="1" applyAlignment="1">
      <alignment horizontal="left" vertical="center" wrapText="1" shrinkToFit="1"/>
    </xf>
    <xf numFmtId="0" fontId="17" fillId="0" borderId="64" xfId="0" applyFont="1" applyBorder="1" applyAlignment="1">
      <alignment horizontal="center" vertical="center" wrapText="1" shrinkToFit="1"/>
    </xf>
    <xf numFmtId="0" fontId="17" fillId="0" borderId="64" xfId="0" applyFont="1" applyBorder="1" applyAlignment="1">
      <alignment vertical="center" wrapText="1" shrinkToFit="1"/>
    </xf>
    <xf numFmtId="0" fontId="17" fillId="0" borderId="70"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70" xfId="0" applyFont="1" applyBorder="1" applyAlignment="1">
      <alignment horizontal="center" vertical="center"/>
    </xf>
    <xf numFmtId="0" fontId="17" fillId="0" borderId="67" xfId="0" applyFont="1" applyBorder="1" applyAlignment="1">
      <alignment horizontal="center" vertical="center"/>
    </xf>
    <xf numFmtId="0" fontId="17" fillId="0" borderId="64" xfId="0" applyFont="1" applyBorder="1" applyAlignment="1">
      <alignment horizontal="center" vertical="center" wrapText="1"/>
    </xf>
    <xf numFmtId="0" fontId="33" fillId="0" borderId="86" xfId="0" applyFont="1" applyBorder="1" applyAlignment="1">
      <alignment horizontal="center" vertical="center"/>
    </xf>
    <xf numFmtId="0" fontId="24" fillId="0" borderId="85" xfId="0" applyFont="1" applyBorder="1" applyAlignment="1">
      <alignment horizontal="center" vertical="center"/>
    </xf>
    <xf numFmtId="0" fontId="17" fillId="0" borderId="101" xfId="0" applyFont="1" applyBorder="1" applyAlignment="1">
      <alignment horizontal="center" vertical="center"/>
    </xf>
    <xf numFmtId="0" fontId="21" fillId="0" borderId="67" xfId="0" applyFont="1" applyBorder="1">
      <alignment vertical="center"/>
    </xf>
    <xf numFmtId="0" fontId="25" fillId="0" borderId="31"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9" xfId="0" applyFont="1" applyBorder="1" applyAlignment="1">
      <alignment horizontal="center" vertical="center" wrapText="1"/>
    </xf>
    <xf numFmtId="0" fontId="31"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33" fillId="0" borderId="40" xfId="0" applyFont="1" applyBorder="1" applyAlignment="1">
      <alignment horizontal="center" vertical="center"/>
    </xf>
    <xf numFmtId="0" fontId="24" fillId="0" borderId="39" xfId="0" applyFont="1" applyBorder="1" applyAlignment="1">
      <alignment horizontal="center" vertical="center"/>
    </xf>
    <xf numFmtId="0" fontId="33" fillId="0" borderId="51" xfId="0" applyFont="1" applyBorder="1" applyAlignment="1">
      <alignment horizontal="center" vertical="center"/>
    </xf>
    <xf numFmtId="0" fontId="17" fillId="0" borderId="45" xfId="0" applyFont="1" applyBorder="1" applyAlignment="1">
      <alignment vertical="center" wrapText="1"/>
    </xf>
    <xf numFmtId="0" fontId="33" fillId="0" borderId="6" xfId="0" applyFont="1" applyBorder="1" applyAlignment="1">
      <alignment horizontal="center" wrapText="1"/>
    </xf>
    <xf numFmtId="0" fontId="33" fillId="0" borderId="44" xfId="0" applyFont="1" applyBorder="1" applyAlignment="1">
      <alignment horizontal="center" vertical="center"/>
    </xf>
    <xf numFmtId="0" fontId="17" fillId="0" borderId="16" xfId="0" applyFont="1" applyBorder="1" applyAlignment="1">
      <alignment horizontal="left" vertical="center" wrapText="1" shrinkToFit="1"/>
    </xf>
    <xf numFmtId="0" fontId="33" fillId="0" borderId="42" xfId="0" applyFont="1" applyBorder="1" applyAlignment="1">
      <alignment horizontal="center" vertical="center"/>
    </xf>
    <xf numFmtId="0" fontId="17" fillId="0" borderId="45" xfId="0" applyFont="1" applyBorder="1" applyAlignment="1">
      <alignment horizontal="left" vertical="center" wrapText="1"/>
    </xf>
    <xf numFmtId="0" fontId="43" fillId="0" borderId="6" xfId="0" applyFont="1" applyBorder="1" applyAlignment="1">
      <alignment vertical="center" wrapText="1"/>
    </xf>
    <xf numFmtId="0" fontId="43" fillId="0" borderId="18" xfId="0" applyFont="1" applyBorder="1" applyAlignment="1">
      <alignment horizontal="left" vertical="center" wrapText="1"/>
    </xf>
    <xf numFmtId="0" fontId="43" fillId="0" borderId="18" xfId="0" applyFont="1" applyBorder="1" applyAlignment="1">
      <alignment horizontal="left" vertical="center"/>
    </xf>
    <xf numFmtId="0" fontId="17" fillId="0" borderId="16" xfId="0" applyFont="1" applyBorder="1" applyAlignment="1">
      <alignment horizontal="left" vertical="center" wrapText="1"/>
    </xf>
    <xf numFmtId="0" fontId="31" fillId="0" borderId="12" xfId="0" applyFont="1" applyBorder="1" applyAlignment="1">
      <alignment horizontal="center" vertical="center" wrapText="1"/>
    </xf>
    <xf numFmtId="0" fontId="31" fillId="0" borderId="15" xfId="0" applyFont="1" applyBorder="1" applyAlignment="1">
      <alignment horizontal="center" vertical="center" wrapText="1"/>
    </xf>
    <xf numFmtId="0" fontId="17" fillId="3" borderId="16" xfId="0" applyFont="1" applyFill="1" applyBorder="1" applyAlignment="1">
      <alignment horizontal="left" vertical="center" wrapText="1"/>
    </xf>
    <xf numFmtId="0" fontId="17" fillId="3" borderId="16" xfId="0" applyFont="1" applyFill="1" applyBorder="1" applyAlignment="1">
      <alignment horizontal="center" vertical="center" wrapText="1"/>
    </xf>
    <xf numFmtId="0" fontId="17" fillId="0" borderId="24" xfId="0" applyFont="1" applyBorder="1" applyAlignment="1">
      <alignment vertical="center" wrapText="1"/>
    </xf>
    <xf numFmtId="0" fontId="43" fillId="0" borderId="17" xfId="0" applyFont="1" applyBorder="1">
      <alignment vertical="center"/>
    </xf>
    <xf numFmtId="0" fontId="17" fillId="0" borderId="24"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55" xfId="0" applyFont="1" applyBorder="1" applyAlignment="1">
      <alignment horizontal="center" vertical="center" shrinkToFit="1"/>
    </xf>
    <xf numFmtId="0" fontId="33" fillId="3" borderId="73" xfId="0" applyFont="1" applyFill="1" applyBorder="1">
      <alignment vertical="center"/>
    </xf>
    <xf numFmtId="0" fontId="33" fillId="0" borderId="17"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73"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54" xfId="0" applyFont="1" applyBorder="1" applyAlignment="1">
      <alignment horizontal="center" vertical="center" shrinkToFit="1"/>
    </xf>
    <xf numFmtId="0" fontId="22" fillId="0" borderId="19" xfId="0" applyFont="1" applyBorder="1">
      <alignment vertical="center"/>
    </xf>
    <xf numFmtId="0" fontId="17" fillId="0" borderId="1"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43" fillId="0" borderId="18" xfId="0" applyFont="1" applyBorder="1">
      <alignment vertical="center"/>
    </xf>
    <xf numFmtId="0" fontId="43" fillId="0" borderId="6" xfId="0" applyFont="1" applyBorder="1">
      <alignment vertical="center"/>
    </xf>
    <xf numFmtId="0" fontId="25" fillId="0" borderId="45" xfId="0" applyFont="1" applyBorder="1" applyAlignment="1">
      <alignment vertical="center" wrapText="1"/>
    </xf>
    <xf numFmtId="0" fontId="17" fillId="0" borderId="24" xfId="0" applyFont="1" applyBorder="1" applyAlignment="1">
      <alignment horizontal="center" vertical="center" wrapText="1"/>
    </xf>
    <xf numFmtId="0" fontId="17" fillId="0" borderId="15" xfId="0" applyFont="1" applyBorder="1" applyAlignment="1">
      <alignment horizontal="center" vertical="center" shrinkToFit="1"/>
    </xf>
    <xf numFmtId="0" fontId="17" fillId="0" borderId="53" xfId="0" applyFont="1" applyBorder="1" applyAlignment="1">
      <alignment horizontal="center" vertical="center" shrinkToFit="1"/>
    </xf>
    <xf numFmtId="0" fontId="17" fillId="0" borderId="6" xfId="0" applyFont="1" applyBorder="1" applyAlignment="1">
      <alignment horizontal="center" vertical="center" shrinkToFit="1"/>
    </xf>
    <xf numFmtId="0" fontId="25" fillId="0" borderId="24" xfId="0" applyFont="1" applyBorder="1" applyAlignment="1">
      <alignment horizontal="center" vertical="center"/>
    </xf>
    <xf numFmtId="0" fontId="17" fillId="0" borderId="19" xfId="0" applyFont="1" applyBorder="1" applyAlignment="1">
      <alignment vertical="center" wrapText="1"/>
    </xf>
    <xf numFmtId="0" fontId="33" fillId="0" borderId="42" xfId="0" applyFont="1" applyBorder="1" applyAlignment="1">
      <alignment horizontal="center" vertical="center" wrapText="1"/>
    </xf>
    <xf numFmtId="0" fontId="17" fillId="0" borderId="43" xfId="0" applyFont="1" applyBorder="1" applyAlignment="1">
      <alignment horizontal="center" vertical="center" wrapText="1" shrinkToFit="1"/>
    </xf>
    <xf numFmtId="0" fontId="33" fillId="0" borderId="32" xfId="0" applyFont="1" applyBorder="1" applyAlignment="1">
      <alignment horizontal="center" vertical="center" wrapText="1"/>
    </xf>
    <xf numFmtId="0" fontId="24" fillId="0" borderId="34" xfId="0" applyFont="1" applyBorder="1" applyAlignment="1">
      <alignment horizontal="center" vertical="center" wrapText="1"/>
    </xf>
    <xf numFmtId="0" fontId="17" fillId="0" borderId="34" xfId="0" applyFont="1" applyBorder="1" applyAlignment="1">
      <alignment horizontal="center" vertical="center"/>
    </xf>
    <xf numFmtId="0" fontId="17" fillId="0" borderId="26" xfId="0" applyFont="1" applyBorder="1" applyAlignment="1">
      <alignment horizontal="center" vertical="center"/>
    </xf>
    <xf numFmtId="0" fontId="17" fillId="0" borderId="25" xfId="0" applyFont="1" applyBorder="1" applyAlignment="1">
      <alignment horizontal="center" vertical="center"/>
    </xf>
    <xf numFmtId="0" fontId="22" fillId="0" borderId="36" xfId="0" applyFont="1" applyBorder="1">
      <alignment vertical="center"/>
    </xf>
    <xf numFmtId="0" fontId="25" fillId="0" borderId="73" xfId="0" applyFont="1" applyBorder="1" applyAlignment="1">
      <alignment horizontal="center" vertical="center"/>
    </xf>
    <xf numFmtId="0" fontId="17" fillId="0" borderId="73" xfId="0" applyFont="1" applyBorder="1" applyAlignment="1">
      <alignment vertical="center" wrapText="1"/>
    </xf>
    <xf numFmtId="0" fontId="17" fillId="0" borderId="54" xfId="0" applyFont="1" applyBorder="1" applyAlignment="1">
      <alignment horizontal="center" vertical="center"/>
    </xf>
    <xf numFmtId="0" fontId="33" fillId="0" borderId="83" xfId="0" applyFont="1" applyBorder="1" applyAlignment="1">
      <alignment horizontal="center" vertical="center"/>
    </xf>
    <xf numFmtId="0" fontId="32" fillId="0" borderId="25" xfId="0" applyFont="1" applyBorder="1" applyAlignment="1">
      <alignment horizontal="center" vertical="center"/>
    </xf>
    <xf numFmtId="0" fontId="29" fillId="0" borderId="25" xfId="0" applyFont="1" applyBorder="1">
      <alignment vertical="center"/>
    </xf>
    <xf numFmtId="0" fontId="29" fillId="0" borderId="43" xfId="0" applyFont="1" applyBorder="1">
      <alignment vertical="center"/>
    </xf>
    <xf numFmtId="0" fontId="43" fillId="0" borderId="19" xfId="0" applyFont="1" applyBorder="1">
      <alignment vertical="center"/>
    </xf>
    <xf numFmtId="0" fontId="44" fillId="0" borderId="0" xfId="0" applyFont="1" applyAlignment="1">
      <alignment horizontal="center" vertical="center"/>
    </xf>
    <xf numFmtId="0" fontId="45" fillId="0" borderId="0" xfId="0" applyFont="1" applyAlignment="1">
      <alignment horizontal="righ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wrapText="1"/>
    </xf>
    <xf numFmtId="0" fontId="25" fillId="0" borderId="28" xfId="0" applyFont="1" applyBorder="1" applyAlignment="1">
      <alignment horizontal="center" vertical="center" wrapText="1"/>
    </xf>
    <xf numFmtId="0" fontId="31" fillId="0" borderId="25" xfId="0" applyFont="1" applyBorder="1" applyAlignment="1">
      <alignment horizontal="left" vertical="center" wrapText="1"/>
    </xf>
    <xf numFmtId="0" fontId="22" fillId="0" borderId="25" xfId="0" applyFont="1" applyBorder="1" applyAlignment="1">
      <alignment horizontal="left" vertical="center" wrapText="1"/>
    </xf>
    <xf numFmtId="0" fontId="31" fillId="0" borderId="43" xfId="0" applyFont="1" applyBorder="1" applyAlignment="1">
      <alignment horizontal="center" vertical="center" wrapText="1"/>
    </xf>
    <xf numFmtId="0" fontId="17" fillId="0" borderId="20" xfId="0" applyFont="1" applyBorder="1" applyAlignment="1">
      <alignment vertical="center" wrapText="1" shrinkToFit="1"/>
    </xf>
    <xf numFmtId="0" fontId="17" fillId="3" borderId="3" xfId="0" applyFont="1" applyFill="1" applyBorder="1" applyAlignment="1">
      <alignment horizontal="center" vertical="center" wrapText="1"/>
    </xf>
    <xf numFmtId="0" fontId="17" fillId="0" borderId="23"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86"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115" xfId="0" applyFont="1" applyBorder="1" applyAlignment="1">
      <alignment horizontal="center" vertical="center"/>
    </xf>
    <xf numFmtId="0" fontId="17" fillId="0" borderId="64" xfId="0" applyFont="1" applyBorder="1" applyAlignment="1">
      <alignment horizontal="center" vertical="center"/>
    </xf>
    <xf numFmtId="0" fontId="17" fillId="0" borderId="85" xfId="0" applyFont="1" applyBorder="1" applyAlignment="1">
      <alignment horizontal="center" vertical="center"/>
    </xf>
    <xf numFmtId="0" fontId="34" fillId="0" borderId="85" xfId="0" applyFont="1" applyBorder="1" applyAlignment="1"/>
    <xf numFmtId="0" fontId="17" fillId="0" borderId="69" xfId="0" applyFont="1" applyBorder="1" applyAlignment="1">
      <alignment horizontal="center" vertical="center"/>
    </xf>
    <xf numFmtId="0" fontId="17" fillId="0" borderId="64" xfId="0" applyFont="1" applyBorder="1" applyAlignment="1">
      <alignment vertical="center" wrapText="1"/>
    </xf>
    <xf numFmtId="0" fontId="37" fillId="0" borderId="0" xfId="0" applyFont="1">
      <alignment vertical="center"/>
    </xf>
    <xf numFmtId="0" fontId="17" fillId="3" borderId="62" xfId="0" applyFont="1" applyFill="1" applyBorder="1" applyAlignment="1">
      <alignment horizontal="center" vertical="center" shrinkToFit="1"/>
    </xf>
    <xf numFmtId="0" fontId="33" fillId="0" borderId="0" xfId="0" applyFont="1" applyAlignment="1">
      <alignment horizontal="center" vertical="center"/>
    </xf>
    <xf numFmtId="0" fontId="34" fillId="0" borderId="39" xfId="0" applyFont="1" applyBorder="1" applyAlignment="1"/>
    <xf numFmtId="0" fontId="33" fillId="0" borderId="39" xfId="0" applyFont="1" applyBorder="1" applyAlignment="1">
      <alignment horizontal="center" vertical="center"/>
    </xf>
    <xf numFmtId="0" fontId="17" fillId="3" borderId="15" xfId="0" applyFont="1" applyFill="1" applyBorder="1" applyAlignment="1">
      <alignment horizontal="center" vertical="center" shrinkToFit="1"/>
    </xf>
    <xf numFmtId="0" fontId="25" fillId="3" borderId="45" xfId="0" applyFont="1" applyFill="1" applyBorder="1" applyAlignment="1">
      <alignment vertical="center" wrapText="1"/>
    </xf>
    <xf numFmtId="0" fontId="17" fillId="0" borderId="1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24" xfId="0" applyFont="1" applyBorder="1" applyAlignment="1">
      <alignment vertical="center" wrapText="1" shrinkToFit="1"/>
    </xf>
    <xf numFmtId="0" fontId="33" fillId="0" borderId="45" xfId="0" applyFont="1" applyBorder="1">
      <alignment vertical="center"/>
    </xf>
    <xf numFmtId="0" fontId="34" fillId="0" borderId="44" xfId="0" applyFont="1" applyBorder="1" applyAlignment="1"/>
    <xf numFmtId="0" fontId="43" fillId="0" borderId="6" xfId="0" applyFont="1" applyBorder="1" applyAlignment="1">
      <alignment wrapText="1"/>
    </xf>
    <xf numFmtId="0" fontId="33" fillId="0" borderId="19" xfId="0" applyFont="1" applyBorder="1" applyAlignment="1">
      <alignment horizontal="center" vertical="center" wrapText="1"/>
    </xf>
    <xf numFmtId="0" fontId="33" fillId="0" borderId="19" xfId="0" applyFont="1" applyBorder="1" applyAlignment="1">
      <alignment horizontal="center" wrapText="1"/>
    </xf>
    <xf numFmtId="0" fontId="24" fillId="0" borderId="19" xfId="0" applyFont="1" applyBorder="1" applyAlignment="1">
      <alignment horizontal="center" wrapText="1"/>
    </xf>
    <xf numFmtId="0" fontId="22" fillId="0" borderId="19" xfId="0" applyFont="1" applyBorder="1" applyAlignment="1">
      <alignment vertical="center" wrapText="1"/>
    </xf>
    <xf numFmtId="0" fontId="22" fillId="0" borderId="17" xfId="0" applyFont="1" applyBorder="1" applyAlignment="1">
      <alignment vertical="center" wrapText="1"/>
    </xf>
    <xf numFmtId="0" fontId="17" fillId="0" borderId="45" xfId="1" applyFont="1" applyBorder="1" applyAlignment="1" applyProtection="1">
      <alignment horizontal="left" vertical="center" wrapText="1"/>
      <protection locked="0"/>
    </xf>
    <xf numFmtId="0" fontId="17" fillId="0" borderId="16" xfId="1" applyFont="1" applyBorder="1" applyAlignment="1">
      <alignment horizontal="center" vertical="center"/>
    </xf>
    <xf numFmtId="0" fontId="17" fillId="0" borderId="87" xfId="0" applyFont="1" applyBorder="1" applyAlignment="1">
      <alignment horizontal="center" vertical="center" shrinkToFit="1"/>
    </xf>
    <xf numFmtId="0" fontId="24" fillId="3" borderId="19" xfId="1" applyFont="1" applyFill="1" applyBorder="1" applyAlignment="1">
      <alignment horizontal="left" vertical="center"/>
    </xf>
    <xf numFmtId="0" fontId="34" fillId="0" borderId="42" xfId="0" applyFont="1" applyBorder="1" applyAlignment="1"/>
    <xf numFmtId="0" fontId="33" fillId="0" borderId="32" xfId="0" applyFont="1" applyBorder="1">
      <alignment vertical="center"/>
    </xf>
    <xf numFmtId="0" fontId="33" fillId="0" borderId="19" xfId="0" quotePrefix="1" applyFont="1" applyBorder="1" applyAlignment="1">
      <alignment horizontal="center" vertical="center" wrapText="1"/>
    </xf>
    <xf numFmtId="0" fontId="24" fillId="0" borderId="26" xfId="0" quotePrefix="1" applyFont="1" applyBorder="1" applyAlignment="1">
      <alignment horizontal="center" vertical="center" wrapText="1"/>
    </xf>
    <xf numFmtId="0" fontId="17" fillId="0" borderId="49"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25" xfId="0" applyFont="1" applyBorder="1" applyAlignment="1">
      <alignment horizontal="center" vertical="center" shrinkToFit="1"/>
    </xf>
    <xf numFmtId="0" fontId="43" fillId="0" borderId="19" xfId="0" applyFont="1" applyBorder="1" applyAlignment="1">
      <alignment vertical="center" wrapText="1"/>
    </xf>
    <xf numFmtId="0" fontId="17" fillId="0" borderId="60" xfId="0" applyFont="1" applyBorder="1" applyAlignment="1">
      <alignment vertical="center" wrapText="1" shrinkToFit="1"/>
    </xf>
    <xf numFmtId="0" fontId="17" fillId="0" borderId="36" xfId="0" applyFont="1" applyBorder="1" applyAlignment="1">
      <alignment horizontal="center" vertical="center" wrapText="1"/>
    </xf>
    <xf numFmtId="0" fontId="17" fillId="0" borderId="36" xfId="0" applyFont="1" applyBorder="1" applyAlignment="1">
      <alignment vertical="center" wrapText="1" shrinkToFit="1"/>
    </xf>
    <xf numFmtId="0" fontId="17" fillId="0" borderId="38" xfId="0" applyFont="1" applyBorder="1" applyAlignment="1">
      <alignment horizontal="center" vertical="center" wrapText="1"/>
    </xf>
    <xf numFmtId="0" fontId="17" fillId="0" borderId="31" xfId="0" applyFont="1" applyBorder="1" applyAlignment="1">
      <alignment horizontal="center" vertical="center" shrinkToFit="1"/>
    </xf>
    <xf numFmtId="0" fontId="17" fillId="0" borderId="102" xfId="0" applyFont="1" applyBorder="1" applyAlignment="1">
      <alignment horizontal="center" vertical="center"/>
    </xf>
    <xf numFmtId="0" fontId="17" fillId="0" borderId="90" xfId="0" applyFont="1" applyBorder="1" applyAlignment="1">
      <alignment horizontal="center" vertical="center" shrinkToFit="1"/>
    </xf>
    <xf numFmtId="0" fontId="17" fillId="0" borderId="94" xfId="0" applyFont="1" applyBorder="1" applyAlignment="1">
      <alignment horizontal="center" vertical="center" shrinkToFit="1"/>
    </xf>
    <xf numFmtId="0" fontId="43" fillId="0" borderId="36" xfId="0" applyFont="1" applyBorder="1" applyAlignment="1">
      <alignment vertical="center" wrapText="1"/>
    </xf>
    <xf numFmtId="0" fontId="44" fillId="0" borderId="0" xfId="0" applyFont="1" applyAlignment="1">
      <alignment horizontal="center" vertical="center" textRotation="255"/>
    </xf>
    <xf numFmtId="0" fontId="44" fillId="0" borderId="0" xfId="0" applyFont="1" applyAlignment="1">
      <alignment vertical="center" wrapText="1" shrinkToFit="1"/>
    </xf>
    <xf numFmtId="0" fontId="44" fillId="0" borderId="0" xfId="0" applyFont="1" applyAlignment="1">
      <alignment horizontal="center" vertical="center" wrapText="1"/>
    </xf>
    <xf numFmtId="0" fontId="44" fillId="0" borderId="0" xfId="0" applyFont="1" applyAlignment="1">
      <alignment horizontal="center" vertical="center" shrinkToFit="1"/>
    </xf>
    <xf numFmtId="0" fontId="44"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33" fillId="0" borderId="80" xfId="0" applyFont="1" applyBorder="1" applyAlignment="1">
      <alignment horizontal="left" vertical="center"/>
    </xf>
    <xf numFmtId="0" fontId="24" fillId="0" borderId="45" xfId="0" applyFont="1" applyBorder="1" applyAlignment="1">
      <alignment horizontal="left" vertical="center"/>
    </xf>
    <xf numFmtId="0" fontId="17" fillId="0" borderId="3" xfId="0" applyFont="1" applyBorder="1" applyAlignment="1">
      <alignment horizontal="left" vertical="center" wrapText="1" shrinkToFit="1"/>
    </xf>
    <xf numFmtId="0" fontId="33" fillId="0" borderId="0" xfId="0" applyFont="1" applyAlignment="1">
      <alignment horizontal="left" vertical="center"/>
    </xf>
    <xf numFmtId="49" fontId="17" fillId="0" borderId="16" xfId="0" applyNumberFormat="1" applyFont="1" applyBorder="1" applyAlignment="1">
      <alignment horizontal="left" vertical="center" wrapText="1" shrinkToFit="1"/>
    </xf>
    <xf numFmtId="0" fontId="33" fillId="0" borderId="19" xfId="0" applyFont="1" applyBorder="1" applyAlignment="1">
      <alignment horizontal="left" vertical="center"/>
    </xf>
    <xf numFmtId="0" fontId="17" fillId="0" borderId="81" xfId="0" applyFont="1" applyBorder="1" applyAlignment="1">
      <alignment horizontal="left" vertical="center" wrapText="1" shrinkToFit="1"/>
    </xf>
    <xf numFmtId="0" fontId="33" fillId="0" borderId="38" xfId="0" applyFont="1" applyBorder="1" applyAlignment="1">
      <alignment horizontal="left" vertical="center"/>
    </xf>
    <xf numFmtId="0" fontId="17" fillId="3" borderId="54" xfId="0" applyFont="1" applyFill="1" applyBorder="1" applyAlignment="1">
      <alignment vertical="center" wrapText="1" shrinkToFit="1"/>
    </xf>
    <xf numFmtId="0" fontId="17" fillId="3" borderId="55" xfId="1" applyFont="1" applyFill="1" applyBorder="1" applyAlignment="1">
      <alignment vertical="center" wrapText="1" shrinkToFit="1"/>
    </xf>
    <xf numFmtId="0" fontId="17" fillId="3" borderId="74" xfId="0" applyFont="1" applyFill="1" applyBorder="1" applyAlignment="1">
      <alignment vertical="center" wrapText="1" shrinkToFit="1"/>
    </xf>
    <xf numFmtId="0" fontId="17" fillId="3" borderId="74" xfId="1" applyFont="1" applyFill="1" applyBorder="1" applyAlignment="1">
      <alignment vertical="center" wrapText="1" shrinkToFit="1"/>
    </xf>
    <xf numFmtId="0" fontId="17" fillId="3" borderId="55" xfId="1" applyFont="1" applyFill="1" applyBorder="1" applyAlignment="1">
      <alignment vertical="center" shrinkToFit="1"/>
    </xf>
    <xf numFmtId="0" fontId="33" fillId="3" borderId="16" xfId="0" applyFont="1" applyFill="1" applyBorder="1">
      <alignment vertical="center"/>
    </xf>
    <xf numFmtId="0" fontId="17" fillId="3" borderId="54" xfId="1" applyFont="1" applyFill="1" applyBorder="1" applyAlignment="1">
      <alignment vertical="center" wrapText="1" shrinkToFit="1"/>
    </xf>
    <xf numFmtId="0" fontId="17" fillId="3" borderId="26" xfId="0" applyFont="1" applyFill="1" applyBorder="1" applyAlignment="1">
      <alignment vertical="center" wrapText="1" shrinkToFit="1"/>
    </xf>
    <xf numFmtId="0" fontId="17" fillId="3" borderId="26" xfId="1" applyFont="1" applyFill="1" applyBorder="1" applyAlignment="1">
      <alignment vertical="center" wrapText="1" shrinkToFit="1"/>
    </xf>
    <xf numFmtId="0" fontId="17" fillId="3" borderId="16" xfId="1" applyFont="1" applyFill="1" applyBorder="1" applyAlignment="1">
      <alignment vertical="center" wrapText="1" shrinkToFit="1"/>
    </xf>
    <xf numFmtId="0" fontId="17" fillId="3" borderId="3" xfId="0" applyFont="1" applyFill="1" applyBorder="1" applyAlignment="1">
      <alignment vertical="center" wrapText="1" shrinkToFit="1"/>
    </xf>
    <xf numFmtId="0" fontId="17" fillId="3" borderId="16" xfId="0" applyFont="1" applyFill="1" applyBorder="1" applyAlignment="1">
      <alignment vertical="center" wrapText="1" shrinkToFit="1"/>
    </xf>
    <xf numFmtId="0" fontId="17" fillId="3" borderId="32" xfId="0" applyFont="1" applyFill="1" applyBorder="1" applyAlignment="1">
      <alignment horizontal="left" vertical="center" wrapText="1" shrinkToFit="1"/>
    </xf>
    <xf numFmtId="0" fontId="22" fillId="0" borderId="1" xfId="0" applyFont="1" applyBorder="1">
      <alignment vertical="center"/>
    </xf>
    <xf numFmtId="0" fontId="43" fillId="0" borderId="18" xfId="0" applyFont="1" applyBorder="1" applyAlignment="1">
      <alignment vertical="center" wrapText="1"/>
    </xf>
    <xf numFmtId="0" fontId="24" fillId="0" borderId="81" xfId="0" applyFont="1" applyBorder="1" applyAlignment="1">
      <alignment horizontal="center" vertical="center" wrapText="1"/>
    </xf>
    <xf numFmtId="0" fontId="19" fillId="0" borderId="0" xfId="0" applyFont="1" applyAlignment="1">
      <alignment vertical="center"/>
    </xf>
    <xf numFmtId="0" fontId="47" fillId="0" borderId="0" xfId="0" applyFont="1">
      <alignment vertical="center"/>
    </xf>
    <xf numFmtId="0" fontId="43" fillId="0" borderId="0" xfId="0" applyFont="1" applyAlignment="1">
      <alignment horizontal="right" vertical="center"/>
    </xf>
    <xf numFmtId="0" fontId="48" fillId="2" borderId="0" xfId="0" applyFont="1" applyFill="1" applyAlignment="1">
      <alignment horizontal="center" vertical="center"/>
    </xf>
    <xf numFmtId="0" fontId="48" fillId="0" borderId="0" xfId="0" applyFont="1">
      <alignment vertical="center"/>
    </xf>
    <xf numFmtId="0" fontId="4" fillId="0" borderId="0" xfId="0" applyFont="1">
      <alignment vertical="center"/>
    </xf>
    <xf numFmtId="0" fontId="48"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xf>
    <xf numFmtId="0" fontId="17" fillId="3" borderId="24" xfId="0" applyFont="1" applyFill="1" applyBorder="1" applyAlignment="1">
      <alignment vertical="center" wrapText="1" shrinkToFit="1"/>
    </xf>
    <xf numFmtId="0" fontId="17" fillId="0" borderId="36"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36" xfId="0" applyFont="1" applyBorder="1" applyAlignment="1">
      <alignment horizontal="center" vertical="center"/>
    </xf>
    <xf numFmtId="0" fontId="19" fillId="0" borderId="0" xfId="0" applyFont="1">
      <alignment vertical="center"/>
    </xf>
    <xf numFmtId="0" fontId="17" fillId="0" borderId="38" xfId="0" applyFont="1" applyBorder="1" applyAlignment="1">
      <alignment horizontal="center" vertical="center"/>
    </xf>
    <xf numFmtId="0" fontId="17" fillId="0" borderId="18" xfId="0" applyFont="1" applyBorder="1" applyAlignment="1">
      <alignment horizontal="center" vertical="center"/>
    </xf>
    <xf numFmtId="0" fontId="19" fillId="0" borderId="0" xfId="0" applyFont="1" applyAlignment="1">
      <alignment horizontal="left" vertical="center"/>
    </xf>
    <xf numFmtId="0" fontId="17" fillId="0" borderId="0" xfId="0" applyFont="1" applyAlignment="1">
      <alignment vertical="center" wrapText="1"/>
    </xf>
    <xf numFmtId="0" fontId="25" fillId="0" borderId="17" xfId="0" applyFont="1" applyBorder="1" applyAlignment="1">
      <alignment horizontal="center" vertical="center"/>
    </xf>
    <xf numFmtId="0" fontId="17" fillId="3" borderId="59" xfId="0" applyFont="1" applyFill="1" applyBorder="1" applyAlignment="1">
      <alignment horizontal="center" vertical="center"/>
    </xf>
    <xf numFmtId="0" fontId="17" fillId="3" borderId="60" xfId="0" applyFont="1" applyFill="1" applyBorder="1" applyAlignment="1">
      <alignment horizontal="center" vertical="center"/>
    </xf>
    <xf numFmtId="0" fontId="27" fillId="3" borderId="0" xfId="0" applyFont="1" applyFill="1" applyAlignment="1">
      <alignment horizontal="center" vertical="center" wrapText="1"/>
    </xf>
    <xf numFmtId="0" fontId="19" fillId="3" borderId="0" xfId="0" applyFont="1" applyFill="1" applyAlignment="1">
      <alignment horizontal="center" vertical="center"/>
    </xf>
    <xf numFmtId="0" fontId="17" fillId="3" borderId="2" xfId="0" applyFont="1" applyFill="1" applyBorder="1" applyAlignment="1">
      <alignment horizontal="center" vertical="center" textRotation="255"/>
    </xf>
    <xf numFmtId="0" fontId="17" fillId="3" borderId="36" xfId="0" applyFont="1" applyFill="1" applyBorder="1" applyAlignment="1">
      <alignment horizontal="center" vertical="center" textRotation="255"/>
    </xf>
    <xf numFmtId="0" fontId="17" fillId="3" borderId="2"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56" xfId="0" applyFont="1" applyFill="1" applyBorder="1" applyAlignment="1">
      <alignment horizontal="center" vertical="center"/>
    </xf>
    <xf numFmtId="0" fontId="17" fillId="3" borderId="47" xfId="0" applyFont="1" applyFill="1" applyBorder="1" applyAlignment="1">
      <alignment horizontal="center" vertical="center"/>
    </xf>
    <xf numFmtId="0" fontId="22" fillId="0" borderId="20" xfId="0" applyFont="1" applyBorder="1" applyAlignment="1">
      <alignment horizontal="center" vertical="center"/>
    </xf>
    <xf numFmtId="0" fontId="22" fillId="0" borderId="3" xfId="0" applyFont="1" applyBorder="1" applyAlignment="1">
      <alignment horizontal="center" vertical="center"/>
    </xf>
    <xf numFmtId="0" fontId="22" fillId="3" borderId="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97" xfId="0" applyFont="1" applyFill="1" applyBorder="1" applyAlignment="1">
      <alignment horizontal="center" vertical="center" wrapText="1"/>
    </xf>
    <xf numFmtId="0" fontId="22" fillId="3" borderId="90" xfId="0" applyFont="1" applyFill="1" applyBorder="1" applyAlignment="1">
      <alignment horizontal="center" vertical="center"/>
    </xf>
    <xf numFmtId="0" fontId="22" fillId="3" borderId="35" xfId="0" applyFont="1" applyFill="1" applyBorder="1" applyAlignment="1">
      <alignment horizontal="center" vertical="center"/>
    </xf>
    <xf numFmtId="0" fontId="22" fillId="3" borderId="97" xfId="0" applyFont="1" applyFill="1" applyBorder="1" applyAlignment="1">
      <alignment horizontal="center" vertical="center" wrapText="1" shrinkToFit="1"/>
    </xf>
    <xf numFmtId="0" fontId="22" fillId="3" borderId="90" xfId="0" applyFont="1" applyFill="1" applyBorder="1" applyAlignment="1">
      <alignment horizontal="center" vertical="center" wrapText="1" shrinkToFit="1"/>
    </xf>
    <xf numFmtId="0" fontId="17" fillId="3" borderId="24" xfId="1" applyFont="1" applyFill="1" applyBorder="1" applyAlignment="1">
      <alignment horizontal="left" vertical="center" wrapText="1"/>
    </xf>
    <xf numFmtId="0" fontId="17" fillId="3" borderId="55" xfId="1" applyFont="1" applyFill="1" applyBorder="1" applyAlignment="1">
      <alignment horizontal="left" vertical="center" wrapText="1"/>
    </xf>
    <xf numFmtId="0" fontId="17" fillId="3" borderId="24" xfId="0" applyFont="1" applyFill="1" applyBorder="1" applyAlignment="1">
      <alignment vertical="center" wrapText="1" shrinkToFit="1"/>
    </xf>
    <xf numFmtId="0" fontId="17" fillId="3" borderId="55" xfId="0" applyFont="1" applyFill="1" applyBorder="1" applyAlignment="1">
      <alignment vertical="center" wrapText="1" shrinkToFit="1"/>
    </xf>
    <xf numFmtId="0" fontId="17" fillId="3" borderId="24" xfId="0" applyFont="1" applyFill="1" applyBorder="1" applyAlignment="1">
      <alignment vertical="center" shrinkToFit="1"/>
    </xf>
    <xf numFmtId="0" fontId="17" fillId="3" borderId="55" xfId="0" applyFont="1" applyFill="1" applyBorder="1" applyAlignment="1">
      <alignment vertical="center" shrinkToFit="1"/>
    </xf>
    <xf numFmtId="0" fontId="17" fillId="3" borderId="17"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41" xfId="0" applyFont="1" applyFill="1" applyBorder="1" applyAlignment="1">
      <alignment horizontal="center" vertical="center" textRotation="255"/>
    </xf>
    <xf numFmtId="0" fontId="17" fillId="3" borderId="34" xfId="0" applyFont="1" applyFill="1" applyBorder="1" applyAlignment="1">
      <alignment vertical="center" shrinkToFit="1"/>
    </xf>
    <xf numFmtId="0" fontId="17" fillId="3" borderId="26" xfId="0" applyFont="1" applyFill="1" applyBorder="1" applyAlignment="1">
      <alignment vertical="center" shrinkToFit="1"/>
    </xf>
    <xf numFmtId="0" fontId="22" fillId="3" borderId="41" xfId="0" applyFont="1" applyFill="1" applyBorder="1" applyAlignment="1">
      <alignment horizontal="center" vertical="center"/>
    </xf>
    <xf numFmtId="0" fontId="22" fillId="3" borderId="17" xfId="0" applyFont="1" applyFill="1" applyBorder="1" applyAlignment="1">
      <alignment horizontal="center" vertical="center"/>
    </xf>
    <xf numFmtId="0" fontId="17" fillId="3" borderId="74" xfId="0" applyFont="1" applyFill="1" applyBorder="1" applyAlignment="1">
      <alignment horizontal="left" vertical="center" wrapText="1" shrinkToFit="1"/>
    </xf>
    <xf numFmtId="0" fontId="17" fillId="3" borderId="54" xfId="0" applyFont="1" applyFill="1" applyBorder="1" applyAlignment="1">
      <alignment horizontal="left" vertical="center" wrapText="1" shrinkToFit="1"/>
    </xf>
    <xf numFmtId="0" fontId="17" fillId="3" borderId="20" xfId="0" applyFont="1" applyFill="1" applyBorder="1" applyAlignment="1">
      <alignment vertical="center" wrapText="1" shrinkToFit="1"/>
    </xf>
    <xf numFmtId="0" fontId="17" fillId="3" borderId="35" xfId="0" applyFont="1" applyFill="1" applyBorder="1" applyAlignment="1">
      <alignment vertical="center" wrapText="1" shrinkToFit="1"/>
    </xf>
    <xf numFmtId="0" fontId="22" fillId="3" borderId="18" xfId="0" applyFont="1" applyFill="1" applyBorder="1" applyAlignment="1">
      <alignment horizontal="center" vertical="center"/>
    </xf>
    <xf numFmtId="0" fontId="17" fillId="3" borderId="34"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33" fillId="3" borderId="24" xfId="0" applyFont="1" applyFill="1" applyBorder="1" applyAlignment="1">
      <alignment horizontal="left" vertical="center"/>
    </xf>
    <xf numFmtId="0" fontId="24" fillId="3" borderId="55" xfId="0" applyFont="1" applyFill="1" applyBorder="1" applyAlignment="1">
      <alignment horizontal="left" vertical="center"/>
    </xf>
    <xf numFmtId="0" fontId="33" fillId="3" borderId="55" xfId="0" applyFont="1" applyFill="1" applyBorder="1" applyAlignment="1">
      <alignment horizontal="left" vertical="center"/>
    </xf>
    <xf numFmtId="0" fontId="17" fillId="3" borderId="58" xfId="1" applyFont="1" applyFill="1" applyBorder="1" applyAlignment="1">
      <alignment horizontal="left" vertical="center" wrapText="1"/>
    </xf>
    <xf numFmtId="0" fontId="17" fillId="3" borderId="74" xfId="1" applyFont="1" applyFill="1" applyBorder="1" applyAlignment="1">
      <alignment horizontal="left" vertical="center" wrapText="1"/>
    </xf>
    <xf numFmtId="0" fontId="17" fillId="3" borderId="1" xfId="0" applyFont="1" applyFill="1" applyBorder="1" applyAlignment="1">
      <alignment horizontal="center" vertical="center" textRotation="255"/>
    </xf>
    <xf numFmtId="0" fontId="17" fillId="3" borderId="19" xfId="0" applyFont="1" applyFill="1" applyBorder="1" applyAlignment="1">
      <alignment horizontal="center" vertical="center" textRotation="255"/>
    </xf>
    <xf numFmtId="0" fontId="17" fillId="3" borderId="20" xfId="1" applyFont="1" applyFill="1" applyBorder="1" applyAlignment="1">
      <alignment horizontal="left" vertical="center" wrapText="1"/>
    </xf>
    <xf numFmtId="0" fontId="17" fillId="3" borderId="35" xfId="1" applyFont="1" applyFill="1" applyBorder="1" applyAlignment="1">
      <alignment horizontal="left" vertical="center" wrapText="1"/>
    </xf>
    <xf numFmtId="0" fontId="17" fillId="3" borderId="18" xfId="0" applyFont="1" applyFill="1" applyBorder="1" applyAlignment="1">
      <alignment horizontal="center" vertical="center" textRotation="255"/>
    </xf>
    <xf numFmtId="0" fontId="17" fillId="3" borderId="73" xfId="0" applyFont="1" applyFill="1" applyBorder="1" applyAlignment="1">
      <alignment vertical="center" wrapText="1" shrinkToFit="1"/>
    </xf>
    <xf numFmtId="0" fontId="17" fillId="3" borderId="54" xfId="0" applyFont="1" applyFill="1" applyBorder="1" applyAlignment="1">
      <alignment vertical="center" shrinkToFit="1"/>
    </xf>
    <xf numFmtId="0" fontId="28" fillId="3" borderId="0" xfId="0" applyFont="1" applyFill="1" applyAlignment="1">
      <alignment vertical="center" wrapText="1"/>
    </xf>
    <xf numFmtId="0" fontId="27" fillId="3" borderId="0" xfId="0" applyFont="1" applyFill="1" applyAlignment="1">
      <alignment horizontal="left" vertical="center" shrinkToFit="1"/>
    </xf>
    <xf numFmtId="0" fontId="17" fillId="3" borderId="18" xfId="0" applyFont="1" applyFill="1" applyBorder="1" applyAlignment="1">
      <alignment vertical="center" textRotation="255"/>
    </xf>
    <xf numFmtId="0" fontId="17" fillId="3" borderId="36" xfId="0" applyFont="1" applyFill="1" applyBorder="1" applyAlignment="1">
      <alignment vertical="center" textRotation="255"/>
    </xf>
    <xf numFmtId="0" fontId="17" fillId="3" borderId="2" xfId="0" applyFont="1" applyFill="1" applyBorder="1" applyAlignment="1">
      <alignment vertical="center" textRotation="255"/>
    </xf>
    <xf numFmtId="49" fontId="22" fillId="3" borderId="41" xfId="0" applyNumberFormat="1" applyFont="1" applyFill="1" applyBorder="1" applyAlignment="1">
      <alignment horizontal="center" vertical="center"/>
    </xf>
    <xf numFmtId="49" fontId="22" fillId="3" borderId="17" xfId="0" applyNumberFormat="1" applyFont="1" applyFill="1" applyBorder="1" applyAlignment="1">
      <alignment horizontal="center" vertical="center"/>
    </xf>
    <xf numFmtId="0" fontId="24" fillId="3" borderId="24" xfId="0" applyFont="1" applyFill="1" applyBorder="1" applyAlignment="1">
      <alignment horizontal="left" vertical="center"/>
    </xf>
    <xf numFmtId="0" fontId="19" fillId="0" borderId="0" xfId="0" applyFont="1">
      <alignment vertical="center"/>
    </xf>
    <xf numFmtId="0" fontId="17" fillId="0" borderId="0" xfId="0" applyFont="1" applyAlignment="1">
      <alignment horizontal="left" vertical="top" wrapText="1"/>
    </xf>
    <xf numFmtId="0" fontId="17" fillId="0" borderId="2" xfId="0" applyFont="1" applyBorder="1" applyAlignment="1">
      <alignment horizontal="center" vertical="center" textRotation="255"/>
    </xf>
    <xf numFmtId="0" fontId="17" fillId="0" borderId="36" xfId="0" applyFont="1" applyBorder="1" applyAlignment="1">
      <alignment horizontal="center" vertical="center" textRotation="255"/>
    </xf>
    <xf numFmtId="0" fontId="22" fillId="0" borderId="2" xfId="0" applyFont="1" applyBorder="1" applyAlignment="1">
      <alignment horizontal="center" vertical="center"/>
    </xf>
    <xf numFmtId="0" fontId="22" fillId="0" borderId="36" xfId="0" applyFont="1" applyBorder="1" applyAlignment="1">
      <alignment horizontal="center" vertical="center"/>
    </xf>
    <xf numFmtId="0" fontId="17" fillId="0" borderId="61" xfId="0" applyFont="1" applyBorder="1" applyAlignment="1">
      <alignment horizontal="center" vertical="center"/>
    </xf>
    <xf numFmtId="0" fontId="17" fillId="0" borderId="38" xfId="0" applyFont="1" applyBorder="1" applyAlignment="1">
      <alignment horizontal="center" vertical="center"/>
    </xf>
    <xf numFmtId="0" fontId="17" fillId="0" borderId="2" xfId="0" applyFont="1" applyBorder="1" applyAlignment="1">
      <alignment horizontal="center" vertical="center"/>
    </xf>
    <xf numFmtId="0" fontId="17" fillId="0" borderId="36" xfId="0" applyFont="1" applyBorder="1" applyAlignment="1">
      <alignment horizontal="center" vertical="center"/>
    </xf>
    <xf numFmtId="0" fontId="17" fillId="0" borderId="18" xfId="0" applyFont="1" applyBorder="1" applyAlignment="1">
      <alignment horizontal="center" vertical="center"/>
    </xf>
    <xf numFmtId="0" fontId="17" fillId="0" borderId="18"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41" xfId="0" applyFont="1" applyBorder="1" applyAlignment="1">
      <alignment horizontal="center" vertical="center" textRotation="255"/>
    </xf>
    <xf numFmtId="0" fontId="22" fillId="0" borderId="107" xfId="0" applyFont="1" applyBorder="1" applyAlignment="1">
      <alignment horizontal="center" vertical="center" wrapText="1" shrinkToFit="1"/>
    </xf>
    <xf numFmtId="0" fontId="22" fillId="0" borderId="93" xfId="0" applyFont="1" applyBorder="1" applyAlignment="1">
      <alignment horizontal="center" vertical="center" wrapText="1" shrinkToFit="1"/>
    </xf>
    <xf numFmtId="0" fontId="22" fillId="0" borderId="97" xfId="0" applyFont="1" applyBorder="1" applyAlignment="1">
      <alignment horizontal="center" vertical="center" wrapText="1"/>
    </xf>
    <xf numFmtId="0" fontId="22" fillId="0" borderId="108" xfId="0" applyFont="1" applyBorder="1" applyAlignment="1">
      <alignment horizontal="center" vertical="center"/>
    </xf>
    <xf numFmtId="0" fontId="22" fillId="0" borderId="35" xfId="0" applyFont="1" applyBorder="1" applyAlignment="1">
      <alignment horizontal="center" vertical="center"/>
    </xf>
    <xf numFmtId="0" fontId="22" fillId="0" borderId="61" xfId="0" applyFont="1" applyBorder="1" applyAlignment="1">
      <alignment horizontal="center" vertical="center" wrapText="1"/>
    </xf>
    <xf numFmtId="0" fontId="22" fillId="0" borderId="38" xfId="0" applyFont="1" applyBorder="1" applyAlignment="1">
      <alignment horizontal="center" vertical="center" wrapText="1"/>
    </xf>
    <xf numFmtId="0" fontId="29" fillId="0" borderId="36" xfId="0" applyFont="1" applyBorder="1" applyAlignment="1">
      <alignment horizontal="center" vertical="center" textRotation="255"/>
    </xf>
    <xf numFmtId="0" fontId="19" fillId="0" borderId="0" xfId="0" applyFont="1" applyAlignment="1">
      <alignment horizontal="left" vertical="center"/>
    </xf>
    <xf numFmtId="0" fontId="28" fillId="0" borderId="0" xfId="0" applyFont="1" applyAlignment="1">
      <alignment horizontal="left" vertical="top"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xf>
    <xf numFmtId="0" fontId="25" fillId="0" borderId="2" xfId="0" applyFont="1" applyBorder="1" applyAlignment="1">
      <alignment horizontal="center" vertical="center"/>
    </xf>
    <xf numFmtId="0" fontId="25" fillId="0" borderId="20" xfId="0" applyFont="1" applyBorder="1" applyAlignment="1">
      <alignment horizontal="center" vertical="center"/>
    </xf>
    <xf numFmtId="0" fontId="25" fillId="0" borderId="58" xfId="0" applyFont="1" applyBorder="1" applyAlignment="1">
      <alignment horizontal="center" vertical="center"/>
    </xf>
    <xf numFmtId="0" fontId="25" fillId="0" borderId="41" xfId="0" applyFont="1" applyBorder="1" applyAlignment="1">
      <alignment horizontal="center" vertical="center"/>
    </xf>
    <xf numFmtId="0" fontId="29" fillId="0" borderId="36" xfId="0" applyFont="1" applyBorder="1" applyAlignment="1">
      <alignment horizontal="center" vertical="center"/>
    </xf>
    <xf numFmtId="0" fontId="29" fillId="0" borderId="17" xfId="0" applyFont="1" applyBorder="1" applyAlignment="1">
      <alignment horizontal="center" vertical="center"/>
    </xf>
    <xf numFmtId="0" fontId="25" fillId="0" borderId="61"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4" xfId="0" applyFont="1" applyBorder="1" applyAlignment="1">
      <alignment horizontal="center" vertical="center" wrapText="1" shrinkToFit="1"/>
    </xf>
    <xf numFmtId="0" fontId="25" fillId="0" borderId="50" xfId="0" applyFont="1" applyBorder="1" applyAlignment="1">
      <alignment horizontal="center" vertical="center" shrinkToFit="1"/>
    </xf>
    <xf numFmtId="0" fontId="25" fillId="0" borderId="39" xfId="0" applyFont="1" applyBorder="1" applyAlignment="1">
      <alignment horizontal="center" vertical="center"/>
    </xf>
    <xf numFmtId="0" fontId="25" fillId="0" borderId="99" xfId="0" applyFont="1" applyBorder="1" applyAlignment="1">
      <alignment horizontal="center" vertical="center"/>
    </xf>
    <xf numFmtId="0" fontId="22" fillId="0" borderId="107" xfId="0" applyFont="1" applyBorder="1" applyAlignment="1">
      <alignment horizontal="center" vertical="center" wrapText="1"/>
    </xf>
    <xf numFmtId="0" fontId="22" fillId="0" borderId="113" xfId="0" applyFont="1" applyBorder="1" applyAlignment="1">
      <alignment horizontal="center" vertical="center"/>
    </xf>
    <xf numFmtId="0" fontId="25" fillId="0" borderId="37" xfId="0" applyFont="1" applyBorder="1" applyAlignment="1">
      <alignment horizontal="center" vertical="center"/>
    </xf>
    <xf numFmtId="0" fontId="25" fillId="0" borderId="3" xfId="0" applyFont="1" applyBorder="1" applyAlignment="1">
      <alignment horizontal="center" vertical="center"/>
    </xf>
    <xf numFmtId="0" fontId="17" fillId="0" borderId="64" xfId="0" applyFont="1" applyBorder="1" applyAlignment="1">
      <alignment horizontal="center" vertical="center" textRotation="255"/>
    </xf>
    <xf numFmtId="0" fontId="25" fillId="0" borderId="97" xfId="0" applyFont="1" applyBorder="1" applyAlignment="1">
      <alignment horizontal="center" vertical="center" wrapText="1" shrinkToFit="1"/>
    </xf>
    <xf numFmtId="0" fontId="25" fillId="0" borderId="90" xfId="0" applyFont="1" applyBorder="1" applyAlignment="1">
      <alignment horizontal="center" vertical="center" shrinkToFit="1"/>
    </xf>
    <xf numFmtId="0" fontId="25" fillId="0" borderId="36" xfId="0" applyFont="1" applyBorder="1" applyAlignment="1">
      <alignment horizontal="center" vertical="center"/>
    </xf>
    <xf numFmtId="0" fontId="25" fillId="0" borderId="38" xfId="0" applyFont="1" applyBorder="1" applyAlignment="1">
      <alignment horizontal="center" vertical="center"/>
    </xf>
    <xf numFmtId="0" fontId="25" fillId="0" borderId="97" xfId="0" applyFont="1" applyBorder="1" applyAlignment="1">
      <alignment horizontal="center" vertical="center"/>
    </xf>
    <xf numFmtId="0" fontId="25" fillId="0" borderId="90" xfId="0" applyFont="1" applyBorder="1" applyAlignment="1">
      <alignment horizontal="center" vertical="center"/>
    </xf>
    <xf numFmtId="0" fontId="22" fillId="0" borderId="90" xfId="0" applyFont="1" applyBorder="1" applyAlignment="1">
      <alignment horizontal="center" vertical="center"/>
    </xf>
    <xf numFmtId="0" fontId="25" fillId="0" borderId="35" xfId="0" applyFont="1" applyBorder="1" applyAlignment="1">
      <alignment horizontal="center" vertical="center"/>
    </xf>
    <xf numFmtId="0" fontId="25" fillId="0" borderId="56" xfId="0" applyFont="1" applyBorder="1" applyAlignment="1">
      <alignment horizontal="center" vertical="center" wrapText="1"/>
    </xf>
    <xf numFmtId="0" fontId="25" fillId="0" borderId="47" xfId="0" applyFont="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wrapText="1"/>
    </xf>
    <xf numFmtId="0" fontId="25" fillId="0" borderId="23" xfId="0" applyFont="1" applyBorder="1" applyAlignment="1">
      <alignment horizontal="center" vertical="center"/>
    </xf>
    <xf numFmtId="0" fontId="25" fillId="0" borderId="22" xfId="0" applyFont="1" applyBorder="1" applyAlignment="1">
      <alignment horizontal="center" vertical="center"/>
    </xf>
    <xf numFmtId="0" fontId="25" fillId="0" borderId="62" xfId="0" applyFont="1" applyBorder="1" applyAlignment="1">
      <alignment horizontal="center" vertical="center"/>
    </xf>
    <xf numFmtId="0" fontId="25" fillId="0" borderId="27" xfId="0" applyFont="1" applyBorder="1" applyAlignment="1">
      <alignment horizontal="center" vertical="center" shrinkToFit="1"/>
    </xf>
    <xf numFmtId="0" fontId="25" fillId="0" borderId="1" xfId="0" applyFont="1" applyBorder="1" applyAlignment="1">
      <alignment horizontal="center" vertical="center" textRotation="255"/>
    </xf>
    <xf numFmtId="0" fontId="25" fillId="0" borderId="41" xfId="0" applyFont="1" applyBorder="1" applyAlignment="1">
      <alignment horizontal="center" vertical="center" textRotation="255"/>
    </xf>
    <xf numFmtId="0" fontId="25" fillId="0" borderId="34" xfId="0" applyFont="1" applyBorder="1" applyAlignment="1">
      <alignment horizontal="center" vertical="center"/>
    </xf>
    <xf numFmtId="0" fontId="25" fillId="0" borderId="17" xfId="0" applyFont="1" applyBorder="1" applyAlignment="1">
      <alignment horizontal="center" vertical="center"/>
    </xf>
    <xf numFmtId="0" fontId="24" fillId="0" borderId="36" xfId="0" applyFont="1" applyBorder="1">
      <alignment vertical="center"/>
    </xf>
    <xf numFmtId="0" fontId="17" fillId="0" borderId="2" xfId="0" applyFont="1" applyBorder="1" applyAlignment="1">
      <alignment horizontal="center" vertical="center" textRotation="255" wrapText="1"/>
    </xf>
    <xf numFmtId="0" fontId="17" fillId="0" borderId="18" xfId="0" applyFont="1" applyBorder="1" applyAlignment="1">
      <alignment horizontal="center" vertical="center" textRotation="255" wrapText="1"/>
    </xf>
    <xf numFmtId="0" fontId="17" fillId="0" borderId="36" xfId="0" applyFont="1" applyBorder="1" applyAlignment="1">
      <alignment horizontal="center" vertical="center" textRotation="255" wrapText="1"/>
    </xf>
    <xf numFmtId="0" fontId="25" fillId="0" borderId="36" xfId="0" applyFont="1" applyBorder="1" applyAlignment="1">
      <alignment horizontal="center" vertical="center" wrapText="1"/>
    </xf>
    <xf numFmtId="0" fontId="22" fillId="3" borderId="56"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36" xfId="0" applyFont="1" applyBorder="1" applyAlignment="1">
      <alignment horizontal="left" vertical="center" wrapText="1"/>
    </xf>
    <xf numFmtId="49" fontId="25" fillId="0" borderId="19" xfId="0" applyNumberFormat="1" applyFont="1" applyBorder="1" applyAlignment="1">
      <alignment horizontal="center" vertical="center"/>
    </xf>
    <xf numFmtId="49" fontId="25" fillId="0" borderId="19" xfId="0" applyNumberFormat="1" applyFont="1" applyFill="1" applyBorder="1" applyAlignment="1">
      <alignment horizontal="center" vertical="center"/>
    </xf>
    <xf numFmtId="49" fontId="25" fillId="0" borderId="34" xfId="0" applyNumberFormat="1" applyFont="1" applyBorder="1" applyAlignment="1">
      <alignment horizontal="center" vertical="center"/>
    </xf>
    <xf numFmtId="0" fontId="22" fillId="0" borderId="90" xfId="0" applyFont="1" applyBorder="1" applyAlignment="1">
      <alignment horizontal="center" vertical="center" wrapText="1"/>
    </xf>
    <xf numFmtId="0" fontId="25" fillId="0" borderId="57"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14" xfId="0" applyFont="1" applyBorder="1" applyAlignment="1">
      <alignment horizontal="center" vertical="center"/>
    </xf>
    <xf numFmtId="0" fontId="25" fillId="0" borderId="90" xfId="0" applyFont="1" applyBorder="1" applyAlignment="1">
      <alignment horizontal="center" vertical="center" wrapText="1" shrinkToFit="1"/>
    </xf>
  </cellXfs>
  <cellStyles count="3">
    <cellStyle name="標準" xfId="0" builtinId="0"/>
    <cellStyle name="標準 2" xfId="1" xr:uid="{00000000-0005-0000-0000-000001000000}"/>
    <cellStyle name="標準 2 2" xfId="2" xr:uid="{00000000-0005-0000-0000-000002000000}"/>
  </cellStyles>
  <dxfs count="3">
    <dxf>
      <fill>
        <patternFill>
          <bgColor theme="5"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1</xdr:row>
      <xdr:rowOff>152400</xdr:rowOff>
    </xdr:from>
    <xdr:to>
      <xdr:col>35</xdr:col>
      <xdr:colOff>0</xdr:colOff>
      <xdr:row>4</xdr:row>
      <xdr:rowOff>0</xdr:rowOff>
    </xdr:to>
    <xdr:sp macro="" textlink="">
      <xdr:nvSpPr>
        <xdr:cNvPr id="2" name="テキスト ボックス 1">
          <a:extLst>
            <a:ext uri="{FF2B5EF4-FFF2-40B4-BE49-F238E27FC236}">
              <a16:creationId xmlns:a16="http://schemas.microsoft.com/office/drawing/2014/main" id="{399DF5C1-09EB-46FB-98ED-F9C6C2712FF2}"/>
            </a:ext>
          </a:extLst>
        </xdr:cNvPr>
        <xdr:cNvSpPr txBox="1"/>
      </xdr:nvSpPr>
      <xdr:spPr>
        <a:xfrm>
          <a:off x="34994850" y="131445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1</xdr:row>
      <xdr:rowOff>152400</xdr:rowOff>
    </xdr:from>
    <xdr:to>
      <xdr:col>35</xdr:col>
      <xdr:colOff>0</xdr:colOff>
      <xdr:row>4</xdr:row>
      <xdr:rowOff>0</xdr:rowOff>
    </xdr:to>
    <xdr:sp macro="" textlink="">
      <xdr:nvSpPr>
        <xdr:cNvPr id="3" name="テキスト ボックス 2">
          <a:extLst>
            <a:ext uri="{FF2B5EF4-FFF2-40B4-BE49-F238E27FC236}">
              <a16:creationId xmlns:a16="http://schemas.microsoft.com/office/drawing/2014/main" id="{67720ABC-8C94-4026-BAE0-8248276FD48A}"/>
            </a:ext>
          </a:extLst>
        </xdr:cNvPr>
        <xdr:cNvSpPr txBox="1"/>
      </xdr:nvSpPr>
      <xdr:spPr>
        <a:xfrm>
          <a:off x="34994850" y="131445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1</xdr:row>
      <xdr:rowOff>123826</xdr:rowOff>
    </xdr:from>
    <xdr:to>
      <xdr:col>15</xdr:col>
      <xdr:colOff>0</xdr:colOff>
      <xdr:row>4</xdr:row>
      <xdr:rowOff>0</xdr:rowOff>
    </xdr:to>
    <xdr:sp macro="" textlink="">
      <xdr:nvSpPr>
        <xdr:cNvPr id="4" name="テキスト ボックス 3">
          <a:extLst>
            <a:ext uri="{FF2B5EF4-FFF2-40B4-BE49-F238E27FC236}">
              <a16:creationId xmlns:a16="http://schemas.microsoft.com/office/drawing/2014/main" id="{0164A1B6-79BB-4665-8C1A-C8F8D6C3955A}"/>
            </a:ext>
          </a:extLst>
        </xdr:cNvPr>
        <xdr:cNvSpPr txBox="1"/>
      </xdr:nvSpPr>
      <xdr:spPr>
        <a:xfrm>
          <a:off x="21212175" y="1285876"/>
          <a:ext cx="0" cy="231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1</xdr:row>
      <xdr:rowOff>123824</xdr:rowOff>
    </xdr:from>
    <xdr:to>
      <xdr:col>35</xdr:col>
      <xdr:colOff>0</xdr:colOff>
      <xdr:row>4</xdr:row>
      <xdr:rowOff>0</xdr:rowOff>
    </xdr:to>
    <xdr:sp macro="" textlink="">
      <xdr:nvSpPr>
        <xdr:cNvPr id="5" name="テキスト ボックス 4">
          <a:extLst>
            <a:ext uri="{FF2B5EF4-FFF2-40B4-BE49-F238E27FC236}">
              <a16:creationId xmlns:a16="http://schemas.microsoft.com/office/drawing/2014/main" id="{2AB5A102-8C4A-4006-8A0E-4EC37B5C05C4}"/>
            </a:ext>
          </a:extLst>
        </xdr:cNvPr>
        <xdr:cNvSpPr txBox="1"/>
      </xdr:nvSpPr>
      <xdr:spPr>
        <a:xfrm>
          <a:off x="34994850" y="1285874"/>
          <a:ext cx="0" cy="2314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1</xdr:row>
      <xdr:rowOff>123825</xdr:rowOff>
    </xdr:from>
    <xdr:to>
      <xdr:col>35</xdr:col>
      <xdr:colOff>0</xdr:colOff>
      <xdr:row>4</xdr:row>
      <xdr:rowOff>0</xdr:rowOff>
    </xdr:to>
    <xdr:sp macro="" textlink="">
      <xdr:nvSpPr>
        <xdr:cNvPr id="6" name="テキスト ボックス 5">
          <a:extLst>
            <a:ext uri="{FF2B5EF4-FFF2-40B4-BE49-F238E27FC236}">
              <a16:creationId xmlns:a16="http://schemas.microsoft.com/office/drawing/2014/main" id="{3C24361B-3CCD-49FC-A503-E4CF3E0D7C16}"/>
            </a:ext>
          </a:extLst>
        </xdr:cNvPr>
        <xdr:cNvSpPr txBox="1"/>
      </xdr:nvSpPr>
      <xdr:spPr>
        <a:xfrm>
          <a:off x="34994850" y="1285875"/>
          <a:ext cx="0" cy="2314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35</xdr:col>
      <xdr:colOff>0</xdr:colOff>
      <xdr:row>1</xdr:row>
      <xdr:rowOff>152400</xdr:rowOff>
    </xdr:from>
    <xdr:to>
      <xdr:col>35</xdr:col>
      <xdr:colOff>0</xdr:colOff>
      <xdr:row>4</xdr:row>
      <xdr:rowOff>0</xdr:rowOff>
    </xdr:to>
    <xdr:sp macro="" textlink="">
      <xdr:nvSpPr>
        <xdr:cNvPr id="7" name="テキスト ボックス 6">
          <a:extLst>
            <a:ext uri="{FF2B5EF4-FFF2-40B4-BE49-F238E27FC236}">
              <a16:creationId xmlns:a16="http://schemas.microsoft.com/office/drawing/2014/main" id="{F2209551-7AE1-4E29-AF84-E58EBDA9F9FC}"/>
            </a:ext>
          </a:extLst>
        </xdr:cNvPr>
        <xdr:cNvSpPr txBox="1"/>
      </xdr:nvSpPr>
      <xdr:spPr>
        <a:xfrm>
          <a:off x="34994850" y="131445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1</xdr:row>
      <xdr:rowOff>152400</xdr:rowOff>
    </xdr:from>
    <xdr:to>
      <xdr:col>35</xdr:col>
      <xdr:colOff>0</xdr:colOff>
      <xdr:row>4</xdr:row>
      <xdr:rowOff>0</xdr:rowOff>
    </xdr:to>
    <xdr:sp macro="" textlink="">
      <xdr:nvSpPr>
        <xdr:cNvPr id="8" name="テキスト ボックス 7">
          <a:extLst>
            <a:ext uri="{FF2B5EF4-FFF2-40B4-BE49-F238E27FC236}">
              <a16:creationId xmlns:a16="http://schemas.microsoft.com/office/drawing/2014/main" id="{6298C1F4-F839-416D-A3DB-B501FADF75CC}"/>
            </a:ext>
          </a:extLst>
        </xdr:cNvPr>
        <xdr:cNvSpPr txBox="1"/>
      </xdr:nvSpPr>
      <xdr:spPr>
        <a:xfrm>
          <a:off x="34994850" y="131445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1</xdr:row>
      <xdr:rowOff>123826</xdr:rowOff>
    </xdr:from>
    <xdr:to>
      <xdr:col>15</xdr:col>
      <xdr:colOff>0</xdr:colOff>
      <xdr:row>4</xdr:row>
      <xdr:rowOff>0</xdr:rowOff>
    </xdr:to>
    <xdr:sp macro="" textlink="">
      <xdr:nvSpPr>
        <xdr:cNvPr id="9" name="テキスト ボックス 8">
          <a:extLst>
            <a:ext uri="{FF2B5EF4-FFF2-40B4-BE49-F238E27FC236}">
              <a16:creationId xmlns:a16="http://schemas.microsoft.com/office/drawing/2014/main" id="{17611636-88DC-4384-96E3-93F734E28666}"/>
            </a:ext>
          </a:extLst>
        </xdr:cNvPr>
        <xdr:cNvSpPr txBox="1"/>
      </xdr:nvSpPr>
      <xdr:spPr>
        <a:xfrm>
          <a:off x="21212175" y="1285876"/>
          <a:ext cx="0" cy="231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1</xdr:row>
      <xdr:rowOff>123824</xdr:rowOff>
    </xdr:from>
    <xdr:to>
      <xdr:col>35</xdr:col>
      <xdr:colOff>0</xdr:colOff>
      <xdr:row>4</xdr:row>
      <xdr:rowOff>0</xdr:rowOff>
    </xdr:to>
    <xdr:sp macro="" textlink="">
      <xdr:nvSpPr>
        <xdr:cNvPr id="10" name="テキスト ボックス 9">
          <a:extLst>
            <a:ext uri="{FF2B5EF4-FFF2-40B4-BE49-F238E27FC236}">
              <a16:creationId xmlns:a16="http://schemas.microsoft.com/office/drawing/2014/main" id="{30672680-158E-4769-B270-538ECD85725A}"/>
            </a:ext>
          </a:extLst>
        </xdr:cNvPr>
        <xdr:cNvSpPr txBox="1"/>
      </xdr:nvSpPr>
      <xdr:spPr>
        <a:xfrm>
          <a:off x="34994850" y="1285874"/>
          <a:ext cx="0" cy="2314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1</xdr:row>
      <xdr:rowOff>123825</xdr:rowOff>
    </xdr:from>
    <xdr:to>
      <xdr:col>35</xdr:col>
      <xdr:colOff>0</xdr:colOff>
      <xdr:row>4</xdr:row>
      <xdr:rowOff>0</xdr:rowOff>
    </xdr:to>
    <xdr:sp macro="" textlink="">
      <xdr:nvSpPr>
        <xdr:cNvPr id="11" name="テキスト ボックス 10">
          <a:extLst>
            <a:ext uri="{FF2B5EF4-FFF2-40B4-BE49-F238E27FC236}">
              <a16:creationId xmlns:a16="http://schemas.microsoft.com/office/drawing/2014/main" id="{8EAAB86E-E610-4D6F-A793-D1B82297CFA7}"/>
            </a:ext>
          </a:extLst>
        </xdr:cNvPr>
        <xdr:cNvSpPr txBox="1"/>
      </xdr:nvSpPr>
      <xdr:spPr>
        <a:xfrm>
          <a:off x="35306000" y="1282700"/>
          <a:ext cx="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35</xdr:col>
      <xdr:colOff>0</xdr:colOff>
      <xdr:row>29</xdr:row>
      <xdr:rowOff>152400</xdr:rowOff>
    </xdr:from>
    <xdr:to>
      <xdr:col>35</xdr:col>
      <xdr:colOff>0</xdr:colOff>
      <xdr:row>30</xdr:row>
      <xdr:rowOff>0</xdr:rowOff>
    </xdr:to>
    <xdr:sp macro="" textlink="">
      <xdr:nvSpPr>
        <xdr:cNvPr id="12" name="テキスト ボックス 11">
          <a:extLst>
            <a:ext uri="{FF2B5EF4-FFF2-40B4-BE49-F238E27FC236}">
              <a16:creationId xmlns:a16="http://schemas.microsoft.com/office/drawing/2014/main" id="{CD35678D-F7B7-42F1-88B0-1C93122FF8A6}"/>
            </a:ext>
          </a:extLst>
        </xdr:cNvPr>
        <xdr:cNvSpPr txBox="1"/>
      </xdr:nvSpPr>
      <xdr:spPr>
        <a:xfrm>
          <a:off x="34994850" y="19707225"/>
          <a:ext cx="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29</xdr:row>
      <xdr:rowOff>152400</xdr:rowOff>
    </xdr:from>
    <xdr:to>
      <xdr:col>35</xdr:col>
      <xdr:colOff>0</xdr:colOff>
      <xdr:row>30</xdr:row>
      <xdr:rowOff>0</xdr:rowOff>
    </xdr:to>
    <xdr:sp macro="" textlink="">
      <xdr:nvSpPr>
        <xdr:cNvPr id="13" name="テキスト ボックス 12">
          <a:extLst>
            <a:ext uri="{FF2B5EF4-FFF2-40B4-BE49-F238E27FC236}">
              <a16:creationId xmlns:a16="http://schemas.microsoft.com/office/drawing/2014/main" id="{1B6F61B5-32BB-4EA4-B126-3C5E0F6EEF57}"/>
            </a:ext>
          </a:extLst>
        </xdr:cNvPr>
        <xdr:cNvSpPr txBox="1"/>
      </xdr:nvSpPr>
      <xdr:spPr>
        <a:xfrm>
          <a:off x="34994850" y="19707225"/>
          <a:ext cx="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29</xdr:row>
      <xdr:rowOff>123826</xdr:rowOff>
    </xdr:from>
    <xdr:to>
      <xdr:col>15</xdr:col>
      <xdr:colOff>0</xdr:colOff>
      <xdr:row>30</xdr:row>
      <xdr:rowOff>0</xdr:rowOff>
    </xdr:to>
    <xdr:sp macro="" textlink="">
      <xdr:nvSpPr>
        <xdr:cNvPr id="14" name="テキスト ボックス 13">
          <a:extLst>
            <a:ext uri="{FF2B5EF4-FFF2-40B4-BE49-F238E27FC236}">
              <a16:creationId xmlns:a16="http://schemas.microsoft.com/office/drawing/2014/main" id="{C48AC4A4-7A7F-417D-B30E-F0B32B6B9472}"/>
            </a:ext>
          </a:extLst>
        </xdr:cNvPr>
        <xdr:cNvSpPr txBox="1"/>
      </xdr:nvSpPr>
      <xdr:spPr>
        <a:xfrm>
          <a:off x="21212175" y="19678651"/>
          <a:ext cx="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29</xdr:row>
      <xdr:rowOff>123824</xdr:rowOff>
    </xdr:from>
    <xdr:to>
      <xdr:col>35</xdr:col>
      <xdr:colOff>0</xdr:colOff>
      <xdr:row>30</xdr:row>
      <xdr:rowOff>0</xdr:rowOff>
    </xdr:to>
    <xdr:sp macro="" textlink="">
      <xdr:nvSpPr>
        <xdr:cNvPr id="15" name="テキスト ボックス 14">
          <a:extLst>
            <a:ext uri="{FF2B5EF4-FFF2-40B4-BE49-F238E27FC236}">
              <a16:creationId xmlns:a16="http://schemas.microsoft.com/office/drawing/2014/main" id="{3B01D80C-6AC6-4731-BC87-96FE1EE102D7}"/>
            </a:ext>
          </a:extLst>
        </xdr:cNvPr>
        <xdr:cNvSpPr txBox="1"/>
      </xdr:nvSpPr>
      <xdr:spPr>
        <a:xfrm>
          <a:off x="34994850" y="19678649"/>
          <a:ext cx="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29</xdr:row>
      <xdr:rowOff>123825</xdr:rowOff>
    </xdr:from>
    <xdr:to>
      <xdr:col>35</xdr:col>
      <xdr:colOff>0</xdr:colOff>
      <xdr:row>30</xdr:row>
      <xdr:rowOff>0</xdr:rowOff>
    </xdr:to>
    <xdr:sp macro="" textlink="">
      <xdr:nvSpPr>
        <xdr:cNvPr id="16" name="テキスト ボックス 15">
          <a:extLst>
            <a:ext uri="{FF2B5EF4-FFF2-40B4-BE49-F238E27FC236}">
              <a16:creationId xmlns:a16="http://schemas.microsoft.com/office/drawing/2014/main" id="{7ED464FC-14CD-4386-A9E4-3D4949311365}"/>
            </a:ext>
          </a:extLst>
        </xdr:cNvPr>
        <xdr:cNvSpPr txBox="1"/>
      </xdr:nvSpPr>
      <xdr:spPr>
        <a:xfrm>
          <a:off x="34994850" y="19678650"/>
          <a:ext cx="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35</xdr:col>
      <xdr:colOff>0</xdr:colOff>
      <xdr:row>29</xdr:row>
      <xdr:rowOff>152400</xdr:rowOff>
    </xdr:from>
    <xdr:to>
      <xdr:col>35</xdr:col>
      <xdr:colOff>0</xdr:colOff>
      <xdr:row>30</xdr:row>
      <xdr:rowOff>0</xdr:rowOff>
    </xdr:to>
    <xdr:sp macro="" textlink="">
      <xdr:nvSpPr>
        <xdr:cNvPr id="17" name="テキスト ボックス 16">
          <a:extLst>
            <a:ext uri="{FF2B5EF4-FFF2-40B4-BE49-F238E27FC236}">
              <a16:creationId xmlns:a16="http://schemas.microsoft.com/office/drawing/2014/main" id="{80A95E67-647D-493F-9EBD-F7F0405FE3FF}"/>
            </a:ext>
          </a:extLst>
        </xdr:cNvPr>
        <xdr:cNvSpPr txBox="1"/>
      </xdr:nvSpPr>
      <xdr:spPr>
        <a:xfrm>
          <a:off x="34994850" y="19707225"/>
          <a:ext cx="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35</xdr:col>
      <xdr:colOff>0</xdr:colOff>
      <xdr:row>29</xdr:row>
      <xdr:rowOff>152400</xdr:rowOff>
    </xdr:from>
    <xdr:to>
      <xdr:col>35</xdr:col>
      <xdr:colOff>0</xdr:colOff>
      <xdr:row>30</xdr:row>
      <xdr:rowOff>0</xdr:rowOff>
    </xdr:to>
    <xdr:sp macro="" textlink="">
      <xdr:nvSpPr>
        <xdr:cNvPr id="18" name="テキスト ボックス 17">
          <a:extLst>
            <a:ext uri="{FF2B5EF4-FFF2-40B4-BE49-F238E27FC236}">
              <a16:creationId xmlns:a16="http://schemas.microsoft.com/office/drawing/2014/main" id="{05482E9D-D3BC-464A-9B3A-3372435F0218}"/>
            </a:ext>
          </a:extLst>
        </xdr:cNvPr>
        <xdr:cNvSpPr txBox="1"/>
      </xdr:nvSpPr>
      <xdr:spPr>
        <a:xfrm>
          <a:off x="34994850" y="19707225"/>
          <a:ext cx="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15</xdr:col>
      <xdr:colOff>0</xdr:colOff>
      <xdr:row>29</xdr:row>
      <xdr:rowOff>123826</xdr:rowOff>
    </xdr:from>
    <xdr:to>
      <xdr:col>15</xdr:col>
      <xdr:colOff>0</xdr:colOff>
      <xdr:row>30</xdr:row>
      <xdr:rowOff>0</xdr:rowOff>
    </xdr:to>
    <xdr:sp macro="" textlink="">
      <xdr:nvSpPr>
        <xdr:cNvPr id="19" name="テキスト ボックス 18">
          <a:extLst>
            <a:ext uri="{FF2B5EF4-FFF2-40B4-BE49-F238E27FC236}">
              <a16:creationId xmlns:a16="http://schemas.microsoft.com/office/drawing/2014/main" id="{F09EE350-B409-475B-9D0F-339E7F538D0B}"/>
            </a:ext>
          </a:extLst>
        </xdr:cNvPr>
        <xdr:cNvSpPr txBox="1"/>
      </xdr:nvSpPr>
      <xdr:spPr>
        <a:xfrm>
          <a:off x="21212175" y="19678651"/>
          <a:ext cx="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29</xdr:row>
      <xdr:rowOff>123824</xdr:rowOff>
    </xdr:from>
    <xdr:to>
      <xdr:col>35</xdr:col>
      <xdr:colOff>0</xdr:colOff>
      <xdr:row>30</xdr:row>
      <xdr:rowOff>0</xdr:rowOff>
    </xdr:to>
    <xdr:sp macro="" textlink="">
      <xdr:nvSpPr>
        <xdr:cNvPr id="20" name="テキスト ボックス 19">
          <a:extLst>
            <a:ext uri="{FF2B5EF4-FFF2-40B4-BE49-F238E27FC236}">
              <a16:creationId xmlns:a16="http://schemas.microsoft.com/office/drawing/2014/main" id="{A0B03423-AD6C-4C0C-889F-AA0A2B58E55A}"/>
            </a:ext>
          </a:extLst>
        </xdr:cNvPr>
        <xdr:cNvSpPr txBox="1"/>
      </xdr:nvSpPr>
      <xdr:spPr>
        <a:xfrm>
          <a:off x="34994850" y="19678649"/>
          <a:ext cx="0"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35</xdr:col>
      <xdr:colOff>0</xdr:colOff>
      <xdr:row>29</xdr:row>
      <xdr:rowOff>123825</xdr:rowOff>
    </xdr:from>
    <xdr:to>
      <xdr:col>35</xdr:col>
      <xdr:colOff>0</xdr:colOff>
      <xdr:row>30</xdr:row>
      <xdr:rowOff>0</xdr:rowOff>
    </xdr:to>
    <xdr:sp macro="" textlink="">
      <xdr:nvSpPr>
        <xdr:cNvPr id="21" name="テキスト ボックス 20">
          <a:extLst>
            <a:ext uri="{FF2B5EF4-FFF2-40B4-BE49-F238E27FC236}">
              <a16:creationId xmlns:a16="http://schemas.microsoft.com/office/drawing/2014/main" id="{B9E8E2BB-CBE4-43FB-A461-F557C87BB3A2}"/>
            </a:ext>
          </a:extLst>
        </xdr:cNvPr>
        <xdr:cNvSpPr txBox="1"/>
      </xdr:nvSpPr>
      <xdr:spPr>
        <a:xfrm>
          <a:off x="34994850" y="19678650"/>
          <a:ext cx="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2</xdr:row>
      <xdr:rowOff>152400</xdr:rowOff>
    </xdr:from>
    <xdr:to>
      <xdr:col>20</xdr:col>
      <xdr:colOff>0</xdr:colOff>
      <xdr:row>5</xdr:row>
      <xdr:rowOff>180975</xdr:rowOff>
    </xdr:to>
    <xdr:sp macro="" textlink="">
      <xdr:nvSpPr>
        <xdr:cNvPr id="2" name="テキスト ボックス 1">
          <a:extLst>
            <a:ext uri="{FF2B5EF4-FFF2-40B4-BE49-F238E27FC236}">
              <a16:creationId xmlns:a16="http://schemas.microsoft.com/office/drawing/2014/main" id="{6009FD91-48C1-4A84-865F-1B6DF6DFAC63}"/>
            </a:ext>
          </a:extLst>
        </xdr:cNvPr>
        <xdr:cNvSpPr txBox="1"/>
      </xdr:nvSpPr>
      <xdr:spPr>
        <a:xfrm>
          <a:off x="24869775" y="2647950"/>
          <a:ext cx="0" cy="184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3" name="テキスト ボックス 2">
          <a:extLst>
            <a:ext uri="{FF2B5EF4-FFF2-40B4-BE49-F238E27FC236}">
              <a16:creationId xmlns:a16="http://schemas.microsoft.com/office/drawing/2014/main" id="{8C655FEB-E551-4C1A-953F-454A702AFAF2}"/>
            </a:ext>
          </a:extLst>
        </xdr:cNvPr>
        <xdr:cNvSpPr txBox="1"/>
      </xdr:nvSpPr>
      <xdr:spPr>
        <a:xfrm>
          <a:off x="24869775" y="2647950"/>
          <a:ext cx="0" cy="184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14</xdr:col>
      <xdr:colOff>0</xdr:colOff>
      <xdr:row>2</xdr:row>
      <xdr:rowOff>123826</xdr:rowOff>
    </xdr:from>
    <xdr:to>
      <xdr:col>14</xdr:col>
      <xdr:colOff>0</xdr:colOff>
      <xdr:row>5</xdr:row>
      <xdr:rowOff>123825</xdr:rowOff>
    </xdr:to>
    <xdr:sp macro="" textlink="">
      <xdr:nvSpPr>
        <xdr:cNvPr id="4" name="テキスト ボックス 3">
          <a:extLst>
            <a:ext uri="{FF2B5EF4-FFF2-40B4-BE49-F238E27FC236}">
              <a16:creationId xmlns:a16="http://schemas.microsoft.com/office/drawing/2014/main" id="{86A374A1-E57B-4B68-A106-CB8CE38C9C76}"/>
            </a:ext>
          </a:extLst>
        </xdr:cNvPr>
        <xdr:cNvSpPr txBox="1"/>
      </xdr:nvSpPr>
      <xdr:spPr>
        <a:xfrm>
          <a:off x="20545425" y="2619376"/>
          <a:ext cx="0" cy="1819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123824</xdr:rowOff>
    </xdr:from>
    <xdr:to>
      <xdr:col>20</xdr:col>
      <xdr:colOff>0</xdr:colOff>
      <xdr:row>5</xdr:row>
      <xdr:rowOff>190499</xdr:rowOff>
    </xdr:to>
    <xdr:sp macro="" textlink="">
      <xdr:nvSpPr>
        <xdr:cNvPr id="5" name="テキスト ボックス 4">
          <a:extLst>
            <a:ext uri="{FF2B5EF4-FFF2-40B4-BE49-F238E27FC236}">
              <a16:creationId xmlns:a16="http://schemas.microsoft.com/office/drawing/2014/main" id="{DDCED482-5C04-44B1-BDE5-89152925061B}"/>
            </a:ext>
          </a:extLst>
        </xdr:cNvPr>
        <xdr:cNvSpPr txBox="1"/>
      </xdr:nvSpPr>
      <xdr:spPr>
        <a:xfrm>
          <a:off x="24869775" y="2619374"/>
          <a:ext cx="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123825</xdr:rowOff>
    </xdr:from>
    <xdr:to>
      <xdr:col>20</xdr:col>
      <xdr:colOff>0</xdr:colOff>
      <xdr:row>5</xdr:row>
      <xdr:rowOff>171450</xdr:rowOff>
    </xdr:to>
    <xdr:sp macro="" textlink="">
      <xdr:nvSpPr>
        <xdr:cNvPr id="6" name="テキスト ボックス 5">
          <a:extLst>
            <a:ext uri="{FF2B5EF4-FFF2-40B4-BE49-F238E27FC236}">
              <a16:creationId xmlns:a16="http://schemas.microsoft.com/office/drawing/2014/main" id="{E7AB5EE8-D69A-4F75-A130-CFBF61FA8B4E}"/>
            </a:ext>
          </a:extLst>
        </xdr:cNvPr>
        <xdr:cNvSpPr txBox="1"/>
      </xdr:nvSpPr>
      <xdr:spPr>
        <a:xfrm>
          <a:off x="24869775" y="2619375"/>
          <a:ext cx="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7" name="テキスト ボックス 6">
          <a:extLst>
            <a:ext uri="{FF2B5EF4-FFF2-40B4-BE49-F238E27FC236}">
              <a16:creationId xmlns:a16="http://schemas.microsoft.com/office/drawing/2014/main" id="{2E9744E5-A84B-4A5A-85B8-41BD7EA29B40}"/>
            </a:ext>
          </a:extLst>
        </xdr:cNvPr>
        <xdr:cNvSpPr txBox="1"/>
      </xdr:nvSpPr>
      <xdr:spPr>
        <a:xfrm>
          <a:off x="24869775" y="2647950"/>
          <a:ext cx="0" cy="184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20</xdr:col>
      <xdr:colOff>0</xdr:colOff>
      <xdr:row>2</xdr:row>
      <xdr:rowOff>152400</xdr:rowOff>
    </xdr:from>
    <xdr:to>
      <xdr:col>20</xdr:col>
      <xdr:colOff>0</xdr:colOff>
      <xdr:row>5</xdr:row>
      <xdr:rowOff>180975</xdr:rowOff>
    </xdr:to>
    <xdr:sp macro="" textlink="">
      <xdr:nvSpPr>
        <xdr:cNvPr id="8" name="テキスト ボックス 7">
          <a:extLst>
            <a:ext uri="{FF2B5EF4-FFF2-40B4-BE49-F238E27FC236}">
              <a16:creationId xmlns:a16="http://schemas.microsoft.com/office/drawing/2014/main" id="{0849506C-DC5F-40E5-B61E-54B9C0ECE64B}"/>
            </a:ext>
          </a:extLst>
        </xdr:cNvPr>
        <xdr:cNvSpPr txBox="1"/>
      </xdr:nvSpPr>
      <xdr:spPr>
        <a:xfrm>
          <a:off x="24869775" y="2647950"/>
          <a:ext cx="0" cy="1847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14</xdr:col>
      <xdr:colOff>0</xdr:colOff>
      <xdr:row>2</xdr:row>
      <xdr:rowOff>123826</xdr:rowOff>
    </xdr:from>
    <xdr:to>
      <xdr:col>14</xdr:col>
      <xdr:colOff>0</xdr:colOff>
      <xdr:row>5</xdr:row>
      <xdr:rowOff>123825</xdr:rowOff>
    </xdr:to>
    <xdr:sp macro="" textlink="">
      <xdr:nvSpPr>
        <xdr:cNvPr id="9" name="テキスト ボックス 8">
          <a:extLst>
            <a:ext uri="{FF2B5EF4-FFF2-40B4-BE49-F238E27FC236}">
              <a16:creationId xmlns:a16="http://schemas.microsoft.com/office/drawing/2014/main" id="{715E400F-0482-4487-9E61-D9CB4FA0E42D}"/>
            </a:ext>
          </a:extLst>
        </xdr:cNvPr>
        <xdr:cNvSpPr txBox="1"/>
      </xdr:nvSpPr>
      <xdr:spPr>
        <a:xfrm>
          <a:off x="20545425" y="2619376"/>
          <a:ext cx="0" cy="1819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123824</xdr:rowOff>
    </xdr:from>
    <xdr:to>
      <xdr:col>20</xdr:col>
      <xdr:colOff>0</xdr:colOff>
      <xdr:row>5</xdr:row>
      <xdr:rowOff>190499</xdr:rowOff>
    </xdr:to>
    <xdr:sp macro="" textlink="">
      <xdr:nvSpPr>
        <xdr:cNvPr id="10" name="テキスト ボックス 9">
          <a:extLst>
            <a:ext uri="{FF2B5EF4-FFF2-40B4-BE49-F238E27FC236}">
              <a16:creationId xmlns:a16="http://schemas.microsoft.com/office/drawing/2014/main" id="{C70EAA6C-111C-4B9E-A08F-E9A8B422E340}"/>
            </a:ext>
          </a:extLst>
        </xdr:cNvPr>
        <xdr:cNvSpPr txBox="1"/>
      </xdr:nvSpPr>
      <xdr:spPr>
        <a:xfrm>
          <a:off x="24869775" y="2619374"/>
          <a:ext cx="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20</xdr:col>
      <xdr:colOff>0</xdr:colOff>
      <xdr:row>2</xdr:row>
      <xdr:rowOff>123825</xdr:rowOff>
    </xdr:from>
    <xdr:to>
      <xdr:col>20</xdr:col>
      <xdr:colOff>0</xdr:colOff>
      <xdr:row>5</xdr:row>
      <xdr:rowOff>171450</xdr:rowOff>
    </xdr:to>
    <xdr:sp macro="" textlink="">
      <xdr:nvSpPr>
        <xdr:cNvPr id="11" name="テキスト ボックス 10">
          <a:extLst>
            <a:ext uri="{FF2B5EF4-FFF2-40B4-BE49-F238E27FC236}">
              <a16:creationId xmlns:a16="http://schemas.microsoft.com/office/drawing/2014/main" id="{09F01618-7DDD-4B36-B9E6-6C07A1357605}"/>
            </a:ext>
          </a:extLst>
        </xdr:cNvPr>
        <xdr:cNvSpPr txBox="1"/>
      </xdr:nvSpPr>
      <xdr:spPr>
        <a:xfrm>
          <a:off x="24869775" y="2619375"/>
          <a:ext cx="0" cy="1866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19</xdr:row>
      <xdr:rowOff>0</xdr:rowOff>
    </xdr:from>
    <xdr:to>
      <xdr:col>9</xdr:col>
      <xdr:colOff>790575</xdr:colOff>
      <xdr:row>19</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25150" y="16192500"/>
          <a:ext cx="6667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7</xdr:row>
      <xdr:rowOff>0</xdr:rowOff>
    </xdr:from>
    <xdr:to>
      <xdr:col>9</xdr:col>
      <xdr:colOff>790575</xdr:colOff>
      <xdr:row>7</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43425" y="3343275"/>
          <a:ext cx="6667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2</xdr:row>
      <xdr:rowOff>152400</xdr:rowOff>
    </xdr:from>
    <xdr:to>
      <xdr:col>36</xdr:col>
      <xdr:colOff>0</xdr:colOff>
      <xdr:row>4</xdr:row>
      <xdr:rowOff>180975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36</xdr:col>
      <xdr:colOff>0</xdr:colOff>
      <xdr:row>2</xdr:row>
      <xdr:rowOff>152400</xdr:rowOff>
    </xdr:from>
    <xdr:to>
      <xdr:col>36</xdr:col>
      <xdr:colOff>0</xdr:colOff>
      <xdr:row>4</xdr:row>
      <xdr:rowOff>180975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2</xdr:row>
      <xdr:rowOff>123826</xdr:rowOff>
    </xdr:from>
    <xdr:to>
      <xdr:col>16</xdr:col>
      <xdr:colOff>0</xdr:colOff>
      <xdr:row>4</xdr:row>
      <xdr:rowOff>123825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2907625" y="1990726"/>
          <a:ext cx="0" cy="2257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36</xdr:col>
      <xdr:colOff>0</xdr:colOff>
      <xdr:row>2</xdr:row>
      <xdr:rowOff>123824</xdr:rowOff>
    </xdr:from>
    <xdr:to>
      <xdr:col>36</xdr:col>
      <xdr:colOff>0</xdr:colOff>
      <xdr:row>4</xdr:row>
      <xdr:rowOff>190499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3176825" y="1990724"/>
          <a:ext cx="0" cy="232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36</xdr:col>
      <xdr:colOff>0</xdr:colOff>
      <xdr:row>2</xdr:row>
      <xdr:rowOff>123825</xdr:rowOff>
    </xdr:from>
    <xdr:to>
      <xdr:col>36</xdr:col>
      <xdr:colOff>0</xdr:colOff>
      <xdr:row>4</xdr:row>
      <xdr:rowOff>171450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3176825" y="1990725"/>
          <a:ext cx="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36</xdr:col>
      <xdr:colOff>0</xdr:colOff>
      <xdr:row>2</xdr:row>
      <xdr:rowOff>152400</xdr:rowOff>
    </xdr:from>
    <xdr:to>
      <xdr:col>36</xdr:col>
      <xdr:colOff>0</xdr:colOff>
      <xdr:row>4</xdr:row>
      <xdr:rowOff>180975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0</xdr:row>
      <xdr:rowOff>123826</xdr:rowOff>
    </xdr:from>
    <xdr:to>
      <xdr:col>16</xdr:col>
      <xdr:colOff>0</xdr:colOff>
      <xdr:row>4</xdr:row>
      <xdr:rowOff>123825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2907625" y="123826"/>
          <a:ext cx="0" cy="412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36</xdr:col>
      <xdr:colOff>0</xdr:colOff>
      <xdr:row>2</xdr:row>
      <xdr:rowOff>152400</xdr:rowOff>
    </xdr:from>
    <xdr:to>
      <xdr:col>36</xdr:col>
      <xdr:colOff>0</xdr:colOff>
      <xdr:row>4</xdr:row>
      <xdr:rowOff>180975</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36</xdr:col>
      <xdr:colOff>0</xdr:colOff>
      <xdr:row>2</xdr:row>
      <xdr:rowOff>152400</xdr:rowOff>
    </xdr:from>
    <xdr:to>
      <xdr:col>36</xdr:col>
      <xdr:colOff>0</xdr:colOff>
      <xdr:row>4</xdr:row>
      <xdr:rowOff>180975</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twoCellAnchor>
    <xdr:from>
      <xdr:col>16</xdr:col>
      <xdr:colOff>0</xdr:colOff>
      <xdr:row>2</xdr:row>
      <xdr:rowOff>123826</xdr:rowOff>
    </xdr:from>
    <xdr:to>
      <xdr:col>16</xdr:col>
      <xdr:colOff>0</xdr:colOff>
      <xdr:row>4</xdr:row>
      <xdr:rowOff>123825</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22907625" y="1990726"/>
          <a:ext cx="0" cy="2257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36</xdr:col>
      <xdr:colOff>0</xdr:colOff>
      <xdr:row>2</xdr:row>
      <xdr:rowOff>123824</xdr:rowOff>
    </xdr:from>
    <xdr:to>
      <xdr:col>36</xdr:col>
      <xdr:colOff>0</xdr:colOff>
      <xdr:row>4</xdr:row>
      <xdr:rowOff>190499</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43176825" y="1990724"/>
          <a:ext cx="0" cy="232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　の場合）</a:t>
          </a:r>
        </a:p>
      </xdr:txBody>
    </xdr:sp>
    <xdr:clientData/>
  </xdr:twoCellAnchor>
  <xdr:twoCellAnchor>
    <xdr:from>
      <xdr:col>36</xdr:col>
      <xdr:colOff>0</xdr:colOff>
      <xdr:row>2</xdr:row>
      <xdr:rowOff>123825</xdr:rowOff>
    </xdr:from>
    <xdr:to>
      <xdr:col>36</xdr:col>
      <xdr:colOff>0</xdr:colOff>
      <xdr:row>4</xdr:row>
      <xdr:rowOff>171450</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43176825" y="1990725"/>
          <a:ext cx="0"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「ある」場合</a:t>
          </a:r>
        </a:p>
      </xdr:txBody>
    </xdr:sp>
    <xdr:clientData/>
  </xdr:twoCellAnchor>
  <xdr:twoCellAnchor>
    <xdr:from>
      <xdr:col>36</xdr:col>
      <xdr:colOff>0</xdr:colOff>
      <xdr:row>2</xdr:row>
      <xdr:rowOff>152400</xdr:rowOff>
    </xdr:from>
    <xdr:to>
      <xdr:col>36</xdr:col>
      <xdr:colOff>0</xdr:colOff>
      <xdr:row>4</xdr:row>
      <xdr:rowOff>180975</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43176825" y="2019300"/>
          <a:ext cx="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送迎の状況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C97D-3F24-4220-AF99-4E56FB543EE3}">
  <dimension ref="A1:AK94"/>
  <sheetViews>
    <sheetView tabSelected="1" view="pageBreakPreview" zoomScale="50" zoomScaleNormal="50" zoomScaleSheetLayoutView="50" workbookViewId="0">
      <pane xSplit="4" ySplit="4" topLeftCell="E5" activePane="bottomRight" state="frozen"/>
      <selection pane="topRight" activeCell="E1" sqref="E1"/>
      <selection pane="bottomLeft" activeCell="A5" sqref="A5"/>
      <selection pane="bottomRight"/>
    </sheetView>
  </sheetViews>
  <sheetFormatPr defaultColWidth="9" defaultRowHeight="21" x14ac:dyDescent="0.55000000000000004"/>
  <cols>
    <col min="1" max="1" width="5.9140625" style="2" customWidth="1"/>
    <col min="2" max="2" width="5.58203125" style="1" customWidth="1"/>
    <col min="3" max="3" width="5.58203125" customWidth="1"/>
    <col min="4" max="4" width="76.9140625" customWidth="1"/>
    <col min="5" max="5" width="16.58203125" customWidth="1"/>
    <col min="6" max="6" width="9.83203125" style="2" hidden="1" customWidth="1"/>
    <col min="7" max="7" width="38.5" customWidth="1"/>
    <col min="8" max="8" width="42.58203125" customWidth="1"/>
    <col min="9" max="10" width="22.58203125" customWidth="1"/>
    <col min="11" max="11" width="7.08203125" customWidth="1"/>
    <col min="12" max="15" width="9.5" customWidth="1"/>
    <col min="16" max="16" width="9.25" customWidth="1"/>
    <col min="17" max="20" width="9.5" customWidth="1"/>
    <col min="21" max="21" width="11.08203125" customWidth="1"/>
    <col min="22" max="35" width="8.75" customWidth="1"/>
    <col min="36" max="36" width="29.9140625" customWidth="1"/>
  </cols>
  <sheetData>
    <row r="1" spans="2:37" ht="91.5" customHeight="1" x14ac:dyDescent="0.55000000000000004">
      <c r="B1" s="716" t="s">
        <v>516</v>
      </c>
      <c r="C1" s="716"/>
      <c r="D1" s="716"/>
      <c r="E1" s="716"/>
      <c r="F1" s="142"/>
      <c r="G1" s="767" t="s">
        <v>683</v>
      </c>
      <c r="H1" s="767"/>
      <c r="I1" s="766" t="s">
        <v>515</v>
      </c>
      <c r="J1" s="766"/>
      <c r="K1" s="766"/>
      <c r="L1" s="766"/>
      <c r="M1" s="766"/>
      <c r="N1" s="766"/>
      <c r="O1" s="766"/>
      <c r="P1" s="766"/>
      <c r="Q1" s="766"/>
      <c r="R1" s="766"/>
      <c r="S1" s="766"/>
      <c r="T1" s="766"/>
      <c r="U1" s="766"/>
      <c r="V1" s="766"/>
      <c r="W1" s="766"/>
      <c r="X1" s="766"/>
      <c r="Y1" s="766"/>
      <c r="Z1" s="766"/>
      <c r="AA1" s="766"/>
      <c r="AB1" s="766"/>
      <c r="AC1" s="766"/>
      <c r="AD1" s="766"/>
      <c r="AE1" s="766"/>
      <c r="AF1" s="717" t="s">
        <v>108</v>
      </c>
      <c r="AG1" s="717"/>
      <c r="AH1" s="717"/>
      <c r="AI1" s="717"/>
      <c r="AJ1" s="717"/>
      <c r="AK1" s="143"/>
    </row>
    <row r="2" spans="2:37" ht="62.25" customHeight="1" thickBot="1" x14ac:dyDescent="0.6">
      <c r="B2" s="144" t="s">
        <v>1129</v>
      </c>
      <c r="C2" s="145"/>
      <c r="D2" s="145"/>
      <c r="E2" s="145"/>
      <c r="F2" s="146"/>
      <c r="G2" s="145"/>
      <c r="H2" s="145"/>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3"/>
    </row>
    <row r="3" spans="2:37" ht="33" customHeight="1" x14ac:dyDescent="0.55000000000000004">
      <c r="B3" s="718" t="s">
        <v>1</v>
      </c>
      <c r="C3" s="720"/>
      <c r="D3" s="722" t="s">
        <v>2</v>
      </c>
      <c r="E3" s="720" t="s">
        <v>3</v>
      </c>
      <c r="F3" s="720" t="s">
        <v>448</v>
      </c>
      <c r="G3" s="714" t="s">
        <v>4</v>
      </c>
      <c r="H3" s="722"/>
      <c r="I3" s="720" t="s">
        <v>5</v>
      </c>
      <c r="J3" s="714" t="s">
        <v>6</v>
      </c>
      <c r="K3" s="732" t="s">
        <v>568</v>
      </c>
      <c r="L3" s="728" t="s">
        <v>7</v>
      </c>
      <c r="M3" s="728"/>
      <c r="N3" s="728"/>
      <c r="O3" s="728"/>
      <c r="P3" s="729" t="s">
        <v>672</v>
      </c>
      <c r="Q3" s="728" t="s">
        <v>7</v>
      </c>
      <c r="R3" s="728"/>
      <c r="S3" s="728"/>
      <c r="T3" s="731"/>
      <c r="U3" s="847" t="s">
        <v>1020</v>
      </c>
      <c r="V3" s="724" t="s">
        <v>110</v>
      </c>
      <c r="W3" s="725"/>
      <c r="X3" s="725"/>
      <c r="Y3" s="725"/>
      <c r="Z3" s="725"/>
      <c r="AA3" s="725"/>
      <c r="AB3" s="725"/>
      <c r="AC3" s="725"/>
      <c r="AD3" s="725"/>
      <c r="AE3" s="725"/>
      <c r="AF3" s="725"/>
      <c r="AG3" s="725"/>
      <c r="AH3" s="725"/>
      <c r="AI3" s="725"/>
      <c r="AJ3" s="726" t="s">
        <v>8</v>
      </c>
      <c r="AK3" s="143"/>
    </row>
    <row r="4" spans="2:37" ht="96.75" customHeight="1" thickBot="1" x14ac:dyDescent="0.6">
      <c r="B4" s="719"/>
      <c r="C4" s="721"/>
      <c r="D4" s="723"/>
      <c r="E4" s="721"/>
      <c r="F4" s="721"/>
      <c r="G4" s="715"/>
      <c r="H4" s="723"/>
      <c r="I4" s="721"/>
      <c r="J4" s="715"/>
      <c r="K4" s="733"/>
      <c r="L4" s="148" t="s">
        <v>136</v>
      </c>
      <c r="M4" s="149" t="s">
        <v>137</v>
      </c>
      <c r="N4" s="149" t="s">
        <v>138</v>
      </c>
      <c r="O4" s="150" t="s">
        <v>139</v>
      </c>
      <c r="P4" s="730"/>
      <c r="Q4" s="148" t="s">
        <v>136</v>
      </c>
      <c r="R4" s="149" t="s">
        <v>137</v>
      </c>
      <c r="S4" s="149" t="s">
        <v>138</v>
      </c>
      <c r="T4" s="151" t="s">
        <v>139</v>
      </c>
      <c r="U4" s="848"/>
      <c r="V4" s="152" t="s">
        <v>140</v>
      </c>
      <c r="W4" s="153" t="s">
        <v>159</v>
      </c>
      <c r="X4" s="154" t="s">
        <v>142</v>
      </c>
      <c r="Y4" s="155" t="s">
        <v>143</v>
      </c>
      <c r="Z4" s="154" t="s">
        <v>677</v>
      </c>
      <c r="AA4" s="156" t="s">
        <v>144</v>
      </c>
      <c r="AB4" s="157" t="s">
        <v>1027</v>
      </c>
      <c r="AC4" s="156" t="s">
        <v>146</v>
      </c>
      <c r="AD4" s="158" t="s">
        <v>160</v>
      </c>
      <c r="AE4" s="156" t="s">
        <v>148</v>
      </c>
      <c r="AF4" s="156" t="s">
        <v>149</v>
      </c>
      <c r="AG4" s="156" t="s">
        <v>150</v>
      </c>
      <c r="AH4" s="156" t="s">
        <v>151</v>
      </c>
      <c r="AI4" s="33" t="s">
        <v>152</v>
      </c>
      <c r="AJ4" s="727"/>
      <c r="AK4" s="143"/>
    </row>
    <row r="5" spans="2:37" ht="50.25" customHeight="1" x14ac:dyDescent="0.55000000000000004">
      <c r="B5" s="740" t="s">
        <v>966</v>
      </c>
      <c r="C5" s="307">
        <v>1</v>
      </c>
      <c r="D5" s="685" t="s">
        <v>517</v>
      </c>
      <c r="E5" s="164" t="s">
        <v>232</v>
      </c>
      <c r="F5" s="161" t="s">
        <v>231</v>
      </c>
      <c r="G5" s="734" t="s">
        <v>233</v>
      </c>
      <c r="H5" s="735"/>
      <c r="I5" s="164" t="s">
        <v>234</v>
      </c>
      <c r="J5" s="165" t="s">
        <v>235</v>
      </c>
      <c r="K5" s="166" t="s">
        <v>10</v>
      </c>
      <c r="L5" s="167" t="s">
        <v>9</v>
      </c>
      <c r="M5" s="18" t="s">
        <v>10</v>
      </c>
      <c r="N5" s="18" t="s">
        <v>10</v>
      </c>
      <c r="O5" s="13" t="s">
        <v>10</v>
      </c>
      <c r="P5" s="166" t="s">
        <v>10</v>
      </c>
      <c r="Q5" s="167" t="s">
        <v>9</v>
      </c>
      <c r="R5" s="18" t="s">
        <v>10</v>
      </c>
      <c r="S5" s="18" t="s">
        <v>10</v>
      </c>
      <c r="T5" s="20" t="s">
        <v>10</v>
      </c>
      <c r="U5" s="12"/>
      <c r="V5" s="168" t="s">
        <v>9</v>
      </c>
      <c r="W5" s="136" t="s">
        <v>9</v>
      </c>
      <c r="X5" s="136" t="s">
        <v>12</v>
      </c>
      <c r="Y5" s="136" t="s">
        <v>9</v>
      </c>
      <c r="Z5" s="136" t="s">
        <v>9</v>
      </c>
      <c r="AA5" s="136" t="s">
        <v>9</v>
      </c>
      <c r="AB5" s="136" t="s">
        <v>9</v>
      </c>
      <c r="AC5" s="136" t="s">
        <v>9</v>
      </c>
      <c r="AD5" s="136" t="s">
        <v>9</v>
      </c>
      <c r="AE5" s="136" t="s">
        <v>9</v>
      </c>
      <c r="AF5" s="136" t="s">
        <v>9</v>
      </c>
      <c r="AG5" s="136" t="s">
        <v>9</v>
      </c>
      <c r="AH5" s="136" t="s">
        <v>12</v>
      </c>
      <c r="AI5" s="169"/>
      <c r="AJ5" s="170"/>
      <c r="AK5" s="171" t="str">
        <f>IF(OR(K5="○",P5="○"),"○","")</f>
        <v>○</v>
      </c>
    </row>
    <row r="6" spans="2:37" ht="50.25" customHeight="1" x14ac:dyDescent="0.55000000000000004">
      <c r="B6" s="741"/>
      <c r="C6" s="159">
        <v>2</v>
      </c>
      <c r="D6" s="680" t="s">
        <v>786</v>
      </c>
      <c r="E6" s="172" t="s">
        <v>165</v>
      </c>
      <c r="F6" s="161"/>
      <c r="G6" s="162" t="s">
        <v>996</v>
      </c>
      <c r="H6" s="163"/>
      <c r="I6" s="173" t="s">
        <v>787</v>
      </c>
      <c r="J6" s="174" t="s">
        <v>788</v>
      </c>
      <c r="K6" s="16"/>
      <c r="L6" s="19"/>
      <c r="M6" s="83"/>
      <c r="N6" s="83"/>
      <c r="O6" s="15"/>
      <c r="P6" s="16" t="s">
        <v>11</v>
      </c>
      <c r="Q6" s="19"/>
      <c r="R6" s="17"/>
      <c r="S6" s="83"/>
      <c r="T6" s="84" t="s">
        <v>11</v>
      </c>
      <c r="U6" s="14"/>
      <c r="V6" s="175" t="s">
        <v>9</v>
      </c>
      <c r="W6" s="91" t="s">
        <v>9</v>
      </c>
      <c r="X6" s="91"/>
      <c r="Y6" s="91"/>
      <c r="Z6" s="91"/>
      <c r="AA6" s="91" t="s">
        <v>9</v>
      </c>
      <c r="AB6" s="91" t="s">
        <v>9</v>
      </c>
      <c r="AC6" s="91" t="s">
        <v>9</v>
      </c>
      <c r="AD6" s="91" t="s">
        <v>9</v>
      </c>
      <c r="AE6" s="91" t="s">
        <v>9</v>
      </c>
      <c r="AF6" s="91" t="s">
        <v>9</v>
      </c>
      <c r="AG6" s="91" t="s">
        <v>9</v>
      </c>
      <c r="AH6" s="91"/>
      <c r="AI6" s="15"/>
      <c r="AJ6" s="86"/>
      <c r="AK6" s="171" t="str">
        <f t="shared" ref="AK6:AK67" si="0">IF(OR(K6="○",P6="○"),"○","")</f>
        <v/>
      </c>
    </row>
    <row r="7" spans="2:37" ht="50.25" customHeight="1" thickBot="1" x14ac:dyDescent="0.6">
      <c r="B7" s="742"/>
      <c r="C7" s="305">
        <v>3</v>
      </c>
      <c r="D7" s="686" t="s">
        <v>13</v>
      </c>
      <c r="E7" s="177" t="s">
        <v>14</v>
      </c>
      <c r="F7" s="177" t="s">
        <v>214</v>
      </c>
      <c r="G7" s="743" t="s">
        <v>15</v>
      </c>
      <c r="H7" s="744"/>
      <c r="I7" s="177" t="s">
        <v>16</v>
      </c>
      <c r="J7" s="178" t="s">
        <v>17</v>
      </c>
      <c r="K7" s="179" t="s">
        <v>9</v>
      </c>
      <c r="L7" s="180" t="s">
        <v>10</v>
      </c>
      <c r="M7" s="181" t="s">
        <v>10</v>
      </c>
      <c r="N7" s="181" t="s">
        <v>10</v>
      </c>
      <c r="O7" s="182" t="s">
        <v>10</v>
      </c>
      <c r="P7" s="179" t="s">
        <v>9</v>
      </c>
      <c r="Q7" s="180" t="s">
        <v>9</v>
      </c>
      <c r="R7" s="183" t="s">
        <v>10</v>
      </c>
      <c r="S7" s="181" t="s">
        <v>10</v>
      </c>
      <c r="T7" s="184" t="s">
        <v>10</v>
      </c>
      <c r="U7" s="185"/>
      <c r="V7" s="186" t="s">
        <v>9</v>
      </c>
      <c r="W7" s="53" t="s">
        <v>9</v>
      </c>
      <c r="X7" s="53" t="s">
        <v>12</v>
      </c>
      <c r="Y7" s="53" t="s">
        <v>9</v>
      </c>
      <c r="Z7" s="53" t="s">
        <v>9</v>
      </c>
      <c r="AA7" s="53" t="s">
        <v>9</v>
      </c>
      <c r="AB7" s="53" t="s">
        <v>9</v>
      </c>
      <c r="AC7" s="53" t="s">
        <v>9</v>
      </c>
      <c r="AD7" s="53" t="s">
        <v>9</v>
      </c>
      <c r="AE7" s="53" t="s">
        <v>9</v>
      </c>
      <c r="AF7" s="53" t="s">
        <v>9</v>
      </c>
      <c r="AG7" s="53" t="s">
        <v>9</v>
      </c>
      <c r="AH7" s="53" t="s">
        <v>12</v>
      </c>
      <c r="AI7" s="182"/>
      <c r="AJ7" s="187"/>
      <c r="AK7" s="171" t="str">
        <f t="shared" si="0"/>
        <v>○</v>
      </c>
    </row>
    <row r="8" spans="2:37" ht="50.25" customHeight="1" x14ac:dyDescent="0.55000000000000004">
      <c r="B8" s="770" t="s">
        <v>105</v>
      </c>
      <c r="C8" s="745">
        <v>4</v>
      </c>
      <c r="D8" s="308" t="s">
        <v>22</v>
      </c>
      <c r="E8" s="188" t="s">
        <v>23</v>
      </c>
      <c r="F8" s="188" t="s">
        <v>217</v>
      </c>
      <c r="G8" s="749" t="s">
        <v>24</v>
      </c>
      <c r="H8" s="750"/>
      <c r="I8" s="188" t="s">
        <v>25</v>
      </c>
      <c r="J8" s="189" t="s">
        <v>26</v>
      </c>
      <c r="K8" s="190" t="s">
        <v>12</v>
      </c>
      <c r="L8" s="191"/>
      <c r="M8" s="169"/>
      <c r="N8" s="192" t="s">
        <v>11</v>
      </c>
      <c r="O8" s="193" t="s">
        <v>11</v>
      </c>
      <c r="P8" s="190" t="s">
        <v>12</v>
      </c>
      <c r="Q8" s="191"/>
      <c r="R8" s="194"/>
      <c r="S8" s="194" t="s">
        <v>11</v>
      </c>
      <c r="T8" s="195" t="s">
        <v>11</v>
      </c>
      <c r="U8" s="195" t="s">
        <v>447</v>
      </c>
      <c r="V8" s="168" t="s">
        <v>9</v>
      </c>
      <c r="W8" s="136" t="s">
        <v>9</v>
      </c>
      <c r="X8" s="136" t="s">
        <v>12</v>
      </c>
      <c r="Y8" s="136" t="s">
        <v>12</v>
      </c>
      <c r="Z8" s="136" t="s">
        <v>12</v>
      </c>
      <c r="AA8" s="136" t="s">
        <v>9</v>
      </c>
      <c r="AB8" s="136" t="s">
        <v>12</v>
      </c>
      <c r="AC8" s="136" t="s">
        <v>9</v>
      </c>
      <c r="AD8" s="136" t="s">
        <v>12</v>
      </c>
      <c r="AE8" s="136" t="s">
        <v>12</v>
      </c>
      <c r="AF8" s="136" t="s">
        <v>12</v>
      </c>
      <c r="AG8" s="136" t="s">
        <v>12</v>
      </c>
      <c r="AH8" s="136"/>
      <c r="AI8" s="169"/>
      <c r="AJ8" s="196"/>
      <c r="AK8" s="171" t="str">
        <f t="shared" si="0"/>
        <v/>
      </c>
    </row>
    <row r="9" spans="2:37" ht="50.25" customHeight="1" x14ac:dyDescent="0.55000000000000004">
      <c r="B9" s="768"/>
      <c r="C9" s="746"/>
      <c r="D9" s="679" t="s">
        <v>42</v>
      </c>
      <c r="E9" s="198" t="s">
        <v>43</v>
      </c>
      <c r="F9" s="198" t="s">
        <v>218</v>
      </c>
      <c r="G9" s="738" t="s">
        <v>44</v>
      </c>
      <c r="H9" s="739"/>
      <c r="I9" s="199" t="s">
        <v>248</v>
      </c>
      <c r="J9" s="200" t="s">
        <v>249</v>
      </c>
      <c r="K9" s="166" t="s">
        <v>12</v>
      </c>
      <c r="L9" s="167"/>
      <c r="M9" s="13"/>
      <c r="N9" s="18" t="s">
        <v>11</v>
      </c>
      <c r="O9" s="201" t="s">
        <v>11</v>
      </c>
      <c r="P9" s="166" t="s">
        <v>12</v>
      </c>
      <c r="Q9" s="167"/>
      <c r="R9" s="21"/>
      <c r="S9" s="21" t="s">
        <v>11</v>
      </c>
      <c r="T9" s="12" t="s">
        <v>11</v>
      </c>
      <c r="U9" s="12" t="s">
        <v>447</v>
      </c>
      <c r="V9" s="202" t="s">
        <v>9</v>
      </c>
      <c r="W9" s="120" t="s">
        <v>9</v>
      </c>
      <c r="X9" s="120" t="s">
        <v>12</v>
      </c>
      <c r="Y9" s="120" t="s">
        <v>12</v>
      </c>
      <c r="Z9" s="120" t="s">
        <v>12</v>
      </c>
      <c r="AA9" s="120" t="s">
        <v>9</v>
      </c>
      <c r="AB9" s="120" t="s">
        <v>12</v>
      </c>
      <c r="AC9" s="120" t="s">
        <v>9</v>
      </c>
      <c r="AD9" s="120" t="s">
        <v>12</v>
      </c>
      <c r="AE9" s="120" t="s">
        <v>12</v>
      </c>
      <c r="AF9" s="120" t="s">
        <v>12</v>
      </c>
      <c r="AG9" s="120" t="s">
        <v>12</v>
      </c>
      <c r="AH9" s="120"/>
      <c r="AI9" s="13"/>
      <c r="AJ9" s="86"/>
      <c r="AK9" s="171" t="str">
        <f t="shared" si="0"/>
        <v/>
      </c>
    </row>
    <row r="10" spans="2:37" ht="50.25" customHeight="1" x14ac:dyDescent="0.55000000000000004">
      <c r="B10" s="768"/>
      <c r="C10" s="159">
        <v>5</v>
      </c>
      <c r="D10" s="679" t="s">
        <v>27</v>
      </c>
      <c r="E10" s="203" t="s">
        <v>28</v>
      </c>
      <c r="F10" s="203" t="s">
        <v>217</v>
      </c>
      <c r="G10" s="736" t="s">
        <v>29</v>
      </c>
      <c r="H10" s="737"/>
      <c r="I10" s="160" t="s">
        <v>30</v>
      </c>
      <c r="J10" s="204" t="s">
        <v>250</v>
      </c>
      <c r="K10" s="16" t="s">
        <v>11</v>
      </c>
      <c r="L10" s="19" t="s">
        <v>11</v>
      </c>
      <c r="M10" s="83" t="s">
        <v>11</v>
      </c>
      <c r="N10" s="83" t="s">
        <v>11</v>
      </c>
      <c r="O10" s="15" t="s">
        <v>11</v>
      </c>
      <c r="P10" s="16" t="s">
        <v>11</v>
      </c>
      <c r="Q10" s="205" t="s">
        <v>11</v>
      </c>
      <c r="R10" s="17" t="s">
        <v>12</v>
      </c>
      <c r="S10" s="83" t="s">
        <v>12</v>
      </c>
      <c r="T10" s="84" t="s">
        <v>12</v>
      </c>
      <c r="U10" s="12"/>
      <c r="V10" s="206" t="s">
        <v>9</v>
      </c>
      <c r="W10" s="207" t="s">
        <v>9</v>
      </c>
      <c r="X10" s="207" t="s">
        <v>12</v>
      </c>
      <c r="Y10" s="207" t="s">
        <v>12</v>
      </c>
      <c r="Z10" s="207" t="s">
        <v>12</v>
      </c>
      <c r="AA10" s="207" t="s">
        <v>9</v>
      </c>
      <c r="AB10" s="207" t="s">
        <v>9</v>
      </c>
      <c r="AC10" s="207" t="s">
        <v>12</v>
      </c>
      <c r="AD10" s="207" t="s">
        <v>9</v>
      </c>
      <c r="AE10" s="207" t="s">
        <v>9</v>
      </c>
      <c r="AF10" s="207" t="s">
        <v>9</v>
      </c>
      <c r="AG10" s="207" t="s">
        <v>9</v>
      </c>
      <c r="AH10" s="207" t="s">
        <v>12</v>
      </c>
      <c r="AI10" s="13"/>
      <c r="AJ10" s="208"/>
      <c r="AK10" s="171" t="str">
        <f t="shared" si="0"/>
        <v/>
      </c>
    </row>
    <row r="11" spans="2:37" ht="50.25" customHeight="1" x14ac:dyDescent="0.55000000000000004">
      <c r="B11" s="768"/>
      <c r="C11" s="159">
        <v>6</v>
      </c>
      <c r="D11" s="679" t="s">
        <v>570</v>
      </c>
      <c r="E11" s="209" t="s">
        <v>31</v>
      </c>
      <c r="F11" s="209" t="s">
        <v>217</v>
      </c>
      <c r="G11" s="736" t="s">
        <v>32</v>
      </c>
      <c r="H11" s="737"/>
      <c r="I11" s="209" t="s">
        <v>33</v>
      </c>
      <c r="J11" s="210" t="s">
        <v>34</v>
      </c>
      <c r="K11" s="16" t="s">
        <v>9</v>
      </c>
      <c r="L11" s="19" t="s">
        <v>10</v>
      </c>
      <c r="M11" s="83" t="s">
        <v>11</v>
      </c>
      <c r="N11" s="83"/>
      <c r="O11" s="15"/>
      <c r="P11" s="16" t="s">
        <v>9</v>
      </c>
      <c r="Q11" s="19" t="s">
        <v>9</v>
      </c>
      <c r="R11" s="17" t="s">
        <v>10</v>
      </c>
      <c r="S11" s="83"/>
      <c r="T11" s="84"/>
      <c r="U11" s="14"/>
      <c r="V11" s="175" t="s">
        <v>9</v>
      </c>
      <c r="W11" s="91" t="s">
        <v>9</v>
      </c>
      <c r="X11" s="91" t="s">
        <v>9</v>
      </c>
      <c r="Y11" s="91" t="s">
        <v>9</v>
      </c>
      <c r="Z11" s="91" t="s">
        <v>9</v>
      </c>
      <c r="AA11" s="91" t="s">
        <v>9</v>
      </c>
      <c r="AB11" s="91" t="s">
        <v>9</v>
      </c>
      <c r="AC11" s="91" t="s">
        <v>9</v>
      </c>
      <c r="AD11" s="91" t="s">
        <v>9</v>
      </c>
      <c r="AE11" s="91" t="s">
        <v>9</v>
      </c>
      <c r="AF11" s="91" t="s">
        <v>9</v>
      </c>
      <c r="AG11" s="91" t="s">
        <v>9</v>
      </c>
      <c r="AH11" s="91" t="s">
        <v>9</v>
      </c>
      <c r="AI11" s="15"/>
      <c r="AJ11" s="86"/>
      <c r="AK11" s="171" t="str">
        <f t="shared" si="0"/>
        <v>○</v>
      </c>
    </row>
    <row r="12" spans="2:37" ht="50.25" customHeight="1" x14ac:dyDescent="0.55000000000000004">
      <c r="B12" s="768"/>
      <c r="C12" s="159">
        <v>7</v>
      </c>
      <c r="D12" s="679" t="s">
        <v>571</v>
      </c>
      <c r="E12" s="209" t="s">
        <v>35</v>
      </c>
      <c r="F12" s="209" t="s">
        <v>217</v>
      </c>
      <c r="G12" s="736" t="s">
        <v>706</v>
      </c>
      <c r="H12" s="737"/>
      <c r="I12" s="209" t="s">
        <v>992</v>
      </c>
      <c r="J12" s="210" t="s">
        <v>36</v>
      </c>
      <c r="K12" s="16" t="s">
        <v>10</v>
      </c>
      <c r="L12" s="19" t="s">
        <v>10</v>
      </c>
      <c r="M12" s="83" t="s">
        <v>10</v>
      </c>
      <c r="N12" s="83" t="s">
        <v>10</v>
      </c>
      <c r="O12" s="15" t="s">
        <v>10</v>
      </c>
      <c r="P12" s="16" t="s">
        <v>10</v>
      </c>
      <c r="Q12" s="19" t="s">
        <v>10</v>
      </c>
      <c r="R12" s="17" t="s">
        <v>10</v>
      </c>
      <c r="S12" s="83" t="s">
        <v>10</v>
      </c>
      <c r="T12" s="84" t="s">
        <v>10</v>
      </c>
      <c r="U12" s="14"/>
      <c r="V12" s="175" t="s">
        <v>9</v>
      </c>
      <c r="W12" s="91" t="s">
        <v>9</v>
      </c>
      <c r="X12" s="91" t="s">
        <v>9</v>
      </c>
      <c r="Y12" s="91" t="s">
        <v>9</v>
      </c>
      <c r="Z12" s="91" t="s">
        <v>9</v>
      </c>
      <c r="AA12" s="91" t="s">
        <v>9</v>
      </c>
      <c r="AB12" s="91" t="s">
        <v>9</v>
      </c>
      <c r="AC12" s="91" t="s">
        <v>9</v>
      </c>
      <c r="AD12" s="91" t="s">
        <v>9</v>
      </c>
      <c r="AE12" s="91" t="s">
        <v>9</v>
      </c>
      <c r="AF12" s="91" t="s">
        <v>9</v>
      </c>
      <c r="AG12" s="91" t="s">
        <v>9</v>
      </c>
      <c r="AH12" s="91" t="s">
        <v>9</v>
      </c>
      <c r="AI12" s="15"/>
      <c r="AJ12" s="86"/>
      <c r="AK12" s="171" t="str">
        <f t="shared" si="0"/>
        <v>○</v>
      </c>
    </row>
    <row r="13" spans="2:37" ht="50.25" customHeight="1" x14ac:dyDescent="0.55000000000000004">
      <c r="B13" s="768"/>
      <c r="C13" s="159">
        <v>8</v>
      </c>
      <c r="D13" s="679" t="s">
        <v>572</v>
      </c>
      <c r="E13" s="209" t="s">
        <v>37</v>
      </c>
      <c r="F13" s="209" t="s">
        <v>217</v>
      </c>
      <c r="G13" s="736" t="s">
        <v>943</v>
      </c>
      <c r="H13" s="737"/>
      <c r="I13" s="211" t="s">
        <v>259</v>
      </c>
      <c r="J13" s="212" t="s">
        <v>944</v>
      </c>
      <c r="K13" s="16" t="s">
        <v>9</v>
      </c>
      <c r="L13" s="19"/>
      <c r="M13" s="83"/>
      <c r="N13" s="18" t="s">
        <v>11</v>
      </c>
      <c r="O13" s="15" t="s">
        <v>9</v>
      </c>
      <c r="P13" s="16" t="s">
        <v>9</v>
      </c>
      <c r="Q13" s="19"/>
      <c r="R13" s="17"/>
      <c r="S13" s="83" t="s">
        <v>10</v>
      </c>
      <c r="T13" s="84" t="s">
        <v>9</v>
      </c>
      <c r="U13" s="213" t="s">
        <v>751</v>
      </c>
      <c r="V13" s="175" t="s">
        <v>9</v>
      </c>
      <c r="W13" s="91" t="s">
        <v>9</v>
      </c>
      <c r="X13" s="91"/>
      <c r="Y13" s="91" t="s">
        <v>9</v>
      </c>
      <c r="Z13" s="91" t="s">
        <v>9</v>
      </c>
      <c r="AA13" s="91" t="s">
        <v>9</v>
      </c>
      <c r="AB13" s="91" t="s">
        <v>9</v>
      </c>
      <c r="AC13" s="91" t="s">
        <v>9</v>
      </c>
      <c r="AD13" s="91" t="s">
        <v>9</v>
      </c>
      <c r="AE13" s="91" t="s">
        <v>9</v>
      </c>
      <c r="AF13" s="91" t="s">
        <v>9</v>
      </c>
      <c r="AG13" s="91" t="s">
        <v>9</v>
      </c>
      <c r="AH13" s="91" t="s">
        <v>9</v>
      </c>
      <c r="AI13" s="214"/>
      <c r="AJ13" s="86"/>
      <c r="AK13" s="171" t="str">
        <f t="shared" si="0"/>
        <v>○</v>
      </c>
    </row>
    <row r="14" spans="2:37" ht="50.25" customHeight="1" x14ac:dyDescent="0.55000000000000004">
      <c r="B14" s="768"/>
      <c r="C14" s="745">
        <v>9</v>
      </c>
      <c r="D14" s="747" t="s">
        <v>573</v>
      </c>
      <c r="E14" s="80" t="s">
        <v>38</v>
      </c>
      <c r="F14" s="80" t="s">
        <v>217</v>
      </c>
      <c r="G14" s="738" t="s">
        <v>39</v>
      </c>
      <c r="H14" s="739"/>
      <c r="I14" s="80" t="s">
        <v>40</v>
      </c>
      <c r="J14" s="215" t="s">
        <v>41</v>
      </c>
      <c r="K14" s="16" t="s">
        <v>9</v>
      </c>
      <c r="L14" s="19"/>
      <c r="M14" s="83"/>
      <c r="N14" s="18" t="s">
        <v>11</v>
      </c>
      <c r="O14" s="15" t="s">
        <v>9</v>
      </c>
      <c r="P14" s="16" t="s">
        <v>9</v>
      </c>
      <c r="Q14" s="19"/>
      <c r="R14" s="17"/>
      <c r="S14" s="18" t="s">
        <v>11</v>
      </c>
      <c r="T14" s="84" t="s">
        <v>9</v>
      </c>
      <c r="U14" s="14"/>
      <c r="V14" s="175" t="s">
        <v>9</v>
      </c>
      <c r="W14" s="91" t="s">
        <v>9</v>
      </c>
      <c r="X14" s="91" t="s">
        <v>12</v>
      </c>
      <c r="Y14" s="91" t="s">
        <v>9</v>
      </c>
      <c r="Z14" s="91"/>
      <c r="AA14" s="91" t="s">
        <v>9</v>
      </c>
      <c r="AB14" s="91" t="s">
        <v>9</v>
      </c>
      <c r="AC14" s="91" t="s">
        <v>9</v>
      </c>
      <c r="AD14" s="91" t="s">
        <v>9</v>
      </c>
      <c r="AE14" s="91" t="s">
        <v>9</v>
      </c>
      <c r="AF14" s="91" t="s">
        <v>9</v>
      </c>
      <c r="AG14" s="91" t="s">
        <v>9</v>
      </c>
      <c r="AH14" s="91" t="s">
        <v>9</v>
      </c>
      <c r="AI14" s="15"/>
      <c r="AJ14" s="86"/>
      <c r="AK14" s="171" t="str">
        <f t="shared" si="0"/>
        <v>○</v>
      </c>
    </row>
    <row r="15" spans="2:37" ht="50.25" customHeight="1" x14ac:dyDescent="0.55000000000000004">
      <c r="B15" s="768"/>
      <c r="C15" s="746">
        <f>C13+1</f>
        <v>9</v>
      </c>
      <c r="D15" s="748"/>
      <c r="E15" s="199" t="s">
        <v>252</v>
      </c>
      <c r="F15" s="216" t="s">
        <v>237</v>
      </c>
      <c r="G15" s="734" t="s">
        <v>253</v>
      </c>
      <c r="H15" s="735"/>
      <c r="I15" s="199" t="s">
        <v>254</v>
      </c>
      <c r="J15" s="200" t="s">
        <v>255</v>
      </c>
      <c r="K15" s="16" t="s">
        <v>9</v>
      </c>
      <c r="L15" s="19"/>
      <c r="M15" s="83"/>
      <c r="N15" s="18" t="s">
        <v>11</v>
      </c>
      <c r="O15" s="15" t="s">
        <v>9</v>
      </c>
      <c r="P15" s="16" t="s">
        <v>9</v>
      </c>
      <c r="Q15" s="19"/>
      <c r="R15" s="17"/>
      <c r="S15" s="18" t="s">
        <v>11</v>
      </c>
      <c r="T15" s="84" t="s">
        <v>9</v>
      </c>
      <c r="U15" s="14"/>
      <c r="V15" s="217" t="s">
        <v>9</v>
      </c>
      <c r="W15" s="218" t="s">
        <v>9</v>
      </c>
      <c r="X15" s="218" t="s">
        <v>12</v>
      </c>
      <c r="Y15" s="218" t="s">
        <v>9</v>
      </c>
      <c r="Z15" s="218"/>
      <c r="AA15" s="218" t="s">
        <v>9</v>
      </c>
      <c r="AB15" s="218" t="s">
        <v>9</v>
      </c>
      <c r="AC15" s="218" t="s">
        <v>9</v>
      </c>
      <c r="AD15" s="218" t="s">
        <v>9</v>
      </c>
      <c r="AE15" s="218" t="s">
        <v>9</v>
      </c>
      <c r="AF15" s="218" t="s">
        <v>9</v>
      </c>
      <c r="AG15" s="218" t="s">
        <v>9</v>
      </c>
      <c r="AH15" s="218" t="s">
        <v>9</v>
      </c>
      <c r="AI15" s="15"/>
      <c r="AJ15" s="86"/>
      <c r="AK15" s="171"/>
    </row>
    <row r="16" spans="2:37" ht="50.25" customHeight="1" x14ac:dyDescent="0.55000000000000004">
      <c r="B16" s="768"/>
      <c r="C16" s="159">
        <v>10</v>
      </c>
      <c r="D16" s="679" t="s">
        <v>45</v>
      </c>
      <c r="E16" s="80" t="s">
        <v>46</v>
      </c>
      <c r="F16" s="80" t="s">
        <v>216</v>
      </c>
      <c r="G16" s="738" t="s">
        <v>47</v>
      </c>
      <c r="H16" s="739"/>
      <c r="I16" s="80" t="s">
        <v>48</v>
      </c>
      <c r="J16" s="215" t="s">
        <v>49</v>
      </c>
      <c r="K16" s="16" t="s">
        <v>9</v>
      </c>
      <c r="L16" s="19" t="s">
        <v>10</v>
      </c>
      <c r="M16" s="83" t="s">
        <v>10</v>
      </c>
      <c r="N16" s="83" t="s">
        <v>10</v>
      </c>
      <c r="O16" s="15" t="s">
        <v>10</v>
      </c>
      <c r="P16" s="16" t="s">
        <v>9</v>
      </c>
      <c r="Q16" s="19" t="s">
        <v>9</v>
      </c>
      <c r="R16" s="17" t="s">
        <v>10</v>
      </c>
      <c r="S16" s="83" t="s">
        <v>10</v>
      </c>
      <c r="T16" s="84" t="s">
        <v>10</v>
      </c>
      <c r="U16" s="12" t="s">
        <v>447</v>
      </c>
      <c r="V16" s="175" t="s">
        <v>9</v>
      </c>
      <c r="W16" s="91" t="s">
        <v>9</v>
      </c>
      <c r="X16" s="91" t="s">
        <v>9</v>
      </c>
      <c r="Y16" s="91" t="s">
        <v>9</v>
      </c>
      <c r="Z16" s="91" t="s">
        <v>9</v>
      </c>
      <c r="AA16" s="91" t="s">
        <v>9</v>
      </c>
      <c r="AB16" s="91" t="s">
        <v>9</v>
      </c>
      <c r="AC16" s="91" t="s">
        <v>9</v>
      </c>
      <c r="AD16" s="91" t="s">
        <v>9</v>
      </c>
      <c r="AE16" s="91" t="s">
        <v>9</v>
      </c>
      <c r="AF16" s="91" t="s">
        <v>9</v>
      </c>
      <c r="AG16" s="91" t="s">
        <v>9</v>
      </c>
      <c r="AH16" s="91" t="s">
        <v>9</v>
      </c>
      <c r="AI16" s="13"/>
      <c r="AJ16" s="86"/>
      <c r="AK16" s="171" t="str">
        <f t="shared" si="0"/>
        <v>○</v>
      </c>
    </row>
    <row r="17" spans="2:37" ht="50.25" customHeight="1" x14ac:dyDescent="0.55000000000000004">
      <c r="B17" s="768"/>
      <c r="C17" s="159">
        <v>11</v>
      </c>
      <c r="D17" s="679" t="s">
        <v>574</v>
      </c>
      <c r="E17" s="80" t="s">
        <v>50</v>
      </c>
      <c r="F17" s="80" t="s">
        <v>216</v>
      </c>
      <c r="G17" s="738" t="s">
        <v>473</v>
      </c>
      <c r="H17" s="739"/>
      <c r="I17" s="80" t="s">
        <v>51</v>
      </c>
      <c r="J17" s="215" t="s">
        <v>52</v>
      </c>
      <c r="K17" s="16" t="s">
        <v>9</v>
      </c>
      <c r="L17" s="19" t="s">
        <v>10</v>
      </c>
      <c r="M17" s="83" t="s">
        <v>10</v>
      </c>
      <c r="N17" s="83" t="s">
        <v>9</v>
      </c>
      <c r="O17" s="15" t="s">
        <v>9</v>
      </c>
      <c r="P17" s="16" t="s">
        <v>9</v>
      </c>
      <c r="Q17" s="19" t="s">
        <v>10</v>
      </c>
      <c r="R17" s="17" t="s">
        <v>10</v>
      </c>
      <c r="S17" s="83" t="s">
        <v>9</v>
      </c>
      <c r="T17" s="84" t="s">
        <v>9</v>
      </c>
      <c r="U17" s="213" t="s">
        <v>445</v>
      </c>
      <c r="V17" s="175" t="s">
        <v>9</v>
      </c>
      <c r="W17" s="91" t="s">
        <v>12</v>
      </c>
      <c r="X17" s="91" t="s">
        <v>12</v>
      </c>
      <c r="Y17" s="91" t="s">
        <v>9</v>
      </c>
      <c r="Z17" s="91" t="s">
        <v>9</v>
      </c>
      <c r="AA17" s="91" t="s">
        <v>9</v>
      </c>
      <c r="AB17" s="91" t="s">
        <v>9</v>
      </c>
      <c r="AC17" s="91" t="s">
        <v>9</v>
      </c>
      <c r="AD17" s="91"/>
      <c r="AE17" s="91" t="s">
        <v>9</v>
      </c>
      <c r="AF17" s="91" t="s">
        <v>9</v>
      </c>
      <c r="AG17" s="91" t="s">
        <v>9</v>
      </c>
      <c r="AH17" s="91" t="s">
        <v>9</v>
      </c>
      <c r="AI17" s="214"/>
      <c r="AJ17" s="86"/>
      <c r="AK17" s="171" t="str">
        <f t="shared" si="0"/>
        <v>○</v>
      </c>
    </row>
    <row r="18" spans="2:37" ht="50.25" customHeight="1" x14ac:dyDescent="0.55000000000000004">
      <c r="B18" s="768"/>
      <c r="C18" s="159">
        <v>12</v>
      </c>
      <c r="D18" s="679" t="s">
        <v>53</v>
      </c>
      <c r="E18" s="80" t="s">
        <v>54</v>
      </c>
      <c r="F18" s="80" t="s">
        <v>216</v>
      </c>
      <c r="G18" s="738" t="s">
        <v>55</v>
      </c>
      <c r="H18" s="739"/>
      <c r="I18" s="211" t="s">
        <v>945</v>
      </c>
      <c r="J18" s="212" t="s">
        <v>946</v>
      </c>
      <c r="K18" s="16" t="s">
        <v>9</v>
      </c>
      <c r="L18" s="19" t="s">
        <v>10</v>
      </c>
      <c r="M18" s="83" t="s">
        <v>9</v>
      </c>
      <c r="N18" s="83" t="s">
        <v>9</v>
      </c>
      <c r="O18" s="15" t="s">
        <v>9</v>
      </c>
      <c r="P18" s="16" t="s">
        <v>9</v>
      </c>
      <c r="Q18" s="19" t="s">
        <v>9</v>
      </c>
      <c r="R18" s="17" t="s">
        <v>9</v>
      </c>
      <c r="S18" s="83" t="s">
        <v>9</v>
      </c>
      <c r="T18" s="84" t="s">
        <v>9</v>
      </c>
      <c r="U18" s="10" t="s">
        <v>444</v>
      </c>
      <c r="V18" s="175" t="s">
        <v>9</v>
      </c>
      <c r="W18" s="91" t="s">
        <v>9</v>
      </c>
      <c r="X18" s="91" t="s">
        <v>9</v>
      </c>
      <c r="Y18" s="91" t="s">
        <v>9</v>
      </c>
      <c r="Z18" s="91" t="s">
        <v>9</v>
      </c>
      <c r="AA18" s="91" t="s">
        <v>9</v>
      </c>
      <c r="AB18" s="91" t="s">
        <v>9</v>
      </c>
      <c r="AC18" s="91" t="s">
        <v>9</v>
      </c>
      <c r="AD18" s="91" t="s">
        <v>9</v>
      </c>
      <c r="AE18" s="91" t="s">
        <v>12</v>
      </c>
      <c r="AF18" s="91" t="s">
        <v>9</v>
      </c>
      <c r="AG18" s="91" t="s">
        <v>9</v>
      </c>
      <c r="AH18" s="91" t="s">
        <v>9</v>
      </c>
      <c r="AI18" s="11"/>
      <c r="AJ18" s="86"/>
      <c r="AK18" s="171" t="str">
        <f t="shared" si="0"/>
        <v>○</v>
      </c>
    </row>
    <row r="19" spans="2:37" ht="50.25" customHeight="1" x14ac:dyDescent="0.55000000000000004">
      <c r="B19" s="768"/>
      <c r="C19" s="159">
        <v>13</v>
      </c>
      <c r="D19" s="679" t="s">
        <v>56</v>
      </c>
      <c r="E19" s="80" t="s">
        <v>57</v>
      </c>
      <c r="F19" s="80" t="s">
        <v>216</v>
      </c>
      <c r="G19" s="738" t="s">
        <v>58</v>
      </c>
      <c r="H19" s="739"/>
      <c r="I19" s="80" t="s">
        <v>59</v>
      </c>
      <c r="J19" s="215" t="s">
        <v>60</v>
      </c>
      <c r="K19" s="16" t="s">
        <v>10</v>
      </c>
      <c r="L19" s="19" t="s">
        <v>10</v>
      </c>
      <c r="M19" s="83" t="s">
        <v>9</v>
      </c>
      <c r="N19" s="83" t="s">
        <v>10</v>
      </c>
      <c r="O19" s="15" t="s">
        <v>10</v>
      </c>
      <c r="P19" s="16" t="s">
        <v>10</v>
      </c>
      <c r="Q19" s="19" t="s">
        <v>10</v>
      </c>
      <c r="R19" s="83" t="s">
        <v>9</v>
      </c>
      <c r="S19" s="83" t="s">
        <v>10</v>
      </c>
      <c r="T19" s="84" t="s">
        <v>10</v>
      </c>
      <c r="U19" s="14"/>
      <c r="V19" s="175" t="s">
        <v>9</v>
      </c>
      <c r="W19" s="91" t="s">
        <v>9</v>
      </c>
      <c r="X19" s="91" t="s">
        <v>12</v>
      </c>
      <c r="Y19" s="91" t="s">
        <v>9</v>
      </c>
      <c r="Z19" s="91" t="s">
        <v>9</v>
      </c>
      <c r="AA19" s="91" t="s">
        <v>9</v>
      </c>
      <c r="AB19" s="91" t="s">
        <v>9</v>
      </c>
      <c r="AC19" s="91" t="s">
        <v>12</v>
      </c>
      <c r="AD19" s="91" t="s">
        <v>9</v>
      </c>
      <c r="AE19" s="91" t="s">
        <v>9</v>
      </c>
      <c r="AF19" s="91" t="s">
        <v>9</v>
      </c>
      <c r="AG19" s="91" t="s">
        <v>9</v>
      </c>
      <c r="AH19" s="91" t="s">
        <v>12</v>
      </c>
      <c r="AI19" s="15"/>
      <c r="AJ19" s="86"/>
      <c r="AK19" s="171" t="str">
        <f t="shared" si="0"/>
        <v>○</v>
      </c>
    </row>
    <row r="20" spans="2:37" ht="50.25" customHeight="1" x14ac:dyDescent="0.55000000000000004">
      <c r="B20" s="768"/>
      <c r="C20" s="159">
        <v>14</v>
      </c>
      <c r="D20" s="679" t="s">
        <v>61</v>
      </c>
      <c r="E20" s="80" t="s">
        <v>62</v>
      </c>
      <c r="F20" s="80" t="s">
        <v>218</v>
      </c>
      <c r="G20" s="734" t="s">
        <v>443</v>
      </c>
      <c r="H20" s="735"/>
      <c r="I20" s="80" t="s">
        <v>63</v>
      </c>
      <c r="J20" s="215" t="s">
        <v>64</v>
      </c>
      <c r="K20" s="16" t="s">
        <v>9</v>
      </c>
      <c r="L20" s="19"/>
      <c r="M20" s="83"/>
      <c r="N20" s="83" t="s">
        <v>9</v>
      </c>
      <c r="O20" s="15" t="s">
        <v>9</v>
      </c>
      <c r="P20" s="16" t="s">
        <v>9</v>
      </c>
      <c r="Q20" s="19"/>
      <c r="R20" s="17" t="s">
        <v>9</v>
      </c>
      <c r="S20" s="83" t="s">
        <v>9</v>
      </c>
      <c r="T20" s="84" t="s">
        <v>9</v>
      </c>
      <c r="U20" s="213" t="s">
        <v>751</v>
      </c>
      <c r="V20" s="175" t="s">
        <v>9</v>
      </c>
      <c r="W20" s="91" t="s">
        <v>9</v>
      </c>
      <c r="X20" s="91"/>
      <c r="Y20" s="91" t="s">
        <v>9</v>
      </c>
      <c r="Z20" s="91" t="s">
        <v>9</v>
      </c>
      <c r="AA20" s="91" t="s">
        <v>9</v>
      </c>
      <c r="AB20" s="91" t="s">
        <v>9</v>
      </c>
      <c r="AC20" s="91" t="s">
        <v>9</v>
      </c>
      <c r="AD20" s="91" t="s">
        <v>9</v>
      </c>
      <c r="AE20" s="91" t="s">
        <v>9</v>
      </c>
      <c r="AF20" s="91" t="s">
        <v>9</v>
      </c>
      <c r="AG20" s="91" t="s">
        <v>9</v>
      </c>
      <c r="AH20" s="91" t="s">
        <v>9</v>
      </c>
      <c r="AI20" s="214"/>
      <c r="AJ20" s="86"/>
      <c r="AK20" s="171" t="str">
        <f t="shared" si="0"/>
        <v>○</v>
      </c>
    </row>
    <row r="21" spans="2:37" ht="50.25" customHeight="1" x14ac:dyDescent="0.55000000000000004">
      <c r="B21" s="768"/>
      <c r="C21" s="159">
        <v>15</v>
      </c>
      <c r="D21" s="679" t="s">
        <v>575</v>
      </c>
      <c r="E21" s="211" t="s">
        <v>264</v>
      </c>
      <c r="F21" s="216" t="s">
        <v>237</v>
      </c>
      <c r="G21" s="734" t="s">
        <v>265</v>
      </c>
      <c r="H21" s="735"/>
      <c r="I21" s="160" t="s">
        <v>65</v>
      </c>
      <c r="J21" s="204" t="s">
        <v>266</v>
      </c>
      <c r="K21" s="16" t="s">
        <v>10</v>
      </c>
      <c r="L21" s="19"/>
      <c r="M21" s="83"/>
      <c r="N21" s="83" t="s">
        <v>9</v>
      </c>
      <c r="O21" s="15" t="s">
        <v>10</v>
      </c>
      <c r="P21" s="16" t="s">
        <v>9</v>
      </c>
      <c r="Q21" s="19"/>
      <c r="R21" s="17"/>
      <c r="S21" s="83" t="s">
        <v>9</v>
      </c>
      <c r="T21" s="84" t="s">
        <v>9</v>
      </c>
      <c r="U21" s="14"/>
      <c r="V21" s="175" t="s">
        <v>9</v>
      </c>
      <c r="W21" s="91" t="s">
        <v>9</v>
      </c>
      <c r="X21" s="91"/>
      <c r="Y21" s="91" t="s">
        <v>9</v>
      </c>
      <c r="Z21" s="91" t="s">
        <v>9</v>
      </c>
      <c r="AA21" s="91" t="s">
        <v>9</v>
      </c>
      <c r="AB21" s="91" t="s">
        <v>9</v>
      </c>
      <c r="AC21" s="91" t="s">
        <v>9</v>
      </c>
      <c r="AD21" s="91" t="s">
        <v>9</v>
      </c>
      <c r="AE21" s="91" t="s">
        <v>9</v>
      </c>
      <c r="AF21" s="91" t="s">
        <v>12</v>
      </c>
      <c r="AG21" s="91" t="s">
        <v>9</v>
      </c>
      <c r="AH21" s="91"/>
      <c r="AI21" s="15"/>
      <c r="AJ21" s="219" t="s">
        <v>789</v>
      </c>
      <c r="AK21" s="171" t="str">
        <f t="shared" si="0"/>
        <v>○</v>
      </c>
    </row>
    <row r="22" spans="2:37" ht="50.25" customHeight="1" x14ac:dyDescent="0.55000000000000004">
      <c r="B22" s="768"/>
      <c r="C22" s="159">
        <v>16</v>
      </c>
      <c r="D22" s="680" t="s">
        <v>518</v>
      </c>
      <c r="E22" s="160" t="s">
        <v>236</v>
      </c>
      <c r="F22" s="216" t="s">
        <v>237</v>
      </c>
      <c r="G22" s="734" t="s">
        <v>238</v>
      </c>
      <c r="H22" s="735"/>
      <c r="I22" s="160" t="s">
        <v>239</v>
      </c>
      <c r="J22" s="204" t="s">
        <v>240</v>
      </c>
      <c r="K22" s="16" t="s">
        <v>10</v>
      </c>
      <c r="L22" s="19" t="s">
        <v>9</v>
      </c>
      <c r="M22" s="83"/>
      <c r="N22" s="83"/>
      <c r="O22" s="15"/>
      <c r="P22" s="16" t="s">
        <v>10</v>
      </c>
      <c r="Q22" s="19"/>
      <c r="R22" s="83"/>
      <c r="S22" s="83"/>
      <c r="T22" s="84" t="s">
        <v>10</v>
      </c>
      <c r="U22" s="10" t="s">
        <v>444</v>
      </c>
      <c r="V22" s="175" t="s">
        <v>9</v>
      </c>
      <c r="W22" s="91" t="s">
        <v>9</v>
      </c>
      <c r="X22" s="91" t="s">
        <v>9</v>
      </c>
      <c r="Y22" s="91" t="s">
        <v>9</v>
      </c>
      <c r="Z22" s="91" t="s">
        <v>9</v>
      </c>
      <c r="AA22" s="91" t="s">
        <v>9</v>
      </c>
      <c r="AB22" s="91" t="s">
        <v>9</v>
      </c>
      <c r="AC22" s="91" t="s">
        <v>9</v>
      </c>
      <c r="AD22" s="91" t="s">
        <v>9</v>
      </c>
      <c r="AE22" s="91" t="s">
        <v>9</v>
      </c>
      <c r="AF22" s="91" t="s">
        <v>9</v>
      </c>
      <c r="AG22" s="91" t="s">
        <v>9</v>
      </c>
      <c r="AH22" s="91" t="s">
        <v>12</v>
      </c>
      <c r="AI22" s="11"/>
      <c r="AJ22" s="86"/>
      <c r="AK22" s="171" t="str">
        <f t="shared" si="0"/>
        <v>○</v>
      </c>
    </row>
    <row r="23" spans="2:37" ht="50.25" customHeight="1" x14ac:dyDescent="0.55000000000000004">
      <c r="B23" s="768"/>
      <c r="C23" s="159">
        <v>17</v>
      </c>
      <c r="D23" s="680" t="s">
        <v>519</v>
      </c>
      <c r="E23" s="160" t="s">
        <v>241</v>
      </c>
      <c r="F23" s="216" t="s">
        <v>237</v>
      </c>
      <c r="G23" s="734" t="s">
        <v>470</v>
      </c>
      <c r="H23" s="735"/>
      <c r="I23" s="160" t="s">
        <v>242</v>
      </c>
      <c r="J23" s="204" t="s">
        <v>243</v>
      </c>
      <c r="K23" s="16" t="s">
        <v>10</v>
      </c>
      <c r="L23" s="19" t="s">
        <v>11</v>
      </c>
      <c r="M23" s="83" t="s">
        <v>11</v>
      </c>
      <c r="N23" s="83" t="s">
        <v>10</v>
      </c>
      <c r="O23" s="15" t="s">
        <v>10</v>
      </c>
      <c r="P23" s="16" t="s">
        <v>10</v>
      </c>
      <c r="Q23" s="19" t="s">
        <v>11</v>
      </c>
      <c r="R23" s="83" t="s">
        <v>11</v>
      </c>
      <c r="S23" s="83" t="s">
        <v>10</v>
      </c>
      <c r="T23" s="84" t="s">
        <v>10</v>
      </c>
      <c r="U23" s="14" t="s">
        <v>446</v>
      </c>
      <c r="V23" s="175" t="s">
        <v>9</v>
      </c>
      <c r="W23" s="91" t="s">
        <v>9</v>
      </c>
      <c r="X23" s="91" t="s">
        <v>12</v>
      </c>
      <c r="Y23" s="91" t="s">
        <v>9</v>
      </c>
      <c r="Z23" s="91" t="s">
        <v>9</v>
      </c>
      <c r="AA23" s="91" t="s">
        <v>9</v>
      </c>
      <c r="AB23" s="91" t="s">
        <v>9</v>
      </c>
      <c r="AC23" s="91" t="s">
        <v>9</v>
      </c>
      <c r="AD23" s="91" t="s">
        <v>9</v>
      </c>
      <c r="AE23" s="91" t="s">
        <v>9</v>
      </c>
      <c r="AF23" s="91" t="s">
        <v>9</v>
      </c>
      <c r="AG23" s="91" t="s">
        <v>9</v>
      </c>
      <c r="AH23" s="91" t="s">
        <v>12</v>
      </c>
      <c r="AI23" s="15"/>
      <c r="AJ23" s="86"/>
      <c r="AK23" s="171" t="str">
        <f t="shared" si="0"/>
        <v>○</v>
      </c>
    </row>
    <row r="24" spans="2:37" ht="50.25" customHeight="1" x14ac:dyDescent="0.55000000000000004">
      <c r="B24" s="768"/>
      <c r="C24" s="159">
        <v>18</v>
      </c>
      <c r="D24" s="680" t="s">
        <v>576</v>
      </c>
      <c r="E24" s="160" t="s">
        <v>244</v>
      </c>
      <c r="F24" s="216" t="s">
        <v>237</v>
      </c>
      <c r="G24" s="734" t="s">
        <v>245</v>
      </c>
      <c r="H24" s="735"/>
      <c r="I24" s="160" t="s">
        <v>246</v>
      </c>
      <c r="J24" s="204" t="s">
        <v>247</v>
      </c>
      <c r="K24" s="16"/>
      <c r="L24" s="19"/>
      <c r="M24" s="83"/>
      <c r="N24" s="83"/>
      <c r="O24" s="15"/>
      <c r="P24" s="16" t="s">
        <v>11</v>
      </c>
      <c r="Q24" s="19" t="s">
        <v>11</v>
      </c>
      <c r="R24" s="83" t="s">
        <v>11</v>
      </c>
      <c r="S24" s="83" t="s">
        <v>11</v>
      </c>
      <c r="T24" s="84" t="s">
        <v>11</v>
      </c>
      <c r="U24" s="12" t="s">
        <v>447</v>
      </c>
      <c r="V24" s="175" t="s">
        <v>9</v>
      </c>
      <c r="W24" s="91" t="s">
        <v>9</v>
      </c>
      <c r="X24" s="91" t="s">
        <v>9</v>
      </c>
      <c r="Y24" s="91" t="s">
        <v>9</v>
      </c>
      <c r="Z24" s="91" t="s">
        <v>9</v>
      </c>
      <c r="AA24" s="91" t="s">
        <v>9</v>
      </c>
      <c r="AB24" s="91" t="s">
        <v>9</v>
      </c>
      <c r="AC24" s="91" t="s">
        <v>9</v>
      </c>
      <c r="AD24" s="91" t="s">
        <v>9</v>
      </c>
      <c r="AE24" s="91" t="s">
        <v>9</v>
      </c>
      <c r="AF24" s="91" t="s">
        <v>9</v>
      </c>
      <c r="AG24" s="91" t="s">
        <v>9</v>
      </c>
      <c r="AH24" s="91" t="s">
        <v>12</v>
      </c>
      <c r="AI24" s="13"/>
      <c r="AJ24" s="86"/>
      <c r="AK24" s="171" t="str">
        <f t="shared" si="0"/>
        <v/>
      </c>
    </row>
    <row r="25" spans="2:37" ht="50.25" customHeight="1" x14ac:dyDescent="0.55000000000000004">
      <c r="B25" s="768"/>
      <c r="C25" s="159">
        <v>19</v>
      </c>
      <c r="D25" s="680" t="s">
        <v>520</v>
      </c>
      <c r="E25" s="211" t="s">
        <v>335</v>
      </c>
      <c r="F25" s="216" t="s">
        <v>237</v>
      </c>
      <c r="G25" s="734" t="s">
        <v>947</v>
      </c>
      <c r="H25" s="735"/>
      <c r="I25" s="211" t="s">
        <v>251</v>
      </c>
      <c r="J25" s="212" t="s">
        <v>251</v>
      </c>
      <c r="K25" s="16" t="s">
        <v>11</v>
      </c>
      <c r="L25" s="19" t="s">
        <v>11</v>
      </c>
      <c r="M25" s="83" t="s">
        <v>11</v>
      </c>
      <c r="N25" s="83" t="s">
        <v>11</v>
      </c>
      <c r="O25" s="15" t="s">
        <v>12</v>
      </c>
      <c r="P25" s="16" t="s">
        <v>11</v>
      </c>
      <c r="Q25" s="19" t="s">
        <v>11</v>
      </c>
      <c r="R25" s="83" t="s">
        <v>11</v>
      </c>
      <c r="S25" s="83" t="s">
        <v>11</v>
      </c>
      <c r="T25" s="84" t="s">
        <v>12</v>
      </c>
      <c r="U25" s="14"/>
      <c r="V25" s="175" t="s">
        <v>12</v>
      </c>
      <c r="W25" s="91" t="s">
        <v>12</v>
      </c>
      <c r="X25" s="91" t="s">
        <v>12</v>
      </c>
      <c r="Y25" s="91" t="s">
        <v>12</v>
      </c>
      <c r="Z25" s="91" t="s">
        <v>12</v>
      </c>
      <c r="AA25" s="91"/>
      <c r="AB25" s="91" t="s">
        <v>12</v>
      </c>
      <c r="AC25" s="91" t="s">
        <v>12</v>
      </c>
      <c r="AD25" s="91" t="s">
        <v>12</v>
      </c>
      <c r="AE25" s="91" t="s">
        <v>12</v>
      </c>
      <c r="AF25" s="91" t="s">
        <v>12</v>
      </c>
      <c r="AG25" s="91" t="s">
        <v>12</v>
      </c>
      <c r="AH25" s="91"/>
      <c r="AI25" s="15"/>
      <c r="AJ25" s="86"/>
      <c r="AK25" s="171" t="str">
        <f t="shared" si="0"/>
        <v/>
      </c>
    </row>
    <row r="26" spans="2:37" ht="50.25" customHeight="1" x14ac:dyDescent="0.55000000000000004">
      <c r="B26" s="768"/>
      <c r="C26" s="159">
        <f>C25+1</f>
        <v>20</v>
      </c>
      <c r="D26" s="681" t="s">
        <v>521</v>
      </c>
      <c r="E26" s="211" t="s">
        <v>256</v>
      </c>
      <c r="F26" s="216" t="s">
        <v>237</v>
      </c>
      <c r="G26" s="734" t="s">
        <v>471</v>
      </c>
      <c r="H26" s="735"/>
      <c r="I26" s="211" t="s">
        <v>257</v>
      </c>
      <c r="J26" s="212" t="s">
        <v>258</v>
      </c>
      <c r="K26" s="16" t="s">
        <v>10</v>
      </c>
      <c r="L26" s="19"/>
      <c r="M26" s="83"/>
      <c r="N26" s="83" t="s">
        <v>11</v>
      </c>
      <c r="O26" s="15" t="s">
        <v>10</v>
      </c>
      <c r="P26" s="16" t="s">
        <v>10</v>
      </c>
      <c r="Q26" s="19"/>
      <c r="R26" s="83"/>
      <c r="S26" s="83" t="s">
        <v>11</v>
      </c>
      <c r="T26" s="84" t="s">
        <v>10</v>
      </c>
      <c r="U26" s="213" t="s">
        <v>445</v>
      </c>
      <c r="V26" s="175" t="s">
        <v>9</v>
      </c>
      <c r="W26" s="91" t="s">
        <v>9</v>
      </c>
      <c r="X26" s="91" t="s">
        <v>12</v>
      </c>
      <c r="Y26" s="91" t="s">
        <v>9</v>
      </c>
      <c r="Z26" s="91" t="s">
        <v>9</v>
      </c>
      <c r="AA26" s="91" t="s">
        <v>9</v>
      </c>
      <c r="AB26" s="91" t="s">
        <v>9</v>
      </c>
      <c r="AC26" s="91" t="s">
        <v>9</v>
      </c>
      <c r="AD26" s="91" t="s">
        <v>9</v>
      </c>
      <c r="AE26" s="91" t="s">
        <v>9</v>
      </c>
      <c r="AF26" s="91" t="s">
        <v>9</v>
      </c>
      <c r="AG26" s="91" t="s">
        <v>9</v>
      </c>
      <c r="AH26" s="91" t="s">
        <v>9</v>
      </c>
      <c r="AI26" s="214"/>
      <c r="AJ26" s="86"/>
      <c r="AK26" s="171" t="str">
        <f t="shared" si="0"/>
        <v>○</v>
      </c>
    </row>
    <row r="27" spans="2:37" ht="50.25" customHeight="1" x14ac:dyDescent="0.55000000000000004">
      <c r="B27" s="768"/>
      <c r="C27" s="159">
        <f>C26+1</f>
        <v>21</v>
      </c>
      <c r="D27" s="306" t="s">
        <v>577</v>
      </c>
      <c r="E27" s="160" t="s">
        <v>260</v>
      </c>
      <c r="F27" s="216" t="s">
        <v>237</v>
      </c>
      <c r="G27" s="734" t="s">
        <v>261</v>
      </c>
      <c r="H27" s="735"/>
      <c r="I27" s="160" t="s">
        <v>262</v>
      </c>
      <c r="J27" s="204" t="s">
        <v>263</v>
      </c>
      <c r="K27" s="16" t="s">
        <v>10</v>
      </c>
      <c r="L27" s="19" t="s">
        <v>11</v>
      </c>
      <c r="M27" s="83" t="s">
        <v>11</v>
      </c>
      <c r="N27" s="83" t="s">
        <v>10</v>
      </c>
      <c r="O27" s="15" t="s">
        <v>10</v>
      </c>
      <c r="P27" s="16" t="s">
        <v>10</v>
      </c>
      <c r="Q27" s="19" t="s">
        <v>11</v>
      </c>
      <c r="R27" s="83" t="s">
        <v>11</v>
      </c>
      <c r="S27" s="83" t="s">
        <v>10</v>
      </c>
      <c r="T27" s="84" t="s">
        <v>10</v>
      </c>
      <c r="U27" s="12" t="s">
        <v>447</v>
      </c>
      <c r="V27" s="175" t="s">
        <v>9</v>
      </c>
      <c r="W27" s="91" t="s">
        <v>9</v>
      </c>
      <c r="X27" s="91" t="s">
        <v>12</v>
      </c>
      <c r="Y27" s="91" t="s">
        <v>9</v>
      </c>
      <c r="Z27" s="91" t="s">
        <v>9</v>
      </c>
      <c r="AA27" s="91" t="s">
        <v>9</v>
      </c>
      <c r="AB27" s="91" t="s">
        <v>9</v>
      </c>
      <c r="AC27" s="91" t="s">
        <v>9</v>
      </c>
      <c r="AD27" s="91" t="s">
        <v>9</v>
      </c>
      <c r="AE27" s="91" t="s">
        <v>9</v>
      </c>
      <c r="AF27" s="91"/>
      <c r="AG27" s="91" t="s">
        <v>9</v>
      </c>
      <c r="AH27" s="91"/>
      <c r="AI27" s="13"/>
      <c r="AJ27" s="86"/>
      <c r="AK27" s="171" t="str">
        <f t="shared" si="0"/>
        <v>○</v>
      </c>
    </row>
    <row r="28" spans="2:37" ht="50.25" customHeight="1" x14ac:dyDescent="0.55000000000000004">
      <c r="B28" s="768"/>
      <c r="C28" s="745">
        <v>22</v>
      </c>
      <c r="D28" s="682" t="s">
        <v>578</v>
      </c>
      <c r="E28" s="211" t="s">
        <v>268</v>
      </c>
      <c r="F28" s="216" t="s">
        <v>237</v>
      </c>
      <c r="G28" s="734" t="s">
        <v>269</v>
      </c>
      <c r="H28" s="735"/>
      <c r="I28" s="211" t="s">
        <v>270</v>
      </c>
      <c r="J28" s="212" t="s">
        <v>271</v>
      </c>
      <c r="K28" s="16" t="s">
        <v>11</v>
      </c>
      <c r="L28" s="19"/>
      <c r="M28" s="83" t="s">
        <v>11</v>
      </c>
      <c r="N28" s="83" t="s">
        <v>11</v>
      </c>
      <c r="O28" s="15" t="s">
        <v>11</v>
      </c>
      <c r="P28" s="16" t="s">
        <v>11</v>
      </c>
      <c r="Q28" s="19"/>
      <c r="R28" s="83" t="s">
        <v>11</v>
      </c>
      <c r="S28" s="83" t="s">
        <v>11</v>
      </c>
      <c r="T28" s="84" t="s">
        <v>11</v>
      </c>
      <c r="U28" s="14"/>
      <c r="V28" s="175" t="s">
        <v>12</v>
      </c>
      <c r="W28" s="91" t="s">
        <v>12</v>
      </c>
      <c r="X28" s="91" t="s">
        <v>12</v>
      </c>
      <c r="Y28" s="91" t="s">
        <v>12</v>
      </c>
      <c r="Z28" s="91" t="s">
        <v>12</v>
      </c>
      <c r="AA28" s="91" t="s">
        <v>12</v>
      </c>
      <c r="AB28" s="91" t="s">
        <v>12</v>
      </c>
      <c r="AC28" s="91" t="s">
        <v>12</v>
      </c>
      <c r="AD28" s="91" t="s">
        <v>12</v>
      </c>
      <c r="AE28" s="91" t="s">
        <v>12</v>
      </c>
      <c r="AF28" s="91" t="s">
        <v>12</v>
      </c>
      <c r="AG28" s="91" t="s">
        <v>12</v>
      </c>
      <c r="AH28" s="91" t="s">
        <v>12</v>
      </c>
      <c r="AI28" s="15"/>
      <c r="AJ28" s="86"/>
      <c r="AK28" s="171" t="str">
        <f t="shared" si="0"/>
        <v/>
      </c>
    </row>
    <row r="29" spans="2:37" ht="50.25" customHeight="1" x14ac:dyDescent="0.55000000000000004">
      <c r="B29" s="768"/>
      <c r="C29" s="746"/>
      <c r="D29" s="250" t="s">
        <v>1128</v>
      </c>
      <c r="E29" s="173" t="s">
        <v>268</v>
      </c>
      <c r="F29" s="161"/>
      <c r="G29" s="754" t="s">
        <v>790</v>
      </c>
      <c r="H29" s="755"/>
      <c r="I29" s="220" t="s">
        <v>969</v>
      </c>
      <c r="J29" s="221" t="s">
        <v>271</v>
      </c>
      <c r="K29" s="16" t="s">
        <v>11</v>
      </c>
      <c r="L29" s="19"/>
      <c r="M29" s="83" t="s">
        <v>11</v>
      </c>
      <c r="N29" s="83" t="s">
        <v>11</v>
      </c>
      <c r="O29" s="15" t="s">
        <v>11</v>
      </c>
      <c r="P29" s="16" t="s">
        <v>11</v>
      </c>
      <c r="Q29" s="19"/>
      <c r="R29" s="83" t="s">
        <v>11</v>
      </c>
      <c r="S29" s="83" t="s">
        <v>11</v>
      </c>
      <c r="T29" s="84" t="s">
        <v>11</v>
      </c>
      <c r="U29" s="14"/>
      <c r="V29" s="175" t="s">
        <v>12</v>
      </c>
      <c r="W29" s="91" t="s">
        <v>12</v>
      </c>
      <c r="X29" s="91" t="s">
        <v>12</v>
      </c>
      <c r="Y29" s="91" t="s">
        <v>12</v>
      </c>
      <c r="Z29" s="91" t="s">
        <v>12</v>
      </c>
      <c r="AA29" s="91" t="s">
        <v>12</v>
      </c>
      <c r="AB29" s="91" t="s">
        <v>12</v>
      </c>
      <c r="AC29" s="91" t="s">
        <v>12</v>
      </c>
      <c r="AD29" s="91" t="s">
        <v>12</v>
      </c>
      <c r="AE29" s="91" t="s">
        <v>12</v>
      </c>
      <c r="AF29" s="91" t="s">
        <v>12</v>
      </c>
      <c r="AG29" s="91" t="s">
        <v>12</v>
      </c>
      <c r="AH29" s="91" t="s">
        <v>12</v>
      </c>
      <c r="AI29" s="15"/>
      <c r="AJ29" s="86"/>
      <c r="AK29" s="171" t="str">
        <f t="shared" si="0"/>
        <v/>
      </c>
    </row>
    <row r="30" spans="2:37" ht="50.25" customHeight="1" x14ac:dyDescent="0.55000000000000004">
      <c r="B30" s="768"/>
      <c r="C30" s="159">
        <v>23</v>
      </c>
      <c r="D30" s="680" t="s">
        <v>579</v>
      </c>
      <c r="E30" s="160" t="s">
        <v>267</v>
      </c>
      <c r="F30" s="161" t="s">
        <v>237</v>
      </c>
      <c r="G30" s="734" t="s">
        <v>272</v>
      </c>
      <c r="H30" s="735"/>
      <c r="I30" s="204" t="s">
        <v>273</v>
      </c>
      <c r="J30" s="160" t="s">
        <v>274</v>
      </c>
      <c r="K30" s="16" t="s">
        <v>10</v>
      </c>
      <c r="L30" s="19"/>
      <c r="M30" s="83" t="s">
        <v>11</v>
      </c>
      <c r="N30" s="83" t="s">
        <v>10</v>
      </c>
      <c r="O30" s="15" t="s">
        <v>10</v>
      </c>
      <c r="P30" s="16" t="s">
        <v>10</v>
      </c>
      <c r="Q30" s="19"/>
      <c r="R30" s="83" t="s">
        <v>11</v>
      </c>
      <c r="S30" s="83" t="s">
        <v>10</v>
      </c>
      <c r="T30" s="84" t="s">
        <v>10</v>
      </c>
      <c r="U30" s="14" t="s">
        <v>751</v>
      </c>
      <c r="V30" s="175" t="s">
        <v>9</v>
      </c>
      <c r="W30" s="91" t="s">
        <v>9</v>
      </c>
      <c r="X30" s="91" t="s">
        <v>9</v>
      </c>
      <c r="Y30" s="91" t="s">
        <v>9</v>
      </c>
      <c r="Z30" s="91" t="s">
        <v>9</v>
      </c>
      <c r="AA30" s="91" t="s">
        <v>9</v>
      </c>
      <c r="AB30" s="91" t="s">
        <v>9</v>
      </c>
      <c r="AC30" s="91"/>
      <c r="AD30" s="91" t="s">
        <v>9</v>
      </c>
      <c r="AE30" s="91" t="s">
        <v>9</v>
      </c>
      <c r="AF30" s="91" t="s">
        <v>9</v>
      </c>
      <c r="AG30" s="91" t="s">
        <v>9</v>
      </c>
      <c r="AH30" s="91" t="s">
        <v>12</v>
      </c>
      <c r="AI30" s="15"/>
      <c r="AJ30" s="86"/>
      <c r="AK30" s="171" t="str">
        <f t="shared" si="0"/>
        <v>○</v>
      </c>
    </row>
    <row r="31" spans="2:37" ht="48" customHeight="1" x14ac:dyDescent="0.55000000000000004">
      <c r="B31" s="768"/>
      <c r="C31" s="159">
        <v>24</v>
      </c>
      <c r="D31" s="683" t="s">
        <v>791</v>
      </c>
      <c r="E31" s="160" t="s">
        <v>275</v>
      </c>
      <c r="F31" s="161" t="s">
        <v>237</v>
      </c>
      <c r="G31" s="734" t="s">
        <v>948</v>
      </c>
      <c r="H31" s="735"/>
      <c r="I31" s="204" t="s">
        <v>276</v>
      </c>
      <c r="J31" s="160" t="s">
        <v>277</v>
      </c>
      <c r="K31" s="16" t="s">
        <v>10</v>
      </c>
      <c r="L31" s="19" t="s">
        <v>10</v>
      </c>
      <c r="M31" s="83" t="s">
        <v>10</v>
      </c>
      <c r="N31" s="83" t="s">
        <v>10</v>
      </c>
      <c r="O31" s="15" t="s">
        <v>10</v>
      </c>
      <c r="P31" s="16" t="s">
        <v>10</v>
      </c>
      <c r="Q31" s="19" t="s">
        <v>10</v>
      </c>
      <c r="R31" s="17" t="s">
        <v>10</v>
      </c>
      <c r="S31" s="17" t="s">
        <v>10</v>
      </c>
      <c r="T31" s="84" t="s">
        <v>10</v>
      </c>
      <c r="U31" s="10" t="s">
        <v>444</v>
      </c>
      <c r="V31" s="175" t="s">
        <v>9</v>
      </c>
      <c r="W31" s="91" t="s">
        <v>9</v>
      </c>
      <c r="X31" s="91" t="s">
        <v>9</v>
      </c>
      <c r="Y31" s="91" t="s">
        <v>9</v>
      </c>
      <c r="Z31" s="91" t="s">
        <v>9</v>
      </c>
      <c r="AA31" s="91" t="s">
        <v>9</v>
      </c>
      <c r="AB31" s="91" t="s">
        <v>9</v>
      </c>
      <c r="AC31" s="91" t="s">
        <v>9</v>
      </c>
      <c r="AD31" s="91" t="s">
        <v>9</v>
      </c>
      <c r="AE31" s="91" t="s">
        <v>9</v>
      </c>
      <c r="AF31" s="91" t="s">
        <v>9</v>
      </c>
      <c r="AG31" s="91" t="s">
        <v>9</v>
      </c>
      <c r="AH31" s="91" t="s">
        <v>9</v>
      </c>
      <c r="AI31" s="11"/>
      <c r="AJ31" s="86"/>
      <c r="AK31" s="171" t="str">
        <f t="shared" si="0"/>
        <v>○</v>
      </c>
    </row>
    <row r="32" spans="2:37" ht="48" customHeight="1" x14ac:dyDescent="0.55000000000000004">
      <c r="B32" s="768"/>
      <c r="C32" s="159">
        <v>25</v>
      </c>
      <c r="D32" s="250" t="s">
        <v>792</v>
      </c>
      <c r="E32" s="221" t="s">
        <v>793</v>
      </c>
      <c r="F32" s="161"/>
      <c r="G32" s="754" t="s">
        <v>794</v>
      </c>
      <c r="H32" s="756"/>
      <c r="I32" s="222" t="s">
        <v>795</v>
      </c>
      <c r="J32" s="221" t="s">
        <v>796</v>
      </c>
      <c r="K32" s="16" t="s">
        <v>11</v>
      </c>
      <c r="L32" s="223" t="s">
        <v>12</v>
      </c>
      <c r="M32" s="218" t="s">
        <v>12</v>
      </c>
      <c r="N32" s="218" t="s">
        <v>12</v>
      </c>
      <c r="O32" s="224" t="s">
        <v>12</v>
      </c>
      <c r="P32" s="16" t="s">
        <v>11</v>
      </c>
      <c r="Q32" s="223" t="s">
        <v>12</v>
      </c>
      <c r="R32" s="218" t="s">
        <v>12</v>
      </c>
      <c r="S32" s="218" t="s">
        <v>12</v>
      </c>
      <c r="T32" s="224" t="s">
        <v>12</v>
      </c>
      <c r="U32" s="14"/>
      <c r="V32" s="175" t="s">
        <v>9</v>
      </c>
      <c r="W32" s="91" t="s">
        <v>9</v>
      </c>
      <c r="X32" s="91" t="s">
        <v>9</v>
      </c>
      <c r="Y32" s="91" t="s">
        <v>9</v>
      </c>
      <c r="Z32" s="91" t="s">
        <v>9</v>
      </c>
      <c r="AA32" s="91" t="s">
        <v>9</v>
      </c>
      <c r="AB32" s="91" t="s">
        <v>9</v>
      </c>
      <c r="AC32" s="91" t="s">
        <v>9</v>
      </c>
      <c r="AD32" s="91" t="s">
        <v>9</v>
      </c>
      <c r="AE32" s="91" t="s">
        <v>9</v>
      </c>
      <c r="AF32" s="91" t="s">
        <v>9</v>
      </c>
      <c r="AG32" s="91" t="s">
        <v>9</v>
      </c>
      <c r="AH32" s="91" t="s">
        <v>12</v>
      </c>
      <c r="AI32" s="15"/>
      <c r="AJ32" s="86"/>
      <c r="AK32" s="171" t="str">
        <f t="shared" si="0"/>
        <v/>
      </c>
    </row>
    <row r="33" spans="2:37" ht="48" customHeight="1" x14ac:dyDescent="0.55000000000000004">
      <c r="B33" s="768"/>
      <c r="C33" s="159">
        <v>26</v>
      </c>
      <c r="D33" s="257" t="s">
        <v>797</v>
      </c>
      <c r="E33" s="221" t="s">
        <v>798</v>
      </c>
      <c r="F33" s="161"/>
      <c r="G33" s="734" t="s">
        <v>799</v>
      </c>
      <c r="H33" s="735"/>
      <c r="I33" s="222" t="s">
        <v>800</v>
      </c>
      <c r="J33" s="221" t="s">
        <v>801</v>
      </c>
      <c r="K33" s="16" t="s">
        <v>11</v>
      </c>
      <c r="L33" s="223" t="s">
        <v>802</v>
      </c>
      <c r="M33" s="218" t="s">
        <v>802</v>
      </c>
      <c r="N33" s="218" t="s">
        <v>12</v>
      </c>
      <c r="O33" s="224" t="s">
        <v>12</v>
      </c>
      <c r="P33" s="16" t="s">
        <v>11</v>
      </c>
      <c r="Q33" s="223" t="s">
        <v>802</v>
      </c>
      <c r="R33" s="218" t="s">
        <v>802</v>
      </c>
      <c r="S33" s="218" t="s">
        <v>12</v>
      </c>
      <c r="T33" s="224" t="s">
        <v>12</v>
      </c>
      <c r="U33" s="10" t="s">
        <v>444</v>
      </c>
      <c r="V33" s="175" t="s">
        <v>9</v>
      </c>
      <c r="W33" s="91" t="s">
        <v>9</v>
      </c>
      <c r="X33" s="91" t="s">
        <v>12</v>
      </c>
      <c r="Y33" s="91" t="s">
        <v>9</v>
      </c>
      <c r="Z33" s="91" t="s">
        <v>12</v>
      </c>
      <c r="AA33" s="91" t="s">
        <v>9</v>
      </c>
      <c r="AB33" s="91" t="s">
        <v>9</v>
      </c>
      <c r="AC33" s="91" t="s">
        <v>9</v>
      </c>
      <c r="AD33" s="91" t="s">
        <v>9</v>
      </c>
      <c r="AE33" s="91" t="s">
        <v>9</v>
      </c>
      <c r="AF33" s="91" t="s">
        <v>9</v>
      </c>
      <c r="AG33" s="91" t="s">
        <v>12</v>
      </c>
      <c r="AH33" s="91"/>
      <c r="AI33" s="11"/>
      <c r="AJ33" s="86"/>
      <c r="AK33" s="171" t="str">
        <f t="shared" si="0"/>
        <v/>
      </c>
    </row>
    <row r="34" spans="2:37" ht="48" customHeight="1" x14ac:dyDescent="0.5">
      <c r="B34" s="768"/>
      <c r="C34" s="159">
        <v>27</v>
      </c>
      <c r="D34" s="257" t="s">
        <v>803</v>
      </c>
      <c r="E34" s="173" t="s">
        <v>804</v>
      </c>
      <c r="F34" s="161"/>
      <c r="G34" s="734" t="s">
        <v>805</v>
      </c>
      <c r="H34" s="735"/>
      <c r="I34" s="225" t="s">
        <v>806</v>
      </c>
      <c r="J34" s="226" t="s">
        <v>807</v>
      </c>
      <c r="K34" s="16"/>
      <c r="L34" s="227"/>
      <c r="M34" s="228"/>
      <c r="N34" s="228"/>
      <c r="O34" s="229"/>
      <c r="P34" s="16" t="s">
        <v>10</v>
      </c>
      <c r="Q34" s="227"/>
      <c r="R34" s="228"/>
      <c r="S34" s="228"/>
      <c r="T34" s="230" t="s">
        <v>9</v>
      </c>
      <c r="U34" s="12" t="s">
        <v>447</v>
      </c>
      <c r="V34" s="175" t="s">
        <v>9</v>
      </c>
      <c r="W34" s="91" t="s">
        <v>9</v>
      </c>
      <c r="X34" s="91" t="s">
        <v>12</v>
      </c>
      <c r="Y34" s="91" t="s">
        <v>9</v>
      </c>
      <c r="Z34" s="91" t="s">
        <v>12</v>
      </c>
      <c r="AA34" s="91" t="s">
        <v>9</v>
      </c>
      <c r="AB34" s="91" t="s">
        <v>9</v>
      </c>
      <c r="AC34" s="91" t="s">
        <v>9</v>
      </c>
      <c r="AD34" s="91" t="s">
        <v>9</v>
      </c>
      <c r="AE34" s="91" t="s">
        <v>9</v>
      </c>
      <c r="AF34" s="91" t="s">
        <v>9</v>
      </c>
      <c r="AG34" s="91" t="s">
        <v>9</v>
      </c>
      <c r="AH34" s="91" t="s">
        <v>12</v>
      </c>
      <c r="AI34" s="13"/>
      <c r="AJ34" s="86"/>
      <c r="AK34" s="171" t="str">
        <f>IF(OR(K34="○",P34="○"),"○","")</f>
        <v>○</v>
      </c>
    </row>
    <row r="35" spans="2:37" ht="48" customHeight="1" x14ac:dyDescent="0.55000000000000004">
      <c r="B35" s="768"/>
      <c r="C35" s="159">
        <v>28</v>
      </c>
      <c r="D35" s="257" t="s">
        <v>808</v>
      </c>
      <c r="E35" s="173" t="s">
        <v>809</v>
      </c>
      <c r="F35" s="161"/>
      <c r="G35" s="734" t="s">
        <v>810</v>
      </c>
      <c r="H35" s="735"/>
      <c r="I35" s="222" t="s">
        <v>811</v>
      </c>
      <c r="J35" s="221" t="s">
        <v>812</v>
      </c>
      <c r="K35" s="16" t="s">
        <v>10</v>
      </c>
      <c r="L35" s="223" t="s">
        <v>9</v>
      </c>
      <c r="M35" s="218" t="s">
        <v>9</v>
      </c>
      <c r="N35" s="218" t="s">
        <v>9</v>
      </c>
      <c r="O35" s="224" t="s">
        <v>9</v>
      </c>
      <c r="P35" s="16" t="s">
        <v>10</v>
      </c>
      <c r="Q35" s="223" t="s">
        <v>9</v>
      </c>
      <c r="R35" s="218" t="s">
        <v>9</v>
      </c>
      <c r="S35" s="218" t="s">
        <v>9</v>
      </c>
      <c r="T35" s="224" t="s">
        <v>9</v>
      </c>
      <c r="U35" s="231" t="s">
        <v>813</v>
      </c>
      <c r="V35" s="175" t="s">
        <v>12</v>
      </c>
      <c r="W35" s="91" t="s">
        <v>12</v>
      </c>
      <c r="X35" s="91" t="s">
        <v>12</v>
      </c>
      <c r="Y35" s="91" t="s">
        <v>12</v>
      </c>
      <c r="Z35" s="91" t="s">
        <v>12</v>
      </c>
      <c r="AA35" s="91" t="s">
        <v>12</v>
      </c>
      <c r="AB35" s="91" t="s">
        <v>12</v>
      </c>
      <c r="AC35" s="91" t="s">
        <v>12</v>
      </c>
      <c r="AD35" s="91" t="s">
        <v>12</v>
      </c>
      <c r="AE35" s="91" t="s">
        <v>12</v>
      </c>
      <c r="AF35" s="91" t="s">
        <v>12</v>
      </c>
      <c r="AG35" s="91" t="s">
        <v>12</v>
      </c>
      <c r="AH35" s="91" t="s">
        <v>12</v>
      </c>
      <c r="AI35" s="232"/>
      <c r="AJ35" s="86"/>
      <c r="AK35" s="171" t="str">
        <f t="shared" si="0"/>
        <v>○</v>
      </c>
    </row>
    <row r="36" spans="2:37" ht="48" customHeight="1" x14ac:dyDescent="0.55000000000000004">
      <c r="B36" s="768"/>
      <c r="C36" s="159">
        <v>29</v>
      </c>
      <c r="D36" s="257" t="s">
        <v>814</v>
      </c>
      <c r="E36" s="221" t="s">
        <v>815</v>
      </c>
      <c r="F36" s="161"/>
      <c r="G36" s="734" t="s">
        <v>816</v>
      </c>
      <c r="H36" s="735"/>
      <c r="I36" s="220" t="s">
        <v>817</v>
      </c>
      <c r="J36" s="233"/>
      <c r="K36" s="16"/>
      <c r="L36" s="19"/>
      <c r="M36" s="83"/>
      <c r="N36" s="83"/>
      <c r="O36" s="84"/>
      <c r="P36" s="16" t="s">
        <v>11</v>
      </c>
      <c r="Q36" s="19"/>
      <c r="R36" s="234" t="s">
        <v>12</v>
      </c>
      <c r="S36" s="218" t="s">
        <v>12</v>
      </c>
      <c r="T36" s="224" t="s">
        <v>12</v>
      </c>
      <c r="U36" s="14"/>
      <c r="V36" s="175" t="s">
        <v>9</v>
      </c>
      <c r="W36" s="91" t="s">
        <v>9</v>
      </c>
      <c r="X36" s="91"/>
      <c r="Y36" s="91"/>
      <c r="Z36" s="91"/>
      <c r="AA36" s="91"/>
      <c r="AB36" s="91" t="s">
        <v>12</v>
      </c>
      <c r="AC36" s="91"/>
      <c r="AD36" s="91"/>
      <c r="AE36" s="91"/>
      <c r="AF36" s="91" t="s">
        <v>12</v>
      </c>
      <c r="AG36" s="91" t="s">
        <v>12</v>
      </c>
      <c r="AH36" s="91"/>
      <c r="AI36" s="15"/>
      <c r="AJ36" s="86"/>
      <c r="AK36" s="171" t="str">
        <f t="shared" si="0"/>
        <v/>
      </c>
    </row>
    <row r="37" spans="2:37" ht="48" customHeight="1" x14ac:dyDescent="0.55000000000000004">
      <c r="B37" s="768"/>
      <c r="C37" s="159">
        <v>30</v>
      </c>
      <c r="D37" s="684" t="s">
        <v>818</v>
      </c>
      <c r="E37" s="221" t="s">
        <v>819</v>
      </c>
      <c r="F37" s="161"/>
      <c r="G37" s="734" t="s">
        <v>820</v>
      </c>
      <c r="H37" s="735"/>
      <c r="I37" s="222" t="s">
        <v>821</v>
      </c>
      <c r="J37" s="221" t="s">
        <v>822</v>
      </c>
      <c r="K37" s="16" t="s">
        <v>10</v>
      </c>
      <c r="L37" s="223" t="s">
        <v>9</v>
      </c>
      <c r="M37" s="218" t="s">
        <v>9</v>
      </c>
      <c r="N37" s="218" t="s">
        <v>9</v>
      </c>
      <c r="O37" s="224" t="s">
        <v>9</v>
      </c>
      <c r="P37" s="16" t="s">
        <v>10</v>
      </c>
      <c r="Q37" s="223" t="s">
        <v>9</v>
      </c>
      <c r="R37" s="218" t="s">
        <v>9</v>
      </c>
      <c r="S37" s="218" t="s">
        <v>9</v>
      </c>
      <c r="T37" s="224" t="s">
        <v>9</v>
      </c>
      <c r="U37" s="14"/>
      <c r="V37" s="175" t="s">
        <v>9</v>
      </c>
      <c r="W37" s="91" t="s">
        <v>9</v>
      </c>
      <c r="X37" s="91" t="s">
        <v>9</v>
      </c>
      <c r="Y37" s="91" t="s">
        <v>9</v>
      </c>
      <c r="Z37" s="91" t="s">
        <v>9</v>
      </c>
      <c r="AA37" s="91" t="s">
        <v>9</v>
      </c>
      <c r="AB37" s="91" t="s">
        <v>9</v>
      </c>
      <c r="AC37" s="91" t="s">
        <v>9</v>
      </c>
      <c r="AD37" s="91" t="s">
        <v>9</v>
      </c>
      <c r="AE37" s="91" t="s">
        <v>9</v>
      </c>
      <c r="AF37" s="91" t="s">
        <v>9</v>
      </c>
      <c r="AG37" s="91" t="s">
        <v>9</v>
      </c>
      <c r="AH37" s="91" t="s">
        <v>9</v>
      </c>
      <c r="AI37" s="15"/>
      <c r="AJ37" s="86"/>
      <c r="AK37" s="171" t="str">
        <f t="shared" si="0"/>
        <v>○</v>
      </c>
    </row>
    <row r="38" spans="2:37" ht="48" customHeight="1" x14ac:dyDescent="0.55000000000000004">
      <c r="B38" s="768"/>
      <c r="C38" s="159">
        <v>31</v>
      </c>
      <c r="D38" s="306" t="s">
        <v>18</v>
      </c>
      <c r="E38" s="209" t="s">
        <v>19</v>
      </c>
      <c r="F38" s="209" t="s">
        <v>215</v>
      </c>
      <c r="G38" s="736" t="s">
        <v>472</v>
      </c>
      <c r="H38" s="737"/>
      <c r="I38" s="210" t="s">
        <v>20</v>
      </c>
      <c r="J38" s="209" t="s">
        <v>21</v>
      </c>
      <c r="K38" s="16" t="s">
        <v>10</v>
      </c>
      <c r="L38" s="19" t="s">
        <v>12</v>
      </c>
      <c r="M38" s="83" t="s">
        <v>12</v>
      </c>
      <c r="N38" s="83" t="s">
        <v>10</v>
      </c>
      <c r="O38" s="15" t="s">
        <v>10</v>
      </c>
      <c r="P38" s="16" t="s">
        <v>10</v>
      </c>
      <c r="Q38" s="19" t="s">
        <v>12</v>
      </c>
      <c r="R38" s="83" t="s">
        <v>12</v>
      </c>
      <c r="S38" s="83" t="s">
        <v>10</v>
      </c>
      <c r="T38" s="84" t="s">
        <v>10</v>
      </c>
      <c r="U38" s="10" t="s">
        <v>445</v>
      </c>
      <c r="V38" s="175" t="s">
        <v>9</v>
      </c>
      <c r="W38" s="91" t="s">
        <v>9</v>
      </c>
      <c r="X38" s="91" t="s">
        <v>12</v>
      </c>
      <c r="Y38" s="91" t="s">
        <v>9</v>
      </c>
      <c r="Z38" s="91" t="s">
        <v>9</v>
      </c>
      <c r="AA38" s="91" t="s">
        <v>9</v>
      </c>
      <c r="AB38" s="91" t="s">
        <v>9</v>
      </c>
      <c r="AC38" s="91" t="s">
        <v>9</v>
      </c>
      <c r="AD38" s="91" t="s">
        <v>9</v>
      </c>
      <c r="AE38" s="91" t="s">
        <v>9</v>
      </c>
      <c r="AF38" s="91" t="s">
        <v>9</v>
      </c>
      <c r="AG38" s="91" t="s">
        <v>9</v>
      </c>
      <c r="AH38" s="91" t="s">
        <v>12</v>
      </c>
      <c r="AI38" s="11"/>
      <c r="AJ38" s="243" t="s">
        <v>823</v>
      </c>
      <c r="AK38" s="171" t="str">
        <f t="shared" si="0"/>
        <v>○</v>
      </c>
    </row>
    <row r="39" spans="2:37" ht="48" customHeight="1" thickBot="1" x14ac:dyDescent="0.6">
      <c r="B39" s="769"/>
      <c r="C39" s="159">
        <v>32</v>
      </c>
      <c r="D39" s="680" t="s">
        <v>580</v>
      </c>
      <c r="E39" s="160" t="s">
        <v>671</v>
      </c>
      <c r="F39" s="209" t="s">
        <v>215</v>
      </c>
      <c r="G39" s="734" t="s">
        <v>278</v>
      </c>
      <c r="H39" s="735"/>
      <c r="I39" s="204" t="s">
        <v>279</v>
      </c>
      <c r="J39" s="160" t="s">
        <v>280</v>
      </c>
      <c r="K39" s="16" t="s">
        <v>10</v>
      </c>
      <c r="L39" s="19" t="s">
        <v>10</v>
      </c>
      <c r="M39" s="83" t="s">
        <v>10</v>
      </c>
      <c r="N39" s="83" t="s">
        <v>10</v>
      </c>
      <c r="O39" s="15" t="s">
        <v>10</v>
      </c>
      <c r="P39" s="16" t="s">
        <v>10</v>
      </c>
      <c r="Q39" s="19" t="s">
        <v>10</v>
      </c>
      <c r="R39" s="83" t="s">
        <v>10</v>
      </c>
      <c r="S39" s="83" t="s">
        <v>10</v>
      </c>
      <c r="T39" s="84" t="s">
        <v>10</v>
      </c>
      <c r="U39" s="14" t="s">
        <v>751</v>
      </c>
      <c r="V39" s="175" t="s">
        <v>9</v>
      </c>
      <c r="W39" s="91" t="s">
        <v>9</v>
      </c>
      <c r="X39" s="91" t="s">
        <v>9</v>
      </c>
      <c r="Y39" s="91" t="s">
        <v>9</v>
      </c>
      <c r="Z39" s="91" t="s">
        <v>9</v>
      </c>
      <c r="AA39" s="91" t="s">
        <v>9</v>
      </c>
      <c r="AB39" s="91" t="s">
        <v>9</v>
      </c>
      <c r="AC39" s="91" t="s">
        <v>9</v>
      </c>
      <c r="AD39" s="91" t="s">
        <v>9</v>
      </c>
      <c r="AE39" s="91" t="s">
        <v>9</v>
      </c>
      <c r="AF39" s="91" t="s">
        <v>9</v>
      </c>
      <c r="AG39" s="91" t="s">
        <v>9</v>
      </c>
      <c r="AH39" s="91" t="s">
        <v>9</v>
      </c>
      <c r="AI39" s="15"/>
      <c r="AJ39" s="243"/>
      <c r="AK39" s="171" t="str">
        <f t="shared" si="0"/>
        <v>○</v>
      </c>
    </row>
    <row r="40" spans="2:37" ht="48" customHeight="1" x14ac:dyDescent="0.55000000000000004">
      <c r="B40" s="768" t="s">
        <v>105</v>
      </c>
      <c r="C40" s="751">
        <f>C39+1</f>
        <v>33</v>
      </c>
      <c r="D40" s="680" t="s">
        <v>281</v>
      </c>
      <c r="E40" s="160" t="s">
        <v>282</v>
      </c>
      <c r="F40" s="161" t="s">
        <v>356</v>
      </c>
      <c r="G40" s="734" t="s">
        <v>283</v>
      </c>
      <c r="H40" s="735"/>
      <c r="I40" s="204" t="s">
        <v>284</v>
      </c>
      <c r="J40" s="160" t="s">
        <v>285</v>
      </c>
      <c r="K40" s="16" t="s">
        <v>10</v>
      </c>
      <c r="L40" s="19" t="s">
        <v>12</v>
      </c>
      <c r="M40" s="83" t="s">
        <v>12</v>
      </c>
      <c r="N40" s="83" t="s">
        <v>10</v>
      </c>
      <c r="O40" s="15" t="s">
        <v>10</v>
      </c>
      <c r="P40" s="16" t="s">
        <v>10</v>
      </c>
      <c r="Q40" s="19" t="s">
        <v>12</v>
      </c>
      <c r="R40" s="83" t="s">
        <v>12</v>
      </c>
      <c r="S40" s="83" t="s">
        <v>10</v>
      </c>
      <c r="T40" s="84" t="s">
        <v>10</v>
      </c>
      <c r="U40" s="14" t="s">
        <v>751</v>
      </c>
      <c r="V40" s="175" t="s">
        <v>9</v>
      </c>
      <c r="W40" s="91" t="s">
        <v>9</v>
      </c>
      <c r="X40" s="91" t="s">
        <v>12</v>
      </c>
      <c r="Y40" s="91" t="s">
        <v>9</v>
      </c>
      <c r="Z40" s="91" t="s">
        <v>9</v>
      </c>
      <c r="AA40" s="91" t="s">
        <v>9</v>
      </c>
      <c r="AB40" s="91" t="s">
        <v>9</v>
      </c>
      <c r="AC40" s="91" t="s">
        <v>9</v>
      </c>
      <c r="AD40" s="91" t="s">
        <v>9</v>
      </c>
      <c r="AE40" s="91" t="s">
        <v>9</v>
      </c>
      <c r="AF40" s="91" t="s">
        <v>9</v>
      </c>
      <c r="AG40" s="91" t="s">
        <v>9</v>
      </c>
      <c r="AH40" s="91" t="s">
        <v>12</v>
      </c>
      <c r="AI40" s="15"/>
      <c r="AJ40" s="243" t="s">
        <v>823</v>
      </c>
      <c r="AK40" s="171" t="str">
        <f t="shared" si="0"/>
        <v>○</v>
      </c>
    </row>
    <row r="41" spans="2:37" ht="48" customHeight="1" thickBot="1" x14ac:dyDescent="0.6">
      <c r="B41" s="769"/>
      <c r="C41" s="727">
        <f>C40+1</f>
        <v>34</v>
      </c>
      <c r="D41" s="687" t="s">
        <v>581</v>
      </c>
      <c r="E41" s="236" t="s">
        <v>286</v>
      </c>
      <c r="F41" s="237" t="s">
        <v>356</v>
      </c>
      <c r="G41" s="752" t="s">
        <v>287</v>
      </c>
      <c r="H41" s="753"/>
      <c r="I41" s="239" t="s">
        <v>288</v>
      </c>
      <c r="J41" s="236" t="s">
        <v>289</v>
      </c>
      <c r="K41" s="179" t="s">
        <v>10</v>
      </c>
      <c r="L41" s="180" t="s">
        <v>12</v>
      </c>
      <c r="M41" s="181" t="s">
        <v>12</v>
      </c>
      <c r="N41" s="181" t="s">
        <v>10</v>
      </c>
      <c r="O41" s="182" t="s">
        <v>10</v>
      </c>
      <c r="P41" s="179" t="s">
        <v>10</v>
      </c>
      <c r="Q41" s="180" t="s">
        <v>12</v>
      </c>
      <c r="R41" s="181" t="s">
        <v>12</v>
      </c>
      <c r="S41" s="181" t="s">
        <v>10</v>
      </c>
      <c r="T41" s="184" t="s">
        <v>10</v>
      </c>
      <c r="U41" s="185" t="s">
        <v>751</v>
      </c>
      <c r="V41" s="186" t="s">
        <v>9</v>
      </c>
      <c r="W41" s="53" t="s">
        <v>9</v>
      </c>
      <c r="X41" s="53" t="s">
        <v>12</v>
      </c>
      <c r="Y41" s="53" t="s">
        <v>9</v>
      </c>
      <c r="Z41" s="53" t="s">
        <v>9</v>
      </c>
      <c r="AA41" s="53" t="s">
        <v>9</v>
      </c>
      <c r="AB41" s="53" t="s">
        <v>9</v>
      </c>
      <c r="AC41" s="53" t="s">
        <v>9</v>
      </c>
      <c r="AD41" s="53" t="s">
        <v>9</v>
      </c>
      <c r="AE41" s="53" t="s">
        <v>9</v>
      </c>
      <c r="AF41" s="53" t="s">
        <v>9</v>
      </c>
      <c r="AG41" s="53" t="s">
        <v>9</v>
      </c>
      <c r="AH41" s="53" t="s">
        <v>9</v>
      </c>
      <c r="AI41" s="182"/>
      <c r="AJ41" s="240" t="s">
        <v>824</v>
      </c>
      <c r="AK41" s="171"/>
    </row>
    <row r="42" spans="2:37" ht="48" customHeight="1" x14ac:dyDescent="0.55000000000000004">
      <c r="B42" s="763" t="s">
        <v>106</v>
      </c>
      <c r="C42" s="307">
        <f>C40+1</f>
        <v>34</v>
      </c>
      <c r="D42" s="679" t="s">
        <v>582</v>
      </c>
      <c r="E42" s="198" t="s">
        <v>66</v>
      </c>
      <c r="F42" s="198" t="s">
        <v>219</v>
      </c>
      <c r="G42" s="764" t="s">
        <v>967</v>
      </c>
      <c r="H42" s="765"/>
      <c r="I42" s="241" t="s">
        <v>67</v>
      </c>
      <c r="J42" s="198" t="s">
        <v>68</v>
      </c>
      <c r="K42" s="166" t="s">
        <v>10</v>
      </c>
      <c r="L42" s="167" t="s">
        <v>10</v>
      </c>
      <c r="M42" s="18" t="s">
        <v>10</v>
      </c>
      <c r="N42" s="18" t="s">
        <v>10</v>
      </c>
      <c r="O42" s="13" t="s">
        <v>10</v>
      </c>
      <c r="P42" s="166" t="s">
        <v>10</v>
      </c>
      <c r="Q42" s="167" t="s">
        <v>10</v>
      </c>
      <c r="R42" s="21" t="s">
        <v>10</v>
      </c>
      <c r="S42" s="18" t="s">
        <v>10</v>
      </c>
      <c r="T42" s="20" t="s">
        <v>10</v>
      </c>
      <c r="U42" s="12"/>
      <c r="V42" s="202" t="s">
        <v>9</v>
      </c>
      <c r="W42" s="120" t="s">
        <v>9</v>
      </c>
      <c r="X42" s="120"/>
      <c r="Y42" s="120" t="s">
        <v>9</v>
      </c>
      <c r="Z42" s="120" t="s">
        <v>9</v>
      </c>
      <c r="AA42" s="120" t="s">
        <v>9</v>
      </c>
      <c r="AB42" s="120" t="s">
        <v>9</v>
      </c>
      <c r="AC42" s="120" t="s">
        <v>9</v>
      </c>
      <c r="AD42" s="120" t="s">
        <v>9</v>
      </c>
      <c r="AE42" s="120" t="s">
        <v>9</v>
      </c>
      <c r="AF42" s="120" t="s">
        <v>9</v>
      </c>
      <c r="AG42" s="120" t="s">
        <v>9</v>
      </c>
      <c r="AH42" s="120" t="s">
        <v>12</v>
      </c>
      <c r="AI42" s="13"/>
      <c r="AJ42" s="170"/>
      <c r="AK42" s="171" t="str">
        <f t="shared" si="0"/>
        <v>○</v>
      </c>
    </row>
    <row r="43" spans="2:37" ht="48" customHeight="1" x14ac:dyDescent="0.5">
      <c r="B43" s="763"/>
      <c r="C43" s="159">
        <f>C42+1</f>
        <v>35</v>
      </c>
      <c r="D43" s="306" t="s">
        <v>583</v>
      </c>
      <c r="E43" s="160" t="s">
        <v>298</v>
      </c>
      <c r="F43" s="161" t="s">
        <v>290</v>
      </c>
      <c r="G43" s="734" t="s">
        <v>299</v>
      </c>
      <c r="H43" s="735"/>
      <c r="I43" s="215" t="s">
        <v>69</v>
      </c>
      <c r="J43" s="80" t="s">
        <v>70</v>
      </c>
      <c r="K43" s="16" t="s">
        <v>9</v>
      </c>
      <c r="L43" s="19" t="s">
        <v>10</v>
      </c>
      <c r="M43" s="83" t="s">
        <v>9</v>
      </c>
      <c r="N43" s="83" t="s">
        <v>9</v>
      </c>
      <c r="O43" s="15" t="s">
        <v>9</v>
      </c>
      <c r="P43" s="16" t="s">
        <v>9</v>
      </c>
      <c r="Q43" s="19" t="s">
        <v>9</v>
      </c>
      <c r="R43" s="17" t="s">
        <v>9</v>
      </c>
      <c r="S43" s="83" t="s">
        <v>9</v>
      </c>
      <c r="T43" s="84" t="s">
        <v>9</v>
      </c>
      <c r="U43" s="10" t="s">
        <v>444</v>
      </c>
      <c r="V43" s="175" t="s">
        <v>9</v>
      </c>
      <c r="W43" s="91" t="s">
        <v>9</v>
      </c>
      <c r="X43" s="91" t="s">
        <v>9</v>
      </c>
      <c r="Y43" s="91" t="s">
        <v>9</v>
      </c>
      <c r="Z43" s="91" t="s">
        <v>9</v>
      </c>
      <c r="AA43" s="91" t="s">
        <v>9</v>
      </c>
      <c r="AB43" s="91" t="s">
        <v>9</v>
      </c>
      <c r="AC43" s="91" t="s">
        <v>9</v>
      </c>
      <c r="AD43" s="91" t="s">
        <v>9</v>
      </c>
      <c r="AE43" s="91" t="s">
        <v>9</v>
      </c>
      <c r="AF43" s="91" t="s">
        <v>9</v>
      </c>
      <c r="AG43" s="91" t="s">
        <v>9</v>
      </c>
      <c r="AH43" s="91" t="s">
        <v>9</v>
      </c>
      <c r="AI43" s="242"/>
      <c r="AJ43" s="86" t="s">
        <v>825</v>
      </c>
      <c r="AK43" s="171" t="str">
        <f t="shared" si="0"/>
        <v>○</v>
      </c>
    </row>
    <row r="44" spans="2:37" ht="48" customHeight="1" x14ac:dyDescent="0.55000000000000004">
      <c r="B44" s="763"/>
      <c r="C44" s="159">
        <f>C43+1</f>
        <v>36</v>
      </c>
      <c r="D44" s="306" t="s">
        <v>72</v>
      </c>
      <c r="E44" s="80" t="s">
        <v>73</v>
      </c>
      <c r="F44" s="80" t="s">
        <v>219</v>
      </c>
      <c r="G44" s="738" t="s">
        <v>74</v>
      </c>
      <c r="H44" s="739"/>
      <c r="I44" s="215" t="s">
        <v>75</v>
      </c>
      <c r="J44" s="80" t="s">
        <v>76</v>
      </c>
      <c r="K44" s="16" t="s">
        <v>10</v>
      </c>
      <c r="L44" s="19" t="s">
        <v>10</v>
      </c>
      <c r="M44" s="83" t="s">
        <v>10</v>
      </c>
      <c r="N44" s="83" t="s">
        <v>10</v>
      </c>
      <c r="O44" s="15" t="s">
        <v>10</v>
      </c>
      <c r="P44" s="16" t="s">
        <v>9</v>
      </c>
      <c r="Q44" s="19" t="s">
        <v>10</v>
      </c>
      <c r="R44" s="17" t="s">
        <v>9</v>
      </c>
      <c r="S44" s="83" t="s">
        <v>10</v>
      </c>
      <c r="T44" s="84" t="s">
        <v>10</v>
      </c>
      <c r="U44" s="14"/>
      <c r="V44" s="175" t="s">
        <v>9</v>
      </c>
      <c r="W44" s="91" t="s">
        <v>9</v>
      </c>
      <c r="X44" s="91" t="s">
        <v>12</v>
      </c>
      <c r="Y44" s="91" t="s">
        <v>9</v>
      </c>
      <c r="Z44" s="91" t="s">
        <v>12</v>
      </c>
      <c r="AA44" s="91" t="s">
        <v>9</v>
      </c>
      <c r="AB44" s="91" t="s">
        <v>9</v>
      </c>
      <c r="AC44" s="91" t="s">
        <v>9</v>
      </c>
      <c r="AD44" s="91" t="s">
        <v>9</v>
      </c>
      <c r="AE44" s="91" t="s">
        <v>9</v>
      </c>
      <c r="AF44" s="91" t="s">
        <v>9</v>
      </c>
      <c r="AG44" s="91" t="s">
        <v>9</v>
      </c>
      <c r="AH44" s="91" t="s">
        <v>12</v>
      </c>
      <c r="AI44" s="15"/>
      <c r="AJ44" s="86"/>
      <c r="AK44" s="171" t="str">
        <f t="shared" si="0"/>
        <v>○</v>
      </c>
    </row>
    <row r="45" spans="2:37" ht="48" customHeight="1" x14ac:dyDescent="0.55000000000000004">
      <c r="B45" s="763"/>
      <c r="C45" s="159">
        <v>37</v>
      </c>
      <c r="D45" s="306" t="s">
        <v>77</v>
      </c>
      <c r="E45" s="80" t="s">
        <v>78</v>
      </c>
      <c r="F45" s="80" t="s">
        <v>219</v>
      </c>
      <c r="G45" s="738" t="s">
        <v>469</v>
      </c>
      <c r="H45" s="739"/>
      <c r="I45" s="215" t="s">
        <v>79</v>
      </c>
      <c r="J45" s="80" t="s">
        <v>80</v>
      </c>
      <c r="K45" s="16" t="s">
        <v>10</v>
      </c>
      <c r="L45" s="19" t="s">
        <v>12</v>
      </c>
      <c r="M45" s="83" t="s">
        <v>12</v>
      </c>
      <c r="N45" s="83" t="s">
        <v>10</v>
      </c>
      <c r="O45" s="15" t="s">
        <v>10</v>
      </c>
      <c r="P45" s="16" t="s">
        <v>12</v>
      </c>
      <c r="Q45" s="19" t="s">
        <v>12</v>
      </c>
      <c r="R45" s="17" t="s">
        <v>12</v>
      </c>
      <c r="S45" s="83" t="s">
        <v>12</v>
      </c>
      <c r="T45" s="84" t="s">
        <v>12</v>
      </c>
      <c r="U45" s="14"/>
      <c r="V45" s="175" t="s">
        <v>9</v>
      </c>
      <c r="W45" s="91" t="s">
        <v>9</v>
      </c>
      <c r="X45" s="91" t="s">
        <v>12</v>
      </c>
      <c r="Y45" s="91" t="s">
        <v>12</v>
      </c>
      <c r="Z45" s="91" t="s">
        <v>12</v>
      </c>
      <c r="AA45" s="91" t="s">
        <v>9</v>
      </c>
      <c r="AB45" s="91" t="s">
        <v>12</v>
      </c>
      <c r="AC45" s="91" t="s">
        <v>12</v>
      </c>
      <c r="AD45" s="91" t="s">
        <v>12</v>
      </c>
      <c r="AE45" s="91" t="s">
        <v>9</v>
      </c>
      <c r="AF45" s="91" t="s">
        <v>12</v>
      </c>
      <c r="AG45" s="91" t="s">
        <v>9</v>
      </c>
      <c r="AH45" s="91"/>
      <c r="AI45" s="15"/>
      <c r="AJ45" s="86"/>
      <c r="AK45" s="171" t="str">
        <f t="shared" si="0"/>
        <v>○</v>
      </c>
    </row>
    <row r="46" spans="2:37" ht="48" customHeight="1" x14ac:dyDescent="0.55000000000000004">
      <c r="B46" s="763"/>
      <c r="C46" s="159">
        <f>C45+1</f>
        <v>38</v>
      </c>
      <c r="D46" s="680" t="s">
        <v>522</v>
      </c>
      <c r="E46" s="160" t="s">
        <v>291</v>
      </c>
      <c r="F46" s="161" t="s">
        <v>290</v>
      </c>
      <c r="G46" s="734" t="s">
        <v>292</v>
      </c>
      <c r="H46" s="735"/>
      <c r="I46" s="204" t="s">
        <v>293</v>
      </c>
      <c r="J46" s="160" t="s">
        <v>294</v>
      </c>
      <c r="K46" s="16" t="s">
        <v>10</v>
      </c>
      <c r="L46" s="19" t="s">
        <v>10</v>
      </c>
      <c r="M46" s="83" t="s">
        <v>10</v>
      </c>
      <c r="N46" s="83" t="s">
        <v>10</v>
      </c>
      <c r="O46" s="15" t="s">
        <v>10</v>
      </c>
      <c r="P46" s="16" t="s">
        <v>10</v>
      </c>
      <c r="Q46" s="17" t="s">
        <v>10</v>
      </c>
      <c r="R46" s="83" t="s">
        <v>10</v>
      </c>
      <c r="S46" s="83" t="s">
        <v>10</v>
      </c>
      <c r="T46" s="84" t="s">
        <v>10</v>
      </c>
      <c r="U46" s="14" t="s">
        <v>446</v>
      </c>
      <c r="V46" s="175" t="s">
        <v>9</v>
      </c>
      <c r="W46" s="91" t="s">
        <v>9</v>
      </c>
      <c r="X46" s="91" t="s">
        <v>9</v>
      </c>
      <c r="Y46" s="91" t="s">
        <v>9</v>
      </c>
      <c r="Z46" s="91" t="s">
        <v>9</v>
      </c>
      <c r="AA46" s="91"/>
      <c r="AB46" s="91" t="s">
        <v>9</v>
      </c>
      <c r="AC46" s="91" t="s">
        <v>9</v>
      </c>
      <c r="AD46" s="91" t="s">
        <v>9</v>
      </c>
      <c r="AE46" s="91" t="s">
        <v>9</v>
      </c>
      <c r="AF46" s="91" t="s">
        <v>9</v>
      </c>
      <c r="AG46" s="91" t="s">
        <v>9</v>
      </c>
      <c r="AH46" s="91" t="s">
        <v>9</v>
      </c>
      <c r="AI46" s="15"/>
      <c r="AJ46" s="243"/>
      <c r="AK46" s="171" t="str">
        <f t="shared" si="0"/>
        <v>○</v>
      </c>
    </row>
    <row r="47" spans="2:37" ht="48" customHeight="1" x14ac:dyDescent="0.55000000000000004">
      <c r="B47" s="763"/>
      <c r="C47" s="159">
        <f>C46+1</f>
        <v>39</v>
      </c>
      <c r="D47" s="306" t="s">
        <v>584</v>
      </c>
      <c r="E47" s="160" t="s">
        <v>203</v>
      </c>
      <c r="F47" s="161" t="s">
        <v>290</v>
      </c>
      <c r="G47" s="734" t="s">
        <v>295</v>
      </c>
      <c r="H47" s="735"/>
      <c r="I47" s="204" t="s">
        <v>296</v>
      </c>
      <c r="J47" s="160" t="s">
        <v>297</v>
      </c>
      <c r="K47" s="16" t="s">
        <v>10</v>
      </c>
      <c r="L47" s="19" t="s">
        <v>10</v>
      </c>
      <c r="M47" s="83" t="s">
        <v>10</v>
      </c>
      <c r="N47" s="83" t="s">
        <v>10</v>
      </c>
      <c r="O47" s="15" t="s">
        <v>10</v>
      </c>
      <c r="P47" s="16" t="s">
        <v>10</v>
      </c>
      <c r="Q47" s="19" t="s">
        <v>12</v>
      </c>
      <c r="R47" s="83" t="s">
        <v>10</v>
      </c>
      <c r="S47" s="83" t="s">
        <v>10</v>
      </c>
      <c r="T47" s="84" t="s">
        <v>10</v>
      </c>
      <c r="U47" s="14"/>
      <c r="V47" s="175" t="s">
        <v>9</v>
      </c>
      <c r="W47" s="91" t="s">
        <v>9</v>
      </c>
      <c r="X47" s="91" t="s">
        <v>9</v>
      </c>
      <c r="Y47" s="91" t="s">
        <v>9</v>
      </c>
      <c r="Z47" s="91" t="s">
        <v>9</v>
      </c>
      <c r="AA47" s="91" t="s">
        <v>9</v>
      </c>
      <c r="AB47" s="91" t="s">
        <v>9</v>
      </c>
      <c r="AC47" s="91" t="s">
        <v>9</v>
      </c>
      <c r="AD47" s="91" t="s">
        <v>9</v>
      </c>
      <c r="AE47" s="91" t="s">
        <v>9</v>
      </c>
      <c r="AF47" s="91" t="s">
        <v>9</v>
      </c>
      <c r="AG47" s="91" t="s">
        <v>9</v>
      </c>
      <c r="AH47" s="91"/>
      <c r="AI47" s="15"/>
      <c r="AJ47" s="243"/>
      <c r="AK47" s="171" t="str">
        <f t="shared" si="0"/>
        <v>○</v>
      </c>
    </row>
    <row r="48" spans="2:37" ht="48" customHeight="1" x14ac:dyDescent="0.55000000000000004">
      <c r="B48" s="763"/>
      <c r="C48" s="159">
        <f>C47+1</f>
        <v>40</v>
      </c>
      <c r="D48" s="680" t="s">
        <v>523</v>
      </c>
      <c r="E48" s="160" t="s">
        <v>300</v>
      </c>
      <c r="F48" s="161" t="s">
        <v>290</v>
      </c>
      <c r="G48" s="734" t="s">
        <v>301</v>
      </c>
      <c r="H48" s="735"/>
      <c r="I48" s="204" t="s">
        <v>302</v>
      </c>
      <c r="J48" s="160" t="s">
        <v>303</v>
      </c>
      <c r="K48" s="16" t="s">
        <v>11</v>
      </c>
      <c r="L48" s="19" t="s">
        <v>11</v>
      </c>
      <c r="M48" s="83" t="s">
        <v>11</v>
      </c>
      <c r="N48" s="83" t="s">
        <v>11</v>
      </c>
      <c r="O48" s="15" t="s">
        <v>11</v>
      </c>
      <c r="P48" s="16" t="s">
        <v>11</v>
      </c>
      <c r="Q48" s="19" t="s">
        <v>11</v>
      </c>
      <c r="R48" s="83" t="s">
        <v>11</v>
      </c>
      <c r="S48" s="83" t="s">
        <v>11</v>
      </c>
      <c r="T48" s="84" t="s">
        <v>11</v>
      </c>
      <c r="U48" s="12" t="s">
        <v>447</v>
      </c>
      <c r="V48" s="175" t="s">
        <v>9</v>
      </c>
      <c r="W48" s="91" t="s">
        <v>9</v>
      </c>
      <c r="X48" s="91" t="s">
        <v>12</v>
      </c>
      <c r="Y48" s="91" t="s">
        <v>9</v>
      </c>
      <c r="Z48" s="91" t="s">
        <v>9</v>
      </c>
      <c r="AA48" s="91" t="s">
        <v>9</v>
      </c>
      <c r="AB48" s="91" t="s">
        <v>9</v>
      </c>
      <c r="AC48" s="91" t="s">
        <v>9</v>
      </c>
      <c r="AD48" s="91" t="s">
        <v>9</v>
      </c>
      <c r="AE48" s="91" t="s">
        <v>9</v>
      </c>
      <c r="AF48" s="91" t="s">
        <v>9</v>
      </c>
      <c r="AG48" s="91" t="s">
        <v>9</v>
      </c>
      <c r="AH48" s="91" t="s">
        <v>12</v>
      </c>
      <c r="AI48" s="13"/>
      <c r="AJ48" s="243"/>
      <c r="AK48" s="171" t="str">
        <f t="shared" si="0"/>
        <v/>
      </c>
    </row>
    <row r="49" spans="1:37" ht="48" customHeight="1" x14ac:dyDescent="0.55000000000000004">
      <c r="B49" s="763"/>
      <c r="C49" s="159">
        <f>C48+1</f>
        <v>41</v>
      </c>
      <c r="D49" s="680" t="s">
        <v>585</v>
      </c>
      <c r="E49" s="160" t="s">
        <v>304</v>
      </c>
      <c r="F49" s="161" t="s">
        <v>290</v>
      </c>
      <c r="G49" s="734" t="s">
        <v>305</v>
      </c>
      <c r="H49" s="735"/>
      <c r="I49" s="204" t="s">
        <v>306</v>
      </c>
      <c r="J49" s="160" t="s">
        <v>307</v>
      </c>
      <c r="K49" s="16" t="s">
        <v>10</v>
      </c>
      <c r="L49" s="19" t="s">
        <v>10</v>
      </c>
      <c r="M49" s="83" t="s">
        <v>10</v>
      </c>
      <c r="N49" s="83" t="s">
        <v>10</v>
      </c>
      <c r="O49" s="15" t="s">
        <v>10</v>
      </c>
      <c r="P49" s="16" t="s">
        <v>10</v>
      </c>
      <c r="Q49" s="19" t="s">
        <v>10</v>
      </c>
      <c r="R49" s="83" t="s">
        <v>10</v>
      </c>
      <c r="S49" s="83" t="s">
        <v>10</v>
      </c>
      <c r="T49" s="84" t="s">
        <v>10</v>
      </c>
      <c r="U49" s="14" t="s">
        <v>446</v>
      </c>
      <c r="V49" s="175" t="s">
        <v>9</v>
      </c>
      <c r="W49" s="91" t="s">
        <v>9</v>
      </c>
      <c r="X49" s="91" t="s">
        <v>9</v>
      </c>
      <c r="Y49" s="91" t="s">
        <v>9</v>
      </c>
      <c r="Z49" s="91" t="s">
        <v>9</v>
      </c>
      <c r="AA49" s="91" t="s">
        <v>9</v>
      </c>
      <c r="AB49" s="91" t="s">
        <v>9</v>
      </c>
      <c r="AC49" s="91" t="s">
        <v>9</v>
      </c>
      <c r="AD49" s="91" t="s">
        <v>9</v>
      </c>
      <c r="AE49" s="91" t="s">
        <v>9</v>
      </c>
      <c r="AF49" s="91" t="s">
        <v>9</v>
      </c>
      <c r="AG49" s="91" t="s">
        <v>9</v>
      </c>
      <c r="AH49" s="91" t="s">
        <v>9</v>
      </c>
      <c r="AI49" s="15"/>
      <c r="AJ49" s="243"/>
      <c r="AK49" s="171" t="str">
        <f t="shared" si="0"/>
        <v>○</v>
      </c>
    </row>
    <row r="50" spans="1:37" ht="48" customHeight="1" x14ac:dyDescent="0.5">
      <c r="B50" s="763"/>
      <c r="C50" s="159">
        <f>C49+1</f>
        <v>42</v>
      </c>
      <c r="D50" s="244" t="s">
        <v>826</v>
      </c>
      <c r="E50" s="245" t="s">
        <v>827</v>
      </c>
      <c r="F50" s="243"/>
      <c r="G50" s="773" t="s">
        <v>828</v>
      </c>
      <c r="H50" s="755"/>
      <c r="I50" s="172" t="s">
        <v>829</v>
      </c>
      <c r="J50" s="246" t="s">
        <v>829</v>
      </c>
      <c r="K50" s="16" t="s">
        <v>12</v>
      </c>
      <c r="L50" s="227"/>
      <c r="M50" s="228"/>
      <c r="N50" s="234" t="s">
        <v>12</v>
      </c>
      <c r="O50" s="247" t="s">
        <v>12</v>
      </c>
      <c r="P50" s="215" t="s">
        <v>11</v>
      </c>
      <c r="Q50" s="19"/>
      <c r="R50" s="83"/>
      <c r="S50" s="234" t="s">
        <v>12</v>
      </c>
      <c r="T50" s="224" t="s">
        <v>12</v>
      </c>
      <c r="U50" s="248"/>
      <c r="V50" s="175" t="s">
        <v>12</v>
      </c>
      <c r="W50" s="91" t="s">
        <v>12</v>
      </c>
      <c r="X50" s="91" t="s">
        <v>12</v>
      </c>
      <c r="Y50" s="91" t="s">
        <v>12</v>
      </c>
      <c r="Z50" s="91" t="s">
        <v>12</v>
      </c>
      <c r="AA50" s="91" t="s">
        <v>12</v>
      </c>
      <c r="AB50" s="91" t="s">
        <v>12</v>
      </c>
      <c r="AC50" s="91" t="s">
        <v>12</v>
      </c>
      <c r="AD50" s="91" t="s">
        <v>12</v>
      </c>
      <c r="AE50" s="91" t="s">
        <v>12</v>
      </c>
      <c r="AF50" s="91" t="s">
        <v>12</v>
      </c>
      <c r="AG50" s="91" t="s">
        <v>12</v>
      </c>
      <c r="AH50" s="91"/>
      <c r="AI50" s="249"/>
      <c r="AJ50" s="243"/>
      <c r="AK50" s="171" t="str">
        <f t="shared" si="0"/>
        <v/>
      </c>
    </row>
    <row r="51" spans="1:37" ht="48" customHeight="1" x14ac:dyDescent="0.55000000000000004">
      <c r="B51" s="763"/>
      <c r="C51" s="159">
        <v>43</v>
      </c>
      <c r="D51" s="250" t="s">
        <v>830</v>
      </c>
      <c r="E51" s="221" t="s">
        <v>831</v>
      </c>
      <c r="F51" s="243"/>
      <c r="G51" s="250" t="s">
        <v>832</v>
      </c>
      <c r="H51" s="163"/>
      <c r="I51" s="251" t="s">
        <v>833</v>
      </c>
      <c r="J51" s="221" t="s">
        <v>834</v>
      </c>
      <c r="K51" s="16" t="s">
        <v>11</v>
      </c>
      <c r="L51" s="17"/>
      <c r="M51" s="18" t="s">
        <v>11</v>
      </c>
      <c r="N51" s="18" t="s">
        <v>9</v>
      </c>
      <c r="O51" s="13" t="s">
        <v>10</v>
      </c>
      <c r="P51" s="16" t="s">
        <v>10</v>
      </c>
      <c r="Q51" s="19"/>
      <c r="R51" s="18" t="s">
        <v>11</v>
      </c>
      <c r="S51" s="18" t="s">
        <v>9</v>
      </c>
      <c r="T51" s="20" t="s">
        <v>10</v>
      </c>
      <c r="U51" s="14"/>
      <c r="V51" s="175" t="s">
        <v>9</v>
      </c>
      <c r="W51" s="91" t="s">
        <v>9</v>
      </c>
      <c r="X51" s="91" t="s">
        <v>9</v>
      </c>
      <c r="Y51" s="91" t="s">
        <v>9</v>
      </c>
      <c r="Z51" s="91" t="s">
        <v>9</v>
      </c>
      <c r="AA51" s="91" t="s">
        <v>9</v>
      </c>
      <c r="AB51" s="91" t="s">
        <v>9</v>
      </c>
      <c r="AC51" s="91" t="s">
        <v>9</v>
      </c>
      <c r="AD51" s="91" t="s">
        <v>9</v>
      </c>
      <c r="AE51" s="91" t="s">
        <v>9</v>
      </c>
      <c r="AF51" s="91" t="s">
        <v>9</v>
      </c>
      <c r="AG51" s="91" t="s">
        <v>9</v>
      </c>
      <c r="AH51" s="91" t="s">
        <v>9</v>
      </c>
      <c r="AI51" s="15"/>
      <c r="AJ51" s="243"/>
      <c r="AK51" s="171" t="str">
        <f t="shared" si="0"/>
        <v>○</v>
      </c>
    </row>
    <row r="52" spans="1:37" ht="48" customHeight="1" x14ac:dyDescent="0.55000000000000004">
      <c r="B52" s="763"/>
      <c r="C52" s="159">
        <v>44</v>
      </c>
      <c r="D52" s="252" t="s">
        <v>835</v>
      </c>
      <c r="E52" s="173" t="s">
        <v>836</v>
      </c>
      <c r="F52" s="243"/>
      <c r="G52" s="252" t="s">
        <v>837</v>
      </c>
      <c r="H52" s="163"/>
      <c r="I52" s="253" t="s">
        <v>838</v>
      </c>
      <c r="J52" s="254" t="s">
        <v>839</v>
      </c>
      <c r="K52" s="16" t="s">
        <v>11</v>
      </c>
      <c r="L52" s="17"/>
      <c r="M52" s="18"/>
      <c r="N52" s="255" t="s">
        <v>12</v>
      </c>
      <c r="O52" s="255" t="s">
        <v>12</v>
      </c>
      <c r="P52" s="16" t="s">
        <v>11</v>
      </c>
      <c r="Q52" s="19"/>
      <c r="R52" s="21"/>
      <c r="S52" s="255" t="s">
        <v>12</v>
      </c>
      <c r="T52" s="224" t="s">
        <v>12</v>
      </c>
      <c r="U52" s="12"/>
      <c r="V52" s="175" t="s">
        <v>9</v>
      </c>
      <c r="W52" s="91" t="s">
        <v>9</v>
      </c>
      <c r="X52" s="91" t="s">
        <v>9</v>
      </c>
      <c r="Y52" s="91" t="s">
        <v>9</v>
      </c>
      <c r="Z52" s="91"/>
      <c r="AA52" s="91" t="s">
        <v>9</v>
      </c>
      <c r="AB52" s="91" t="s">
        <v>9</v>
      </c>
      <c r="AC52" s="91" t="s">
        <v>9</v>
      </c>
      <c r="AD52" s="91" t="s">
        <v>9</v>
      </c>
      <c r="AE52" s="91" t="s">
        <v>9</v>
      </c>
      <c r="AF52" s="91" t="s">
        <v>9</v>
      </c>
      <c r="AG52" s="91"/>
      <c r="AH52" s="91" t="s">
        <v>12</v>
      </c>
      <c r="AI52" s="13"/>
      <c r="AJ52" s="243" t="s">
        <v>953</v>
      </c>
      <c r="AK52" s="171" t="str">
        <f t="shared" si="0"/>
        <v/>
      </c>
    </row>
    <row r="53" spans="1:37" s="9" customFormat="1" ht="48" customHeight="1" x14ac:dyDescent="0.55000000000000004">
      <c r="A53" s="22"/>
      <c r="B53" s="763"/>
      <c r="C53" s="159">
        <v>45</v>
      </c>
      <c r="D53" s="306" t="s">
        <v>81</v>
      </c>
      <c r="E53" s="80" t="s">
        <v>82</v>
      </c>
      <c r="F53" s="80" t="s">
        <v>221</v>
      </c>
      <c r="G53" s="738" t="s">
        <v>83</v>
      </c>
      <c r="H53" s="739"/>
      <c r="I53" s="215" t="s">
        <v>84</v>
      </c>
      <c r="J53" s="80" t="s">
        <v>85</v>
      </c>
      <c r="K53" s="16" t="s">
        <v>9</v>
      </c>
      <c r="L53" s="19" t="s">
        <v>10</v>
      </c>
      <c r="M53" s="83" t="s">
        <v>10</v>
      </c>
      <c r="N53" s="83" t="s">
        <v>9</v>
      </c>
      <c r="O53" s="15" t="s">
        <v>9</v>
      </c>
      <c r="P53" s="16" t="s">
        <v>9</v>
      </c>
      <c r="Q53" s="19" t="s">
        <v>9</v>
      </c>
      <c r="R53" s="17" t="s">
        <v>10</v>
      </c>
      <c r="S53" s="83" t="s">
        <v>9</v>
      </c>
      <c r="T53" s="84" t="s">
        <v>10</v>
      </c>
      <c r="U53" s="213" t="s">
        <v>445</v>
      </c>
      <c r="V53" s="175" t="s">
        <v>9</v>
      </c>
      <c r="W53" s="91" t="s">
        <v>9</v>
      </c>
      <c r="X53" s="91" t="s">
        <v>9</v>
      </c>
      <c r="Y53" s="91" t="s">
        <v>9</v>
      </c>
      <c r="Z53" s="91" t="s">
        <v>9</v>
      </c>
      <c r="AA53" s="91" t="s">
        <v>9</v>
      </c>
      <c r="AB53" s="91" t="s">
        <v>9</v>
      </c>
      <c r="AC53" s="91" t="s">
        <v>9</v>
      </c>
      <c r="AD53" s="91" t="s">
        <v>9</v>
      </c>
      <c r="AE53" s="91" t="s">
        <v>9</v>
      </c>
      <c r="AF53" s="91" t="s">
        <v>9</v>
      </c>
      <c r="AG53" s="91" t="s">
        <v>9</v>
      </c>
      <c r="AH53" s="91" t="s">
        <v>9</v>
      </c>
      <c r="AI53" s="214"/>
      <c r="AJ53" s="86"/>
      <c r="AK53" s="171" t="str">
        <f t="shared" si="0"/>
        <v>○</v>
      </c>
    </row>
    <row r="54" spans="1:37" ht="48" customHeight="1" x14ac:dyDescent="0.55000000000000004">
      <c r="B54" s="763"/>
      <c r="C54" s="159">
        <v>46</v>
      </c>
      <c r="D54" s="306" t="s">
        <v>587</v>
      </c>
      <c r="E54" s="80" t="s">
        <v>71</v>
      </c>
      <c r="F54" s="80" t="s">
        <v>220</v>
      </c>
      <c r="G54" s="738" t="s">
        <v>949</v>
      </c>
      <c r="H54" s="739"/>
      <c r="I54" s="215" t="s">
        <v>950</v>
      </c>
      <c r="J54" s="80" t="s">
        <v>951</v>
      </c>
      <c r="K54" s="16" t="s">
        <v>9</v>
      </c>
      <c r="L54" s="19" t="s">
        <v>10</v>
      </c>
      <c r="M54" s="83" t="s">
        <v>10</v>
      </c>
      <c r="N54" s="83" t="s">
        <v>9</v>
      </c>
      <c r="O54" s="15" t="s">
        <v>9</v>
      </c>
      <c r="P54" s="16" t="s">
        <v>9</v>
      </c>
      <c r="Q54" s="19" t="s">
        <v>9</v>
      </c>
      <c r="R54" s="17" t="s">
        <v>10</v>
      </c>
      <c r="S54" s="83" t="s">
        <v>9</v>
      </c>
      <c r="T54" s="84" t="s">
        <v>9</v>
      </c>
      <c r="U54" s="10" t="s">
        <v>445</v>
      </c>
      <c r="V54" s="175" t="s">
        <v>9</v>
      </c>
      <c r="W54" s="91" t="s">
        <v>9</v>
      </c>
      <c r="X54" s="91" t="s">
        <v>12</v>
      </c>
      <c r="Y54" s="91" t="s">
        <v>9</v>
      </c>
      <c r="Z54" s="91" t="s">
        <v>9</v>
      </c>
      <c r="AA54" s="91" t="s">
        <v>9</v>
      </c>
      <c r="AB54" s="91" t="s">
        <v>9</v>
      </c>
      <c r="AC54" s="91" t="s">
        <v>9</v>
      </c>
      <c r="AD54" s="91" t="s">
        <v>9</v>
      </c>
      <c r="AE54" s="91" t="s">
        <v>9</v>
      </c>
      <c r="AF54" s="91" t="s">
        <v>9</v>
      </c>
      <c r="AG54" s="91" t="s">
        <v>9</v>
      </c>
      <c r="AH54" s="91" t="s">
        <v>12</v>
      </c>
      <c r="AI54" s="11"/>
      <c r="AJ54" s="86"/>
      <c r="AK54" s="171" t="str">
        <f t="shared" si="0"/>
        <v>○</v>
      </c>
    </row>
    <row r="55" spans="1:37" ht="48" customHeight="1" x14ac:dyDescent="0.55000000000000004">
      <c r="B55" s="763"/>
      <c r="C55" s="159">
        <v>47</v>
      </c>
      <c r="D55" s="680" t="s">
        <v>524</v>
      </c>
      <c r="E55" s="160" t="s">
        <v>309</v>
      </c>
      <c r="F55" s="161" t="s">
        <v>308</v>
      </c>
      <c r="G55" s="734" t="s">
        <v>310</v>
      </c>
      <c r="H55" s="735"/>
      <c r="I55" s="204" t="s">
        <v>311</v>
      </c>
      <c r="J55" s="160" t="s">
        <v>312</v>
      </c>
      <c r="K55" s="16" t="s">
        <v>11</v>
      </c>
      <c r="L55" s="19" t="s">
        <v>11</v>
      </c>
      <c r="M55" s="83" t="s">
        <v>11</v>
      </c>
      <c r="N55" s="83" t="s">
        <v>11</v>
      </c>
      <c r="O55" s="15" t="s">
        <v>11</v>
      </c>
      <c r="P55" s="16" t="s">
        <v>11</v>
      </c>
      <c r="Q55" s="19" t="s">
        <v>11</v>
      </c>
      <c r="R55" s="17" t="s">
        <v>11</v>
      </c>
      <c r="S55" s="17" t="s">
        <v>11</v>
      </c>
      <c r="T55" s="84" t="s">
        <v>11</v>
      </c>
      <c r="U55" s="14"/>
      <c r="V55" s="175" t="s">
        <v>12</v>
      </c>
      <c r="W55" s="91" t="s">
        <v>12</v>
      </c>
      <c r="X55" s="91" t="s">
        <v>12</v>
      </c>
      <c r="Y55" s="91" t="s">
        <v>12</v>
      </c>
      <c r="Z55" s="91" t="s">
        <v>12</v>
      </c>
      <c r="AA55" s="91" t="s">
        <v>12</v>
      </c>
      <c r="AB55" s="91" t="s">
        <v>12</v>
      </c>
      <c r="AC55" s="91" t="s">
        <v>12</v>
      </c>
      <c r="AD55" s="91" t="s">
        <v>12</v>
      </c>
      <c r="AE55" s="91" t="s">
        <v>12</v>
      </c>
      <c r="AF55" s="91" t="s">
        <v>12</v>
      </c>
      <c r="AG55" s="91"/>
      <c r="AH55" s="91" t="s">
        <v>12</v>
      </c>
      <c r="AI55" s="15"/>
      <c r="AJ55" s="243" t="s">
        <v>673</v>
      </c>
      <c r="AK55" s="171" t="str">
        <f t="shared" si="0"/>
        <v/>
      </c>
    </row>
    <row r="56" spans="1:37" ht="48" customHeight="1" x14ac:dyDescent="0.55000000000000004">
      <c r="B56" s="763"/>
      <c r="C56" s="771" t="s">
        <v>840</v>
      </c>
      <c r="D56" s="680" t="s">
        <v>313</v>
      </c>
      <c r="E56" s="160" t="s">
        <v>336</v>
      </c>
      <c r="F56" s="161" t="s">
        <v>308</v>
      </c>
      <c r="G56" s="734" t="s">
        <v>314</v>
      </c>
      <c r="H56" s="735"/>
      <c r="I56" s="204" t="s">
        <v>315</v>
      </c>
      <c r="J56" s="160" t="s">
        <v>316</v>
      </c>
      <c r="K56" s="16" t="s">
        <v>11</v>
      </c>
      <c r="L56" s="19" t="s">
        <v>11</v>
      </c>
      <c r="M56" s="83" t="s">
        <v>11</v>
      </c>
      <c r="N56" s="83" t="s">
        <v>11</v>
      </c>
      <c r="O56" s="15" t="s">
        <v>11</v>
      </c>
      <c r="P56" s="16" t="s">
        <v>11</v>
      </c>
      <c r="Q56" s="83" t="s">
        <v>11</v>
      </c>
      <c r="R56" s="83" t="s">
        <v>11</v>
      </c>
      <c r="S56" s="83" t="s">
        <v>11</v>
      </c>
      <c r="T56" s="84" t="s">
        <v>11</v>
      </c>
      <c r="U56" s="14"/>
      <c r="V56" s="175" t="s">
        <v>9</v>
      </c>
      <c r="W56" s="91" t="s">
        <v>9</v>
      </c>
      <c r="X56" s="91" t="s">
        <v>9</v>
      </c>
      <c r="Y56" s="91" t="s">
        <v>9</v>
      </c>
      <c r="Z56" s="91" t="s">
        <v>9</v>
      </c>
      <c r="AA56" s="91" t="s">
        <v>9</v>
      </c>
      <c r="AB56" s="91" t="s">
        <v>9</v>
      </c>
      <c r="AC56" s="91" t="s">
        <v>9</v>
      </c>
      <c r="AD56" s="91" t="s">
        <v>9</v>
      </c>
      <c r="AE56" s="91" t="s">
        <v>9</v>
      </c>
      <c r="AF56" s="91" t="s">
        <v>9</v>
      </c>
      <c r="AG56" s="91" t="s">
        <v>9</v>
      </c>
      <c r="AH56" s="91" t="s">
        <v>12</v>
      </c>
      <c r="AI56" s="15"/>
      <c r="AJ56" s="243"/>
      <c r="AK56" s="171" t="str">
        <f t="shared" si="0"/>
        <v/>
      </c>
    </row>
    <row r="57" spans="1:37" ht="48" customHeight="1" x14ac:dyDescent="0.55000000000000004">
      <c r="B57" s="763"/>
      <c r="C57" s="772"/>
      <c r="D57" s="688" t="s">
        <v>586</v>
      </c>
      <c r="E57" s="160" t="s">
        <v>317</v>
      </c>
      <c r="F57" s="161" t="s">
        <v>467</v>
      </c>
      <c r="G57" s="734" t="s">
        <v>318</v>
      </c>
      <c r="H57" s="735"/>
      <c r="I57" s="204" t="s">
        <v>319</v>
      </c>
      <c r="J57" s="204" t="s">
        <v>971</v>
      </c>
      <c r="K57" s="16" t="s">
        <v>11</v>
      </c>
      <c r="L57" s="19" t="s">
        <v>11</v>
      </c>
      <c r="M57" s="83" t="s">
        <v>11</v>
      </c>
      <c r="N57" s="83" t="s">
        <v>11</v>
      </c>
      <c r="O57" s="15" t="s">
        <v>11</v>
      </c>
      <c r="P57" s="16" t="s">
        <v>11</v>
      </c>
      <c r="Q57" s="19" t="s">
        <v>11</v>
      </c>
      <c r="R57" s="83" t="s">
        <v>11</v>
      </c>
      <c r="S57" s="83" t="s">
        <v>11</v>
      </c>
      <c r="T57" s="84" t="s">
        <v>11</v>
      </c>
      <c r="U57" s="14"/>
      <c r="V57" s="175" t="s">
        <v>9</v>
      </c>
      <c r="W57" s="91" t="s">
        <v>9</v>
      </c>
      <c r="X57" s="91" t="s">
        <v>9</v>
      </c>
      <c r="Y57" s="91" t="s">
        <v>9</v>
      </c>
      <c r="Z57" s="91" t="s">
        <v>9</v>
      </c>
      <c r="AA57" s="91" t="s">
        <v>9</v>
      </c>
      <c r="AB57" s="91" t="s">
        <v>9</v>
      </c>
      <c r="AC57" s="91" t="s">
        <v>9</v>
      </c>
      <c r="AD57" s="91" t="s">
        <v>9</v>
      </c>
      <c r="AE57" s="91" t="s">
        <v>9</v>
      </c>
      <c r="AF57" s="91" t="s">
        <v>9</v>
      </c>
      <c r="AG57" s="91" t="s">
        <v>9</v>
      </c>
      <c r="AH57" s="91" t="s">
        <v>12</v>
      </c>
      <c r="AI57" s="15"/>
      <c r="AJ57" s="243"/>
      <c r="AK57" s="171" t="str">
        <f t="shared" si="0"/>
        <v/>
      </c>
    </row>
    <row r="58" spans="1:37" ht="48" customHeight="1" x14ac:dyDescent="0.55000000000000004">
      <c r="B58" s="763"/>
      <c r="C58" s="159">
        <v>49</v>
      </c>
      <c r="D58" s="680" t="s">
        <v>320</v>
      </c>
      <c r="E58" s="160" t="s">
        <v>309</v>
      </c>
      <c r="F58" s="161" t="s">
        <v>308</v>
      </c>
      <c r="G58" s="734" t="s">
        <v>321</v>
      </c>
      <c r="H58" s="735"/>
      <c r="I58" s="160" t="s">
        <v>322</v>
      </c>
      <c r="J58" s="204" t="s">
        <v>323</v>
      </c>
      <c r="K58" s="16" t="s">
        <v>10</v>
      </c>
      <c r="L58" s="19" t="s">
        <v>10</v>
      </c>
      <c r="M58" s="83" t="s">
        <v>10</v>
      </c>
      <c r="N58" s="83" t="s">
        <v>10</v>
      </c>
      <c r="O58" s="15" t="s">
        <v>10</v>
      </c>
      <c r="P58" s="16" t="s">
        <v>10</v>
      </c>
      <c r="Q58" s="19" t="s">
        <v>10</v>
      </c>
      <c r="R58" s="83" t="s">
        <v>10</v>
      </c>
      <c r="S58" s="83" t="s">
        <v>10</v>
      </c>
      <c r="T58" s="84" t="s">
        <v>10</v>
      </c>
      <c r="U58" s="14" t="s">
        <v>751</v>
      </c>
      <c r="V58" s="175" t="s">
        <v>9</v>
      </c>
      <c r="W58" s="91" t="s">
        <v>9</v>
      </c>
      <c r="X58" s="91" t="s">
        <v>9</v>
      </c>
      <c r="Y58" s="91" t="s">
        <v>9</v>
      </c>
      <c r="Z58" s="91" t="s">
        <v>9</v>
      </c>
      <c r="AA58" s="91" t="s">
        <v>9</v>
      </c>
      <c r="AB58" s="91" t="s">
        <v>9</v>
      </c>
      <c r="AC58" s="91" t="s">
        <v>9</v>
      </c>
      <c r="AD58" s="91" t="s">
        <v>9</v>
      </c>
      <c r="AE58" s="91" t="s">
        <v>9</v>
      </c>
      <c r="AF58" s="91" t="s">
        <v>9</v>
      </c>
      <c r="AG58" s="91" t="s">
        <v>9</v>
      </c>
      <c r="AH58" s="91" t="s">
        <v>9</v>
      </c>
      <c r="AI58" s="15"/>
      <c r="AJ58" s="243"/>
      <c r="AK58" s="171" t="str">
        <f t="shared" si="0"/>
        <v>○</v>
      </c>
    </row>
    <row r="59" spans="1:37" ht="48" customHeight="1" x14ac:dyDescent="0.55000000000000004">
      <c r="B59" s="763"/>
      <c r="C59" s="305">
        <v>50</v>
      </c>
      <c r="D59" s="682" t="s">
        <v>525</v>
      </c>
      <c r="E59" s="211" t="s">
        <v>324</v>
      </c>
      <c r="F59" s="216" t="s">
        <v>308</v>
      </c>
      <c r="G59" s="757" t="s">
        <v>468</v>
      </c>
      <c r="H59" s="758"/>
      <c r="I59" s="211" t="s">
        <v>325</v>
      </c>
      <c r="J59" s="212" t="s">
        <v>326</v>
      </c>
      <c r="K59" s="16" t="s">
        <v>9</v>
      </c>
      <c r="L59" s="19"/>
      <c r="M59" s="83"/>
      <c r="N59" s="83" t="s">
        <v>10</v>
      </c>
      <c r="O59" s="15" t="s">
        <v>10</v>
      </c>
      <c r="P59" s="16" t="s">
        <v>9</v>
      </c>
      <c r="Q59" s="19"/>
      <c r="R59" s="17"/>
      <c r="S59" s="83" t="s">
        <v>10</v>
      </c>
      <c r="T59" s="84" t="s">
        <v>10</v>
      </c>
      <c r="U59" s="14"/>
      <c r="V59" s="175" t="s">
        <v>9</v>
      </c>
      <c r="W59" s="91" t="s">
        <v>9</v>
      </c>
      <c r="X59" s="91" t="s">
        <v>9</v>
      </c>
      <c r="Y59" s="91" t="s">
        <v>9</v>
      </c>
      <c r="Z59" s="91" t="s">
        <v>12</v>
      </c>
      <c r="AA59" s="91" t="s">
        <v>9</v>
      </c>
      <c r="AB59" s="91" t="s">
        <v>9</v>
      </c>
      <c r="AC59" s="91" t="s">
        <v>9</v>
      </c>
      <c r="AD59" s="91" t="s">
        <v>9</v>
      </c>
      <c r="AE59" s="91" t="s">
        <v>9</v>
      </c>
      <c r="AF59" s="91" t="s">
        <v>9</v>
      </c>
      <c r="AG59" s="91" t="s">
        <v>9</v>
      </c>
      <c r="AH59" s="91" t="s">
        <v>12</v>
      </c>
      <c r="AI59" s="15"/>
      <c r="AJ59" s="256"/>
      <c r="AK59" s="171" t="str">
        <f t="shared" si="0"/>
        <v>○</v>
      </c>
    </row>
    <row r="60" spans="1:37" ht="48" customHeight="1" x14ac:dyDescent="0.55000000000000004">
      <c r="B60" s="197"/>
      <c r="C60" s="159">
        <v>51</v>
      </c>
      <c r="D60" s="257" t="s">
        <v>841</v>
      </c>
      <c r="E60" s="173" t="s">
        <v>842</v>
      </c>
      <c r="F60" s="161"/>
      <c r="G60" s="257" t="s">
        <v>843</v>
      </c>
      <c r="H60" s="163"/>
      <c r="I60" s="258" t="s">
        <v>844</v>
      </c>
      <c r="J60" s="222" t="s">
        <v>845</v>
      </c>
      <c r="K60" s="166"/>
      <c r="L60" s="167"/>
      <c r="M60" s="18"/>
      <c r="N60" s="18"/>
      <c r="O60" s="13"/>
      <c r="P60" s="166" t="s">
        <v>11</v>
      </c>
      <c r="Q60" s="167"/>
      <c r="R60" s="18"/>
      <c r="S60" s="18"/>
      <c r="T60" s="259" t="s">
        <v>12</v>
      </c>
      <c r="U60" s="12" t="s">
        <v>447</v>
      </c>
      <c r="V60" s="175" t="s">
        <v>9</v>
      </c>
      <c r="W60" s="91" t="s">
        <v>9</v>
      </c>
      <c r="X60" s="91"/>
      <c r="Y60" s="91" t="s">
        <v>12</v>
      </c>
      <c r="Z60" s="91"/>
      <c r="AA60" s="91" t="s">
        <v>9</v>
      </c>
      <c r="AB60" s="91" t="s">
        <v>9</v>
      </c>
      <c r="AC60" s="91" t="s">
        <v>9</v>
      </c>
      <c r="AD60" s="91" t="s">
        <v>9</v>
      </c>
      <c r="AE60" s="91" t="s">
        <v>12</v>
      </c>
      <c r="AF60" s="91" t="s">
        <v>9</v>
      </c>
      <c r="AG60" s="91" t="s">
        <v>9</v>
      </c>
      <c r="AH60" s="91"/>
      <c r="AI60" s="13"/>
      <c r="AJ60" s="243"/>
      <c r="AK60" s="171" t="str">
        <f t="shared" si="0"/>
        <v/>
      </c>
    </row>
    <row r="61" spans="1:37" ht="48" customHeight="1" x14ac:dyDescent="0.55000000000000004">
      <c r="B61" s="197"/>
      <c r="C61" s="305">
        <v>52</v>
      </c>
      <c r="D61" s="260" t="s">
        <v>846</v>
      </c>
      <c r="E61" s="221" t="s">
        <v>847</v>
      </c>
      <c r="F61" s="161"/>
      <c r="G61" s="260" t="s">
        <v>848</v>
      </c>
      <c r="H61" s="163"/>
      <c r="I61" s="174" t="s">
        <v>849</v>
      </c>
      <c r="J61" s="222" t="s">
        <v>850</v>
      </c>
      <c r="K61" s="16" t="s">
        <v>9</v>
      </c>
      <c r="L61" s="19" t="s">
        <v>10</v>
      </c>
      <c r="M61" s="83" t="s">
        <v>10</v>
      </c>
      <c r="N61" s="83" t="s">
        <v>9</v>
      </c>
      <c r="O61" s="15" t="s">
        <v>9</v>
      </c>
      <c r="P61" s="16" t="s">
        <v>9</v>
      </c>
      <c r="Q61" s="19" t="s">
        <v>9</v>
      </c>
      <c r="R61" s="17" t="s">
        <v>10</v>
      </c>
      <c r="S61" s="83" t="s">
        <v>9</v>
      </c>
      <c r="T61" s="84" t="s">
        <v>10</v>
      </c>
      <c r="U61" s="14" t="s">
        <v>751</v>
      </c>
      <c r="V61" s="175" t="s">
        <v>9</v>
      </c>
      <c r="W61" s="91" t="s">
        <v>9</v>
      </c>
      <c r="X61" s="91" t="s">
        <v>9</v>
      </c>
      <c r="Y61" s="91" t="s">
        <v>9</v>
      </c>
      <c r="Z61" s="91" t="s">
        <v>9</v>
      </c>
      <c r="AA61" s="91" t="s">
        <v>9</v>
      </c>
      <c r="AB61" s="91" t="s">
        <v>9</v>
      </c>
      <c r="AC61" s="91" t="s">
        <v>9</v>
      </c>
      <c r="AD61" s="91" t="s">
        <v>9</v>
      </c>
      <c r="AE61" s="91" t="s">
        <v>9</v>
      </c>
      <c r="AF61" s="91" t="s">
        <v>9</v>
      </c>
      <c r="AG61" s="91" t="s">
        <v>9</v>
      </c>
      <c r="AH61" s="91" t="s">
        <v>12</v>
      </c>
      <c r="AI61" s="15"/>
      <c r="AJ61" s="243"/>
      <c r="AK61" s="171" t="str">
        <f t="shared" si="0"/>
        <v>○</v>
      </c>
    </row>
    <row r="62" spans="1:37" ht="48" customHeight="1" thickBot="1" x14ac:dyDescent="0.6">
      <c r="B62" s="197"/>
      <c r="C62" s="176">
        <v>53</v>
      </c>
      <c r="D62" s="262" t="s">
        <v>851</v>
      </c>
      <c r="E62" s="261" t="s">
        <v>852</v>
      </c>
      <c r="F62" s="237"/>
      <c r="G62" s="262" t="s">
        <v>853</v>
      </c>
      <c r="H62" s="238"/>
      <c r="I62" s="263" t="s">
        <v>854</v>
      </c>
      <c r="J62" s="264" t="s">
        <v>855</v>
      </c>
      <c r="K62" s="179" t="s">
        <v>11</v>
      </c>
      <c r="L62" s="180"/>
      <c r="M62" s="181"/>
      <c r="N62" s="181"/>
      <c r="O62" s="265" t="s">
        <v>12</v>
      </c>
      <c r="P62" s="179" t="s">
        <v>9</v>
      </c>
      <c r="Q62" s="183"/>
      <c r="R62" s="183"/>
      <c r="S62" s="181"/>
      <c r="T62" s="231" t="s">
        <v>9</v>
      </c>
      <c r="U62" s="185" t="s">
        <v>447</v>
      </c>
      <c r="V62" s="186" t="s">
        <v>12</v>
      </c>
      <c r="W62" s="53" t="s">
        <v>12</v>
      </c>
      <c r="X62" s="53" t="s">
        <v>12</v>
      </c>
      <c r="Y62" s="53" t="s">
        <v>12</v>
      </c>
      <c r="Z62" s="53" t="s">
        <v>12</v>
      </c>
      <c r="AA62" s="53" t="s">
        <v>12</v>
      </c>
      <c r="AB62" s="53" t="s">
        <v>12</v>
      </c>
      <c r="AC62" s="53" t="s">
        <v>12</v>
      </c>
      <c r="AD62" s="53" t="s">
        <v>12</v>
      </c>
      <c r="AE62" s="53" t="s">
        <v>12</v>
      </c>
      <c r="AF62" s="53" t="s">
        <v>12</v>
      </c>
      <c r="AG62" s="53" t="s">
        <v>12</v>
      </c>
      <c r="AH62" s="53" t="s">
        <v>12</v>
      </c>
      <c r="AI62" s="182"/>
      <c r="AJ62" s="208"/>
      <c r="AK62" s="171" t="str">
        <f t="shared" si="0"/>
        <v>○</v>
      </c>
    </row>
    <row r="63" spans="1:37" ht="49.5" customHeight="1" x14ac:dyDescent="0.55000000000000004">
      <c r="B63" s="759" t="s">
        <v>107</v>
      </c>
      <c r="C63" s="266">
        <v>54</v>
      </c>
      <c r="D63" s="689" t="s">
        <v>91</v>
      </c>
      <c r="E63" s="267" t="s">
        <v>337</v>
      </c>
      <c r="F63" s="268" t="s">
        <v>328</v>
      </c>
      <c r="G63" s="761" t="s">
        <v>329</v>
      </c>
      <c r="H63" s="762"/>
      <c r="I63" s="269" t="s">
        <v>92</v>
      </c>
      <c r="J63" s="269" t="s">
        <v>93</v>
      </c>
      <c r="K63" s="166" t="s">
        <v>9</v>
      </c>
      <c r="L63" s="167"/>
      <c r="M63" s="18" t="s">
        <v>11</v>
      </c>
      <c r="N63" s="18" t="s">
        <v>9</v>
      </c>
      <c r="O63" s="13" t="s">
        <v>10</v>
      </c>
      <c r="P63" s="166" t="s">
        <v>9</v>
      </c>
      <c r="Q63" s="18" t="s">
        <v>11</v>
      </c>
      <c r="R63" s="18" t="s">
        <v>10</v>
      </c>
      <c r="S63" s="18" t="s">
        <v>9</v>
      </c>
      <c r="T63" s="270" t="s">
        <v>10</v>
      </c>
      <c r="U63" s="213" t="s">
        <v>445</v>
      </c>
      <c r="V63" s="271" t="s">
        <v>9</v>
      </c>
      <c r="W63" s="272" t="s">
        <v>9</v>
      </c>
      <c r="X63" s="272" t="s">
        <v>12</v>
      </c>
      <c r="Y63" s="272" t="s">
        <v>9</v>
      </c>
      <c r="Z63" s="272" t="s">
        <v>9</v>
      </c>
      <c r="AA63" s="272" t="s">
        <v>9</v>
      </c>
      <c r="AB63" s="272" t="s">
        <v>9</v>
      </c>
      <c r="AC63" s="272" t="s">
        <v>9</v>
      </c>
      <c r="AD63" s="272" t="s">
        <v>9</v>
      </c>
      <c r="AE63" s="272" t="s">
        <v>9</v>
      </c>
      <c r="AF63" s="272" t="s">
        <v>9</v>
      </c>
      <c r="AG63" s="272" t="s">
        <v>9</v>
      </c>
      <c r="AH63" s="272"/>
      <c r="AI63" s="214"/>
      <c r="AJ63" s="196"/>
      <c r="AK63" s="171" t="str">
        <f t="shared" si="0"/>
        <v>○</v>
      </c>
    </row>
    <row r="64" spans="1:37" ht="49.5" customHeight="1" x14ac:dyDescent="0.55000000000000004">
      <c r="B64" s="741"/>
      <c r="C64" s="159">
        <v>55</v>
      </c>
      <c r="D64" s="690" t="s">
        <v>94</v>
      </c>
      <c r="E64" s="80" t="s">
        <v>95</v>
      </c>
      <c r="F64" s="80" t="s">
        <v>223</v>
      </c>
      <c r="G64" s="738" t="s">
        <v>96</v>
      </c>
      <c r="H64" s="739"/>
      <c r="I64" s="215" t="s">
        <v>97</v>
      </c>
      <c r="J64" s="215" t="s">
        <v>98</v>
      </c>
      <c r="K64" s="16" t="s">
        <v>9</v>
      </c>
      <c r="L64" s="19" t="s">
        <v>10</v>
      </c>
      <c r="M64" s="83" t="s">
        <v>9</v>
      </c>
      <c r="N64" s="83" t="s">
        <v>9</v>
      </c>
      <c r="O64" s="15" t="s">
        <v>10</v>
      </c>
      <c r="P64" s="16" t="s">
        <v>9</v>
      </c>
      <c r="Q64" s="19" t="s">
        <v>9</v>
      </c>
      <c r="R64" s="17" t="s">
        <v>9</v>
      </c>
      <c r="S64" s="83" t="s">
        <v>9</v>
      </c>
      <c r="T64" s="84" t="s">
        <v>9</v>
      </c>
      <c r="U64" s="14" t="s">
        <v>751</v>
      </c>
      <c r="V64" s="175" t="s">
        <v>9</v>
      </c>
      <c r="W64" s="91" t="s">
        <v>9</v>
      </c>
      <c r="X64" s="91" t="s">
        <v>9</v>
      </c>
      <c r="Y64" s="91" t="s">
        <v>9</v>
      </c>
      <c r="Z64" s="91" t="s">
        <v>9</v>
      </c>
      <c r="AA64" s="91" t="s">
        <v>9</v>
      </c>
      <c r="AB64" s="91" t="s">
        <v>9</v>
      </c>
      <c r="AC64" s="91" t="s">
        <v>9</v>
      </c>
      <c r="AD64" s="91" t="s">
        <v>9</v>
      </c>
      <c r="AE64" s="91" t="s">
        <v>9</v>
      </c>
      <c r="AF64" s="91" t="s">
        <v>9</v>
      </c>
      <c r="AG64" s="91" t="s">
        <v>9</v>
      </c>
      <c r="AH64" s="91" t="s">
        <v>9</v>
      </c>
      <c r="AI64" s="15"/>
      <c r="AJ64" s="86"/>
      <c r="AK64" s="171" t="str">
        <f t="shared" si="0"/>
        <v>○</v>
      </c>
    </row>
    <row r="65" spans="2:37" ht="49.5" customHeight="1" x14ac:dyDescent="0.55000000000000004">
      <c r="B65" s="741"/>
      <c r="C65" s="305">
        <v>56</v>
      </c>
      <c r="D65" s="273" t="s">
        <v>856</v>
      </c>
      <c r="E65" s="246" t="s">
        <v>857</v>
      </c>
      <c r="F65" s="80"/>
      <c r="G65" s="273" t="s">
        <v>858</v>
      </c>
      <c r="H65" s="274"/>
      <c r="I65" s="255" t="s">
        <v>859</v>
      </c>
      <c r="J65" s="275" t="s">
        <v>860</v>
      </c>
      <c r="K65" s="16" t="s">
        <v>11</v>
      </c>
      <c r="L65" s="255" t="s">
        <v>12</v>
      </c>
      <c r="M65" s="218" t="s">
        <v>12</v>
      </c>
      <c r="N65" s="218" t="s">
        <v>12</v>
      </c>
      <c r="O65" s="255" t="s">
        <v>12</v>
      </c>
      <c r="P65" s="16" t="s">
        <v>11</v>
      </c>
      <c r="Q65" s="223" t="s">
        <v>12</v>
      </c>
      <c r="R65" s="218" t="s">
        <v>12</v>
      </c>
      <c r="S65" s="218" t="s">
        <v>12</v>
      </c>
      <c r="T65" s="224" t="s">
        <v>12</v>
      </c>
      <c r="U65" s="14" t="s">
        <v>751</v>
      </c>
      <c r="V65" s="175" t="s">
        <v>9</v>
      </c>
      <c r="W65" s="91" t="s">
        <v>9</v>
      </c>
      <c r="X65" s="91" t="s">
        <v>12</v>
      </c>
      <c r="Y65" s="91" t="s">
        <v>12</v>
      </c>
      <c r="Z65" s="91" t="s">
        <v>12</v>
      </c>
      <c r="AA65" s="91" t="s">
        <v>9</v>
      </c>
      <c r="AB65" s="91" t="s">
        <v>9</v>
      </c>
      <c r="AC65" s="91" t="s">
        <v>12</v>
      </c>
      <c r="AD65" s="91" t="s">
        <v>12</v>
      </c>
      <c r="AE65" s="91" t="s">
        <v>9</v>
      </c>
      <c r="AF65" s="91"/>
      <c r="AG65" s="91" t="s">
        <v>12</v>
      </c>
      <c r="AH65" s="91" t="s">
        <v>12</v>
      </c>
      <c r="AI65" s="276"/>
      <c r="AJ65" s="86"/>
      <c r="AK65" s="171" t="str">
        <f t="shared" si="0"/>
        <v/>
      </c>
    </row>
    <row r="66" spans="2:37" ht="49.5" customHeight="1" x14ac:dyDescent="0.55000000000000004">
      <c r="B66" s="741"/>
      <c r="C66" s="159">
        <v>57</v>
      </c>
      <c r="D66" s="690" t="s">
        <v>86</v>
      </c>
      <c r="E66" s="80" t="s">
        <v>87</v>
      </c>
      <c r="F66" s="80" t="s">
        <v>222</v>
      </c>
      <c r="G66" s="738" t="s">
        <v>88</v>
      </c>
      <c r="H66" s="739"/>
      <c r="I66" s="80" t="s">
        <v>89</v>
      </c>
      <c r="J66" s="215" t="s">
        <v>90</v>
      </c>
      <c r="K66" s="16" t="s">
        <v>9</v>
      </c>
      <c r="L66" s="19" t="s">
        <v>10</v>
      </c>
      <c r="M66" s="83" t="s">
        <v>10</v>
      </c>
      <c r="N66" s="83"/>
      <c r="O66" s="15" t="s">
        <v>9</v>
      </c>
      <c r="P66" s="16" t="s">
        <v>10</v>
      </c>
      <c r="Q66" s="19" t="s">
        <v>9</v>
      </c>
      <c r="R66" s="17" t="s">
        <v>10</v>
      </c>
      <c r="S66" s="83"/>
      <c r="T66" s="84" t="s">
        <v>9</v>
      </c>
      <c r="U66" s="14"/>
      <c r="V66" s="175" t="s">
        <v>9</v>
      </c>
      <c r="W66" s="91" t="s">
        <v>9</v>
      </c>
      <c r="X66" s="91"/>
      <c r="Y66" s="91" t="s">
        <v>9</v>
      </c>
      <c r="Z66" s="91" t="s">
        <v>9</v>
      </c>
      <c r="AA66" s="91" t="s">
        <v>9</v>
      </c>
      <c r="AB66" s="91" t="s">
        <v>9</v>
      </c>
      <c r="AC66" s="91" t="s">
        <v>9</v>
      </c>
      <c r="AD66" s="91" t="s">
        <v>9</v>
      </c>
      <c r="AE66" s="91" t="s">
        <v>9</v>
      </c>
      <c r="AF66" s="91" t="s">
        <v>9</v>
      </c>
      <c r="AG66" s="91" t="s">
        <v>9</v>
      </c>
      <c r="AH66" s="91" t="s">
        <v>9</v>
      </c>
      <c r="AI66" s="15"/>
      <c r="AJ66" s="86"/>
      <c r="AK66" s="171" t="str">
        <f t="shared" si="0"/>
        <v>○</v>
      </c>
    </row>
    <row r="67" spans="2:37" ht="49.5" customHeight="1" x14ac:dyDescent="0.55000000000000004">
      <c r="B67" s="741"/>
      <c r="C67" s="745">
        <f>C66+1</f>
        <v>58</v>
      </c>
      <c r="D67" s="690" t="s">
        <v>99</v>
      </c>
      <c r="E67" s="80" t="s">
        <v>100</v>
      </c>
      <c r="F67" s="80" t="s">
        <v>224</v>
      </c>
      <c r="G67" s="738" t="s">
        <v>101</v>
      </c>
      <c r="H67" s="739"/>
      <c r="I67" s="80" t="s">
        <v>102</v>
      </c>
      <c r="J67" s="215" t="s">
        <v>103</v>
      </c>
      <c r="K67" s="16" t="s">
        <v>9</v>
      </c>
      <c r="L67" s="19" t="s">
        <v>10</v>
      </c>
      <c r="M67" s="83" t="s">
        <v>9</v>
      </c>
      <c r="N67" s="83" t="s">
        <v>9</v>
      </c>
      <c r="O67" s="15" t="s">
        <v>11</v>
      </c>
      <c r="P67" s="16" t="s">
        <v>10</v>
      </c>
      <c r="Q67" s="277" t="s">
        <v>9</v>
      </c>
      <c r="R67" s="83" t="s">
        <v>9</v>
      </c>
      <c r="S67" s="83" t="s">
        <v>12</v>
      </c>
      <c r="T67" s="84" t="s">
        <v>12</v>
      </c>
      <c r="U67" s="10" t="s">
        <v>444</v>
      </c>
      <c r="V67" s="175" t="s">
        <v>9</v>
      </c>
      <c r="W67" s="91" t="s">
        <v>9</v>
      </c>
      <c r="X67" s="91" t="s">
        <v>12</v>
      </c>
      <c r="Y67" s="91" t="s">
        <v>9</v>
      </c>
      <c r="Z67" s="91" t="s">
        <v>9</v>
      </c>
      <c r="AA67" s="91" t="s">
        <v>9</v>
      </c>
      <c r="AB67" s="91" t="s">
        <v>9</v>
      </c>
      <c r="AC67" s="91" t="s">
        <v>9</v>
      </c>
      <c r="AD67" s="91" t="s">
        <v>9</v>
      </c>
      <c r="AE67" s="91" t="s">
        <v>9</v>
      </c>
      <c r="AF67" s="91" t="s">
        <v>9</v>
      </c>
      <c r="AG67" s="91" t="s">
        <v>9</v>
      </c>
      <c r="AH67" s="91" t="s">
        <v>12</v>
      </c>
      <c r="AI67" s="11"/>
      <c r="AJ67" s="86"/>
      <c r="AK67" s="171" t="str">
        <f t="shared" si="0"/>
        <v>○</v>
      </c>
    </row>
    <row r="68" spans="2:37" ht="49.5" customHeight="1" thickBot="1" x14ac:dyDescent="0.6">
      <c r="B68" s="760"/>
      <c r="C68" s="727"/>
      <c r="D68" s="691" t="s">
        <v>588</v>
      </c>
      <c r="E68" s="236" t="s">
        <v>331</v>
      </c>
      <c r="F68" s="237" t="s">
        <v>330</v>
      </c>
      <c r="G68" s="752" t="s">
        <v>332</v>
      </c>
      <c r="H68" s="753"/>
      <c r="I68" s="236" t="s">
        <v>333</v>
      </c>
      <c r="J68" s="239" t="s">
        <v>334</v>
      </c>
      <c r="K68" s="179" t="s">
        <v>9</v>
      </c>
      <c r="L68" s="180" t="s">
        <v>10</v>
      </c>
      <c r="M68" s="181" t="s">
        <v>9</v>
      </c>
      <c r="N68" s="181" t="s">
        <v>9</v>
      </c>
      <c r="O68" s="182" t="s">
        <v>11</v>
      </c>
      <c r="P68" s="179" t="s">
        <v>10</v>
      </c>
      <c r="Q68" s="278" t="s">
        <v>9</v>
      </c>
      <c r="R68" s="181" t="s">
        <v>9</v>
      </c>
      <c r="S68" s="181" t="s">
        <v>12</v>
      </c>
      <c r="T68" s="184" t="s">
        <v>12</v>
      </c>
      <c r="U68" s="279" t="s">
        <v>444</v>
      </c>
      <c r="V68" s="186" t="s">
        <v>9</v>
      </c>
      <c r="W68" s="53" t="s">
        <v>9</v>
      </c>
      <c r="X68" s="53" t="s">
        <v>12</v>
      </c>
      <c r="Y68" s="53" t="s">
        <v>9</v>
      </c>
      <c r="Z68" s="53" t="s">
        <v>9</v>
      </c>
      <c r="AA68" s="53" t="s">
        <v>9</v>
      </c>
      <c r="AB68" s="53" t="s">
        <v>9</v>
      </c>
      <c r="AC68" s="53" t="s">
        <v>9</v>
      </c>
      <c r="AD68" s="53" t="s">
        <v>9</v>
      </c>
      <c r="AE68" s="53" t="s">
        <v>9</v>
      </c>
      <c r="AF68" s="53" t="s">
        <v>9</v>
      </c>
      <c r="AG68" s="53" t="s">
        <v>9</v>
      </c>
      <c r="AH68" s="53" t="s">
        <v>12</v>
      </c>
      <c r="AI68" s="280"/>
      <c r="AJ68" s="187"/>
      <c r="AK68" s="171"/>
    </row>
    <row r="69" spans="2:37" ht="27" customHeight="1" x14ac:dyDescent="0.55000000000000004">
      <c r="B69" s="281"/>
      <c r="C69" s="282"/>
      <c r="D69" s="283"/>
      <c r="E69" s="284"/>
      <c r="F69" s="284"/>
      <c r="G69" s="285"/>
      <c r="H69" s="285"/>
      <c r="I69" s="284"/>
      <c r="J69" s="284"/>
      <c r="K69" s="284">
        <f>COUNTIF($K$5:$K$68,"○")</f>
        <v>42</v>
      </c>
      <c r="L69" s="284"/>
      <c r="M69" s="284"/>
      <c r="N69" s="284"/>
      <c r="O69" s="284"/>
      <c r="P69" s="284">
        <f>COUNTIF($P$5:$P$68,"○")</f>
        <v>44</v>
      </c>
      <c r="Q69" s="284"/>
      <c r="R69" s="284"/>
      <c r="S69" s="284"/>
      <c r="T69" s="284"/>
      <c r="U69" s="284"/>
      <c r="V69" s="284"/>
      <c r="W69" s="284"/>
      <c r="X69" s="284"/>
      <c r="Y69" s="284"/>
      <c r="Z69" s="284"/>
      <c r="AA69" s="284"/>
      <c r="AB69" s="284"/>
      <c r="AC69" s="284"/>
      <c r="AD69" s="284"/>
      <c r="AE69" s="284"/>
      <c r="AF69" s="284"/>
      <c r="AG69" s="284"/>
      <c r="AH69" s="284"/>
      <c r="AI69" s="284"/>
      <c r="AJ69" s="286" t="s">
        <v>666</v>
      </c>
      <c r="AK69" s="171">
        <f>COUNTIF($AK$5:$AK$68,"○")</f>
        <v>42</v>
      </c>
    </row>
    <row r="70" spans="2:37" ht="54" customHeight="1" x14ac:dyDescent="0.55000000000000004">
      <c r="B70" s="6"/>
      <c r="C70" s="4"/>
      <c r="D70" s="3"/>
      <c r="E70" s="2"/>
      <c r="G70" s="7"/>
      <c r="H70" s="7"/>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5"/>
    </row>
    <row r="71" spans="2:37" ht="54" customHeight="1" x14ac:dyDescent="0.55000000000000004">
      <c r="B71" s="6"/>
      <c r="C71" s="4"/>
      <c r="D71" s="3"/>
      <c r="E71" s="2"/>
      <c r="G71" s="7"/>
      <c r="H71" s="7"/>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5"/>
    </row>
    <row r="72" spans="2:37" ht="54" customHeight="1" x14ac:dyDescent="0.55000000000000004">
      <c r="B72" s="6"/>
      <c r="C72" s="4"/>
      <c r="D72" s="3"/>
      <c r="E72" s="2"/>
      <c r="G72" s="7"/>
      <c r="H72" s="7"/>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5"/>
    </row>
    <row r="73" spans="2:37" ht="54" customHeight="1" x14ac:dyDescent="0.55000000000000004">
      <c r="B73" s="6"/>
      <c r="C73" s="4"/>
      <c r="D73" s="3"/>
      <c r="E73" s="2"/>
      <c r="G73" s="7"/>
      <c r="H73" s="7"/>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5"/>
    </row>
    <row r="74" spans="2:37" ht="54" customHeight="1" x14ac:dyDescent="0.55000000000000004">
      <c r="B74" s="6"/>
      <c r="C74" s="4"/>
      <c r="D74" s="3"/>
      <c r="E74" s="2"/>
      <c r="G74" s="7"/>
      <c r="H74" s="7"/>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5"/>
    </row>
    <row r="75" spans="2:37" ht="54" customHeight="1" x14ac:dyDescent="0.55000000000000004">
      <c r="B75" s="6"/>
      <c r="C75" s="4"/>
      <c r="D75" s="3"/>
      <c r="E75" s="2"/>
      <c r="G75" s="7"/>
      <c r="H75" s="7"/>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5"/>
    </row>
    <row r="76" spans="2:37" ht="54" customHeight="1" x14ac:dyDescent="0.55000000000000004">
      <c r="B76" s="6"/>
      <c r="C76" s="4"/>
      <c r="D76" s="3"/>
      <c r="E76" s="2"/>
      <c r="G76" s="7"/>
      <c r="H76" s="7"/>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5"/>
    </row>
    <row r="77" spans="2:37" ht="54" customHeight="1" x14ac:dyDescent="0.55000000000000004">
      <c r="B77" s="6"/>
      <c r="C77" s="4"/>
      <c r="D77" s="3"/>
      <c r="E77" s="2"/>
      <c r="G77" s="7"/>
      <c r="H77" s="7"/>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5"/>
    </row>
    <row r="78" spans="2:37" ht="54" customHeight="1" x14ac:dyDescent="0.55000000000000004">
      <c r="B78" s="6"/>
      <c r="C78" s="4"/>
      <c r="D78" s="3"/>
      <c r="E78" s="2"/>
      <c r="G78" s="7"/>
      <c r="H78" s="7"/>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5"/>
    </row>
    <row r="79" spans="2:37" ht="54" customHeight="1" x14ac:dyDescent="0.55000000000000004">
      <c r="B79" s="6"/>
      <c r="C79" s="4"/>
      <c r="D79" s="3"/>
      <c r="E79" s="2"/>
      <c r="G79" s="7"/>
      <c r="H79" s="7"/>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5"/>
    </row>
    <row r="80" spans="2:37" ht="54" customHeight="1" x14ac:dyDescent="0.55000000000000004">
      <c r="B80" s="6"/>
      <c r="C80" s="4"/>
      <c r="D80" s="3"/>
      <c r="E80" s="2"/>
      <c r="G80" s="7"/>
      <c r="H80" s="7"/>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5"/>
    </row>
    <row r="81" spans="2:36" ht="54" customHeight="1" x14ac:dyDescent="0.55000000000000004">
      <c r="B81" s="6"/>
      <c r="C81" s="4"/>
      <c r="D81" s="3"/>
      <c r="E81" s="2"/>
      <c r="G81" s="7"/>
      <c r="H81" s="7"/>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5"/>
    </row>
    <row r="82" spans="2:36" ht="54" customHeight="1" x14ac:dyDescent="0.55000000000000004">
      <c r="B82" s="6"/>
      <c r="C82" s="4"/>
      <c r="D82" s="3"/>
      <c r="E82" s="2"/>
      <c r="G82" s="7"/>
      <c r="H82" s="7"/>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5"/>
    </row>
    <row r="83" spans="2:36" ht="54" customHeight="1" x14ac:dyDescent="0.55000000000000004">
      <c r="B83" s="6"/>
      <c r="C83" s="4"/>
      <c r="D83" s="3"/>
      <c r="E83" s="2"/>
      <c r="G83" s="7"/>
      <c r="H83" s="7"/>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5"/>
    </row>
    <row r="84" spans="2:36" ht="54" customHeight="1" x14ac:dyDescent="0.55000000000000004">
      <c r="B84" s="6"/>
      <c r="C84" s="4"/>
      <c r="D84" s="3"/>
      <c r="E84" s="2"/>
      <c r="G84" s="7"/>
      <c r="H84" s="7"/>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5"/>
    </row>
    <row r="85" spans="2:36" ht="54" customHeight="1" x14ac:dyDescent="0.55000000000000004">
      <c r="B85" s="6"/>
      <c r="C85" s="4"/>
      <c r="D85" s="3"/>
      <c r="E85" s="2"/>
      <c r="G85" s="7"/>
      <c r="H85" s="7"/>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5"/>
    </row>
    <row r="86" spans="2:36" ht="54" customHeight="1" x14ac:dyDescent="0.55000000000000004">
      <c r="B86" s="6"/>
      <c r="C86" s="4"/>
      <c r="D86" s="3"/>
      <c r="E86" s="2"/>
      <c r="G86" s="7"/>
      <c r="H86" s="7"/>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5"/>
    </row>
    <row r="87" spans="2:36" ht="54" customHeight="1" x14ac:dyDescent="0.55000000000000004">
      <c r="B87" s="6"/>
      <c r="C87" s="4"/>
      <c r="D87" s="3"/>
      <c r="E87" s="2"/>
      <c r="G87" s="7"/>
      <c r="H87" s="7"/>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5"/>
    </row>
    <row r="88" spans="2:36" ht="54" customHeight="1" x14ac:dyDescent="0.55000000000000004">
      <c r="B88" s="6"/>
      <c r="C88" s="4"/>
      <c r="D88" s="3"/>
      <c r="E88" s="2"/>
      <c r="G88" s="7"/>
      <c r="H88" s="7"/>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5"/>
    </row>
    <row r="89" spans="2:36" ht="54" customHeight="1" x14ac:dyDescent="0.55000000000000004">
      <c r="B89" s="6"/>
      <c r="C89" s="4"/>
      <c r="D89" s="3"/>
      <c r="E89" s="2"/>
      <c r="G89" s="7"/>
      <c r="H89" s="7"/>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5"/>
    </row>
    <row r="90" spans="2:36" ht="54" customHeight="1" x14ac:dyDescent="0.55000000000000004">
      <c r="B90" s="6"/>
      <c r="C90" s="4"/>
      <c r="D90" s="3"/>
      <c r="E90" s="2"/>
      <c r="G90" s="7"/>
      <c r="H90" s="7"/>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5"/>
    </row>
    <row r="91" spans="2:36" ht="54" customHeight="1" x14ac:dyDescent="0.55000000000000004">
      <c r="B91" s="6"/>
      <c r="C91" s="4"/>
      <c r="D91" s="3"/>
      <c r="E91" s="2"/>
      <c r="G91" s="7"/>
      <c r="H91" s="7"/>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5"/>
    </row>
    <row r="92" spans="2:36" ht="54" customHeight="1" x14ac:dyDescent="0.55000000000000004">
      <c r="B92" s="6"/>
      <c r="C92" s="4"/>
      <c r="D92" s="3"/>
      <c r="E92" s="2"/>
      <c r="G92" s="7"/>
      <c r="H92" s="7"/>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5"/>
    </row>
    <row r="93" spans="2:36" ht="54" customHeight="1" x14ac:dyDescent="0.55000000000000004">
      <c r="B93" s="6"/>
      <c r="C93" s="4"/>
      <c r="D93" s="3"/>
      <c r="E93" s="2"/>
      <c r="G93" s="7"/>
      <c r="H93" s="7"/>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5"/>
    </row>
    <row r="94" spans="2:36" ht="54" customHeight="1" x14ac:dyDescent="0.55000000000000004">
      <c r="B94" s="6"/>
      <c r="C94" s="4"/>
      <c r="D94" s="3"/>
      <c r="E94" s="2"/>
      <c r="G94" s="7"/>
      <c r="H94" s="7"/>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5"/>
    </row>
  </sheetData>
  <mergeCells count="88">
    <mergeCell ref="I1:AE1"/>
    <mergeCell ref="G1:H1"/>
    <mergeCell ref="B40:B41"/>
    <mergeCell ref="B8:B39"/>
    <mergeCell ref="G58:H58"/>
    <mergeCell ref="G54:H54"/>
    <mergeCell ref="G55:H55"/>
    <mergeCell ref="C56:C57"/>
    <mergeCell ref="G56:H56"/>
    <mergeCell ref="G57:H57"/>
    <mergeCell ref="G48:H48"/>
    <mergeCell ref="G49:H49"/>
    <mergeCell ref="G50:H50"/>
    <mergeCell ref="G36:H36"/>
    <mergeCell ref="G37:H37"/>
    <mergeCell ref="G38:H38"/>
    <mergeCell ref="G59:H59"/>
    <mergeCell ref="B63:B68"/>
    <mergeCell ref="G63:H63"/>
    <mergeCell ref="G64:H64"/>
    <mergeCell ref="G66:H66"/>
    <mergeCell ref="C67:C68"/>
    <mergeCell ref="G67:H67"/>
    <mergeCell ref="G68:H68"/>
    <mergeCell ref="B42:B59"/>
    <mergeCell ref="G42:H42"/>
    <mergeCell ref="G43:H43"/>
    <mergeCell ref="G44:H44"/>
    <mergeCell ref="G45:H45"/>
    <mergeCell ref="G46:H46"/>
    <mergeCell ref="G47:H47"/>
    <mergeCell ref="G53:H53"/>
    <mergeCell ref="G39:H39"/>
    <mergeCell ref="C40:C41"/>
    <mergeCell ref="G40:H40"/>
    <mergeCell ref="G41:H41"/>
    <mergeCell ref="C28:C29"/>
    <mergeCell ref="G28:H28"/>
    <mergeCell ref="G29:H29"/>
    <mergeCell ref="G30:H30"/>
    <mergeCell ref="G31:H31"/>
    <mergeCell ref="G32:H32"/>
    <mergeCell ref="G33:H33"/>
    <mergeCell ref="G34:H34"/>
    <mergeCell ref="G35:H35"/>
    <mergeCell ref="G27:H27"/>
    <mergeCell ref="G18:H18"/>
    <mergeCell ref="B5:B7"/>
    <mergeCell ref="G5:H5"/>
    <mergeCell ref="G7:H7"/>
    <mergeCell ref="C14:C15"/>
    <mergeCell ref="D14:D15"/>
    <mergeCell ref="C8:C9"/>
    <mergeCell ref="G8:H8"/>
    <mergeCell ref="G9:H9"/>
    <mergeCell ref="G10:H10"/>
    <mergeCell ref="K3:K4"/>
    <mergeCell ref="G24:H24"/>
    <mergeCell ref="G25:H25"/>
    <mergeCell ref="G26:H26"/>
    <mergeCell ref="G11:H11"/>
    <mergeCell ref="G12:H12"/>
    <mergeCell ref="G13:H13"/>
    <mergeCell ref="G14:H14"/>
    <mergeCell ref="G15:H15"/>
    <mergeCell ref="G19:H19"/>
    <mergeCell ref="G20:H20"/>
    <mergeCell ref="G21:H21"/>
    <mergeCell ref="G22:H22"/>
    <mergeCell ref="G23:H23"/>
    <mergeCell ref="G16:H16"/>
    <mergeCell ref="G17:H17"/>
    <mergeCell ref="J3:J4"/>
    <mergeCell ref="B1:E1"/>
    <mergeCell ref="AF1:AJ1"/>
    <mergeCell ref="B3:B4"/>
    <mergeCell ref="C3:C4"/>
    <mergeCell ref="D3:D4"/>
    <mergeCell ref="E3:E4"/>
    <mergeCell ref="F3:F4"/>
    <mergeCell ref="G3:H4"/>
    <mergeCell ref="I3:I4"/>
    <mergeCell ref="V3:AI3"/>
    <mergeCell ref="AJ3:AJ4"/>
    <mergeCell ref="L3:O3"/>
    <mergeCell ref="P3:P4"/>
    <mergeCell ref="Q3:T3"/>
    <mergeCell ref="U3:U4"/>
  </mergeCells>
  <phoneticPr fontId="3"/>
  <conditionalFormatting sqref="E69:F94">
    <cfRule type="duplicateValues" dxfId="2" priority="1"/>
  </conditionalFormatting>
  <pageMargins left="0.39370078740157483" right="0.19685039370078741" top="0.39370078740157483" bottom="0.39370078740157483" header="0.19685039370078741" footer="0.19685039370078741"/>
  <pageSetup paperSize="8" scale="38" fitToHeight="0" orientation="landscape" r:id="rId1"/>
  <headerFooter>
    <oddHeader>&amp;R&amp;A</oddHeader>
  </headerFooter>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A6834-EF01-49D5-987A-45B993D37D98}">
  <dimension ref="A1:V37"/>
  <sheetViews>
    <sheetView view="pageBreakPreview" zoomScale="50" zoomScaleNormal="50" zoomScaleSheetLayoutView="50" workbookViewId="0"/>
  </sheetViews>
  <sheetFormatPr defaultColWidth="9" defaultRowHeight="32.25" customHeight="1" x14ac:dyDescent="0.55000000000000004"/>
  <cols>
    <col min="1" max="1" width="6" style="309" customWidth="1"/>
    <col min="2" max="3" width="5.58203125" style="309" customWidth="1"/>
    <col min="4" max="4" width="95.75" style="309" customWidth="1"/>
    <col min="5" max="5" width="16.83203125" style="103" customWidth="1"/>
    <col min="6" max="6" width="6.75" style="103" hidden="1" customWidth="1"/>
    <col min="7" max="7" width="78.83203125" style="103" customWidth="1"/>
    <col min="8" max="8" width="24" style="141" customWidth="1"/>
    <col min="9" max="9" width="23.83203125" style="141" customWidth="1"/>
    <col min="10" max="10" width="7.08203125" style="103" customWidth="1"/>
    <col min="11" max="14" width="9.5" style="103" customWidth="1"/>
    <col min="15" max="15" width="9.25" style="103" customWidth="1"/>
    <col min="16" max="20" width="9.5" style="103" customWidth="1"/>
    <col min="21" max="21" width="64.83203125" style="103" customWidth="1"/>
    <col min="22" max="22" width="9" style="696"/>
    <col min="23" max="16384" width="9" style="309"/>
  </cols>
  <sheetData>
    <row r="1" spans="1:22" ht="59.5" customHeight="1" x14ac:dyDescent="0.55000000000000004">
      <c r="B1" s="774" t="s">
        <v>526</v>
      </c>
      <c r="C1" s="774"/>
      <c r="D1" s="774"/>
      <c r="E1" s="774"/>
      <c r="F1" s="774"/>
      <c r="G1" s="774"/>
      <c r="H1" s="774"/>
      <c r="I1" s="23"/>
      <c r="J1" s="24"/>
      <c r="K1" s="24"/>
      <c r="L1" s="24"/>
      <c r="M1" s="24"/>
      <c r="N1" s="24"/>
      <c r="O1" s="24"/>
      <c r="P1" s="24"/>
      <c r="Q1" s="24"/>
      <c r="R1" s="24"/>
      <c r="S1" s="24"/>
      <c r="T1" s="24"/>
      <c r="U1" s="25" t="s">
        <v>108</v>
      </c>
    </row>
    <row r="2" spans="1:22" ht="94.5" customHeight="1" x14ac:dyDescent="0.55000000000000004">
      <c r="B2" s="26"/>
      <c r="C2" s="775" t="s">
        <v>527</v>
      </c>
      <c r="D2" s="775"/>
      <c r="E2" s="775"/>
      <c r="F2" s="26"/>
      <c r="G2" s="775" t="s">
        <v>528</v>
      </c>
      <c r="H2" s="775"/>
      <c r="I2" s="775"/>
      <c r="J2" s="775"/>
      <c r="K2" s="775"/>
      <c r="L2" s="775"/>
      <c r="M2" s="775"/>
      <c r="N2" s="775"/>
      <c r="O2" s="775"/>
      <c r="P2" s="775"/>
      <c r="Q2" s="775"/>
      <c r="R2" s="775"/>
      <c r="S2" s="775"/>
      <c r="T2" s="775"/>
      <c r="U2" s="25"/>
    </row>
    <row r="3" spans="1:22" s="310" customFormat="1" ht="32.25" customHeight="1" thickBot="1" x14ac:dyDescent="0.6">
      <c r="B3" s="311" t="s">
        <v>0</v>
      </c>
      <c r="C3" s="27"/>
      <c r="D3" s="27"/>
      <c r="E3" s="27"/>
      <c r="F3" s="27"/>
      <c r="G3" s="27"/>
      <c r="H3" s="28"/>
      <c r="I3" s="28"/>
      <c r="J3" s="29"/>
      <c r="K3" s="29"/>
      <c r="L3" s="29"/>
      <c r="M3" s="29"/>
      <c r="N3" s="29"/>
      <c r="O3" s="29"/>
      <c r="P3" s="29"/>
      <c r="Q3" s="29"/>
      <c r="R3" s="29"/>
      <c r="S3" s="29"/>
      <c r="T3" s="29"/>
      <c r="U3" s="29"/>
      <c r="V3" s="700"/>
    </row>
    <row r="4" spans="1:22" ht="32.25" customHeight="1" x14ac:dyDescent="0.55000000000000004">
      <c r="B4" s="776" t="s">
        <v>1</v>
      </c>
      <c r="C4" s="778"/>
      <c r="D4" s="780" t="s">
        <v>2</v>
      </c>
      <c r="E4" s="782" t="s">
        <v>3</v>
      </c>
      <c r="F4" s="782" t="s">
        <v>448</v>
      </c>
      <c r="G4" s="780" t="s">
        <v>4</v>
      </c>
      <c r="H4" s="782" t="s">
        <v>5</v>
      </c>
      <c r="I4" s="782" t="s">
        <v>6</v>
      </c>
      <c r="J4" s="789" t="s">
        <v>568</v>
      </c>
      <c r="K4" s="725" t="s">
        <v>7</v>
      </c>
      <c r="L4" s="725"/>
      <c r="M4" s="725"/>
      <c r="N4" s="725"/>
      <c r="O4" s="791" t="s">
        <v>672</v>
      </c>
      <c r="P4" s="725" t="s">
        <v>7</v>
      </c>
      <c r="Q4" s="725"/>
      <c r="R4" s="725"/>
      <c r="S4" s="793"/>
      <c r="T4" s="794" t="s">
        <v>450</v>
      </c>
      <c r="U4" s="778" t="s">
        <v>8</v>
      </c>
      <c r="V4" s="699"/>
    </row>
    <row r="5" spans="1:22" ht="76" customHeight="1" thickBot="1" x14ac:dyDescent="0.6">
      <c r="B5" s="777"/>
      <c r="C5" s="779"/>
      <c r="D5" s="781"/>
      <c r="E5" s="783"/>
      <c r="F5" s="784"/>
      <c r="G5" s="781"/>
      <c r="H5" s="783"/>
      <c r="I5" s="783"/>
      <c r="J5" s="790"/>
      <c r="K5" s="31" t="s">
        <v>136</v>
      </c>
      <c r="L5" s="32" t="s">
        <v>137</v>
      </c>
      <c r="M5" s="32" t="s">
        <v>138</v>
      </c>
      <c r="N5" s="33" t="s">
        <v>139</v>
      </c>
      <c r="O5" s="792"/>
      <c r="P5" s="31" t="s">
        <v>136</v>
      </c>
      <c r="Q5" s="32" t="s">
        <v>137</v>
      </c>
      <c r="R5" s="32" t="s">
        <v>138</v>
      </c>
      <c r="S5" s="34" t="s">
        <v>139</v>
      </c>
      <c r="T5" s="795"/>
      <c r="U5" s="779"/>
      <c r="V5" s="699"/>
    </row>
    <row r="6" spans="1:22" ht="50" customHeight="1" x14ac:dyDescent="0.55000000000000004">
      <c r="A6" s="312"/>
      <c r="B6" s="776" t="s">
        <v>104</v>
      </c>
      <c r="C6" s="313">
        <v>1</v>
      </c>
      <c r="D6" s="36" t="s">
        <v>428</v>
      </c>
      <c r="E6" s="35" t="s">
        <v>429</v>
      </c>
      <c r="F6" s="35" t="s">
        <v>344</v>
      </c>
      <c r="G6" s="36" t="s">
        <v>500</v>
      </c>
      <c r="H6" s="37" t="s">
        <v>430</v>
      </c>
      <c r="I6" s="37" t="s">
        <v>431</v>
      </c>
      <c r="J6" s="38" t="s">
        <v>10</v>
      </c>
      <c r="K6" s="39" t="s">
        <v>10</v>
      </c>
      <c r="L6" s="40" t="s">
        <v>10</v>
      </c>
      <c r="M6" s="40" t="s">
        <v>10</v>
      </c>
      <c r="N6" s="41" t="s">
        <v>10</v>
      </c>
      <c r="O6" s="42" t="s">
        <v>11</v>
      </c>
      <c r="P6" s="39" t="s">
        <v>11</v>
      </c>
      <c r="Q6" s="40" t="s">
        <v>11</v>
      </c>
      <c r="R6" s="40" t="s">
        <v>11</v>
      </c>
      <c r="S6" s="43" t="s">
        <v>11</v>
      </c>
      <c r="T6" s="44"/>
      <c r="U6" s="45" t="s">
        <v>954</v>
      </c>
      <c r="V6" s="701" t="str">
        <f>IF(OR(J6="○",O6="○"),"○","")</f>
        <v>○</v>
      </c>
    </row>
    <row r="7" spans="1:22" ht="50" customHeight="1" thickBot="1" x14ac:dyDescent="0.6">
      <c r="A7" s="312"/>
      <c r="B7" s="777"/>
      <c r="C7" s="315">
        <v>2</v>
      </c>
      <c r="D7" s="48" t="s">
        <v>861</v>
      </c>
      <c r="E7" s="46" t="s">
        <v>862</v>
      </c>
      <c r="F7" s="47"/>
      <c r="G7" s="48" t="s">
        <v>993</v>
      </c>
      <c r="H7" s="46" t="s">
        <v>863</v>
      </c>
      <c r="I7" s="49" t="s">
        <v>864</v>
      </c>
      <c r="J7" s="50" t="s">
        <v>10</v>
      </c>
      <c r="K7" s="51"/>
      <c r="L7" s="52" t="s">
        <v>12</v>
      </c>
      <c r="M7" s="53" t="s">
        <v>9</v>
      </c>
      <c r="N7" s="51" t="s">
        <v>12</v>
      </c>
      <c r="O7" s="54"/>
      <c r="P7" s="55"/>
      <c r="Q7" s="56"/>
      <c r="R7" s="57"/>
      <c r="S7" s="58"/>
      <c r="T7" s="59"/>
      <c r="U7" s="60"/>
      <c r="V7" s="701" t="str">
        <f t="shared" ref="V7:V36" si="0">IF(OR(J7="○",O7="○"),"○","")</f>
        <v>○</v>
      </c>
    </row>
    <row r="8" spans="1:22" ht="50" customHeight="1" x14ac:dyDescent="0.55000000000000004">
      <c r="A8" s="312"/>
      <c r="B8" s="786" t="s">
        <v>105</v>
      </c>
      <c r="C8" s="313">
        <v>3</v>
      </c>
      <c r="D8" s="62" t="s">
        <v>865</v>
      </c>
      <c r="E8" s="61" t="s">
        <v>121</v>
      </c>
      <c r="F8" s="61" t="s">
        <v>227</v>
      </c>
      <c r="G8" s="62" t="s">
        <v>372</v>
      </c>
      <c r="H8" s="61" t="s">
        <v>373</v>
      </c>
      <c r="I8" s="61" t="s">
        <v>374</v>
      </c>
      <c r="J8" s="38" t="s">
        <v>10</v>
      </c>
      <c r="K8" s="39" t="s">
        <v>11</v>
      </c>
      <c r="L8" s="40" t="s">
        <v>10</v>
      </c>
      <c r="M8" s="40" t="s">
        <v>10</v>
      </c>
      <c r="N8" s="41" t="s">
        <v>10</v>
      </c>
      <c r="O8" s="42" t="s">
        <v>11</v>
      </c>
      <c r="P8" s="39" t="s">
        <v>11</v>
      </c>
      <c r="Q8" s="40" t="s">
        <v>11</v>
      </c>
      <c r="R8" s="40" t="s">
        <v>11</v>
      </c>
      <c r="S8" s="43" t="s">
        <v>11</v>
      </c>
      <c r="T8" s="44"/>
      <c r="U8" s="63" t="s">
        <v>952</v>
      </c>
      <c r="V8" s="701" t="str">
        <f t="shared" si="0"/>
        <v>○</v>
      </c>
    </row>
    <row r="9" spans="1:22" ht="50" customHeight="1" x14ac:dyDescent="0.55000000000000004">
      <c r="A9" s="312"/>
      <c r="B9" s="787"/>
      <c r="C9" s="316">
        <v>4</v>
      </c>
      <c r="D9" s="65" t="s">
        <v>589</v>
      </c>
      <c r="E9" s="64" t="s">
        <v>236</v>
      </c>
      <c r="F9" s="64" t="s">
        <v>227</v>
      </c>
      <c r="G9" s="65" t="s">
        <v>501</v>
      </c>
      <c r="H9" s="64" t="s">
        <v>375</v>
      </c>
      <c r="I9" s="64" t="s">
        <v>240</v>
      </c>
      <c r="J9" s="66" t="s">
        <v>10</v>
      </c>
      <c r="K9" s="67" t="s">
        <v>11</v>
      </c>
      <c r="L9" s="68" t="s">
        <v>11</v>
      </c>
      <c r="M9" s="68" t="s">
        <v>11</v>
      </c>
      <c r="N9" s="69" t="s">
        <v>10</v>
      </c>
      <c r="O9" s="70"/>
      <c r="P9" s="71"/>
      <c r="Q9" s="72"/>
      <c r="R9" s="68"/>
      <c r="S9" s="73"/>
      <c r="T9" s="74"/>
      <c r="U9" s="75"/>
      <c r="V9" s="701" t="str">
        <f t="shared" si="0"/>
        <v>○</v>
      </c>
    </row>
    <row r="10" spans="1:22" ht="50" customHeight="1" x14ac:dyDescent="0.55000000000000004">
      <c r="A10" s="312"/>
      <c r="B10" s="787"/>
      <c r="C10" s="316">
        <v>5</v>
      </c>
      <c r="D10" s="65" t="s">
        <v>866</v>
      </c>
      <c r="E10" s="64" t="s">
        <v>362</v>
      </c>
      <c r="F10" s="64" t="s">
        <v>227</v>
      </c>
      <c r="G10" s="65" t="s">
        <v>502</v>
      </c>
      <c r="H10" s="64" t="s">
        <v>376</v>
      </c>
      <c r="I10" s="64" t="s">
        <v>377</v>
      </c>
      <c r="J10" s="66" t="s">
        <v>10</v>
      </c>
      <c r="K10" s="67" t="s">
        <v>10</v>
      </c>
      <c r="L10" s="68" t="s">
        <v>10</v>
      </c>
      <c r="M10" s="68" t="s">
        <v>10</v>
      </c>
      <c r="N10" s="69" t="s">
        <v>10</v>
      </c>
      <c r="O10" s="70"/>
      <c r="P10" s="71"/>
      <c r="Q10" s="72"/>
      <c r="R10" s="68"/>
      <c r="S10" s="73"/>
      <c r="T10" s="74"/>
      <c r="U10" s="75"/>
      <c r="V10" s="701" t="str">
        <f t="shared" si="0"/>
        <v>○</v>
      </c>
    </row>
    <row r="11" spans="1:22" ht="50" customHeight="1" x14ac:dyDescent="0.55000000000000004">
      <c r="A11" s="312"/>
      <c r="B11" s="787"/>
      <c r="C11" s="316">
        <v>6</v>
      </c>
      <c r="D11" s="65" t="s">
        <v>867</v>
      </c>
      <c r="E11" s="64" t="s">
        <v>370</v>
      </c>
      <c r="F11" s="64" t="s">
        <v>227</v>
      </c>
      <c r="G11" s="65" t="s">
        <v>378</v>
      </c>
      <c r="H11" s="64" t="s">
        <v>379</v>
      </c>
      <c r="I11" s="64" t="s">
        <v>371</v>
      </c>
      <c r="J11" s="66" t="s">
        <v>10</v>
      </c>
      <c r="K11" s="76"/>
      <c r="L11" s="91" t="s">
        <v>12</v>
      </c>
      <c r="M11" s="91" t="s">
        <v>9</v>
      </c>
      <c r="N11" s="76" t="s">
        <v>9</v>
      </c>
      <c r="O11" s="70" t="s">
        <v>10</v>
      </c>
      <c r="P11" s="76"/>
      <c r="Q11" s="91" t="s">
        <v>12</v>
      </c>
      <c r="R11" s="91" t="s">
        <v>9</v>
      </c>
      <c r="S11" s="77" t="s">
        <v>9</v>
      </c>
      <c r="T11" s="74" t="s">
        <v>10</v>
      </c>
      <c r="U11" s="75"/>
      <c r="V11" s="701" t="str">
        <f t="shared" si="0"/>
        <v>○</v>
      </c>
    </row>
    <row r="12" spans="1:22" ht="50" customHeight="1" x14ac:dyDescent="0.55000000000000004">
      <c r="A12" s="312"/>
      <c r="B12" s="787"/>
      <c r="C12" s="316">
        <v>7</v>
      </c>
      <c r="D12" s="65" t="s">
        <v>590</v>
      </c>
      <c r="E12" s="64" t="s">
        <v>380</v>
      </c>
      <c r="F12" s="64" t="s">
        <v>227</v>
      </c>
      <c r="G12" s="78" t="s">
        <v>381</v>
      </c>
      <c r="H12" s="64" t="s">
        <v>382</v>
      </c>
      <c r="I12" s="64" t="s">
        <v>383</v>
      </c>
      <c r="J12" s="66" t="s">
        <v>10</v>
      </c>
      <c r="K12" s="67"/>
      <c r="L12" s="68"/>
      <c r="M12" s="68" t="s">
        <v>10</v>
      </c>
      <c r="N12" s="69" t="s">
        <v>10</v>
      </c>
      <c r="O12" s="70"/>
      <c r="P12" s="71"/>
      <c r="Q12" s="72"/>
      <c r="R12" s="68"/>
      <c r="S12" s="73"/>
      <c r="T12" s="79"/>
      <c r="U12" s="75"/>
      <c r="V12" s="701" t="str">
        <f t="shared" si="0"/>
        <v>○</v>
      </c>
    </row>
    <row r="13" spans="1:22" ht="50" customHeight="1" x14ac:dyDescent="0.55000000000000004">
      <c r="A13" s="312"/>
      <c r="B13" s="787"/>
      <c r="C13" s="316">
        <v>8</v>
      </c>
      <c r="D13" s="65" t="s">
        <v>994</v>
      </c>
      <c r="E13" s="64" t="s">
        <v>384</v>
      </c>
      <c r="F13" s="64" t="s">
        <v>227</v>
      </c>
      <c r="G13" s="65" t="s">
        <v>503</v>
      </c>
      <c r="H13" s="64" t="s">
        <v>385</v>
      </c>
      <c r="I13" s="64" t="s">
        <v>386</v>
      </c>
      <c r="J13" s="66" t="s">
        <v>10</v>
      </c>
      <c r="K13" s="67"/>
      <c r="L13" s="68"/>
      <c r="M13" s="68" t="s">
        <v>10</v>
      </c>
      <c r="N13" s="69" t="s">
        <v>10</v>
      </c>
      <c r="O13" s="70" t="s">
        <v>10</v>
      </c>
      <c r="P13" s="71"/>
      <c r="Q13" s="68"/>
      <c r="R13" s="68" t="s">
        <v>10</v>
      </c>
      <c r="S13" s="73" t="s">
        <v>10</v>
      </c>
      <c r="T13" s="74"/>
      <c r="U13" s="75"/>
      <c r="V13" s="701" t="str">
        <f t="shared" si="0"/>
        <v>○</v>
      </c>
    </row>
    <row r="14" spans="1:22" s="143" customFormat="1" ht="50" customHeight="1" x14ac:dyDescent="0.55000000000000004">
      <c r="A14" s="284"/>
      <c r="B14" s="787"/>
      <c r="C14" s="316">
        <v>9</v>
      </c>
      <c r="D14" s="81" t="s">
        <v>868</v>
      </c>
      <c r="E14" s="80" t="s">
        <v>387</v>
      </c>
      <c r="F14" s="80" t="s">
        <v>227</v>
      </c>
      <c r="G14" s="81" t="s">
        <v>388</v>
      </c>
      <c r="H14" s="80" t="s">
        <v>389</v>
      </c>
      <c r="I14" s="80" t="s">
        <v>390</v>
      </c>
      <c r="J14" s="82" t="s">
        <v>9</v>
      </c>
      <c r="K14" s="15" t="s">
        <v>11</v>
      </c>
      <c r="L14" s="83" t="s">
        <v>10</v>
      </c>
      <c r="M14" s="83" t="s">
        <v>10</v>
      </c>
      <c r="N14" s="15" t="s">
        <v>10</v>
      </c>
      <c r="O14" s="16"/>
      <c r="P14" s="19"/>
      <c r="Q14" s="17"/>
      <c r="R14" s="83"/>
      <c r="S14" s="84"/>
      <c r="T14" s="85"/>
      <c r="U14" s="86"/>
      <c r="V14" s="701" t="str">
        <f t="shared" si="0"/>
        <v>○</v>
      </c>
    </row>
    <row r="15" spans="1:22" ht="50" customHeight="1" x14ac:dyDescent="0.55000000000000004">
      <c r="A15" s="312"/>
      <c r="B15" s="787"/>
      <c r="C15" s="316">
        <v>10</v>
      </c>
      <c r="D15" s="65" t="s">
        <v>391</v>
      </c>
      <c r="E15" s="87" t="s">
        <v>985</v>
      </c>
      <c r="F15" s="64" t="s">
        <v>227</v>
      </c>
      <c r="G15" s="88" t="s">
        <v>869</v>
      </c>
      <c r="H15" s="64" t="s">
        <v>392</v>
      </c>
      <c r="I15" s="64" t="s">
        <v>393</v>
      </c>
      <c r="J15" s="66" t="s">
        <v>11</v>
      </c>
      <c r="K15" s="69" t="s">
        <v>11</v>
      </c>
      <c r="L15" s="68" t="s">
        <v>11</v>
      </c>
      <c r="M15" s="68" t="s">
        <v>11</v>
      </c>
      <c r="N15" s="69" t="s">
        <v>11</v>
      </c>
      <c r="O15" s="70" t="s">
        <v>11</v>
      </c>
      <c r="P15" s="68" t="s">
        <v>11</v>
      </c>
      <c r="Q15" s="68" t="s">
        <v>11</v>
      </c>
      <c r="R15" s="68" t="s">
        <v>11</v>
      </c>
      <c r="S15" s="73" t="s">
        <v>11</v>
      </c>
      <c r="T15" s="74" t="s">
        <v>10</v>
      </c>
      <c r="U15" s="75"/>
      <c r="V15" s="701" t="str">
        <f t="shared" si="0"/>
        <v/>
      </c>
    </row>
    <row r="16" spans="1:22" ht="50" customHeight="1" x14ac:dyDescent="0.55000000000000004">
      <c r="A16" s="312"/>
      <c r="B16" s="788"/>
      <c r="C16" s="316">
        <v>11</v>
      </c>
      <c r="D16" s="90" t="s">
        <v>870</v>
      </c>
      <c r="E16" s="89" t="s">
        <v>35</v>
      </c>
      <c r="F16" s="64"/>
      <c r="G16" s="90" t="s">
        <v>986</v>
      </c>
      <c r="H16" s="209" t="s">
        <v>992</v>
      </c>
      <c r="I16" s="64" t="s">
        <v>984</v>
      </c>
      <c r="J16" s="66" t="s">
        <v>10</v>
      </c>
      <c r="K16" s="67"/>
      <c r="L16" s="69"/>
      <c r="M16" s="91" t="s">
        <v>9</v>
      </c>
      <c r="N16" s="92" t="s">
        <v>9</v>
      </c>
      <c r="O16" s="70"/>
      <c r="P16" s="71"/>
      <c r="Q16" s="68"/>
      <c r="R16" s="68"/>
      <c r="S16" s="93"/>
      <c r="T16" s="94"/>
      <c r="U16" s="95"/>
      <c r="V16" s="701" t="str">
        <f t="shared" si="0"/>
        <v>○</v>
      </c>
    </row>
    <row r="17" spans="1:22" ht="50" customHeight="1" x14ac:dyDescent="0.55000000000000004">
      <c r="A17" s="312"/>
      <c r="B17" s="788"/>
      <c r="C17" s="316">
        <v>12</v>
      </c>
      <c r="D17" s="90" t="s">
        <v>871</v>
      </c>
      <c r="E17" s="89" t="s">
        <v>362</v>
      </c>
      <c r="F17" s="64"/>
      <c r="G17" s="90" t="s">
        <v>872</v>
      </c>
      <c r="H17" s="89" t="s">
        <v>873</v>
      </c>
      <c r="I17" s="89" t="s">
        <v>874</v>
      </c>
      <c r="J17" s="96" t="s">
        <v>9</v>
      </c>
      <c r="K17" s="97"/>
      <c r="L17" s="98" t="s">
        <v>9</v>
      </c>
      <c r="M17" s="91" t="s">
        <v>9</v>
      </c>
      <c r="N17" s="92" t="s">
        <v>9</v>
      </c>
      <c r="O17" s="99"/>
      <c r="P17" s="100"/>
      <c r="Q17" s="91"/>
      <c r="R17" s="68"/>
      <c r="S17" s="93"/>
      <c r="T17" s="64"/>
      <c r="U17" s="95"/>
      <c r="V17" s="701" t="str">
        <f t="shared" si="0"/>
        <v>○</v>
      </c>
    </row>
    <row r="18" spans="1:22" ht="50" customHeight="1" x14ac:dyDescent="0.55000000000000004">
      <c r="A18" s="312"/>
      <c r="B18" s="788"/>
      <c r="C18" s="316">
        <v>13</v>
      </c>
      <c r="D18" s="90" t="s">
        <v>875</v>
      </c>
      <c r="E18" s="89" t="s">
        <v>876</v>
      </c>
      <c r="F18" s="101"/>
      <c r="G18" s="90" t="s">
        <v>877</v>
      </c>
      <c r="H18" s="89" t="s">
        <v>878</v>
      </c>
      <c r="I18" s="89" t="s">
        <v>879</v>
      </c>
      <c r="J18" s="96" t="s">
        <v>12</v>
      </c>
      <c r="K18" s="97" t="s">
        <v>12</v>
      </c>
      <c r="L18" s="98" t="s">
        <v>12</v>
      </c>
      <c r="M18" s="91" t="s">
        <v>12</v>
      </c>
      <c r="N18" s="92" t="s">
        <v>12</v>
      </c>
      <c r="O18" s="99" t="s">
        <v>12</v>
      </c>
      <c r="P18" s="100" t="s">
        <v>12</v>
      </c>
      <c r="Q18" s="91" t="s">
        <v>12</v>
      </c>
      <c r="R18" s="91" t="s">
        <v>12</v>
      </c>
      <c r="S18" s="102" t="s">
        <v>12</v>
      </c>
      <c r="U18" s="101"/>
      <c r="V18" s="701" t="str">
        <f t="shared" si="0"/>
        <v/>
      </c>
    </row>
    <row r="19" spans="1:22" ht="50" customHeight="1" x14ac:dyDescent="0.55000000000000004">
      <c r="A19" s="312"/>
      <c r="B19" s="788"/>
      <c r="C19" s="316">
        <v>14</v>
      </c>
      <c r="D19" s="90" t="s">
        <v>995</v>
      </c>
      <c r="E19" s="89" t="s">
        <v>275</v>
      </c>
      <c r="F19" s="101"/>
      <c r="G19" s="90" t="s">
        <v>880</v>
      </c>
      <c r="H19" s="104" t="s">
        <v>881</v>
      </c>
      <c r="I19" s="89" t="s">
        <v>882</v>
      </c>
      <c r="J19" s="96" t="s">
        <v>12</v>
      </c>
      <c r="K19" s="97"/>
      <c r="L19" s="98"/>
      <c r="M19" s="91" t="s">
        <v>12</v>
      </c>
      <c r="N19" s="92" t="s">
        <v>12</v>
      </c>
      <c r="O19" s="99"/>
      <c r="P19" s="100"/>
      <c r="Q19" s="91"/>
      <c r="R19" s="91"/>
      <c r="S19" s="102"/>
      <c r="T19" s="74" t="s">
        <v>10</v>
      </c>
      <c r="U19" s="101"/>
      <c r="V19" s="701" t="str">
        <f t="shared" si="0"/>
        <v/>
      </c>
    </row>
    <row r="20" spans="1:22" ht="50" customHeight="1" x14ac:dyDescent="0.55000000000000004">
      <c r="A20" s="312"/>
      <c r="B20" s="788"/>
      <c r="C20" s="316">
        <v>15</v>
      </c>
      <c r="D20" s="317" t="s">
        <v>883</v>
      </c>
      <c r="E20" s="89" t="s">
        <v>31</v>
      </c>
      <c r="F20" s="101"/>
      <c r="G20" s="90" t="s">
        <v>884</v>
      </c>
      <c r="H20" s="89" t="s">
        <v>885</v>
      </c>
      <c r="I20" s="89" t="s">
        <v>886</v>
      </c>
      <c r="J20" s="96" t="s">
        <v>9</v>
      </c>
      <c r="K20" s="97"/>
      <c r="L20" s="98"/>
      <c r="M20" s="91" t="s">
        <v>9</v>
      </c>
      <c r="N20" s="92" t="s">
        <v>9</v>
      </c>
      <c r="O20" s="99"/>
      <c r="P20" s="100"/>
      <c r="Q20" s="91"/>
      <c r="R20" s="91"/>
      <c r="S20" s="102"/>
      <c r="U20" s="101"/>
      <c r="V20" s="701" t="str">
        <f t="shared" si="0"/>
        <v>○</v>
      </c>
    </row>
    <row r="21" spans="1:22" ht="50" customHeight="1" x14ac:dyDescent="0.55000000000000004">
      <c r="A21" s="312"/>
      <c r="B21" s="788"/>
      <c r="C21" s="316">
        <v>16</v>
      </c>
      <c r="D21" s="90" t="s">
        <v>887</v>
      </c>
      <c r="E21" s="89" t="s">
        <v>888</v>
      </c>
      <c r="F21" s="101"/>
      <c r="G21" s="90" t="s">
        <v>970</v>
      </c>
      <c r="H21" s="89" t="s">
        <v>889</v>
      </c>
      <c r="I21" s="89" t="s">
        <v>890</v>
      </c>
      <c r="J21" s="66" t="s">
        <v>10</v>
      </c>
      <c r="K21" s="74"/>
      <c r="L21" s="69"/>
      <c r="M21" s="91" t="s">
        <v>9</v>
      </c>
      <c r="N21" s="92" t="s">
        <v>9</v>
      </c>
      <c r="O21" s="70"/>
      <c r="P21" s="71"/>
      <c r="Q21" s="68"/>
      <c r="R21" s="91" t="s">
        <v>10</v>
      </c>
      <c r="S21" s="102" t="s">
        <v>10</v>
      </c>
      <c r="T21" s="74" t="s">
        <v>10</v>
      </c>
      <c r="U21" s="101"/>
      <c r="V21" s="701" t="str">
        <f t="shared" si="0"/>
        <v>○</v>
      </c>
    </row>
    <row r="22" spans="1:22" ht="50" customHeight="1" x14ac:dyDescent="0.55000000000000004">
      <c r="A22" s="312"/>
      <c r="B22" s="788"/>
      <c r="C22" s="316">
        <v>17</v>
      </c>
      <c r="D22" s="90" t="s">
        <v>891</v>
      </c>
      <c r="E22" s="89" t="s">
        <v>199</v>
      </c>
      <c r="F22" s="101"/>
      <c r="G22" s="105" t="s">
        <v>892</v>
      </c>
      <c r="H22" s="89" t="s">
        <v>893</v>
      </c>
      <c r="I22" s="89" t="s">
        <v>893</v>
      </c>
      <c r="J22" s="50" t="s">
        <v>10</v>
      </c>
      <c r="K22" s="106" t="s">
        <v>10</v>
      </c>
      <c r="L22" s="107" t="s">
        <v>10</v>
      </c>
      <c r="M22" s="107" t="s">
        <v>10</v>
      </c>
      <c r="N22" s="108" t="s">
        <v>10</v>
      </c>
      <c r="O22" s="99" t="s">
        <v>12</v>
      </c>
      <c r="P22" s="100" t="s">
        <v>12</v>
      </c>
      <c r="Q22" s="91" t="s">
        <v>12</v>
      </c>
      <c r="R22" s="91" t="s">
        <v>12</v>
      </c>
      <c r="S22" s="102" t="s">
        <v>12</v>
      </c>
      <c r="T22" s="94"/>
      <c r="U22" s="101"/>
      <c r="V22" s="701" t="str">
        <f t="shared" si="0"/>
        <v>○</v>
      </c>
    </row>
    <row r="23" spans="1:22" ht="50" customHeight="1" x14ac:dyDescent="0.55000000000000004">
      <c r="A23" s="312"/>
      <c r="B23" s="788"/>
      <c r="C23" s="316">
        <v>18</v>
      </c>
      <c r="D23" s="90" t="s">
        <v>894</v>
      </c>
      <c r="E23" s="89" t="s">
        <v>895</v>
      </c>
      <c r="F23" s="89"/>
      <c r="G23" s="90" t="s">
        <v>896</v>
      </c>
      <c r="H23" s="89" t="s">
        <v>897</v>
      </c>
      <c r="I23" s="89" t="s">
        <v>898</v>
      </c>
      <c r="J23" s="76" t="s">
        <v>12</v>
      </c>
      <c r="K23" s="71"/>
      <c r="L23" s="68"/>
      <c r="M23" s="91" t="s">
        <v>12</v>
      </c>
      <c r="N23" s="92" t="s">
        <v>12</v>
      </c>
      <c r="O23" s="99"/>
      <c r="P23" s="100"/>
      <c r="Q23" s="91"/>
      <c r="R23" s="91"/>
      <c r="S23" s="109"/>
      <c r="T23" s="94"/>
      <c r="U23" s="101"/>
      <c r="V23" s="701" t="str">
        <f t="shared" si="0"/>
        <v/>
      </c>
    </row>
    <row r="24" spans="1:22" ht="50" customHeight="1" x14ac:dyDescent="0.55000000000000004">
      <c r="A24" s="312"/>
      <c r="B24" s="788"/>
      <c r="C24" s="316">
        <v>19</v>
      </c>
      <c r="D24" s="318" t="s">
        <v>432</v>
      </c>
      <c r="E24" s="110" t="s">
        <v>417</v>
      </c>
      <c r="F24" s="110" t="s">
        <v>402</v>
      </c>
      <c r="G24" s="111" t="s">
        <v>433</v>
      </c>
      <c r="H24" s="89" t="s">
        <v>899</v>
      </c>
      <c r="I24" s="112" t="s">
        <v>434</v>
      </c>
      <c r="J24" s="66" t="s">
        <v>10</v>
      </c>
      <c r="K24" s="71" t="s">
        <v>10</v>
      </c>
      <c r="L24" s="68" t="s">
        <v>10</v>
      </c>
      <c r="M24" s="107" t="s">
        <v>10</v>
      </c>
      <c r="N24" s="113" t="s">
        <v>10</v>
      </c>
      <c r="O24" s="114"/>
      <c r="P24" s="106"/>
      <c r="Q24" s="115"/>
      <c r="R24" s="107"/>
      <c r="S24" s="116"/>
      <c r="T24" s="74"/>
      <c r="U24" s="75"/>
      <c r="V24" s="701" t="str">
        <f t="shared" si="0"/>
        <v>○</v>
      </c>
    </row>
    <row r="25" spans="1:22" ht="50" customHeight="1" x14ac:dyDescent="0.55000000000000004">
      <c r="A25" s="312"/>
      <c r="B25" s="319"/>
      <c r="C25" s="316">
        <v>20</v>
      </c>
      <c r="D25" s="118" t="s">
        <v>900</v>
      </c>
      <c r="E25" s="117" t="s">
        <v>286</v>
      </c>
      <c r="F25" s="110"/>
      <c r="G25" s="118" t="s">
        <v>901</v>
      </c>
      <c r="H25" s="117" t="s">
        <v>902</v>
      </c>
      <c r="I25" s="117" t="s">
        <v>903</v>
      </c>
      <c r="J25" s="50" t="s">
        <v>10</v>
      </c>
      <c r="K25" s="119"/>
      <c r="L25" s="120"/>
      <c r="M25" s="120" t="s">
        <v>9</v>
      </c>
      <c r="N25" s="119" t="s">
        <v>9</v>
      </c>
      <c r="O25" s="114"/>
      <c r="P25" s="106"/>
      <c r="Q25" s="115"/>
      <c r="R25" s="107"/>
      <c r="S25" s="116"/>
      <c r="T25" s="113"/>
      <c r="U25" s="121"/>
      <c r="V25" s="701" t="str">
        <f t="shared" si="0"/>
        <v>○</v>
      </c>
    </row>
    <row r="26" spans="1:22" ht="50" customHeight="1" thickBot="1" x14ac:dyDescent="0.6">
      <c r="A26" s="312"/>
      <c r="B26" s="319"/>
      <c r="C26" s="320">
        <v>21</v>
      </c>
      <c r="D26" s="48" t="s">
        <v>904</v>
      </c>
      <c r="E26" s="49">
        <v>9301377</v>
      </c>
      <c r="F26" s="47"/>
      <c r="G26" s="48" t="s">
        <v>905</v>
      </c>
      <c r="H26" s="49" t="s">
        <v>906</v>
      </c>
      <c r="I26" s="49" t="s">
        <v>907</v>
      </c>
      <c r="J26" s="122" t="s">
        <v>10</v>
      </c>
      <c r="K26" s="51" t="s">
        <v>9</v>
      </c>
      <c r="L26" s="123" t="s">
        <v>9</v>
      </c>
      <c r="M26" s="123" t="s">
        <v>9</v>
      </c>
      <c r="N26" s="51" t="s">
        <v>9</v>
      </c>
      <c r="O26" s="54"/>
      <c r="P26" s="124"/>
      <c r="Q26" s="56"/>
      <c r="R26" s="57"/>
      <c r="S26" s="58"/>
      <c r="T26" s="59"/>
      <c r="U26" s="125"/>
      <c r="V26" s="701" t="str">
        <f t="shared" si="0"/>
        <v>○</v>
      </c>
    </row>
    <row r="27" spans="1:22" ht="50" customHeight="1" x14ac:dyDescent="0.55000000000000004">
      <c r="A27" s="312"/>
      <c r="B27" s="776" t="s">
        <v>106</v>
      </c>
      <c r="C27" s="313">
        <v>22</v>
      </c>
      <c r="D27" s="36" t="s">
        <v>591</v>
      </c>
      <c r="E27" s="35" t="s">
        <v>435</v>
      </c>
      <c r="F27" s="35" t="s">
        <v>290</v>
      </c>
      <c r="G27" s="36" t="s">
        <v>482</v>
      </c>
      <c r="H27" s="37" t="s">
        <v>406</v>
      </c>
      <c r="I27" s="37" t="s">
        <v>407</v>
      </c>
      <c r="J27" s="38" t="s">
        <v>10</v>
      </c>
      <c r="K27" s="291" t="s">
        <v>10</v>
      </c>
      <c r="L27" s="40" t="s">
        <v>10</v>
      </c>
      <c r="M27" s="40" t="s">
        <v>10</v>
      </c>
      <c r="N27" s="44" t="s">
        <v>10</v>
      </c>
      <c r="O27" s="295" t="s">
        <v>10</v>
      </c>
      <c r="P27" s="39" t="s">
        <v>10</v>
      </c>
      <c r="Q27" s="40" t="s">
        <v>10</v>
      </c>
      <c r="R27" s="40" t="s">
        <v>10</v>
      </c>
      <c r="S27" s="44" t="s">
        <v>10</v>
      </c>
      <c r="T27" s="61" t="s">
        <v>10</v>
      </c>
      <c r="U27" s="63"/>
      <c r="V27" s="701" t="str">
        <f t="shared" si="0"/>
        <v>○</v>
      </c>
    </row>
    <row r="28" spans="1:22" ht="50" customHeight="1" x14ac:dyDescent="0.55000000000000004">
      <c r="A28" s="312"/>
      <c r="B28" s="785"/>
      <c r="C28" s="316">
        <v>23</v>
      </c>
      <c r="D28" s="128" t="s">
        <v>908</v>
      </c>
      <c r="E28" s="126" t="s">
        <v>499</v>
      </c>
      <c r="F28" s="127" t="s">
        <v>290</v>
      </c>
      <c r="G28" s="128" t="s">
        <v>498</v>
      </c>
      <c r="H28" s="89" t="s">
        <v>973</v>
      </c>
      <c r="I28" s="129" t="s">
        <v>909</v>
      </c>
      <c r="J28" s="74" t="s">
        <v>10</v>
      </c>
      <c r="K28" s="292"/>
      <c r="L28" s="294" t="s">
        <v>972</v>
      </c>
      <c r="M28" s="294" t="s">
        <v>9</v>
      </c>
      <c r="N28" s="293" t="s">
        <v>9</v>
      </c>
      <c r="O28" s="296" t="s">
        <v>10</v>
      </c>
      <c r="P28" s="298"/>
      <c r="Q28" s="294" t="s">
        <v>12</v>
      </c>
      <c r="R28" s="294" t="s">
        <v>9</v>
      </c>
      <c r="S28" s="297" t="s">
        <v>9</v>
      </c>
      <c r="T28" s="64" t="s">
        <v>10</v>
      </c>
      <c r="U28" s="130" t="s">
        <v>910</v>
      </c>
      <c r="V28" s="701" t="str">
        <f t="shared" si="0"/>
        <v>○</v>
      </c>
    </row>
    <row r="29" spans="1:22" ht="50" customHeight="1" x14ac:dyDescent="0.55000000000000004">
      <c r="A29" s="312"/>
      <c r="B29" s="785"/>
      <c r="C29" s="316">
        <v>24</v>
      </c>
      <c r="D29" s="90" t="s">
        <v>911</v>
      </c>
      <c r="E29" s="89" t="s">
        <v>912</v>
      </c>
      <c r="F29" s="126"/>
      <c r="G29" s="90" t="s">
        <v>913</v>
      </c>
      <c r="H29" s="89" t="s">
        <v>914</v>
      </c>
      <c r="I29" s="89" t="s">
        <v>915</v>
      </c>
      <c r="J29" s="66" t="s">
        <v>10</v>
      </c>
      <c r="K29" s="97" t="s">
        <v>12</v>
      </c>
      <c r="L29" s="91" t="s">
        <v>12</v>
      </c>
      <c r="M29" s="91" t="s">
        <v>9</v>
      </c>
      <c r="N29" s="92" t="s">
        <v>9</v>
      </c>
      <c r="O29" s="296" t="s">
        <v>11</v>
      </c>
      <c r="P29" s="100" t="s">
        <v>12</v>
      </c>
      <c r="Q29" s="91" t="s">
        <v>12</v>
      </c>
      <c r="R29" s="91" t="s">
        <v>12</v>
      </c>
      <c r="S29" s="92" t="s">
        <v>12</v>
      </c>
      <c r="T29" s="64"/>
      <c r="U29" s="75" t="s">
        <v>676</v>
      </c>
      <c r="V29" s="701" t="str">
        <f t="shared" si="0"/>
        <v>○</v>
      </c>
    </row>
    <row r="30" spans="1:22" ht="50" customHeight="1" x14ac:dyDescent="0.55000000000000004">
      <c r="A30" s="312"/>
      <c r="B30" s="785"/>
      <c r="C30" s="316">
        <v>25</v>
      </c>
      <c r="D30" s="118" t="s">
        <v>916</v>
      </c>
      <c r="E30" s="117" t="s">
        <v>327</v>
      </c>
      <c r="F30" s="110"/>
      <c r="G30" s="118" t="s">
        <v>917</v>
      </c>
      <c r="H30" s="117" t="s">
        <v>918</v>
      </c>
      <c r="I30" s="117" t="s">
        <v>919</v>
      </c>
      <c r="J30" s="50" t="s">
        <v>11</v>
      </c>
      <c r="K30" s="119" t="s">
        <v>12</v>
      </c>
      <c r="L30" s="120" t="s">
        <v>12</v>
      </c>
      <c r="M30" s="120" t="s">
        <v>12</v>
      </c>
      <c r="N30" s="119" t="s">
        <v>12</v>
      </c>
      <c r="O30" s="114" t="s">
        <v>11</v>
      </c>
      <c r="P30" s="131" t="s">
        <v>12</v>
      </c>
      <c r="Q30" s="120" t="s">
        <v>12</v>
      </c>
      <c r="R30" s="120" t="s">
        <v>12</v>
      </c>
      <c r="S30" s="119" t="s">
        <v>12</v>
      </c>
      <c r="T30" s="288" t="s">
        <v>10</v>
      </c>
      <c r="U30" s="121"/>
      <c r="V30" s="701" t="str">
        <f t="shared" si="0"/>
        <v/>
      </c>
    </row>
    <row r="31" spans="1:22" ht="50" customHeight="1" x14ac:dyDescent="0.55000000000000004">
      <c r="A31" s="312"/>
      <c r="B31" s="785"/>
      <c r="C31" s="316">
        <v>26</v>
      </c>
      <c r="D31" s="88" t="s">
        <v>920</v>
      </c>
      <c r="E31" s="87" t="s">
        <v>82</v>
      </c>
      <c r="F31" s="47"/>
      <c r="G31" s="88" t="s">
        <v>921</v>
      </c>
      <c r="H31" s="87" t="s">
        <v>922</v>
      </c>
      <c r="I31" s="87" t="s">
        <v>923</v>
      </c>
      <c r="J31" s="50" t="s">
        <v>10</v>
      </c>
      <c r="K31" s="97" t="s">
        <v>12</v>
      </c>
      <c r="L31" s="91" t="s">
        <v>12</v>
      </c>
      <c r="M31" s="91" t="s">
        <v>9</v>
      </c>
      <c r="N31" s="92" t="s">
        <v>9</v>
      </c>
      <c r="O31" s="70" t="s">
        <v>11</v>
      </c>
      <c r="P31" s="100" t="s">
        <v>12</v>
      </c>
      <c r="Q31" s="91" t="s">
        <v>12</v>
      </c>
      <c r="R31" s="91" t="s">
        <v>12</v>
      </c>
      <c r="S31" s="92" t="s">
        <v>12</v>
      </c>
      <c r="T31" s="30"/>
      <c r="U31" s="125" t="s">
        <v>676</v>
      </c>
      <c r="V31" s="701" t="str">
        <f t="shared" si="0"/>
        <v>○</v>
      </c>
    </row>
    <row r="32" spans="1:22" ht="50" customHeight="1" x14ac:dyDescent="0.55000000000000004">
      <c r="A32" s="312"/>
      <c r="B32" s="785"/>
      <c r="C32" s="316">
        <v>27</v>
      </c>
      <c r="D32" s="128" t="s">
        <v>592</v>
      </c>
      <c r="E32" s="126" t="s">
        <v>436</v>
      </c>
      <c r="F32" s="126" t="s">
        <v>355</v>
      </c>
      <c r="G32" s="128" t="s">
        <v>504</v>
      </c>
      <c r="H32" s="127" t="s">
        <v>437</v>
      </c>
      <c r="I32" s="127" t="s">
        <v>438</v>
      </c>
      <c r="J32" s="66" t="s">
        <v>10</v>
      </c>
      <c r="K32" s="71"/>
      <c r="L32" s="92" t="s">
        <v>12</v>
      </c>
      <c r="M32" s="91" t="s">
        <v>12</v>
      </c>
      <c r="N32" s="69" t="s">
        <v>10</v>
      </c>
      <c r="O32" s="70" t="s">
        <v>10</v>
      </c>
      <c r="P32" s="71"/>
      <c r="Q32" s="91" t="s">
        <v>12</v>
      </c>
      <c r="R32" s="91" t="s">
        <v>12</v>
      </c>
      <c r="S32" s="69" t="s">
        <v>10</v>
      </c>
      <c r="T32" s="64" t="s">
        <v>10</v>
      </c>
      <c r="U32" s="75"/>
      <c r="V32" s="701" t="str">
        <f t="shared" si="0"/>
        <v>○</v>
      </c>
    </row>
    <row r="33" spans="1:22" ht="50" customHeight="1" thickBot="1" x14ac:dyDescent="0.6">
      <c r="A33" s="312"/>
      <c r="B33" s="321"/>
      <c r="C33" s="320">
        <v>28</v>
      </c>
      <c r="D33" s="138" t="s">
        <v>924</v>
      </c>
      <c r="E33" s="46" t="s">
        <v>925</v>
      </c>
      <c r="F33" s="132"/>
      <c r="G33" s="138" t="s">
        <v>926</v>
      </c>
      <c r="H33" s="46" t="s">
        <v>927</v>
      </c>
      <c r="I33" s="46" t="s">
        <v>928</v>
      </c>
      <c r="J33" s="133" t="s">
        <v>10</v>
      </c>
      <c r="K33" s="301"/>
      <c r="L33" s="302" t="s">
        <v>10</v>
      </c>
      <c r="M33" s="302" t="s">
        <v>10</v>
      </c>
      <c r="N33" s="287" t="s">
        <v>10</v>
      </c>
      <c r="O33" s="140"/>
      <c r="P33" s="301"/>
      <c r="Q33" s="53"/>
      <c r="R33" s="53"/>
      <c r="S33" s="303"/>
      <c r="T33" s="134"/>
      <c r="U33" s="135"/>
      <c r="V33" s="701" t="str">
        <f t="shared" si="0"/>
        <v>○</v>
      </c>
    </row>
    <row r="34" spans="1:22" ht="50" customHeight="1" x14ac:dyDescent="0.55000000000000004">
      <c r="A34" s="312"/>
      <c r="B34" s="776" t="s">
        <v>976</v>
      </c>
      <c r="C34" s="313">
        <v>29</v>
      </c>
      <c r="D34" s="118" t="s">
        <v>929</v>
      </c>
      <c r="E34" s="117" t="s">
        <v>930</v>
      </c>
      <c r="F34" s="110"/>
      <c r="G34" s="118" t="s">
        <v>931</v>
      </c>
      <c r="H34" s="117" t="s">
        <v>932</v>
      </c>
      <c r="I34" s="117" t="s">
        <v>933</v>
      </c>
      <c r="J34" s="50" t="s">
        <v>10</v>
      </c>
      <c r="K34" s="299" t="s">
        <v>12</v>
      </c>
      <c r="L34" s="120" t="s">
        <v>12</v>
      </c>
      <c r="M34" s="120" t="s">
        <v>9</v>
      </c>
      <c r="N34" s="119" t="s">
        <v>9</v>
      </c>
      <c r="O34" s="114"/>
      <c r="P34" s="299"/>
      <c r="Q34" s="120"/>
      <c r="R34" s="120"/>
      <c r="S34" s="300"/>
      <c r="T34" s="113"/>
      <c r="U34" s="137"/>
      <c r="V34" s="701" t="str">
        <f t="shared" si="0"/>
        <v>○</v>
      </c>
    </row>
    <row r="35" spans="1:22" ht="50" customHeight="1" x14ac:dyDescent="0.55000000000000004">
      <c r="A35" s="312"/>
      <c r="B35" s="785"/>
      <c r="C35" s="316">
        <v>30</v>
      </c>
      <c r="D35" s="90" t="s">
        <v>934</v>
      </c>
      <c r="E35" s="89" t="s">
        <v>935</v>
      </c>
      <c r="F35" s="126"/>
      <c r="G35" s="90" t="s">
        <v>936</v>
      </c>
      <c r="H35" s="89" t="s">
        <v>937</v>
      </c>
      <c r="I35" s="89" t="s">
        <v>103</v>
      </c>
      <c r="J35" s="66" t="s">
        <v>10</v>
      </c>
      <c r="K35" s="97" t="s">
        <v>9</v>
      </c>
      <c r="L35" s="91" t="s">
        <v>9</v>
      </c>
      <c r="M35" s="91" t="s">
        <v>9</v>
      </c>
      <c r="N35" s="92" t="s">
        <v>9</v>
      </c>
      <c r="O35" s="70" t="s">
        <v>10</v>
      </c>
      <c r="P35" s="97" t="s">
        <v>9</v>
      </c>
      <c r="Q35" s="91" t="s">
        <v>9</v>
      </c>
      <c r="R35" s="91" t="s">
        <v>9</v>
      </c>
      <c r="S35" s="102" t="s">
        <v>9</v>
      </c>
      <c r="T35" s="74"/>
      <c r="U35" s="75"/>
      <c r="V35" s="701" t="str">
        <f t="shared" si="0"/>
        <v>○</v>
      </c>
    </row>
    <row r="36" spans="1:22" ht="50" customHeight="1" thickBot="1" x14ac:dyDescent="0.6">
      <c r="A36" s="312"/>
      <c r="B36" s="777"/>
      <c r="C36" s="320">
        <v>31</v>
      </c>
      <c r="D36" s="138" t="s">
        <v>938</v>
      </c>
      <c r="E36" s="46" t="s">
        <v>939</v>
      </c>
      <c r="F36" s="132"/>
      <c r="G36" s="138" t="s">
        <v>940</v>
      </c>
      <c r="H36" s="46" t="s">
        <v>941</v>
      </c>
      <c r="I36" s="46" t="s">
        <v>942</v>
      </c>
      <c r="J36" s="133" t="s">
        <v>10</v>
      </c>
      <c r="K36" s="139"/>
      <c r="L36" s="53"/>
      <c r="M36" s="53" t="s">
        <v>12</v>
      </c>
      <c r="N36" s="289" t="s">
        <v>9</v>
      </c>
      <c r="O36" s="140"/>
      <c r="P36" s="139"/>
      <c r="Q36" s="53"/>
      <c r="R36" s="53"/>
      <c r="S36" s="290"/>
      <c r="T36" s="134"/>
      <c r="U36" s="135"/>
      <c r="V36" s="701" t="str">
        <f t="shared" si="0"/>
        <v>○</v>
      </c>
    </row>
    <row r="37" spans="1:22" ht="32.25" customHeight="1" x14ac:dyDescent="0.55000000000000004">
      <c r="J37" s="141">
        <f>COUNTIF($J$6:$J$33,"○")</f>
        <v>23</v>
      </c>
      <c r="O37" s="141">
        <f>COUNTIF($O$6:$O$33,"○")</f>
        <v>5</v>
      </c>
      <c r="U37" s="697" t="s">
        <v>665</v>
      </c>
      <c r="V37" s="698">
        <f>COUNTIF($V$6:$V$36,"○")</f>
        <v>26</v>
      </c>
    </row>
  </sheetData>
  <mergeCells count="21">
    <mergeCell ref="B34:B36"/>
    <mergeCell ref="U4:U5"/>
    <mergeCell ref="B6:B7"/>
    <mergeCell ref="B8:B24"/>
    <mergeCell ref="B27:B32"/>
    <mergeCell ref="I4:I5"/>
    <mergeCell ref="J4:J5"/>
    <mergeCell ref="K4:N4"/>
    <mergeCell ref="O4:O5"/>
    <mergeCell ref="P4:S4"/>
    <mergeCell ref="T4:T5"/>
    <mergeCell ref="B1:H1"/>
    <mergeCell ref="C2:E2"/>
    <mergeCell ref="G2:T2"/>
    <mergeCell ref="B4:B5"/>
    <mergeCell ref="C4:C5"/>
    <mergeCell ref="D4:D5"/>
    <mergeCell ref="E4:E5"/>
    <mergeCell ref="F4:F5"/>
    <mergeCell ref="G4:G5"/>
    <mergeCell ref="H4:H5"/>
  </mergeCells>
  <phoneticPr fontId="3"/>
  <conditionalFormatting sqref="H24:H36 H6:H15 H17">
    <cfRule type="duplicateValues" dxfId="1" priority="1"/>
  </conditionalFormatting>
  <pageMargins left="0.43307086614173229" right="0.31496062992125984" top="0.35433070866141736" bottom="0.35433070866141736" header="0.31496062992125984" footer="0.31496062992125984"/>
  <pageSetup paperSize="8" scale="42"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70"/>
  <sheetViews>
    <sheetView view="pageBreakPreview" zoomScale="50" zoomScaleNormal="40" zoomScaleSheetLayoutView="50" workbookViewId="0">
      <pane xSplit="4" ySplit="5" topLeftCell="E6" activePane="bottomRight" state="frozen"/>
      <selection pane="topRight" activeCell="E1" sqref="E1"/>
      <selection pane="bottomLeft" activeCell="A6" sqref="A6"/>
      <selection pane="bottomRight"/>
    </sheetView>
  </sheetViews>
  <sheetFormatPr defaultColWidth="9" defaultRowHeight="18" x14ac:dyDescent="0.55000000000000004"/>
  <cols>
    <col min="1" max="1" width="4.5" style="309" customWidth="1"/>
    <col min="2" max="2" width="5.58203125" style="309" customWidth="1"/>
    <col min="3" max="3" width="6.08203125" style="309" customWidth="1"/>
    <col min="4" max="4" width="70.83203125" style="309" customWidth="1"/>
    <col min="5" max="5" width="9.5" style="309" customWidth="1"/>
    <col min="6" max="6" width="15" style="309" hidden="1" customWidth="1"/>
    <col min="7" max="7" width="52" style="309" customWidth="1"/>
    <col min="8" max="8" width="16.83203125" style="309" customWidth="1"/>
    <col min="9" max="9" width="16.75" style="309" customWidth="1"/>
    <col min="10" max="17" width="10.33203125" style="309" customWidth="1"/>
    <col min="18" max="18" width="11.4140625" style="309" customWidth="1"/>
    <col min="19" max="31" width="10.33203125" style="309" customWidth="1"/>
    <col min="32" max="32" width="9.58203125" style="309" customWidth="1"/>
    <col min="33" max="33" width="29.33203125" style="309" customWidth="1"/>
    <col min="34" max="34" width="9" style="309" customWidth="1"/>
    <col min="35" max="16384" width="9" style="309"/>
  </cols>
  <sheetData>
    <row r="1" spans="1:34" ht="80.150000000000006" customHeight="1" x14ac:dyDescent="0.55000000000000004">
      <c r="B1" s="797" t="s">
        <v>628</v>
      </c>
      <c r="C1" s="797"/>
      <c r="D1" s="797"/>
      <c r="E1" s="797"/>
      <c r="F1" s="797"/>
      <c r="G1" s="797"/>
      <c r="H1" s="797"/>
      <c r="I1" s="797"/>
      <c r="J1" s="797"/>
      <c r="K1" s="797"/>
      <c r="L1" s="797"/>
      <c r="M1" s="797"/>
      <c r="N1" s="797"/>
      <c r="O1" s="797"/>
      <c r="P1" s="797"/>
      <c r="Q1" s="797"/>
      <c r="R1" s="711"/>
      <c r="S1" s="712"/>
      <c r="T1" s="712"/>
      <c r="U1" s="712"/>
      <c r="V1" s="712"/>
      <c r="W1" s="712"/>
      <c r="X1" s="712"/>
      <c r="Y1" s="712"/>
      <c r="Z1" s="712"/>
      <c r="AA1" s="712"/>
      <c r="AB1" s="712"/>
      <c r="AC1" s="712"/>
      <c r="AD1" s="29"/>
      <c r="AE1" s="29"/>
      <c r="AF1" s="29"/>
      <c r="AG1" s="25" t="s">
        <v>108</v>
      </c>
    </row>
    <row r="2" spans="1:34" ht="94.5" customHeight="1" x14ac:dyDescent="0.55000000000000004">
      <c r="B2" s="708"/>
      <c r="C2" s="798" t="s">
        <v>529</v>
      </c>
      <c r="D2" s="775"/>
      <c r="E2" s="775"/>
      <c r="F2" s="775"/>
      <c r="G2" s="775"/>
      <c r="H2" s="798" t="s">
        <v>530</v>
      </c>
      <c r="I2" s="775"/>
      <c r="J2" s="775"/>
      <c r="K2" s="775"/>
      <c r="L2" s="775"/>
      <c r="M2" s="775"/>
      <c r="N2" s="775"/>
      <c r="O2" s="775"/>
      <c r="P2" s="775"/>
      <c r="Q2" s="775"/>
      <c r="R2" s="775"/>
      <c r="S2" s="775"/>
      <c r="T2" s="775"/>
      <c r="U2" s="775"/>
      <c r="V2" s="775"/>
      <c r="W2" s="775"/>
      <c r="X2" s="775"/>
      <c r="Y2" s="775"/>
      <c r="Z2" s="775"/>
      <c r="AA2" s="775"/>
      <c r="AB2" s="775"/>
      <c r="AC2" s="775"/>
      <c r="AD2" s="29"/>
      <c r="AE2" s="29"/>
      <c r="AF2" s="29"/>
      <c r="AG2" s="25"/>
    </row>
    <row r="3" spans="1:34" s="310" customFormat="1" ht="52.5" customHeight="1" thickBot="1" x14ac:dyDescent="0.6">
      <c r="B3" s="311" t="s">
        <v>785</v>
      </c>
      <c r="C3" s="29"/>
      <c r="D3" s="29"/>
      <c r="E3" s="28"/>
      <c r="F3" s="28"/>
      <c r="G3" s="29"/>
      <c r="H3" s="28"/>
      <c r="I3" s="28"/>
      <c r="J3" s="29"/>
      <c r="K3" s="29"/>
      <c r="L3" s="29"/>
      <c r="M3" s="29"/>
      <c r="N3" s="29"/>
      <c r="O3" s="29"/>
      <c r="P3" s="29"/>
      <c r="Q3" s="29"/>
      <c r="R3" s="29"/>
      <c r="S3" s="29"/>
      <c r="T3" s="29"/>
      <c r="U3" s="29"/>
      <c r="V3" s="29"/>
      <c r="W3" s="29"/>
      <c r="X3" s="29"/>
      <c r="Y3" s="29"/>
      <c r="Z3" s="29"/>
      <c r="AA3" s="29"/>
      <c r="AB3" s="29"/>
      <c r="AC3" s="29"/>
      <c r="AD3" s="29"/>
      <c r="AE3" s="29"/>
      <c r="AF3" s="29"/>
      <c r="AG3" s="29"/>
    </row>
    <row r="4" spans="1:34" ht="24.75" customHeight="1" x14ac:dyDescent="0.55000000000000004">
      <c r="B4" s="786" t="s">
        <v>1</v>
      </c>
      <c r="C4" s="801"/>
      <c r="D4" s="802" t="s">
        <v>2</v>
      </c>
      <c r="E4" s="799" t="s">
        <v>153</v>
      </c>
      <c r="F4" s="782" t="s">
        <v>448</v>
      </c>
      <c r="G4" s="801" t="s">
        <v>4</v>
      </c>
      <c r="H4" s="801" t="s">
        <v>5</v>
      </c>
      <c r="I4" s="807" t="s">
        <v>6</v>
      </c>
      <c r="J4" s="809" t="s">
        <v>154</v>
      </c>
      <c r="K4" s="811" t="s">
        <v>161</v>
      </c>
      <c r="L4" s="813" t="s">
        <v>569</v>
      </c>
      <c r="M4" s="815" t="s">
        <v>7</v>
      </c>
      <c r="N4" s="816"/>
      <c r="O4" s="817" t="s">
        <v>672</v>
      </c>
      <c r="P4" s="815" t="s">
        <v>7</v>
      </c>
      <c r="Q4" s="819"/>
      <c r="R4" s="849" t="s">
        <v>1020</v>
      </c>
      <c r="S4" s="802" t="s">
        <v>110</v>
      </c>
      <c r="T4" s="820"/>
      <c r="U4" s="820"/>
      <c r="V4" s="820"/>
      <c r="W4" s="820"/>
      <c r="X4" s="820"/>
      <c r="Y4" s="820"/>
      <c r="Z4" s="820"/>
      <c r="AA4" s="820"/>
      <c r="AB4" s="820"/>
      <c r="AC4" s="820"/>
      <c r="AD4" s="820"/>
      <c r="AE4" s="820"/>
      <c r="AF4" s="820"/>
      <c r="AG4" s="799" t="s">
        <v>155</v>
      </c>
    </row>
    <row r="5" spans="1:34" ht="92.25" customHeight="1" thickBot="1" x14ac:dyDescent="0.6">
      <c r="B5" s="788"/>
      <c r="C5" s="800"/>
      <c r="D5" s="803"/>
      <c r="E5" s="800"/>
      <c r="F5" s="784"/>
      <c r="G5" s="800"/>
      <c r="H5" s="800"/>
      <c r="I5" s="808"/>
      <c r="J5" s="810"/>
      <c r="K5" s="812"/>
      <c r="L5" s="814"/>
      <c r="M5" s="322" t="s">
        <v>136</v>
      </c>
      <c r="N5" s="323" t="s">
        <v>156</v>
      </c>
      <c r="O5" s="818"/>
      <c r="P5" s="322" t="s">
        <v>136</v>
      </c>
      <c r="Q5" s="324" t="s">
        <v>156</v>
      </c>
      <c r="R5" s="850"/>
      <c r="S5" s="325" t="s">
        <v>140</v>
      </c>
      <c r="T5" s="326" t="s">
        <v>159</v>
      </c>
      <c r="U5" s="327" t="s">
        <v>142</v>
      </c>
      <c r="V5" s="328" t="s">
        <v>143</v>
      </c>
      <c r="W5" s="329" t="s">
        <v>677</v>
      </c>
      <c r="X5" s="330" t="s">
        <v>144</v>
      </c>
      <c r="Y5" s="330" t="s">
        <v>1130</v>
      </c>
      <c r="Z5" s="330" t="s">
        <v>146</v>
      </c>
      <c r="AA5" s="331" t="s">
        <v>160</v>
      </c>
      <c r="AB5" s="330" t="s">
        <v>148</v>
      </c>
      <c r="AC5" s="330" t="s">
        <v>149</v>
      </c>
      <c r="AD5" s="332" t="s">
        <v>150</v>
      </c>
      <c r="AE5" s="332" t="s">
        <v>151</v>
      </c>
      <c r="AF5" s="333" t="s">
        <v>152</v>
      </c>
      <c r="AG5" s="800"/>
    </row>
    <row r="6" spans="1:34" ht="53.25" customHeight="1" x14ac:dyDescent="0.55000000000000004">
      <c r="A6" s="601"/>
      <c r="B6" s="786" t="s">
        <v>513</v>
      </c>
      <c r="C6" s="334">
        <v>1</v>
      </c>
      <c r="D6" s="335" t="s">
        <v>397</v>
      </c>
      <c r="E6" s="35" t="s">
        <v>398</v>
      </c>
      <c r="F6" s="336" t="s">
        <v>344</v>
      </c>
      <c r="G6" s="337" t="s">
        <v>474</v>
      </c>
      <c r="H6" s="35" t="s">
        <v>533</v>
      </c>
      <c r="I6" s="336" t="s">
        <v>605</v>
      </c>
      <c r="J6" s="338"/>
      <c r="K6" s="339" t="s">
        <v>394</v>
      </c>
      <c r="L6" s="42" t="s">
        <v>11</v>
      </c>
      <c r="M6" s="39"/>
      <c r="N6" s="43" t="s">
        <v>11</v>
      </c>
      <c r="O6" s="38" t="s">
        <v>11</v>
      </c>
      <c r="P6" s="39"/>
      <c r="Q6" s="41" t="s">
        <v>11</v>
      </c>
      <c r="R6" s="61"/>
      <c r="S6" s="42" t="s">
        <v>11</v>
      </c>
      <c r="T6" s="38" t="s">
        <v>11</v>
      </c>
      <c r="U6" s="38" t="s">
        <v>11</v>
      </c>
      <c r="V6" s="38" t="s">
        <v>11</v>
      </c>
      <c r="W6" s="38" t="s">
        <v>11</v>
      </c>
      <c r="X6" s="38" t="s">
        <v>11</v>
      </c>
      <c r="Y6" s="38" t="s">
        <v>11</v>
      </c>
      <c r="Z6" s="38" t="s">
        <v>11</v>
      </c>
      <c r="AA6" s="38" t="s">
        <v>11</v>
      </c>
      <c r="AB6" s="38" t="s">
        <v>11</v>
      </c>
      <c r="AC6" s="38" t="s">
        <v>11</v>
      </c>
      <c r="AD6" s="38" t="s">
        <v>11</v>
      </c>
      <c r="AE6" s="38" t="s">
        <v>11</v>
      </c>
      <c r="AF6" s="291"/>
      <c r="AG6" s="340"/>
      <c r="AH6" s="314" t="str">
        <f t="shared" ref="AH6:AH50" si="0">IF(OR(L6="○",O6="○"),"○","")</f>
        <v/>
      </c>
    </row>
    <row r="7" spans="1:34" ht="53.25" customHeight="1" x14ac:dyDescent="0.55000000000000004">
      <c r="A7" s="601"/>
      <c r="B7" s="787"/>
      <c r="C7" s="341">
        <f t="shared" ref="C7:C12" si="1">C6+1</f>
        <v>2</v>
      </c>
      <c r="D7" s="342" t="s">
        <v>975</v>
      </c>
      <c r="E7" s="126" t="s">
        <v>395</v>
      </c>
      <c r="F7" s="343" t="s">
        <v>396</v>
      </c>
      <c r="G7" s="344" t="s">
        <v>997</v>
      </c>
      <c r="H7" s="126" t="s">
        <v>534</v>
      </c>
      <c r="I7" s="343" t="s">
        <v>998</v>
      </c>
      <c r="J7" s="345"/>
      <c r="K7" s="346" t="s">
        <v>394</v>
      </c>
      <c r="L7" s="70" t="s">
        <v>441</v>
      </c>
      <c r="M7" s="71"/>
      <c r="N7" s="73" t="s">
        <v>458</v>
      </c>
      <c r="O7" s="66"/>
      <c r="P7" s="71"/>
      <c r="Q7" s="69"/>
      <c r="R7" s="713"/>
      <c r="S7" s="70"/>
      <c r="T7" s="66"/>
      <c r="U7" s="66"/>
      <c r="V7" s="347"/>
      <c r="W7" s="66"/>
      <c r="X7" s="347"/>
      <c r="Y7" s="347"/>
      <c r="Z7" s="347"/>
      <c r="AA7" s="347"/>
      <c r="AB7" s="347"/>
      <c r="AC7" s="347"/>
      <c r="AD7" s="67"/>
      <c r="AE7" s="67"/>
      <c r="AF7" s="67"/>
      <c r="AG7" s="348"/>
      <c r="AH7" s="314" t="str">
        <f t="shared" si="0"/>
        <v>○</v>
      </c>
    </row>
    <row r="8" spans="1:34" ht="53.25" customHeight="1" thickBot="1" x14ac:dyDescent="0.6">
      <c r="A8" s="601"/>
      <c r="B8" s="787"/>
      <c r="C8" s="851" t="s">
        <v>1023</v>
      </c>
      <c r="D8" s="350" t="s">
        <v>1024</v>
      </c>
      <c r="E8" s="351" t="s">
        <v>999</v>
      </c>
      <c r="F8" s="352" t="s">
        <v>413</v>
      </c>
      <c r="G8" s="353" t="s">
        <v>1000</v>
      </c>
      <c r="H8" s="351" t="s">
        <v>535</v>
      </c>
      <c r="I8" s="354" t="s">
        <v>606</v>
      </c>
      <c r="J8" s="345" t="s">
        <v>394</v>
      </c>
      <c r="K8" s="346" t="s">
        <v>394</v>
      </c>
      <c r="L8" s="70" t="s">
        <v>10</v>
      </c>
      <c r="M8" s="71" t="s">
        <v>9</v>
      </c>
      <c r="N8" s="73" t="s">
        <v>10</v>
      </c>
      <c r="O8" s="66" t="s">
        <v>10</v>
      </c>
      <c r="P8" s="71" t="s">
        <v>9</v>
      </c>
      <c r="Q8" s="69" t="s">
        <v>10</v>
      </c>
      <c r="R8" s="64"/>
      <c r="S8" s="70" t="s">
        <v>10</v>
      </c>
      <c r="T8" s="66" t="s">
        <v>10</v>
      </c>
      <c r="U8" s="347" t="s">
        <v>11</v>
      </c>
      <c r="V8" s="347" t="s">
        <v>10</v>
      </c>
      <c r="W8" s="347" t="s">
        <v>11</v>
      </c>
      <c r="X8" s="347"/>
      <c r="Y8" s="347" t="s">
        <v>11</v>
      </c>
      <c r="Z8" s="347" t="s">
        <v>9</v>
      </c>
      <c r="AA8" s="347" t="s">
        <v>10</v>
      </c>
      <c r="AB8" s="347" t="s">
        <v>11</v>
      </c>
      <c r="AC8" s="347" t="s">
        <v>10</v>
      </c>
      <c r="AD8" s="347" t="s">
        <v>10</v>
      </c>
      <c r="AE8" s="347" t="s">
        <v>10</v>
      </c>
      <c r="AF8" s="67"/>
      <c r="AG8" s="348"/>
      <c r="AH8" s="314"/>
    </row>
    <row r="9" spans="1:34" ht="53.25" customHeight="1" x14ac:dyDescent="0.55000000000000004">
      <c r="A9" s="601"/>
      <c r="B9" s="776" t="s">
        <v>105</v>
      </c>
      <c r="C9" s="334">
        <v>3</v>
      </c>
      <c r="D9" s="355" t="s">
        <v>166</v>
      </c>
      <c r="E9" s="356" t="s">
        <v>167</v>
      </c>
      <c r="F9" s="357" t="s">
        <v>227</v>
      </c>
      <c r="G9" s="358" t="s">
        <v>168</v>
      </c>
      <c r="H9" s="356" t="s">
        <v>531</v>
      </c>
      <c r="I9" s="357" t="s">
        <v>565</v>
      </c>
      <c r="J9" s="359"/>
      <c r="K9" s="360" t="s">
        <v>10</v>
      </c>
      <c r="L9" s="42" t="s">
        <v>9</v>
      </c>
      <c r="M9" s="39"/>
      <c r="N9" s="43" t="s">
        <v>9</v>
      </c>
      <c r="O9" s="38" t="s">
        <v>9</v>
      </c>
      <c r="P9" s="39"/>
      <c r="Q9" s="41" t="s">
        <v>10</v>
      </c>
      <c r="R9" s="61"/>
      <c r="S9" s="42" t="s">
        <v>9</v>
      </c>
      <c r="T9" s="38" t="s">
        <v>9</v>
      </c>
      <c r="U9" s="361" t="s">
        <v>9</v>
      </c>
      <c r="V9" s="38" t="s">
        <v>9</v>
      </c>
      <c r="W9" s="38" t="s">
        <v>9</v>
      </c>
      <c r="X9" s="38" t="s">
        <v>9</v>
      </c>
      <c r="Y9" s="361" t="s">
        <v>9</v>
      </c>
      <c r="Z9" s="361" t="s">
        <v>9</v>
      </c>
      <c r="AA9" s="361" t="s">
        <v>9</v>
      </c>
      <c r="AB9" s="361"/>
      <c r="AC9" s="361" t="s">
        <v>9</v>
      </c>
      <c r="AD9" s="291"/>
      <c r="AE9" s="291"/>
      <c r="AF9" s="291"/>
      <c r="AG9" s="362"/>
      <c r="AH9" s="314" t="str">
        <f t="shared" si="0"/>
        <v>○</v>
      </c>
    </row>
    <row r="10" spans="1:34" ht="53.25" customHeight="1" x14ac:dyDescent="0.55000000000000004">
      <c r="A10" s="601"/>
      <c r="B10" s="785"/>
      <c r="C10" s="713">
        <f t="shared" si="1"/>
        <v>4</v>
      </c>
      <c r="D10" s="363" t="s">
        <v>169</v>
      </c>
      <c r="E10" s="351" t="s">
        <v>120</v>
      </c>
      <c r="F10" s="364" t="s">
        <v>227</v>
      </c>
      <c r="G10" s="365" t="s">
        <v>475</v>
      </c>
      <c r="H10" s="351" t="s">
        <v>536</v>
      </c>
      <c r="I10" s="364" t="s">
        <v>566</v>
      </c>
      <c r="J10" s="366"/>
      <c r="K10" s="367" t="s">
        <v>10</v>
      </c>
      <c r="L10" s="70" t="s">
        <v>9</v>
      </c>
      <c r="M10" s="71"/>
      <c r="N10" s="73" t="s">
        <v>9</v>
      </c>
      <c r="O10" s="66" t="s">
        <v>9</v>
      </c>
      <c r="P10" s="71"/>
      <c r="Q10" s="69" t="s">
        <v>9</v>
      </c>
      <c r="R10" s="64"/>
      <c r="S10" s="70" t="s">
        <v>10</v>
      </c>
      <c r="T10" s="66" t="s">
        <v>10</v>
      </c>
      <c r="U10" s="50"/>
      <c r="V10" s="347" t="s">
        <v>10</v>
      </c>
      <c r="W10" s="66"/>
      <c r="X10" s="347"/>
      <c r="Y10" s="347" t="s">
        <v>9</v>
      </c>
      <c r="Z10" s="347" t="s">
        <v>9</v>
      </c>
      <c r="AA10" s="347" t="s">
        <v>10</v>
      </c>
      <c r="AB10" s="347"/>
      <c r="AC10" s="347"/>
      <c r="AD10" s="67"/>
      <c r="AE10" s="67"/>
      <c r="AF10" s="67"/>
      <c r="AG10" s="348"/>
      <c r="AH10" s="314" t="str">
        <f t="shared" si="0"/>
        <v>○</v>
      </c>
    </row>
    <row r="11" spans="1:34" ht="53.25" customHeight="1" x14ac:dyDescent="0.55000000000000004">
      <c r="A11" s="601"/>
      <c r="B11" s="785"/>
      <c r="C11" s="713">
        <f t="shared" si="1"/>
        <v>5</v>
      </c>
      <c r="D11" s="363" t="s">
        <v>174</v>
      </c>
      <c r="E11" s="351" t="s">
        <v>35</v>
      </c>
      <c r="F11" s="364" t="s">
        <v>227</v>
      </c>
      <c r="G11" s="365" t="s">
        <v>706</v>
      </c>
      <c r="H11" s="209" t="s">
        <v>1001</v>
      </c>
      <c r="I11" s="351" t="s">
        <v>987</v>
      </c>
      <c r="J11" s="366" t="s">
        <v>10</v>
      </c>
      <c r="K11" s="367" t="s">
        <v>10</v>
      </c>
      <c r="L11" s="70" t="s">
        <v>9</v>
      </c>
      <c r="M11" s="71" t="s">
        <v>9</v>
      </c>
      <c r="N11" s="73" t="s">
        <v>9</v>
      </c>
      <c r="O11" s="66" t="s">
        <v>9</v>
      </c>
      <c r="P11" s="71" t="s">
        <v>9</v>
      </c>
      <c r="Q11" s="69" t="s">
        <v>9</v>
      </c>
      <c r="R11" s="64"/>
      <c r="S11" s="70" t="s">
        <v>9</v>
      </c>
      <c r="T11" s="66" t="s">
        <v>9</v>
      </c>
      <c r="U11" s="66" t="s">
        <v>9</v>
      </c>
      <c r="V11" s="347" t="s">
        <v>9</v>
      </c>
      <c r="W11" s="66" t="s">
        <v>9</v>
      </c>
      <c r="X11" s="347" t="s">
        <v>9</v>
      </c>
      <c r="Y11" s="347" t="s">
        <v>9</v>
      </c>
      <c r="Z11" s="347" t="s">
        <v>9</v>
      </c>
      <c r="AA11" s="347" t="s">
        <v>9</v>
      </c>
      <c r="AB11" s="347" t="s">
        <v>9</v>
      </c>
      <c r="AC11" s="347" t="s">
        <v>9</v>
      </c>
      <c r="AD11" s="67" t="s">
        <v>10</v>
      </c>
      <c r="AE11" s="67" t="s">
        <v>458</v>
      </c>
      <c r="AF11" s="67" t="s">
        <v>458</v>
      </c>
      <c r="AG11" s="348"/>
      <c r="AH11" s="314" t="str">
        <f t="shared" si="0"/>
        <v>○</v>
      </c>
    </row>
    <row r="12" spans="1:34" ht="53.25" customHeight="1" x14ac:dyDescent="0.55000000000000004">
      <c r="A12" s="601"/>
      <c r="B12" s="785"/>
      <c r="C12" s="713">
        <f t="shared" si="1"/>
        <v>6</v>
      </c>
      <c r="D12" s="363" t="s">
        <v>1002</v>
      </c>
      <c r="E12" s="351" t="s">
        <v>175</v>
      </c>
      <c r="F12" s="364" t="s">
        <v>227</v>
      </c>
      <c r="G12" s="365" t="s">
        <v>176</v>
      </c>
      <c r="H12" s="351" t="s">
        <v>532</v>
      </c>
      <c r="I12" s="364" t="s">
        <v>567</v>
      </c>
      <c r="J12" s="366"/>
      <c r="K12" s="367" t="s">
        <v>10</v>
      </c>
      <c r="L12" s="70" t="s">
        <v>9</v>
      </c>
      <c r="M12" s="71"/>
      <c r="N12" s="73" t="s">
        <v>9</v>
      </c>
      <c r="O12" s="66" t="s">
        <v>9</v>
      </c>
      <c r="P12" s="71"/>
      <c r="Q12" s="69" t="s">
        <v>9</v>
      </c>
      <c r="R12" s="64" t="s">
        <v>446</v>
      </c>
      <c r="S12" s="70" t="s">
        <v>10</v>
      </c>
      <c r="T12" s="66" t="s">
        <v>10</v>
      </c>
      <c r="U12" s="66" t="s">
        <v>10</v>
      </c>
      <c r="V12" s="347" t="s">
        <v>10</v>
      </c>
      <c r="W12" s="347" t="s">
        <v>10</v>
      </c>
      <c r="X12" s="347" t="s">
        <v>10</v>
      </c>
      <c r="Y12" s="347" t="s">
        <v>10</v>
      </c>
      <c r="Z12" s="347" t="s">
        <v>9</v>
      </c>
      <c r="AA12" s="347" t="s">
        <v>10</v>
      </c>
      <c r="AB12" s="347" t="s">
        <v>10</v>
      </c>
      <c r="AC12" s="347" t="s">
        <v>9</v>
      </c>
      <c r="AD12" s="67" t="s">
        <v>10</v>
      </c>
      <c r="AE12" s="67"/>
      <c r="AF12" s="67"/>
      <c r="AG12" s="348"/>
      <c r="AH12" s="314" t="str">
        <f t="shared" si="0"/>
        <v>○</v>
      </c>
    </row>
    <row r="13" spans="1:34" ht="53.25" customHeight="1" x14ac:dyDescent="0.55000000000000004">
      <c r="A13" s="601"/>
      <c r="B13" s="785"/>
      <c r="C13" s="341">
        <f t="shared" ref="C13:C50" si="2">C12+1</f>
        <v>7</v>
      </c>
      <c r="D13" s="363" t="s">
        <v>593</v>
      </c>
      <c r="E13" s="351" t="s">
        <v>116</v>
      </c>
      <c r="F13" s="364" t="s">
        <v>227</v>
      </c>
      <c r="G13" s="365" t="s">
        <v>177</v>
      </c>
      <c r="H13" s="351" t="s">
        <v>537</v>
      </c>
      <c r="I13" s="364" t="s">
        <v>607</v>
      </c>
      <c r="J13" s="366"/>
      <c r="K13" s="367" t="s">
        <v>10</v>
      </c>
      <c r="L13" s="70" t="s">
        <v>9</v>
      </c>
      <c r="M13" s="71"/>
      <c r="N13" s="73" t="s">
        <v>10</v>
      </c>
      <c r="O13" s="66" t="s">
        <v>11</v>
      </c>
      <c r="P13" s="71"/>
      <c r="Q13" s="69" t="s">
        <v>11</v>
      </c>
      <c r="R13" s="64"/>
      <c r="S13" s="70" t="s">
        <v>10</v>
      </c>
      <c r="T13" s="66" t="s">
        <v>10</v>
      </c>
      <c r="U13" s="347" t="s">
        <v>11</v>
      </c>
      <c r="V13" s="347" t="s">
        <v>11</v>
      </c>
      <c r="W13" s="347" t="s">
        <v>11</v>
      </c>
      <c r="X13" s="347" t="s">
        <v>11</v>
      </c>
      <c r="Y13" s="347" t="s">
        <v>11</v>
      </c>
      <c r="Z13" s="347" t="s">
        <v>11</v>
      </c>
      <c r="AA13" s="347" t="s">
        <v>11</v>
      </c>
      <c r="AB13" s="347" t="s">
        <v>11</v>
      </c>
      <c r="AC13" s="347" t="s">
        <v>11</v>
      </c>
      <c r="AD13" s="347" t="s">
        <v>11</v>
      </c>
      <c r="AE13" s="347" t="s">
        <v>11</v>
      </c>
      <c r="AF13" s="368"/>
      <c r="AG13" s="369" t="s">
        <v>721</v>
      </c>
      <c r="AH13" s="314" t="str">
        <f t="shared" si="0"/>
        <v>○</v>
      </c>
    </row>
    <row r="14" spans="1:34" ht="53.25" customHeight="1" x14ac:dyDescent="0.55000000000000004">
      <c r="A14" s="601"/>
      <c r="B14" s="785"/>
      <c r="C14" s="804">
        <f t="shared" si="2"/>
        <v>8</v>
      </c>
      <c r="D14" s="370" t="s">
        <v>594</v>
      </c>
      <c r="E14" s="351" t="s">
        <v>38</v>
      </c>
      <c r="F14" s="364" t="s">
        <v>227</v>
      </c>
      <c r="G14" s="365" t="s">
        <v>476</v>
      </c>
      <c r="H14" s="351" t="s">
        <v>538</v>
      </c>
      <c r="I14" s="364" t="s">
        <v>608</v>
      </c>
      <c r="J14" s="366" t="s">
        <v>10</v>
      </c>
      <c r="K14" s="367"/>
      <c r="L14" s="70" t="s">
        <v>9</v>
      </c>
      <c r="M14" s="71" t="s">
        <v>10</v>
      </c>
      <c r="N14" s="73"/>
      <c r="O14" s="66" t="s">
        <v>11</v>
      </c>
      <c r="P14" s="71" t="s">
        <v>10</v>
      </c>
      <c r="Q14" s="69"/>
      <c r="R14" s="64"/>
      <c r="S14" s="70" t="s">
        <v>9</v>
      </c>
      <c r="T14" s="66" t="s">
        <v>9</v>
      </c>
      <c r="U14" s="347" t="s">
        <v>11</v>
      </c>
      <c r="V14" s="347" t="s">
        <v>11</v>
      </c>
      <c r="W14" s="347" t="s">
        <v>11</v>
      </c>
      <c r="X14" s="347" t="s">
        <v>9</v>
      </c>
      <c r="Y14" s="347" t="s">
        <v>11</v>
      </c>
      <c r="Z14" s="347" t="s">
        <v>11</v>
      </c>
      <c r="AA14" s="347" t="s">
        <v>9</v>
      </c>
      <c r="AB14" s="347" t="s">
        <v>11</v>
      </c>
      <c r="AC14" s="347" t="s">
        <v>11</v>
      </c>
      <c r="AD14" s="67" t="s">
        <v>10</v>
      </c>
      <c r="AE14" s="347" t="s">
        <v>10</v>
      </c>
      <c r="AF14" s="67"/>
      <c r="AG14" s="371" t="s">
        <v>955</v>
      </c>
      <c r="AH14" s="314" t="str">
        <f t="shared" si="0"/>
        <v>○</v>
      </c>
    </row>
    <row r="15" spans="1:34" ht="53.25" customHeight="1" x14ac:dyDescent="0.55000000000000004">
      <c r="A15" s="601"/>
      <c r="B15" s="785"/>
      <c r="C15" s="806"/>
      <c r="D15" s="370" t="s">
        <v>594</v>
      </c>
      <c r="E15" s="351" t="s">
        <v>38</v>
      </c>
      <c r="F15" s="364" t="s">
        <v>227</v>
      </c>
      <c r="G15" s="365" t="s">
        <v>476</v>
      </c>
      <c r="H15" s="351" t="s">
        <v>538</v>
      </c>
      <c r="I15" s="364" t="s">
        <v>608</v>
      </c>
      <c r="J15" s="366"/>
      <c r="K15" s="367" t="s">
        <v>10</v>
      </c>
      <c r="L15" s="70" t="s">
        <v>9</v>
      </c>
      <c r="M15" s="71"/>
      <c r="N15" s="73" t="s">
        <v>9</v>
      </c>
      <c r="O15" s="66" t="s">
        <v>11</v>
      </c>
      <c r="P15" s="71"/>
      <c r="Q15" s="69" t="s">
        <v>11</v>
      </c>
      <c r="R15" s="64"/>
      <c r="S15" s="70" t="s">
        <v>9</v>
      </c>
      <c r="T15" s="66" t="s">
        <v>9</v>
      </c>
      <c r="U15" s="347" t="s">
        <v>11</v>
      </c>
      <c r="V15" s="347" t="s">
        <v>11</v>
      </c>
      <c r="W15" s="347" t="s">
        <v>11</v>
      </c>
      <c r="X15" s="347" t="s">
        <v>9</v>
      </c>
      <c r="Y15" s="347" t="s">
        <v>11</v>
      </c>
      <c r="Z15" s="347" t="s">
        <v>9</v>
      </c>
      <c r="AA15" s="347" t="s">
        <v>9</v>
      </c>
      <c r="AB15" s="347" t="s">
        <v>11</v>
      </c>
      <c r="AC15" s="347" t="s">
        <v>11</v>
      </c>
      <c r="AD15" s="67" t="s">
        <v>10</v>
      </c>
      <c r="AE15" s="347" t="s">
        <v>10</v>
      </c>
      <c r="AF15" s="67"/>
      <c r="AG15" s="372"/>
      <c r="AH15" s="314" t="str">
        <f t="shared" si="0"/>
        <v>○</v>
      </c>
    </row>
    <row r="16" spans="1:34" ht="53.25" customHeight="1" x14ac:dyDescent="0.55000000000000004">
      <c r="A16" s="601"/>
      <c r="B16" s="785"/>
      <c r="C16" s="341">
        <f>C14+1</f>
        <v>9</v>
      </c>
      <c r="D16" s="363" t="s">
        <v>117</v>
      </c>
      <c r="E16" s="351" t="s">
        <v>118</v>
      </c>
      <c r="F16" s="364" t="s">
        <v>227</v>
      </c>
      <c r="G16" s="365" t="s">
        <v>178</v>
      </c>
      <c r="H16" s="351" t="s">
        <v>539</v>
      </c>
      <c r="I16" s="364" t="s">
        <v>609</v>
      </c>
      <c r="J16" s="366" t="s">
        <v>10</v>
      </c>
      <c r="K16" s="367" t="s">
        <v>10</v>
      </c>
      <c r="L16" s="70" t="s">
        <v>9</v>
      </c>
      <c r="M16" s="71" t="s">
        <v>9</v>
      </c>
      <c r="N16" s="73" t="s">
        <v>9</v>
      </c>
      <c r="O16" s="66" t="s">
        <v>11</v>
      </c>
      <c r="P16" s="71" t="s">
        <v>11</v>
      </c>
      <c r="Q16" s="69" t="s">
        <v>11</v>
      </c>
      <c r="R16" s="64" t="s">
        <v>751</v>
      </c>
      <c r="S16" s="70" t="s">
        <v>9</v>
      </c>
      <c r="T16" s="66" t="s">
        <v>9</v>
      </c>
      <c r="U16" s="66" t="s">
        <v>9</v>
      </c>
      <c r="V16" s="347" t="s">
        <v>9</v>
      </c>
      <c r="W16" s="66" t="s">
        <v>9</v>
      </c>
      <c r="X16" s="347" t="s">
        <v>9</v>
      </c>
      <c r="Y16" s="347" t="s">
        <v>9</v>
      </c>
      <c r="Z16" s="347" t="s">
        <v>9</v>
      </c>
      <c r="AA16" s="347" t="s">
        <v>9</v>
      </c>
      <c r="AB16" s="347" t="s">
        <v>10</v>
      </c>
      <c r="AC16" s="347" t="s">
        <v>9</v>
      </c>
      <c r="AD16" s="67" t="s">
        <v>10</v>
      </c>
      <c r="AE16" s="67"/>
      <c r="AF16" s="67"/>
      <c r="AG16" s="372"/>
      <c r="AH16" s="314" t="str">
        <f t="shared" si="0"/>
        <v>○</v>
      </c>
    </row>
    <row r="17" spans="1:34" ht="53.25" customHeight="1" x14ac:dyDescent="0.55000000000000004">
      <c r="A17" s="601"/>
      <c r="B17" s="785"/>
      <c r="C17" s="341">
        <f t="shared" si="2"/>
        <v>10</v>
      </c>
      <c r="D17" s="363" t="s">
        <v>179</v>
      </c>
      <c r="E17" s="351" t="s">
        <v>180</v>
      </c>
      <c r="F17" s="364" t="s">
        <v>227</v>
      </c>
      <c r="G17" s="365" t="s">
        <v>181</v>
      </c>
      <c r="H17" s="351" t="s">
        <v>540</v>
      </c>
      <c r="I17" s="364" t="s">
        <v>644</v>
      </c>
      <c r="J17" s="366"/>
      <c r="K17" s="367" t="s">
        <v>10</v>
      </c>
      <c r="L17" s="70" t="s">
        <v>9</v>
      </c>
      <c r="M17" s="71" t="s">
        <v>10</v>
      </c>
      <c r="N17" s="73" t="s">
        <v>9</v>
      </c>
      <c r="O17" s="66" t="s">
        <v>9</v>
      </c>
      <c r="P17" s="71"/>
      <c r="Q17" s="69" t="s">
        <v>674</v>
      </c>
      <c r="R17" s="64" t="s">
        <v>782</v>
      </c>
      <c r="S17" s="70" t="s">
        <v>10</v>
      </c>
      <c r="T17" s="66" t="s">
        <v>10</v>
      </c>
      <c r="U17" s="66" t="s">
        <v>9</v>
      </c>
      <c r="V17" s="347" t="s">
        <v>10</v>
      </c>
      <c r="W17" s="66" t="s">
        <v>9</v>
      </c>
      <c r="X17" s="347" t="s">
        <v>10</v>
      </c>
      <c r="Y17" s="347" t="s">
        <v>10</v>
      </c>
      <c r="Z17" s="347" t="s">
        <v>9</v>
      </c>
      <c r="AA17" s="347" t="s">
        <v>10</v>
      </c>
      <c r="AB17" s="347" t="s">
        <v>10</v>
      </c>
      <c r="AC17" s="347" t="s">
        <v>11</v>
      </c>
      <c r="AD17" s="67" t="s">
        <v>10</v>
      </c>
      <c r="AE17" s="67"/>
      <c r="AF17" s="67"/>
      <c r="AG17" s="373" t="s">
        <v>1025</v>
      </c>
      <c r="AH17" s="314" t="str">
        <f t="shared" si="0"/>
        <v>○</v>
      </c>
    </row>
    <row r="18" spans="1:34" ht="53.25" customHeight="1" x14ac:dyDescent="0.55000000000000004">
      <c r="A18" s="601"/>
      <c r="B18" s="785"/>
      <c r="C18" s="341">
        <f t="shared" si="2"/>
        <v>11</v>
      </c>
      <c r="D18" s="363" t="s">
        <v>632</v>
      </c>
      <c r="E18" s="351" t="s">
        <v>182</v>
      </c>
      <c r="F18" s="351" t="s">
        <v>227</v>
      </c>
      <c r="G18" s="374" t="s">
        <v>183</v>
      </c>
      <c r="H18" s="351" t="s">
        <v>645</v>
      </c>
      <c r="I18" s="364" t="s">
        <v>646</v>
      </c>
      <c r="J18" s="366" t="s">
        <v>9</v>
      </c>
      <c r="K18" s="367" t="s">
        <v>10</v>
      </c>
      <c r="L18" s="70" t="s">
        <v>9</v>
      </c>
      <c r="M18" s="71" t="s">
        <v>10</v>
      </c>
      <c r="N18" s="73" t="s">
        <v>9</v>
      </c>
      <c r="O18" s="66" t="s">
        <v>9</v>
      </c>
      <c r="P18" s="71" t="s">
        <v>10</v>
      </c>
      <c r="Q18" s="69" t="s">
        <v>9</v>
      </c>
      <c r="R18" s="64"/>
      <c r="S18" s="70" t="s">
        <v>9</v>
      </c>
      <c r="T18" s="66" t="s">
        <v>9</v>
      </c>
      <c r="U18" s="66" t="s">
        <v>10</v>
      </c>
      <c r="V18" s="347" t="s">
        <v>10</v>
      </c>
      <c r="W18" s="66"/>
      <c r="X18" s="347" t="s">
        <v>10</v>
      </c>
      <c r="Y18" s="347" t="s">
        <v>9</v>
      </c>
      <c r="Z18" s="347" t="s">
        <v>9</v>
      </c>
      <c r="AA18" s="347" t="s">
        <v>10</v>
      </c>
      <c r="AB18" s="347" t="s">
        <v>10</v>
      </c>
      <c r="AC18" s="347" t="s">
        <v>10</v>
      </c>
      <c r="AD18" s="67" t="s">
        <v>10</v>
      </c>
      <c r="AE18" s="67"/>
      <c r="AF18" s="67"/>
      <c r="AG18" s="372"/>
      <c r="AH18" s="314" t="str">
        <f t="shared" si="0"/>
        <v>○</v>
      </c>
    </row>
    <row r="19" spans="1:34" ht="53.25" customHeight="1" x14ac:dyDescent="0.55000000000000004">
      <c r="A19" s="601"/>
      <c r="B19" s="785"/>
      <c r="C19" s="341">
        <f t="shared" si="2"/>
        <v>12</v>
      </c>
      <c r="D19" s="375" t="s">
        <v>439</v>
      </c>
      <c r="E19" s="351" t="s">
        <v>185</v>
      </c>
      <c r="F19" s="364" t="s">
        <v>227</v>
      </c>
      <c r="G19" s="365" t="s">
        <v>184</v>
      </c>
      <c r="H19" s="351" t="s">
        <v>541</v>
      </c>
      <c r="I19" s="364" t="s">
        <v>610</v>
      </c>
      <c r="J19" s="366" t="s">
        <v>9</v>
      </c>
      <c r="K19" s="367"/>
      <c r="L19" s="70" t="s">
        <v>9</v>
      </c>
      <c r="M19" s="376" t="s">
        <v>10</v>
      </c>
      <c r="N19" s="73"/>
      <c r="O19" s="66" t="s">
        <v>9</v>
      </c>
      <c r="P19" s="71" t="s">
        <v>9</v>
      </c>
      <c r="Q19" s="69"/>
      <c r="R19" s="64" t="s">
        <v>749</v>
      </c>
      <c r="S19" s="70" t="s">
        <v>9</v>
      </c>
      <c r="T19" s="66" t="s">
        <v>9</v>
      </c>
      <c r="U19" s="66" t="s">
        <v>10</v>
      </c>
      <c r="V19" s="347" t="s">
        <v>10</v>
      </c>
      <c r="W19" s="66" t="s">
        <v>10</v>
      </c>
      <c r="X19" s="347" t="s">
        <v>10</v>
      </c>
      <c r="Y19" s="347" t="s">
        <v>9</v>
      </c>
      <c r="Z19" s="347" t="s">
        <v>9</v>
      </c>
      <c r="AA19" s="347" t="s">
        <v>10</v>
      </c>
      <c r="AB19" s="347"/>
      <c r="AC19" s="347" t="s">
        <v>10</v>
      </c>
      <c r="AD19" s="67" t="s">
        <v>10</v>
      </c>
      <c r="AE19" s="67"/>
      <c r="AF19" s="67"/>
      <c r="AG19" s="377" t="s">
        <v>457</v>
      </c>
      <c r="AH19" s="314" t="str">
        <f t="shared" si="0"/>
        <v>○</v>
      </c>
    </row>
    <row r="20" spans="1:34" ht="53.25" customHeight="1" x14ac:dyDescent="0.55000000000000004">
      <c r="A20" s="601"/>
      <c r="B20" s="785"/>
      <c r="C20" s="341">
        <f t="shared" si="2"/>
        <v>13</v>
      </c>
      <c r="D20" s="375" t="s">
        <v>440</v>
      </c>
      <c r="E20" s="351" t="s">
        <v>185</v>
      </c>
      <c r="F20" s="364" t="s">
        <v>227</v>
      </c>
      <c r="G20" s="365" t="s">
        <v>184</v>
      </c>
      <c r="H20" s="351" t="s">
        <v>542</v>
      </c>
      <c r="I20" s="364" t="s">
        <v>610</v>
      </c>
      <c r="J20" s="366"/>
      <c r="K20" s="367" t="s">
        <v>9</v>
      </c>
      <c r="L20" s="70" t="s">
        <v>9</v>
      </c>
      <c r="M20" s="378"/>
      <c r="N20" s="73" t="s">
        <v>9</v>
      </c>
      <c r="O20" s="66" t="s">
        <v>9</v>
      </c>
      <c r="P20" s="71"/>
      <c r="Q20" s="69" t="s">
        <v>9</v>
      </c>
      <c r="R20" s="64" t="s">
        <v>739</v>
      </c>
      <c r="S20" s="70" t="s">
        <v>9</v>
      </c>
      <c r="T20" s="66" t="s">
        <v>9</v>
      </c>
      <c r="U20" s="66" t="s">
        <v>9</v>
      </c>
      <c r="V20" s="66" t="s">
        <v>10</v>
      </c>
      <c r="W20" s="66" t="s">
        <v>10</v>
      </c>
      <c r="X20" s="66" t="s">
        <v>10</v>
      </c>
      <c r="Y20" s="347" t="s">
        <v>9</v>
      </c>
      <c r="Z20" s="347" t="s">
        <v>9</v>
      </c>
      <c r="AA20" s="347" t="s">
        <v>9</v>
      </c>
      <c r="AB20" s="347"/>
      <c r="AC20" s="66" t="s">
        <v>10</v>
      </c>
      <c r="AD20" s="66" t="s">
        <v>10</v>
      </c>
      <c r="AE20" s="67"/>
      <c r="AF20" s="67"/>
      <c r="AG20" s="377" t="s">
        <v>457</v>
      </c>
      <c r="AH20" s="314" t="str">
        <f t="shared" si="0"/>
        <v>○</v>
      </c>
    </row>
    <row r="21" spans="1:34" ht="53.25" customHeight="1" x14ac:dyDescent="0.55000000000000004">
      <c r="A21" s="601"/>
      <c r="B21" s="785"/>
      <c r="C21" s="341">
        <f t="shared" si="2"/>
        <v>14</v>
      </c>
      <c r="D21" s="363" t="s">
        <v>191</v>
      </c>
      <c r="E21" s="351" t="s">
        <v>124</v>
      </c>
      <c r="F21" s="364" t="s">
        <v>227</v>
      </c>
      <c r="G21" s="365" t="s">
        <v>192</v>
      </c>
      <c r="H21" s="351" t="s">
        <v>543</v>
      </c>
      <c r="I21" s="364" t="s">
        <v>543</v>
      </c>
      <c r="J21" s="366" t="s">
        <v>9</v>
      </c>
      <c r="K21" s="367" t="s">
        <v>10</v>
      </c>
      <c r="L21" s="70" t="s">
        <v>9</v>
      </c>
      <c r="M21" s="71" t="s">
        <v>10</v>
      </c>
      <c r="N21" s="73" t="s">
        <v>9</v>
      </c>
      <c r="O21" s="66" t="s">
        <v>9</v>
      </c>
      <c r="P21" s="71" t="s">
        <v>10</v>
      </c>
      <c r="Q21" s="69" t="s">
        <v>9</v>
      </c>
      <c r="R21" s="64"/>
      <c r="S21" s="70" t="s">
        <v>10</v>
      </c>
      <c r="T21" s="66" t="s">
        <v>10</v>
      </c>
      <c r="U21" s="66"/>
      <c r="V21" s="347" t="s">
        <v>11</v>
      </c>
      <c r="W21" s="347" t="s">
        <v>10</v>
      </c>
      <c r="X21" s="347" t="s">
        <v>10</v>
      </c>
      <c r="Y21" s="347" t="s">
        <v>10</v>
      </c>
      <c r="Z21" s="347" t="s">
        <v>10</v>
      </c>
      <c r="AA21" s="347" t="s">
        <v>10</v>
      </c>
      <c r="AB21" s="347" t="s">
        <v>11</v>
      </c>
      <c r="AC21" s="347"/>
      <c r="AD21" s="347" t="s">
        <v>11</v>
      </c>
      <c r="AE21" s="67"/>
      <c r="AF21" s="67"/>
      <c r="AG21" s="348"/>
      <c r="AH21" s="314" t="str">
        <f t="shared" si="0"/>
        <v>○</v>
      </c>
    </row>
    <row r="22" spans="1:34" ht="53.25" customHeight="1" x14ac:dyDescent="0.55000000000000004">
      <c r="A22" s="601"/>
      <c r="B22" s="785"/>
      <c r="C22" s="341">
        <f t="shared" si="2"/>
        <v>15</v>
      </c>
      <c r="D22" s="363" t="s">
        <v>595</v>
      </c>
      <c r="E22" s="351" t="s">
        <v>124</v>
      </c>
      <c r="F22" s="364" t="s">
        <v>227</v>
      </c>
      <c r="G22" s="365" t="s">
        <v>193</v>
      </c>
      <c r="H22" s="351" t="s">
        <v>544</v>
      </c>
      <c r="I22" s="364" t="s">
        <v>543</v>
      </c>
      <c r="J22" s="366"/>
      <c r="K22" s="367" t="s">
        <v>9</v>
      </c>
      <c r="L22" s="70" t="s">
        <v>9</v>
      </c>
      <c r="M22" s="71"/>
      <c r="N22" s="73" t="s">
        <v>9</v>
      </c>
      <c r="O22" s="66" t="s">
        <v>9</v>
      </c>
      <c r="P22" s="71"/>
      <c r="Q22" s="69" t="s">
        <v>9</v>
      </c>
      <c r="R22" s="64"/>
      <c r="S22" s="70" t="s">
        <v>9</v>
      </c>
      <c r="T22" s="66" t="s">
        <v>9</v>
      </c>
      <c r="U22" s="66"/>
      <c r="V22" s="347" t="s">
        <v>11</v>
      </c>
      <c r="W22" s="347" t="s">
        <v>10</v>
      </c>
      <c r="X22" s="347" t="s">
        <v>10</v>
      </c>
      <c r="Y22" s="347" t="s">
        <v>9</v>
      </c>
      <c r="Z22" s="347" t="s">
        <v>10</v>
      </c>
      <c r="AA22" s="347" t="s">
        <v>9</v>
      </c>
      <c r="AB22" s="347" t="s">
        <v>11</v>
      </c>
      <c r="AC22" s="347"/>
      <c r="AD22" s="347" t="s">
        <v>11</v>
      </c>
      <c r="AE22" s="67"/>
      <c r="AF22" s="67"/>
      <c r="AG22" s="379"/>
      <c r="AH22" s="314" t="str">
        <f t="shared" si="0"/>
        <v>○</v>
      </c>
    </row>
    <row r="23" spans="1:34" ht="53.25" customHeight="1" x14ac:dyDescent="0.85">
      <c r="A23" s="601"/>
      <c r="B23" s="785"/>
      <c r="C23" s="341">
        <f t="shared" si="2"/>
        <v>16</v>
      </c>
      <c r="D23" s="363" t="s">
        <v>722</v>
      </c>
      <c r="E23" s="351" t="s">
        <v>723</v>
      </c>
      <c r="F23" s="364"/>
      <c r="G23" s="365" t="s">
        <v>1003</v>
      </c>
      <c r="H23" s="380" t="s">
        <v>724</v>
      </c>
      <c r="I23" s="381" t="s">
        <v>725</v>
      </c>
      <c r="J23" s="366"/>
      <c r="K23" s="367" t="s">
        <v>9</v>
      </c>
      <c r="L23" s="70" t="s">
        <v>11</v>
      </c>
      <c r="M23" s="71"/>
      <c r="N23" s="73" t="s">
        <v>11</v>
      </c>
      <c r="O23" s="66" t="s">
        <v>11</v>
      </c>
      <c r="P23" s="71"/>
      <c r="Q23" s="69" t="s">
        <v>11</v>
      </c>
      <c r="R23" s="64" t="s">
        <v>747</v>
      </c>
      <c r="S23" s="382" t="s">
        <v>12</v>
      </c>
      <c r="T23" s="383" t="s">
        <v>9</v>
      </c>
      <c r="U23" s="383" t="s">
        <v>12</v>
      </c>
      <c r="V23" s="383" t="s">
        <v>12</v>
      </c>
      <c r="W23" s="383" t="s">
        <v>12</v>
      </c>
      <c r="X23" s="383" t="s">
        <v>12</v>
      </c>
      <c r="Y23" s="383" t="s">
        <v>12</v>
      </c>
      <c r="Z23" s="383" t="s">
        <v>12</v>
      </c>
      <c r="AA23" s="383" t="s">
        <v>12</v>
      </c>
      <c r="AB23" s="383" t="s">
        <v>12</v>
      </c>
      <c r="AC23" s="383" t="s">
        <v>12</v>
      </c>
      <c r="AD23" s="383" t="s">
        <v>12</v>
      </c>
      <c r="AE23" s="383"/>
      <c r="AF23" s="67"/>
      <c r="AG23" s="369" t="s">
        <v>956</v>
      </c>
      <c r="AH23" s="314" t="str">
        <f t="shared" si="0"/>
        <v/>
      </c>
    </row>
    <row r="24" spans="1:34" ht="53.25" customHeight="1" x14ac:dyDescent="0.55000000000000004">
      <c r="A24" s="601"/>
      <c r="B24" s="785"/>
      <c r="C24" s="341">
        <f t="shared" si="2"/>
        <v>17</v>
      </c>
      <c r="D24" s="363" t="s">
        <v>125</v>
      </c>
      <c r="E24" s="351" t="s">
        <v>126</v>
      </c>
      <c r="F24" s="364" t="s">
        <v>227</v>
      </c>
      <c r="G24" s="365" t="s">
        <v>477</v>
      </c>
      <c r="H24" s="351" t="s">
        <v>545</v>
      </c>
      <c r="I24" s="364" t="s">
        <v>611</v>
      </c>
      <c r="J24" s="366" t="s">
        <v>9</v>
      </c>
      <c r="K24" s="367" t="s">
        <v>10</v>
      </c>
      <c r="L24" s="70" t="s">
        <v>9</v>
      </c>
      <c r="M24" s="71" t="s">
        <v>10</v>
      </c>
      <c r="N24" s="73" t="s">
        <v>10</v>
      </c>
      <c r="O24" s="66"/>
      <c r="P24" s="71"/>
      <c r="Q24" s="69"/>
      <c r="R24" s="64"/>
      <c r="S24" s="70" t="s">
        <v>10</v>
      </c>
      <c r="T24" s="66"/>
      <c r="U24" s="66"/>
      <c r="V24" s="347"/>
      <c r="W24" s="66"/>
      <c r="X24" s="347"/>
      <c r="Y24" s="347"/>
      <c r="Z24" s="347"/>
      <c r="AA24" s="347"/>
      <c r="AB24" s="347"/>
      <c r="AC24" s="347"/>
      <c r="AD24" s="67"/>
      <c r="AE24" s="67"/>
      <c r="AF24" s="67"/>
      <c r="AG24" s="348"/>
      <c r="AH24" s="314" t="str">
        <f t="shared" si="0"/>
        <v>○</v>
      </c>
    </row>
    <row r="25" spans="1:34" ht="53.25" customHeight="1" x14ac:dyDescent="0.55000000000000004">
      <c r="A25" s="601"/>
      <c r="B25" s="785"/>
      <c r="C25" s="341">
        <f t="shared" si="2"/>
        <v>18</v>
      </c>
      <c r="D25" s="363" t="s">
        <v>194</v>
      </c>
      <c r="E25" s="351" t="s">
        <v>195</v>
      </c>
      <c r="F25" s="364" t="s">
        <v>227</v>
      </c>
      <c r="G25" s="365" t="s">
        <v>196</v>
      </c>
      <c r="H25" s="351" t="s">
        <v>546</v>
      </c>
      <c r="I25" s="364" t="s">
        <v>612</v>
      </c>
      <c r="J25" s="366"/>
      <c r="K25" s="367" t="s">
        <v>10</v>
      </c>
      <c r="L25" s="70" t="s">
        <v>11</v>
      </c>
      <c r="M25" s="71"/>
      <c r="N25" s="73" t="s">
        <v>11</v>
      </c>
      <c r="O25" s="66"/>
      <c r="P25" s="71"/>
      <c r="Q25" s="69"/>
      <c r="R25" s="64"/>
      <c r="S25" s="70"/>
      <c r="T25" s="66"/>
      <c r="U25" s="66"/>
      <c r="V25" s="347"/>
      <c r="W25" s="66"/>
      <c r="X25" s="347"/>
      <c r="Y25" s="347"/>
      <c r="Z25" s="347"/>
      <c r="AA25" s="347"/>
      <c r="AB25" s="347"/>
      <c r="AC25" s="347"/>
      <c r="AD25" s="347"/>
      <c r="AE25" s="67"/>
      <c r="AF25" s="67"/>
      <c r="AG25" s="348"/>
      <c r="AH25" s="314" t="str">
        <f t="shared" si="0"/>
        <v/>
      </c>
    </row>
    <row r="26" spans="1:34" ht="53.25" customHeight="1" x14ac:dyDescent="0.55000000000000004">
      <c r="A26" s="601"/>
      <c r="B26" s="785"/>
      <c r="C26" s="341">
        <f t="shared" si="2"/>
        <v>19</v>
      </c>
      <c r="D26" s="363" t="s">
        <v>596</v>
      </c>
      <c r="E26" s="351" t="s">
        <v>197</v>
      </c>
      <c r="F26" s="364" t="s">
        <v>227</v>
      </c>
      <c r="G26" s="365" t="s">
        <v>198</v>
      </c>
      <c r="H26" s="351" t="s">
        <v>547</v>
      </c>
      <c r="I26" s="364" t="s">
        <v>613</v>
      </c>
      <c r="J26" s="366" t="s">
        <v>10</v>
      </c>
      <c r="K26" s="367" t="s">
        <v>10</v>
      </c>
      <c r="L26" s="70" t="s">
        <v>11</v>
      </c>
      <c r="M26" s="71" t="s">
        <v>11</v>
      </c>
      <c r="N26" s="73" t="s">
        <v>11</v>
      </c>
      <c r="O26" s="66" t="s">
        <v>11</v>
      </c>
      <c r="P26" s="71" t="s">
        <v>11</v>
      </c>
      <c r="Q26" s="69" t="s">
        <v>11</v>
      </c>
      <c r="R26" s="288"/>
      <c r="S26" s="114" t="s">
        <v>11</v>
      </c>
      <c r="T26" s="66" t="s">
        <v>11</v>
      </c>
      <c r="U26" s="66" t="s">
        <v>11</v>
      </c>
      <c r="V26" s="66" t="s">
        <v>11</v>
      </c>
      <c r="W26" s="66" t="s">
        <v>11</v>
      </c>
      <c r="X26" s="66" t="s">
        <v>11</v>
      </c>
      <c r="Y26" s="66" t="s">
        <v>11</v>
      </c>
      <c r="Z26" s="66" t="s">
        <v>11</v>
      </c>
      <c r="AA26" s="66" t="s">
        <v>11</v>
      </c>
      <c r="AB26" s="66" t="s">
        <v>11</v>
      </c>
      <c r="AC26" s="66" t="s">
        <v>11</v>
      </c>
      <c r="AD26" s="66" t="s">
        <v>11</v>
      </c>
      <c r="AE26" s="66" t="s">
        <v>11</v>
      </c>
      <c r="AF26" s="67"/>
      <c r="AG26" s="384" t="s">
        <v>957</v>
      </c>
      <c r="AH26" s="314" t="str">
        <f t="shared" si="0"/>
        <v/>
      </c>
    </row>
    <row r="27" spans="1:34" ht="53.25" customHeight="1" x14ac:dyDescent="0.55000000000000004">
      <c r="A27" s="601"/>
      <c r="B27" s="785"/>
      <c r="C27" s="341">
        <f t="shared" si="2"/>
        <v>20</v>
      </c>
      <c r="D27" s="385" t="s">
        <v>357</v>
      </c>
      <c r="E27" s="386" t="s">
        <v>358</v>
      </c>
      <c r="F27" s="364" t="s">
        <v>227</v>
      </c>
      <c r="G27" s="387" t="s">
        <v>478</v>
      </c>
      <c r="H27" s="386" t="s">
        <v>548</v>
      </c>
      <c r="I27" s="304" t="s">
        <v>614</v>
      </c>
      <c r="J27" s="388" t="s">
        <v>9</v>
      </c>
      <c r="K27" s="389" t="s">
        <v>9</v>
      </c>
      <c r="L27" s="70" t="s">
        <v>11</v>
      </c>
      <c r="M27" s="71" t="s">
        <v>11</v>
      </c>
      <c r="N27" s="73" t="s">
        <v>11</v>
      </c>
      <c r="O27" s="66" t="s">
        <v>459</v>
      </c>
      <c r="P27" s="71" t="s">
        <v>442</v>
      </c>
      <c r="Q27" s="69" t="s">
        <v>509</v>
      </c>
      <c r="R27" s="390"/>
      <c r="S27" s="391" t="s">
        <v>10</v>
      </c>
      <c r="T27" s="392" t="s">
        <v>9</v>
      </c>
      <c r="U27" s="392" t="s">
        <v>12</v>
      </c>
      <c r="V27" s="392"/>
      <c r="W27" s="392"/>
      <c r="X27" s="392" t="s">
        <v>12</v>
      </c>
      <c r="Y27" s="392" t="s">
        <v>12</v>
      </c>
      <c r="Z27" s="392" t="s">
        <v>12</v>
      </c>
      <c r="AA27" s="392" t="s">
        <v>12</v>
      </c>
      <c r="AB27" s="392"/>
      <c r="AC27" s="392"/>
      <c r="AD27" s="392" t="s">
        <v>12</v>
      </c>
      <c r="AE27" s="392"/>
      <c r="AF27" s="67"/>
      <c r="AG27" s="393"/>
      <c r="AH27" s="314" t="str">
        <f t="shared" si="0"/>
        <v/>
      </c>
    </row>
    <row r="28" spans="1:34" ht="53.25" customHeight="1" x14ac:dyDescent="0.55000000000000004">
      <c r="A28" s="601"/>
      <c r="B28" s="785"/>
      <c r="C28" s="341">
        <f t="shared" si="2"/>
        <v>21</v>
      </c>
      <c r="D28" s="385" t="s">
        <v>597</v>
      </c>
      <c r="E28" s="386" t="s">
        <v>359</v>
      </c>
      <c r="F28" s="364" t="s">
        <v>227</v>
      </c>
      <c r="G28" s="387" t="s">
        <v>479</v>
      </c>
      <c r="H28" s="386" t="s">
        <v>564</v>
      </c>
      <c r="I28" s="304" t="s">
        <v>615</v>
      </c>
      <c r="J28" s="388"/>
      <c r="K28" s="389" t="s">
        <v>9</v>
      </c>
      <c r="L28" s="70" t="s">
        <v>11</v>
      </c>
      <c r="M28" s="71" t="s">
        <v>459</v>
      </c>
      <c r="N28" s="73" t="s">
        <v>459</v>
      </c>
      <c r="O28" s="66"/>
      <c r="P28" s="71"/>
      <c r="Q28" s="69"/>
      <c r="R28" s="64"/>
      <c r="S28" s="382" t="s">
        <v>12</v>
      </c>
      <c r="T28" s="383" t="s">
        <v>9</v>
      </c>
      <c r="U28" s="383"/>
      <c r="V28" s="383"/>
      <c r="W28" s="383"/>
      <c r="X28" s="383"/>
      <c r="Y28" s="383"/>
      <c r="Z28" s="383" t="s">
        <v>9</v>
      </c>
      <c r="AA28" s="383" t="s">
        <v>12</v>
      </c>
      <c r="AB28" s="383"/>
      <c r="AC28" s="383"/>
      <c r="AD28" s="383" t="s">
        <v>12</v>
      </c>
      <c r="AE28" s="383"/>
      <c r="AF28" s="74"/>
      <c r="AG28" s="393"/>
      <c r="AH28" s="314" t="str">
        <f t="shared" si="0"/>
        <v/>
      </c>
    </row>
    <row r="29" spans="1:34" ht="53.25" customHeight="1" x14ac:dyDescent="0.55000000000000004">
      <c r="A29" s="601"/>
      <c r="B29" s="785"/>
      <c r="C29" s="341">
        <f t="shared" si="2"/>
        <v>22</v>
      </c>
      <c r="D29" s="385" t="s">
        <v>598</v>
      </c>
      <c r="E29" s="386" t="s">
        <v>360</v>
      </c>
      <c r="F29" s="364" t="s">
        <v>227</v>
      </c>
      <c r="G29" s="387" t="s">
        <v>361</v>
      </c>
      <c r="H29" s="386" t="s">
        <v>563</v>
      </c>
      <c r="I29" s="304" t="s">
        <v>563</v>
      </c>
      <c r="J29" s="388" t="s">
        <v>9</v>
      </c>
      <c r="K29" s="389" t="s">
        <v>9</v>
      </c>
      <c r="L29" s="70" t="s">
        <v>465</v>
      </c>
      <c r="M29" s="71" t="s">
        <v>9</v>
      </c>
      <c r="N29" s="73" t="s">
        <v>10</v>
      </c>
      <c r="O29" s="66" t="s">
        <v>465</v>
      </c>
      <c r="P29" s="71" t="s">
        <v>9</v>
      </c>
      <c r="Q29" s="69" t="s">
        <v>10</v>
      </c>
      <c r="R29" s="64"/>
      <c r="S29" s="70" t="s">
        <v>465</v>
      </c>
      <c r="T29" s="66" t="s">
        <v>465</v>
      </c>
      <c r="U29" s="66" t="s">
        <v>465</v>
      </c>
      <c r="V29" s="66" t="s">
        <v>465</v>
      </c>
      <c r="W29" s="66" t="s">
        <v>465</v>
      </c>
      <c r="X29" s="66" t="s">
        <v>465</v>
      </c>
      <c r="Y29" s="66" t="s">
        <v>465</v>
      </c>
      <c r="Z29" s="66" t="s">
        <v>465</v>
      </c>
      <c r="AA29" s="66" t="s">
        <v>465</v>
      </c>
      <c r="AB29" s="347"/>
      <c r="AC29" s="347"/>
      <c r="AD29" s="347" t="s">
        <v>9</v>
      </c>
      <c r="AE29" s="67"/>
      <c r="AF29" s="67"/>
      <c r="AG29" s="393"/>
      <c r="AH29" s="314" t="str">
        <f t="shared" si="0"/>
        <v>○</v>
      </c>
    </row>
    <row r="30" spans="1:34" ht="53.25" customHeight="1" x14ac:dyDescent="0.55000000000000004">
      <c r="A30" s="601"/>
      <c r="B30" s="785"/>
      <c r="C30" s="341">
        <f t="shared" si="2"/>
        <v>23</v>
      </c>
      <c r="D30" s="394" t="s">
        <v>707</v>
      </c>
      <c r="E30" s="395" t="s">
        <v>275</v>
      </c>
      <c r="F30" s="364" t="s">
        <v>227</v>
      </c>
      <c r="G30" s="396" t="s">
        <v>708</v>
      </c>
      <c r="H30" s="397" t="s">
        <v>1004</v>
      </c>
      <c r="I30" s="304"/>
      <c r="J30" s="345" t="s">
        <v>394</v>
      </c>
      <c r="K30" s="389"/>
      <c r="L30" s="70" t="s">
        <v>10</v>
      </c>
      <c r="M30" s="71" t="s">
        <v>9</v>
      </c>
      <c r="N30" s="73"/>
      <c r="O30" s="66" t="s">
        <v>11</v>
      </c>
      <c r="P30" s="71" t="s">
        <v>11</v>
      </c>
      <c r="Q30" s="69"/>
      <c r="R30" s="64"/>
      <c r="S30" s="70"/>
      <c r="T30" s="383" t="s">
        <v>9</v>
      </c>
      <c r="U30" s="383" t="s">
        <v>12</v>
      </c>
      <c r="V30" s="383"/>
      <c r="W30" s="383"/>
      <c r="X30" s="383" t="s">
        <v>9</v>
      </c>
      <c r="Y30" s="383"/>
      <c r="Z30" s="383" t="s">
        <v>12</v>
      </c>
      <c r="AA30" s="383"/>
      <c r="AB30" s="383"/>
      <c r="AC30" s="383"/>
      <c r="AD30" s="383"/>
      <c r="AE30" s="383"/>
      <c r="AF30" s="74"/>
      <c r="AG30" s="393"/>
      <c r="AH30" s="314" t="str">
        <f t="shared" si="0"/>
        <v>○</v>
      </c>
    </row>
    <row r="31" spans="1:34" ht="53.25" customHeight="1" x14ac:dyDescent="0.55000000000000004">
      <c r="A31" s="601"/>
      <c r="B31" s="785"/>
      <c r="C31" s="341">
        <f t="shared" si="2"/>
        <v>24</v>
      </c>
      <c r="D31" s="219" t="s">
        <v>977</v>
      </c>
      <c r="E31" s="129" t="s">
        <v>978</v>
      </c>
      <c r="F31" s="364" t="s">
        <v>227</v>
      </c>
      <c r="G31" s="398" t="s">
        <v>979</v>
      </c>
      <c r="H31" s="129" t="s">
        <v>980</v>
      </c>
      <c r="I31" s="399" t="s">
        <v>981</v>
      </c>
      <c r="J31" s="345" t="s">
        <v>9</v>
      </c>
      <c r="K31" s="389"/>
      <c r="L31" s="70" t="s">
        <v>9</v>
      </c>
      <c r="M31" s="71" t="s">
        <v>9</v>
      </c>
      <c r="N31" s="73"/>
      <c r="O31" s="66" t="s">
        <v>9</v>
      </c>
      <c r="P31" s="71" t="s">
        <v>9</v>
      </c>
      <c r="Q31" s="69"/>
      <c r="R31" s="288" t="s">
        <v>982</v>
      </c>
      <c r="S31" s="114" t="s">
        <v>9</v>
      </c>
      <c r="T31" s="400" t="s">
        <v>9</v>
      </c>
      <c r="U31" s="400" t="s">
        <v>9</v>
      </c>
      <c r="V31" s="400" t="s">
        <v>9</v>
      </c>
      <c r="W31" s="400" t="s">
        <v>9</v>
      </c>
      <c r="X31" s="400" t="s">
        <v>9</v>
      </c>
      <c r="Y31" s="400" t="s">
        <v>9</v>
      </c>
      <c r="Z31" s="400" t="s">
        <v>9</v>
      </c>
      <c r="AA31" s="400" t="s">
        <v>9</v>
      </c>
      <c r="AB31" s="400" t="s">
        <v>9</v>
      </c>
      <c r="AC31" s="400" t="s">
        <v>9</v>
      </c>
      <c r="AD31" s="400" t="s">
        <v>9</v>
      </c>
      <c r="AE31" s="400" t="s">
        <v>9</v>
      </c>
      <c r="AF31" s="74"/>
      <c r="AG31" s="401" t="s">
        <v>983</v>
      </c>
      <c r="AH31" s="314" t="str">
        <f t="shared" si="0"/>
        <v>○</v>
      </c>
    </row>
    <row r="32" spans="1:34" ht="53.25" customHeight="1" x14ac:dyDescent="0.55000000000000004">
      <c r="A32" s="601"/>
      <c r="B32" s="785"/>
      <c r="C32" s="341">
        <f t="shared" si="2"/>
        <v>25</v>
      </c>
      <c r="D32" s="342" t="s">
        <v>1005</v>
      </c>
      <c r="E32" s="126" t="s">
        <v>399</v>
      </c>
      <c r="F32" s="343" t="s">
        <v>400</v>
      </c>
      <c r="G32" s="344" t="s">
        <v>480</v>
      </c>
      <c r="H32" s="126" t="s">
        <v>562</v>
      </c>
      <c r="I32" s="343" t="s">
        <v>616</v>
      </c>
      <c r="J32" s="345" t="s">
        <v>394</v>
      </c>
      <c r="K32" s="346" t="s">
        <v>394</v>
      </c>
      <c r="L32" s="70" t="s">
        <v>10</v>
      </c>
      <c r="M32" s="71" t="s">
        <v>9</v>
      </c>
      <c r="N32" s="73" t="s">
        <v>9</v>
      </c>
      <c r="O32" s="66" t="s">
        <v>10</v>
      </c>
      <c r="P32" s="71" t="s">
        <v>9</v>
      </c>
      <c r="Q32" s="69" t="s">
        <v>9</v>
      </c>
      <c r="R32" s="288"/>
      <c r="S32" s="114" t="s">
        <v>10</v>
      </c>
      <c r="T32" s="50" t="s">
        <v>10</v>
      </c>
      <c r="U32" s="50" t="s">
        <v>10</v>
      </c>
      <c r="V32" s="50" t="s">
        <v>10</v>
      </c>
      <c r="W32" s="50" t="s">
        <v>11</v>
      </c>
      <c r="X32" s="50" t="s">
        <v>10</v>
      </c>
      <c r="Y32" s="50" t="s">
        <v>10</v>
      </c>
      <c r="Z32" s="50" t="s">
        <v>10</v>
      </c>
      <c r="AA32" s="50" t="s">
        <v>10</v>
      </c>
      <c r="AB32" s="50" t="s">
        <v>10</v>
      </c>
      <c r="AC32" s="50" t="s">
        <v>11</v>
      </c>
      <c r="AD32" s="402" t="s">
        <v>9</v>
      </c>
      <c r="AE32" s="50" t="s">
        <v>11</v>
      </c>
      <c r="AF32" s="67"/>
      <c r="AG32" s="393"/>
      <c r="AH32" s="314" t="str">
        <f t="shared" si="0"/>
        <v>○</v>
      </c>
    </row>
    <row r="33" spans="1:34" ht="53.25" customHeight="1" x14ac:dyDescent="0.55000000000000004">
      <c r="A33" s="601"/>
      <c r="B33" s="785"/>
      <c r="C33" s="341">
        <f t="shared" si="2"/>
        <v>26</v>
      </c>
      <c r="D33" s="370" t="s">
        <v>599</v>
      </c>
      <c r="E33" s="351" t="s">
        <v>170</v>
      </c>
      <c r="F33" s="364" t="s">
        <v>228</v>
      </c>
      <c r="G33" s="365" t="s">
        <v>171</v>
      </c>
      <c r="H33" s="351" t="s">
        <v>561</v>
      </c>
      <c r="I33" s="364" t="s">
        <v>617</v>
      </c>
      <c r="J33" s="345" t="s">
        <v>9</v>
      </c>
      <c r="K33" s="352" t="s">
        <v>10</v>
      </c>
      <c r="L33" s="70" t="s">
        <v>9</v>
      </c>
      <c r="M33" s="71" t="s">
        <v>9</v>
      </c>
      <c r="N33" s="73"/>
      <c r="O33" s="66" t="s">
        <v>9</v>
      </c>
      <c r="P33" s="71" t="s">
        <v>9</v>
      </c>
      <c r="Q33" s="69"/>
      <c r="R33" s="64"/>
      <c r="S33" s="70" t="s">
        <v>10</v>
      </c>
      <c r="T33" s="383" t="s">
        <v>9</v>
      </c>
      <c r="U33" s="383" t="s">
        <v>12</v>
      </c>
      <c r="V33" s="383" t="s">
        <v>9</v>
      </c>
      <c r="W33" s="383" t="s">
        <v>12</v>
      </c>
      <c r="X33" s="383"/>
      <c r="Y33" s="383" t="s">
        <v>9</v>
      </c>
      <c r="Z33" s="383" t="s">
        <v>9</v>
      </c>
      <c r="AA33" s="383" t="s">
        <v>9</v>
      </c>
      <c r="AB33" s="383"/>
      <c r="AC33" s="383" t="s">
        <v>9</v>
      </c>
      <c r="AD33" s="383" t="s">
        <v>9</v>
      </c>
      <c r="AE33" s="383"/>
      <c r="AF33" s="67"/>
      <c r="AG33" s="393"/>
      <c r="AH33" s="314" t="str">
        <f t="shared" si="0"/>
        <v>○</v>
      </c>
    </row>
    <row r="34" spans="1:34" ht="53.25" customHeight="1" thickBot="1" x14ac:dyDescent="0.6">
      <c r="A34" s="601"/>
      <c r="B34" s="777"/>
      <c r="C34" s="349">
        <f t="shared" si="2"/>
        <v>27</v>
      </c>
      <c r="D34" s="403" t="s">
        <v>600</v>
      </c>
      <c r="E34" s="132" t="s">
        <v>401</v>
      </c>
      <c r="F34" s="404" t="s">
        <v>402</v>
      </c>
      <c r="G34" s="405" t="s">
        <v>403</v>
      </c>
      <c r="H34" s="132" t="s">
        <v>560</v>
      </c>
      <c r="I34" s="404" t="s">
        <v>618</v>
      </c>
      <c r="J34" s="406" t="s">
        <v>394</v>
      </c>
      <c r="K34" s="407" t="s">
        <v>394</v>
      </c>
      <c r="L34" s="70" t="s">
        <v>10</v>
      </c>
      <c r="M34" s="71" t="s">
        <v>9</v>
      </c>
      <c r="N34" s="303" t="s">
        <v>9</v>
      </c>
      <c r="O34" s="133" t="s">
        <v>460</v>
      </c>
      <c r="P34" s="301" t="s">
        <v>460</v>
      </c>
      <c r="Q34" s="287" t="s">
        <v>460</v>
      </c>
      <c r="R34" s="408"/>
      <c r="S34" s="140" t="s">
        <v>460</v>
      </c>
      <c r="T34" s="133" t="s">
        <v>460</v>
      </c>
      <c r="U34" s="133" t="s">
        <v>460</v>
      </c>
      <c r="V34" s="133" t="s">
        <v>460</v>
      </c>
      <c r="W34" s="133" t="s">
        <v>460</v>
      </c>
      <c r="X34" s="133" t="s">
        <v>460</v>
      </c>
      <c r="Y34" s="133" t="s">
        <v>460</v>
      </c>
      <c r="Z34" s="133" t="s">
        <v>460</v>
      </c>
      <c r="AA34" s="133" t="s">
        <v>460</v>
      </c>
      <c r="AB34" s="133" t="s">
        <v>460</v>
      </c>
      <c r="AC34" s="133" t="s">
        <v>460</v>
      </c>
      <c r="AD34" s="133" t="s">
        <v>460</v>
      </c>
      <c r="AE34" s="133" t="s">
        <v>460</v>
      </c>
      <c r="AF34" s="409"/>
      <c r="AG34" s="410" t="s">
        <v>958</v>
      </c>
      <c r="AH34" s="314" t="str">
        <f t="shared" si="0"/>
        <v>○</v>
      </c>
    </row>
    <row r="35" spans="1:34" ht="60" customHeight="1" x14ac:dyDescent="0.55000000000000004">
      <c r="A35" s="601"/>
      <c r="B35" s="776" t="s">
        <v>106</v>
      </c>
      <c r="C35" s="334">
        <f t="shared" si="2"/>
        <v>28</v>
      </c>
      <c r="D35" s="355" t="s">
        <v>601</v>
      </c>
      <c r="E35" s="356" t="s">
        <v>201</v>
      </c>
      <c r="F35" s="357" t="s">
        <v>219</v>
      </c>
      <c r="G35" s="358" t="s">
        <v>481</v>
      </c>
      <c r="H35" s="356" t="s">
        <v>559</v>
      </c>
      <c r="I35" s="357" t="s">
        <v>619</v>
      </c>
      <c r="J35" s="359" t="s">
        <v>10</v>
      </c>
      <c r="K35" s="360"/>
      <c r="L35" s="42" t="s">
        <v>9</v>
      </c>
      <c r="M35" s="39" t="s">
        <v>10</v>
      </c>
      <c r="N35" s="43"/>
      <c r="O35" s="38" t="s">
        <v>9</v>
      </c>
      <c r="P35" s="39" t="s">
        <v>10</v>
      </c>
      <c r="Q35" s="41"/>
      <c r="R35" s="61" t="s">
        <v>739</v>
      </c>
      <c r="S35" s="42" t="s">
        <v>10</v>
      </c>
      <c r="T35" s="38" t="s">
        <v>9</v>
      </c>
      <c r="U35" s="38" t="s">
        <v>10</v>
      </c>
      <c r="V35" s="361" t="s">
        <v>10</v>
      </c>
      <c r="W35" s="38" t="s">
        <v>9</v>
      </c>
      <c r="X35" s="361" t="s">
        <v>10</v>
      </c>
      <c r="Y35" s="361" t="s">
        <v>10</v>
      </c>
      <c r="Z35" s="361" t="s">
        <v>9</v>
      </c>
      <c r="AA35" s="361" t="s">
        <v>9</v>
      </c>
      <c r="AB35" s="361" t="s">
        <v>9</v>
      </c>
      <c r="AC35" s="361" t="s">
        <v>10</v>
      </c>
      <c r="AD35" s="291" t="s">
        <v>9</v>
      </c>
      <c r="AE35" s="291" t="s">
        <v>11</v>
      </c>
      <c r="AF35" s="411"/>
      <c r="AG35" s="412"/>
      <c r="AH35" s="314" t="str">
        <f t="shared" si="0"/>
        <v>○</v>
      </c>
    </row>
    <row r="36" spans="1:34" ht="60" customHeight="1" x14ac:dyDescent="0.55000000000000004">
      <c r="A36" s="601"/>
      <c r="B36" s="785"/>
      <c r="C36" s="341">
        <f t="shared" si="2"/>
        <v>29</v>
      </c>
      <c r="D36" s="413" t="s">
        <v>720</v>
      </c>
      <c r="E36" s="126" t="s">
        <v>405</v>
      </c>
      <c r="F36" s="343" t="s">
        <v>290</v>
      </c>
      <c r="G36" s="344" t="s">
        <v>482</v>
      </c>
      <c r="H36" s="126" t="s">
        <v>558</v>
      </c>
      <c r="I36" s="343" t="s">
        <v>620</v>
      </c>
      <c r="J36" s="345"/>
      <c r="K36" s="346" t="s">
        <v>394</v>
      </c>
      <c r="L36" s="70" t="s">
        <v>458</v>
      </c>
      <c r="M36" s="71"/>
      <c r="N36" s="73" t="s">
        <v>458</v>
      </c>
      <c r="O36" s="66" t="s">
        <v>458</v>
      </c>
      <c r="P36" s="71"/>
      <c r="Q36" s="69" t="s">
        <v>458</v>
      </c>
      <c r="R36" s="64" t="s">
        <v>739</v>
      </c>
      <c r="S36" s="70" t="s">
        <v>10</v>
      </c>
      <c r="T36" s="66" t="s">
        <v>458</v>
      </c>
      <c r="U36" s="66" t="s">
        <v>458</v>
      </c>
      <c r="V36" s="66" t="s">
        <v>458</v>
      </c>
      <c r="W36" s="66" t="s">
        <v>458</v>
      </c>
      <c r="X36" s="66" t="s">
        <v>458</v>
      </c>
      <c r="Y36" s="66" t="s">
        <v>458</v>
      </c>
      <c r="Z36" s="66" t="s">
        <v>458</v>
      </c>
      <c r="AA36" s="66" t="s">
        <v>458</v>
      </c>
      <c r="AB36" s="66" t="s">
        <v>458</v>
      </c>
      <c r="AC36" s="66" t="s">
        <v>458</v>
      </c>
      <c r="AD36" s="66" t="s">
        <v>458</v>
      </c>
      <c r="AE36" s="67" t="s">
        <v>459</v>
      </c>
      <c r="AF36" s="67"/>
      <c r="AG36" s="414"/>
      <c r="AH36" s="314" t="str">
        <f t="shared" si="0"/>
        <v>○</v>
      </c>
    </row>
    <row r="37" spans="1:34" ht="60" customHeight="1" x14ac:dyDescent="0.55000000000000004">
      <c r="A37" s="601"/>
      <c r="B37" s="785"/>
      <c r="C37" s="341">
        <f t="shared" si="2"/>
        <v>30</v>
      </c>
      <c r="D37" s="415" t="s">
        <v>1006</v>
      </c>
      <c r="E37" s="416" t="s">
        <v>127</v>
      </c>
      <c r="F37" s="352" t="s">
        <v>219</v>
      </c>
      <c r="G37" s="365" t="s">
        <v>484</v>
      </c>
      <c r="H37" s="416" t="s">
        <v>557</v>
      </c>
      <c r="I37" s="352" t="s">
        <v>557</v>
      </c>
      <c r="J37" s="366" t="s">
        <v>10</v>
      </c>
      <c r="K37" s="367" t="s">
        <v>10</v>
      </c>
      <c r="L37" s="70" t="s">
        <v>10</v>
      </c>
      <c r="M37" s="71" t="s">
        <v>9</v>
      </c>
      <c r="N37" s="73" t="s">
        <v>9</v>
      </c>
      <c r="O37" s="66" t="s">
        <v>10</v>
      </c>
      <c r="P37" s="71" t="s">
        <v>9</v>
      </c>
      <c r="Q37" s="69" t="s">
        <v>9</v>
      </c>
      <c r="R37" s="64"/>
      <c r="S37" s="70" t="s">
        <v>10</v>
      </c>
      <c r="T37" s="66" t="s">
        <v>9</v>
      </c>
      <c r="U37" s="66" t="s">
        <v>11</v>
      </c>
      <c r="V37" s="347" t="s">
        <v>12</v>
      </c>
      <c r="W37" s="66" t="s">
        <v>12</v>
      </c>
      <c r="X37" s="347" t="s">
        <v>12</v>
      </c>
      <c r="Y37" s="347" t="s">
        <v>12</v>
      </c>
      <c r="Z37" s="347" t="s">
        <v>12</v>
      </c>
      <c r="AA37" s="347" t="s">
        <v>12</v>
      </c>
      <c r="AB37" s="347" t="s">
        <v>12</v>
      </c>
      <c r="AC37" s="347" t="s">
        <v>12</v>
      </c>
      <c r="AD37" s="67" t="s">
        <v>12</v>
      </c>
      <c r="AE37" s="67" t="s">
        <v>12</v>
      </c>
      <c r="AF37" s="67"/>
      <c r="AG37" s="393"/>
      <c r="AH37" s="314" t="str">
        <f t="shared" si="0"/>
        <v>○</v>
      </c>
    </row>
    <row r="38" spans="1:34" ht="60" customHeight="1" x14ac:dyDescent="0.55000000000000004">
      <c r="A38" s="601"/>
      <c r="B38" s="785"/>
      <c r="C38" s="341">
        <f t="shared" si="2"/>
        <v>31</v>
      </c>
      <c r="D38" s="363" t="s">
        <v>1007</v>
      </c>
      <c r="E38" s="416" t="s">
        <v>127</v>
      </c>
      <c r="F38" s="352" t="s">
        <v>219</v>
      </c>
      <c r="G38" s="365" t="s">
        <v>485</v>
      </c>
      <c r="H38" s="416" t="s">
        <v>556</v>
      </c>
      <c r="I38" s="343" t="s">
        <v>556</v>
      </c>
      <c r="J38" s="388" t="s">
        <v>10</v>
      </c>
      <c r="K38" s="389" t="s">
        <v>10</v>
      </c>
      <c r="L38" s="70" t="s">
        <v>10</v>
      </c>
      <c r="M38" s="71" t="s">
        <v>9</v>
      </c>
      <c r="N38" s="73" t="s">
        <v>9</v>
      </c>
      <c r="O38" s="66" t="s">
        <v>10</v>
      </c>
      <c r="P38" s="71" t="s">
        <v>9</v>
      </c>
      <c r="Q38" s="69" t="s">
        <v>9</v>
      </c>
      <c r="R38" s="64"/>
      <c r="S38" s="70" t="s">
        <v>10</v>
      </c>
      <c r="T38" s="66" t="s">
        <v>9</v>
      </c>
      <c r="U38" s="66" t="s">
        <v>11</v>
      </c>
      <c r="V38" s="347" t="s">
        <v>12</v>
      </c>
      <c r="W38" s="66" t="s">
        <v>12</v>
      </c>
      <c r="X38" s="347" t="s">
        <v>12</v>
      </c>
      <c r="Y38" s="347" t="s">
        <v>12</v>
      </c>
      <c r="Z38" s="347" t="s">
        <v>12</v>
      </c>
      <c r="AA38" s="347" t="s">
        <v>12</v>
      </c>
      <c r="AB38" s="347" t="s">
        <v>12</v>
      </c>
      <c r="AC38" s="347" t="s">
        <v>12</v>
      </c>
      <c r="AD38" s="67" t="s">
        <v>12</v>
      </c>
      <c r="AE38" s="67" t="s">
        <v>12</v>
      </c>
      <c r="AF38" s="67"/>
      <c r="AG38" s="393"/>
      <c r="AH38" s="314" t="str">
        <f t="shared" si="0"/>
        <v>○</v>
      </c>
    </row>
    <row r="39" spans="1:34" ht="60" customHeight="1" x14ac:dyDescent="0.55000000000000004">
      <c r="A39" s="601"/>
      <c r="B39" s="785"/>
      <c r="C39" s="341">
        <f t="shared" si="2"/>
        <v>32</v>
      </c>
      <c r="D39" s="363" t="s">
        <v>206</v>
      </c>
      <c r="E39" s="416" t="s">
        <v>207</v>
      </c>
      <c r="F39" s="352" t="s">
        <v>219</v>
      </c>
      <c r="G39" s="365" t="s">
        <v>208</v>
      </c>
      <c r="H39" s="416" t="s">
        <v>555</v>
      </c>
      <c r="I39" s="352" t="s">
        <v>621</v>
      </c>
      <c r="J39" s="366" t="s">
        <v>10</v>
      </c>
      <c r="K39" s="367" t="s">
        <v>10</v>
      </c>
      <c r="L39" s="70" t="s">
        <v>9</v>
      </c>
      <c r="M39" s="71" t="s">
        <v>9</v>
      </c>
      <c r="N39" s="73" t="s">
        <v>9</v>
      </c>
      <c r="O39" s="66" t="s">
        <v>11</v>
      </c>
      <c r="P39" s="71" t="s">
        <v>11</v>
      </c>
      <c r="Q39" s="69" t="s">
        <v>11</v>
      </c>
      <c r="R39" s="64"/>
      <c r="S39" s="70" t="s">
        <v>10</v>
      </c>
      <c r="T39" s="66" t="s">
        <v>9</v>
      </c>
      <c r="U39" s="66" t="s">
        <v>9</v>
      </c>
      <c r="V39" s="66" t="s">
        <v>9</v>
      </c>
      <c r="W39" s="66" t="s">
        <v>9</v>
      </c>
      <c r="X39" s="347" t="s">
        <v>10</v>
      </c>
      <c r="Y39" s="347" t="s">
        <v>9</v>
      </c>
      <c r="Z39" s="347" t="s">
        <v>9</v>
      </c>
      <c r="AA39" s="347" t="s">
        <v>9</v>
      </c>
      <c r="AB39" s="347" t="s">
        <v>9</v>
      </c>
      <c r="AC39" s="347" t="s">
        <v>9</v>
      </c>
      <c r="AD39" s="67" t="s">
        <v>10</v>
      </c>
      <c r="AE39" s="67"/>
      <c r="AF39" s="67"/>
      <c r="AG39" s="417" t="s">
        <v>757</v>
      </c>
      <c r="AH39" s="314" t="str">
        <f t="shared" si="0"/>
        <v>○</v>
      </c>
    </row>
    <row r="40" spans="1:34" ht="60" customHeight="1" x14ac:dyDescent="0.55000000000000004">
      <c r="A40" s="601"/>
      <c r="B40" s="785"/>
      <c r="C40" s="341">
        <f t="shared" si="2"/>
        <v>33</v>
      </c>
      <c r="D40" s="418" t="s">
        <v>408</v>
      </c>
      <c r="E40" s="126" t="s">
        <v>351</v>
      </c>
      <c r="F40" s="343" t="s">
        <v>290</v>
      </c>
      <c r="G40" s="344" t="s">
        <v>487</v>
      </c>
      <c r="H40" s="126" t="s">
        <v>554</v>
      </c>
      <c r="I40" s="343" t="s">
        <v>622</v>
      </c>
      <c r="J40" s="345"/>
      <c r="K40" s="346" t="s">
        <v>394</v>
      </c>
      <c r="L40" s="70" t="s">
        <v>505</v>
      </c>
      <c r="M40" s="71" t="s">
        <v>458</v>
      </c>
      <c r="N40" s="73" t="s">
        <v>458</v>
      </c>
      <c r="O40" s="66" t="s">
        <v>505</v>
      </c>
      <c r="P40" s="71" t="s">
        <v>458</v>
      </c>
      <c r="Q40" s="69" t="s">
        <v>458</v>
      </c>
      <c r="R40" s="64" t="s">
        <v>746</v>
      </c>
      <c r="S40" s="70" t="s">
        <v>10</v>
      </c>
      <c r="T40" s="66" t="s">
        <v>458</v>
      </c>
      <c r="U40" s="66" t="s">
        <v>458</v>
      </c>
      <c r="V40" s="66" t="s">
        <v>458</v>
      </c>
      <c r="W40" s="66" t="s">
        <v>459</v>
      </c>
      <c r="X40" s="66" t="s">
        <v>458</v>
      </c>
      <c r="Y40" s="66" t="s">
        <v>458</v>
      </c>
      <c r="Z40" s="66" t="s">
        <v>458</v>
      </c>
      <c r="AA40" s="66" t="s">
        <v>458</v>
      </c>
      <c r="AB40" s="66" t="s">
        <v>459</v>
      </c>
      <c r="AC40" s="66" t="s">
        <v>11</v>
      </c>
      <c r="AD40" s="66" t="s">
        <v>11</v>
      </c>
      <c r="AE40" s="67"/>
      <c r="AF40" s="67"/>
      <c r="AG40" s="369" t="s">
        <v>959</v>
      </c>
      <c r="AH40" s="314" t="str">
        <f t="shared" si="0"/>
        <v>○</v>
      </c>
    </row>
    <row r="41" spans="1:34" ht="60" customHeight="1" x14ac:dyDescent="0.6">
      <c r="A41" s="601"/>
      <c r="B41" s="785"/>
      <c r="C41" s="341">
        <f t="shared" si="2"/>
        <v>34</v>
      </c>
      <c r="D41" s="413" t="s">
        <v>602</v>
      </c>
      <c r="E41" s="126" t="s">
        <v>73</v>
      </c>
      <c r="F41" s="343" t="s">
        <v>290</v>
      </c>
      <c r="G41" s="344" t="s">
        <v>409</v>
      </c>
      <c r="H41" s="126" t="s">
        <v>553</v>
      </c>
      <c r="I41" s="343" t="s">
        <v>623</v>
      </c>
      <c r="J41" s="345" t="s">
        <v>394</v>
      </c>
      <c r="K41" s="346" t="s">
        <v>394</v>
      </c>
      <c r="L41" s="296" t="s">
        <v>462</v>
      </c>
      <c r="M41" s="71" t="s">
        <v>462</v>
      </c>
      <c r="N41" s="73" t="s">
        <v>462</v>
      </c>
      <c r="O41" s="74"/>
      <c r="P41" s="71"/>
      <c r="Q41" s="69"/>
      <c r="R41" s="64" t="s">
        <v>746</v>
      </c>
      <c r="S41" s="70"/>
      <c r="T41" s="347"/>
      <c r="U41" s="347"/>
      <c r="V41" s="347"/>
      <c r="W41" s="347"/>
      <c r="X41" s="347"/>
      <c r="Y41" s="347"/>
      <c r="Z41" s="347"/>
      <c r="AA41" s="347"/>
      <c r="AB41" s="347"/>
      <c r="AC41" s="347"/>
      <c r="AD41" s="347"/>
      <c r="AE41" s="347"/>
      <c r="AF41" s="67"/>
      <c r="AG41" s="419" t="s">
        <v>1026</v>
      </c>
      <c r="AH41" s="314" t="str">
        <f t="shared" si="0"/>
        <v>○</v>
      </c>
    </row>
    <row r="42" spans="1:34" ht="60" customHeight="1" x14ac:dyDescent="0.85">
      <c r="A42" s="601"/>
      <c r="B42" s="785"/>
      <c r="C42" s="341">
        <f t="shared" si="2"/>
        <v>35</v>
      </c>
      <c r="D42" s="342" t="s">
        <v>411</v>
      </c>
      <c r="E42" s="420" t="s">
        <v>412</v>
      </c>
      <c r="F42" s="343" t="s">
        <v>290</v>
      </c>
      <c r="G42" s="421" t="s">
        <v>489</v>
      </c>
      <c r="H42" s="126" t="s">
        <v>552</v>
      </c>
      <c r="I42" s="343" t="s">
        <v>624</v>
      </c>
      <c r="J42" s="345" t="s">
        <v>394</v>
      </c>
      <c r="K42" s="346" t="s">
        <v>394</v>
      </c>
      <c r="L42" s="70" t="s">
        <v>458</v>
      </c>
      <c r="M42" s="71" t="s">
        <v>458</v>
      </c>
      <c r="N42" s="73" t="s">
        <v>458</v>
      </c>
      <c r="O42" s="66" t="s">
        <v>458</v>
      </c>
      <c r="P42" s="71" t="s">
        <v>458</v>
      </c>
      <c r="Q42" s="69" t="s">
        <v>458</v>
      </c>
      <c r="R42" s="351" t="s">
        <v>444</v>
      </c>
      <c r="S42" s="70" t="s">
        <v>458</v>
      </c>
      <c r="T42" s="66" t="s">
        <v>458</v>
      </c>
      <c r="U42" s="66" t="s">
        <v>458</v>
      </c>
      <c r="V42" s="66" t="s">
        <v>458</v>
      </c>
      <c r="W42" s="66" t="s">
        <v>458</v>
      </c>
      <c r="X42" s="66" t="s">
        <v>458</v>
      </c>
      <c r="Y42" s="66" t="s">
        <v>458</v>
      </c>
      <c r="Z42" s="66" t="s">
        <v>458</v>
      </c>
      <c r="AA42" s="66" t="s">
        <v>10</v>
      </c>
      <c r="AB42" s="66" t="s">
        <v>458</v>
      </c>
      <c r="AC42" s="66" t="s">
        <v>458</v>
      </c>
      <c r="AD42" s="66" t="s">
        <v>458</v>
      </c>
      <c r="AE42" s="66" t="s">
        <v>458</v>
      </c>
      <c r="AF42" s="422"/>
      <c r="AG42" s="423"/>
      <c r="AH42" s="314" t="str">
        <f t="shared" si="0"/>
        <v>○</v>
      </c>
    </row>
    <row r="43" spans="1:34" ht="53.25" customHeight="1" x14ac:dyDescent="0.55000000000000004">
      <c r="A43" s="601"/>
      <c r="B43" s="785"/>
      <c r="C43" s="341">
        <f t="shared" si="2"/>
        <v>36</v>
      </c>
      <c r="D43" s="424" t="s">
        <v>210</v>
      </c>
      <c r="E43" s="425" t="s">
        <v>211</v>
      </c>
      <c r="F43" s="426" t="s">
        <v>221</v>
      </c>
      <c r="G43" s="427" t="s">
        <v>486</v>
      </c>
      <c r="H43" s="425" t="s">
        <v>551</v>
      </c>
      <c r="I43" s="426" t="s">
        <v>625</v>
      </c>
      <c r="J43" s="428" t="s">
        <v>9</v>
      </c>
      <c r="K43" s="429" t="s">
        <v>10</v>
      </c>
      <c r="L43" s="114" t="s">
        <v>11</v>
      </c>
      <c r="M43" s="106" t="s">
        <v>12</v>
      </c>
      <c r="N43" s="116" t="s">
        <v>12</v>
      </c>
      <c r="O43" s="50" t="s">
        <v>11</v>
      </c>
      <c r="P43" s="106" t="s">
        <v>12</v>
      </c>
      <c r="Q43" s="108" t="s">
        <v>12</v>
      </c>
      <c r="R43" s="288"/>
      <c r="S43" s="114" t="s">
        <v>9</v>
      </c>
      <c r="T43" s="50" t="s">
        <v>9</v>
      </c>
      <c r="U43" s="50" t="s">
        <v>11</v>
      </c>
      <c r="V43" s="402" t="s">
        <v>11</v>
      </c>
      <c r="W43" s="50"/>
      <c r="X43" s="402" t="s">
        <v>726</v>
      </c>
      <c r="Y43" s="402" t="s">
        <v>726</v>
      </c>
      <c r="Z43" s="402" t="s">
        <v>726</v>
      </c>
      <c r="AA43" s="402" t="s">
        <v>726</v>
      </c>
      <c r="AB43" s="402" t="s">
        <v>726</v>
      </c>
      <c r="AC43" s="402" t="s">
        <v>726</v>
      </c>
      <c r="AD43" s="402" t="s">
        <v>726</v>
      </c>
      <c r="AE43" s="402"/>
      <c r="AF43" s="430"/>
      <c r="AG43" s="431"/>
      <c r="AH43" s="314" t="str">
        <f t="shared" si="0"/>
        <v/>
      </c>
    </row>
    <row r="44" spans="1:34" ht="53.25" customHeight="1" x14ac:dyDescent="0.55000000000000004">
      <c r="A44" s="601"/>
      <c r="B44" s="785"/>
      <c r="C44" s="341">
        <f t="shared" si="2"/>
        <v>37</v>
      </c>
      <c r="D44" s="363" t="s">
        <v>603</v>
      </c>
      <c r="E44" s="416" t="s">
        <v>212</v>
      </c>
      <c r="F44" s="352" t="s">
        <v>221</v>
      </c>
      <c r="G44" s="365" t="s">
        <v>213</v>
      </c>
      <c r="H44" s="416" t="s">
        <v>550</v>
      </c>
      <c r="I44" s="352" t="s">
        <v>626</v>
      </c>
      <c r="J44" s="366"/>
      <c r="K44" s="367" t="s">
        <v>10</v>
      </c>
      <c r="L44" s="70" t="s">
        <v>9</v>
      </c>
      <c r="M44" s="71"/>
      <c r="N44" s="73" t="s">
        <v>9</v>
      </c>
      <c r="O44" s="66"/>
      <c r="P44" s="71"/>
      <c r="Q44" s="69"/>
      <c r="R44" s="64"/>
      <c r="S44" s="70"/>
      <c r="T44" s="66"/>
      <c r="U44" s="66"/>
      <c r="V44" s="347"/>
      <c r="W44" s="66"/>
      <c r="X44" s="347"/>
      <c r="Y44" s="347"/>
      <c r="Z44" s="347"/>
      <c r="AA44" s="347"/>
      <c r="AB44" s="347"/>
      <c r="AC44" s="347"/>
      <c r="AD44" s="67"/>
      <c r="AE44" s="67"/>
      <c r="AF44" s="67"/>
      <c r="AG44" s="432"/>
      <c r="AH44" s="314" t="str">
        <f t="shared" si="0"/>
        <v>○</v>
      </c>
    </row>
    <row r="45" spans="1:34" ht="53.25" customHeight="1" x14ac:dyDescent="0.55000000000000004">
      <c r="A45" s="601"/>
      <c r="B45" s="785"/>
      <c r="C45" s="341">
        <f t="shared" si="2"/>
        <v>38</v>
      </c>
      <c r="D45" s="421" t="s">
        <v>604</v>
      </c>
      <c r="E45" s="433" t="s">
        <v>410</v>
      </c>
      <c r="F45" s="343" t="s">
        <v>404</v>
      </c>
      <c r="G45" s="344" t="s">
        <v>488</v>
      </c>
      <c r="H45" s="126" t="s">
        <v>549</v>
      </c>
      <c r="I45" s="343" t="s">
        <v>627</v>
      </c>
      <c r="J45" s="345" t="s">
        <v>394</v>
      </c>
      <c r="K45" s="346" t="s">
        <v>394</v>
      </c>
      <c r="L45" s="70" t="s">
        <v>461</v>
      </c>
      <c r="M45" s="71" t="s">
        <v>10</v>
      </c>
      <c r="N45" s="73" t="s">
        <v>461</v>
      </c>
      <c r="O45" s="66" t="s">
        <v>461</v>
      </c>
      <c r="P45" s="71" t="s">
        <v>10</v>
      </c>
      <c r="Q45" s="69" t="s">
        <v>461</v>
      </c>
      <c r="R45" s="64"/>
      <c r="S45" s="70" t="s">
        <v>461</v>
      </c>
      <c r="T45" s="66" t="s">
        <v>461</v>
      </c>
      <c r="U45" s="66"/>
      <c r="V45" s="66" t="s">
        <v>10</v>
      </c>
      <c r="W45" s="66" t="s">
        <v>461</v>
      </c>
      <c r="X45" s="66" t="s">
        <v>10</v>
      </c>
      <c r="Y45" s="66" t="s">
        <v>461</v>
      </c>
      <c r="Z45" s="66" t="s">
        <v>461</v>
      </c>
      <c r="AA45" s="66" t="s">
        <v>461</v>
      </c>
      <c r="AB45" s="66"/>
      <c r="AC45" s="66" t="s">
        <v>10</v>
      </c>
      <c r="AD45" s="66" t="s">
        <v>461</v>
      </c>
      <c r="AE45" s="66"/>
      <c r="AF45" s="67"/>
      <c r="AG45" s="348"/>
      <c r="AH45" s="314" t="str">
        <f t="shared" si="0"/>
        <v>○</v>
      </c>
    </row>
    <row r="46" spans="1:34" ht="59.25" customHeight="1" x14ac:dyDescent="0.55000000000000004">
      <c r="A46" s="601"/>
      <c r="B46" s="785"/>
      <c r="C46" s="341">
        <f t="shared" si="2"/>
        <v>39</v>
      </c>
      <c r="D46" s="434" t="s">
        <v>752</v>
      </c>
      <c r="E46" s="395" t="s">
        <v>753</v>
      </c>
      <c r="F46" s="435"/>
      <c r="G46" s="436" t="s">
        <v>754</v>
      </c>
      <c r="H46" s="129" t="s">
        <v>755</v>
      </c>
      <c r="I46" s="437" t="s">
        <v>755</v>
      </c>
      <c r="J46" s="345" t="s">
        <v>394</v>
      </c>
      <c r="K46" s="346" t="s">
        <v>394</v>
      </c>
      <c r="L46" s="114" t="s">
        <v>11</v>
      </c>
      <c r="M46" s="106" t="s">
        <v>12</v>
      </c>
      <c r="N46" s="116" t="s">
        <v>12</v>
      </c>
      <c r="O46" s="50" t="s">
        <v>11</v>
      </c>
      <c r="P46" s="106" t="s">
        <v>12</v>
      </c>
      <c r="Q46" s="108" t="s">
        <v>12</v>
      </c>
      <c r="R46" s="390"/>
      <c r="S46" s="391"/>
      <c r="T46" s="438"/>
      <c r="U46" s="438"/>
      <c r="V46" s="438"/>
      <c r="W46" s="438"/>
      <c r="X46" s="438"/>
      <c r="Y46" s="438"/>
      <c r="Z46" s="438"/>
      <c r="AA46" s="438"/>
      <c r="AB46" s="438"/>
      <c r="AC46" s="438"/>
      <c r="AD46" s="94"/>
      <c r="AE46" s="347"/>
      <c r="AF46" s="67"/>
      <c r="AG46" s="439" t="s">
        <v>756</v>
      </c>
      <c r="AH46" s="314" t="str">
        <f t="shared" si="0"/>
        <v/>
      </c>
    </row>
    <row r="47" spans="1:34" ht="53.25" customHeight="1" x14ac:dyDescent="0.55000000000000004">
      <c r="A47" s="601"/>
      <c r="B47" s="785"/>
      <c r="C47" s="804">
        <f>C46+1</f>
        <v>40</v>
      </c>
      <c r="D47" s="219" t="s">
        <v>713</v>
      </c>
      <c r="E47" s="110" t="s">
        <v>719</v>
      </c>
      <c r="F47" s="440"/>
      <c r="G47" s="441" t="s">
        <v>715</v>
      </c>
      <c r="H47" s="126" t="s">
        <v>716</v>
      </c>
      <c r="I47" s="126" t="s">
        <v>717</v>
      </c>
      <c r="J47" s="442" t="s">
        <v>9</v>
      </c>
      <c r="K47" s="435"/>
      <c r="L47" s="70" t="s">
        <v>11</v>
      </c>
      <c r="M47" s="443" t="s">
        <v>11</v>
      </c>
      <c r="N47" s="444"/>
      <c r="O47" s="438" t="s">
        <v>9</v>
      </c>
      <c r="P47" s="443" t="s">
        <v>9</v>
      </c>
      <c r="Q47" s="445"/>
      <c r="R47" s="390" t="s">
        <v>746</v>
      </c>
      <c r="S47" s="391" t="s">
        <v>9</v>
      </c>
      <c r="T47" s="438" t="s">
        <v>9</v>
      </c>
      <c r="U47" s="438" t="s">
        <v>11</v>
      </c>
      <c r="V47" s="438" t="s">
        <v>11</v>
      </c>
      <c r="W47" s="438" t="s">
        <v>11</v>
      </c>
      <c r="X47" s="446" t="s">
        <v>9</v>
      </c>
      <c r="Y47" s="446" t="s">
        <v>9</v>
      </c>
      <c r="Z47" s="446" t="s">
        <v>9</v>
      </c>
      <c r="AA47" s="446" t="s">
        <v>9</v>
      </c>
      <c r="AB47" s="446" t="s">
        <v>11</v>
      </c>
      <c r="AC47" s="446" t="s">
        <v>9</v>
      </c>
      <c r="AD47" s="447" t="s">
        <v>9</v>
      </c>
      <c r="AE47" s="447" t="s">
        <v>11</v>
      </c>
      <c r="AF47" s="67"/>
      <c r="AG47" s="348"/>
      <c r="AH47" s="314" t="str">
        <f t="shared" si="0"/>
        <v>○</v>
      </c>
    </row>
    <row r="48" spans="1:34" ht="53.25" customHeight="1" thickBot="1" x14ac:dyDescent="0.6">
      <c r="A48" s="601"/>
      <c r="B48" s="777"/>
      <c r="C48" s="805"/>
      <c r="D48" s="448" t="s">
        <v>713</v>
      </c>
      <c r="E48" s="449" t="s">
        <v>714</v>
      </c>
      <c r="F48" s="450"/>
      <c r="G48" s="451" t="s">
        <v>715</v>
      </c>
      <c r="H48" s="449" t="s">
        <v>716</v>
      </c>
      <c r="I48" s="449" t="s">
        <v>717</v>
      </c>
      <c r="J48" s="406"/>
      <c r="K48" s="404" t="s">
        <v>9</v>
      </c>
      <c r="L48" s="140"/>
      <c r="M48" s="301"/>
      <c r="N48" s="303" t="s">
        <v>9</v>
      </c>
      <c r="O48" s="133"/>
      <c r="P48" s="301"/>
      <c r="Q48" s="287"/>
      <c r="R48" s="408"/>
      <c r="S48" s="452" t="s">
        <v>9</v>
      </c>
      <c r="T48" s="453"/>
      <c r="U48" s="453"/>
      <c r="V48" s="453"/>
      <c r="W48" s="453"/>
      <c r="X48" s="453"/>
      <c r="Y48" s="453"/>
      <c r="Z48" s="453"/>
      <c r="AA48" s="453"/>
      <c r="AB48" s="453"/>
      <c r="AC48" s="453"/>
      <c r="AD48" s="453"/>
      <c r="AE48" s="453"/>
      <c r="AF48" s="409"/>
      <c r="AG48" s="454"/>
      <c r="AH48" s="314" t="str">
        <f t="shared" si="0"/>
        <v/>
      </c>
    </row>
    <row r="49" spans="1:34" ht="53.25" customHeight="1" thickBot="1" x14ac:dyDescent="0.6">
      <c r="A49" s="601"/>
      <c r="B49" s="776" t="s">
        <v>107</v>
      </c>
      <c r="C49" s="713">
        <f>C47+1</f>
        <v>41</v>
      </c>
      <c r="D49" s="455" t="s">
        <v>740</v>
      </c>
      <c r="E49" s="456" t="s">
        <v>741</v>
      </c>
      <c r="F49" s="450"/>
      <c r="G49" s="457" t="s">
        <v>742</v>
      </c>
      <c r="H49" s="456" t="s">
        <v>743</v>
      </c>
      <c r="I49" s="458" t="s">
        <v>744</v>
      </c>
      <c r="J49" s="459"/>
      <c r="K49" s="440" t="s">
        <v>9</v>
      </c>
      <c r="L49" s="114" t="s">
        <v>9</v>
      </c>
      <c r="M49" s="106"/>
      <c r="N49" s="116" t="s">
        <v>9</v>
      </c>
      <c r="O49" s="50" t="s">
        <v>11</v>
      </c>
      <c r="P49" s="106"/>
      <c r="Q49" s="108" t="s">
        <v>11</v>
      </c>
      <c r="R49" s="460" t="s">
        <v>751</v>
      </c>
      <c r="S49" s="461" t="s">
        <v>12</v>
      </c>
      <c r="T49" s="462" t="s">
        <v>12</v>
      </c>
      <c r="U49" s="462"/>
      <c r="V49" s="462"/>
      <c r="W49" s="462"/>
      <c r="X49" s="462" t="s">
        <v>12</v>
      </c>
      <c r="Y49" s="462" t="s">
        <v>12</v>
      </c>
      <c r="Z49" s="462" t="s">
        <v>12</v>
      </c>
      <c r="AA49" s="462" t="s">
        <v>12</v>
      </c>
      <c r="AB49" s="462"/>
      <c r="AC49" s="462" t="s">
        <v>12</v>
      </c>
      <c r="AD49" s="462" t="s">
        <v>12</v>
      </c>
      <c r="AE49" s="462"/>
      <c r="AF49" s="430"/>
      <c r="AG49" s="463"/>
      <c r="AH49" s="314" t="str">
        <f t="shared" si="0"/>
        <v>○</v>
      </c>
    </row>
    <row r="50" spans="1:34" ht="53.25" customHeight="1" thickBot="1" x14ac:dyDescent="0.6">
      <c r="A50" s="601"/>
      <c r="B50" s="796"/>
      <c r="C50" s="349">
        <f t="shared" si="2"/>
        <v>42</v>
      </c>
      <c r="D50" s="464" t="s">
        <v>709</v>
      </c>
      <c r="E50" s="465" t="s">
        <v>710</v>
      </c>
      <c r="F50" s="466" t="s">
        <v>223</v>
      </c>
      <c r="G50" s="464" t="s">
        <v>711</v>
      </c>
      <c r="H50" s="465" t="s">
        <v>712</v>
      </c>
      <c r="I50" s="467"/>
      <c r="J50" s="468" t="s">
        <v>394</v>
      </c>
      <c r="K50" s="469" t="s">
        <v>394</v>
      </c>
      <c r="L50" s="470" t="s">
        <v>10</v>
      </c>
      <c r="M50" s="471" t="s">
        <v>10</v>
      </c>
      <c r="N50" s="472" t="s">
        <v>10</v>
      </c>
      <c r="O50" s="122" t="s">
        <v>10</v>
      </c>
      <c r="P50" s="471" t="s">
        <v>10</v>
      </c>
      <c r="Q50" s="473" t="s">
        <v>10</v>
      </c>
      <c r="R50" s="707"/>
      <c r="S50" s="470" t="s">
        <v>10</v>
      </c>
      <c r="T50" s="122" t="s">
        <v>9</v>
      </c>
      <c r="U50" s="122" t="s">
        <v>10</v>
      </c>
      <c r="V50" s="474" t="s">
        <v>10</v>
      </c>
      <c r="W50" s="122" t="s">
        <v>9</v>
      </c>
      <c r="X50" s="474" t="s">
        <v>10</v>
      </c>
      <c r="Y50" s="474" t="s">
        <v>10</v>
      </c>
      <c r="Z50" s="474" t="s">
        <v>9</v>
      </c>
      <c r="AA50" s="474" t="s">
        <v>9</v>
      </c>
      <c r="AB50" s="474" t="s">
        <v>9</v>
      </c>
      <c r="AC50" s="474" t="s">
        <v>10</v>
      </c>
      <c r="AD50" s="475" t="s">
        <v>9</v>
      </c>
      <c r="AE50" s="475"/>
      <c r="AF50" s="475"/>
      <c r="AG50" s="476"/>
      <c r="AH50" s="314" t="str">
        <f t="shared" si="0"/>
        <v>○</v>
      </c>
    </row>
    <row r="51" spans="1:34" ht="53.25" customHeight="1" x14ac:dyDescent="0.55000000000000004">
      <c r="B51" s="477"/>
      <c r="C51" s="478"/>
      <c r="D51" s="479"/>
      <c r="E51" s="480"/>
      <c r="F51" s="480"/>
      <c r="G51" s="481"/>
      <c r="H51" s="480"/>
      <c r="I51" s="480"/>
      <c r="J51" s="482"/>
      <c r="K51" s="482"/>
      <c r="L51" s="312">
        <f>COUNTIF($L$6:$L$50,"○")</f>
        <v>35</v>
      </c>
      <c r="M51" s="312"/>
      <c r="N51" s="312"/>
      <c r="O51" s="312">
        <f>COUNTIF($O$6:$O$50,"○")</f>
        <v>25</v>
      </c>
      <c r="P51" s="312"/>
      <c r="Q51" s="312"/>
      <c r="R51" s="312"/>
      <c r="S51" s="312"/>
      <c r="T51" s="312"/>
      <c r="U51" s="312"/>
      <c r="V51" s="312"/>
      <c r="W51" s="312"/>
      <c r="X51" s="312"/>
      <c r="Y51" s="312"/>
      <c r="Z51" s="312"/>
      <c r="AA51" s="312"/>
      <c r="AB51" s="312"/>
      <c r="AC51" s="312"/>
      <c r="AD51" s="312"/>
      <c r="AE51" s="312"/>
      <c r="AF51" s="312"/>
      <c r="AG51" s="483" t="s">
        <v>665</v>
      </c>
      <c r="AH51" s="484">
        <f>COUNTIF($AH$6:$AH$50,"○")</f>
        <v>35</v>
      </c>
    </row>
    <row r="52" spans="1:34" ht="53.25" customHeight="1" x14ac:dyDescent="0.55000000000000004">
      <c r="B52" s="477"/>
      <c r="C52" s="478"/>
      <c r="D52" s="479"/>
      <c r="E52" s="480"/>
      <c r="F52" s="480"/>
      <c r="G52" s="481"/>
      <c r="H52" s="480"/>
      <c r="I52" s="480"/>
      <c r="J52" s="482"/>
      <c r="K52" s="482"/>
      <c r="L52" s="312"/>
      <c r="M52" s="312"/>
      <c r="N52" s="312"/>
      <c r="O52" s="312"/>
      <c r="P52" s="312"/>
      <c r="Q52" s="312"/>
      <c r="R52" s="312"/>
      <c r="S52" s="312"/>
      <c r="T52" s="312"/>
      <c r="U52" s="312"/>
      <c r="V52" s="312"/>
      <c r="W52" s="312"/>
      <c r="X52" s="312"/>
      <c r="Y52" s="312"/>
      <c r="Z52" s="312"/>
      <c r="AA52" s="312"/>
      <c r="AB52" s="312"/>
      <c r="AC52" s="312"/>
      <c r="AD52" s="312"/>
      <c r="AE52" s="312"/>
      <c r="AF52" s="312"/>
      <c r="AG52" s="310"/>
    </row>
    <row r="53" spans="1:34" ht="53.25" customHeight="1" x14ac:dyDescent="0.55000000000000004">
      <c r="B53" s="477"/>
      <c r="C53" s="478"/>
      <c r="D53" s="479"/>
      <c r="E53" s="480"/>
      <c r="F53" s="480"/>
      <c r="G53" s="481"/>
      <c r="H53" s="480"/>
      <c r="I53" s="480"/>
      <c r="J53" s="482"/>
      <c r="K53" s="482"/>
      <c r="L53" s="312"/>
      <c r="M53" s="312"/>
      <c r="N53" s="312"/>
      <c r="O53" s="312"/>
      <c r="P53" s="312"/>
      <c r="Q53" s="312"/>
      <c r="R53" s="312"/>
      <c r="S53" s="312"/>
      <c r="T53" s="312"/>
      <c r="U53" s="312"/>
      <c r="V53" s="312"/>
      <c r="W53" s="312"/>
      <c r="X53" s="312"/>
      <c r="Y53" s="312"/>
      <c r="Z53" s="312"/>
      <c r="AA53" s="312"/>
      <c r="AB53" s="312"/>
      <c r="AC53" s="312"/>
      <c r="AD53" s="312"/>
      <c r="AE53" s="312"/>
      <c r="AF53" s="312"/>
      <c r="AG53" s="310"/>
    </row>
    <row r="54" spans="1:34" ht="53.25" customHeight="1" x14ac:dyDescent="0.55000000000000004">
      <c r="B54" s="477"/>
      <c r="C54" s="478"/>
      <c r="D54" s="479"/>
      <c r="E54" s="480"/>
      <c r="F54" s="480"/>
      <c r="G54" s="481"/>
      <c r="H54" s="480"/>
      <c r="I54" s="480"/>
      <c r="J54" s="482"/>
      <c r="K54" s="482"/>
      <c r="L54" s="312"/>
      <c r="M54" s="312"/>
      <c r="N54" s="312"/>
      <c r="O54" s="312"/>
      <c r="P54" s="312"/>
      <c r="Q54" s="312"/>
      <c r="R54" s="312"/>
      <c r="S54" s="312"/>
      <c r="T54" s="312"/>
      <c r="U54" s="312"/>
      <c r="V54" s="312"/>
      <c r="W54" s="312"/>
      <c r="X54" s="312"/>
      <c r="Y54" s="312"/>
      <c r="Z54" s="312"/>
      <c r="AA54" s="312"/>
      <c r="AB54" s="312"/>
      <c r="AC54" s="312"/>
      <c r="AD54" s="312"/>
      <c r="AE54" s="312"/>
      <c r="AF54" s="312"/>
      <c r="AG54" s="310"/>
    </row>
    <row r="55" spans="1:34" ht="53.25" customHeight="1" x14ac:dyDescent="0.55000000000000004">
      <c r="B55" s="477"/>
      <c r="C55" s="478"/>
      <c r="D55" s="479"/>
      <c r="E55" s="480"/>
      <c r="F55" s="480"/>
      <c r="G55" s="481"/>
      <c r="H55" s="480"/>
      <c r="I55" s="480"/>
      <c r="J55" s="482"/>
      <c r="K55" s="482"/>
      <c r="L55" s="312"/>
      <c r="M55" s="312"/>
      <c r="N55" s="312"/>
      <c r="O55" s="312"/>
      <c r="P55" s="312"/>
      <c r="Q55" s="312"/>
      <c r="R55" s="312"/>
      <c r="S55" s="312"/>
      <c r="T55" s="312"/>
      <c r="U55" s="312"/>
      <c r="V55" s="312"/>
      <c r="W55" s="312"/>
      <c r="X55" s="312"/>
      <c r="Y55" s="312"/>
      <c r="Z55" s="312"/>
      <c r="AA55" s="312"/>
      <c r="AB55" s="312"/>
      <c r="AC55" s="312"/>
      <c r="AD55" s="312"/>
      <c r="AE55" s="312"/>
      <c r="AF55" s="312"/>
      <c r="AG55" s="310"/>
    </row>
    <row r="56" spans="1:34" ht="53.25" customHeight="1" x14ac:dyDescent="0.55000000000000004">
      <c r="B56" s="477"/>
      <c r="C56" s="478"/>
      <c r="D56" s="479"/>
      <c r="E56" s="480"/>
      <c r="F56" s="480"/>
      <c r="G56" s="481"/>
      <c r="H56" s="480"/>
      <c r="I56" s="480"/>
      <c r="J56" s="482"/>
      <c r="K56" s="482"/>
      <c r="L56" s="312"/>
      <c r="M56" s="312"/>
      <c r="N56" s="312"/>
      <c r="O56" s="312"/>
      <c r="P56" s="312"/>
      <c r="Q56" s="312"/>
      <c r="R56" s="312"/>
      <c r="S56" s="312"/>
      <c r="T56" s="312"/>
      <c r="U56" s="312"/>
      <c r="V56" s="312"/>
      <c r="W56" s="312"/>
      <c r="X56" s="312"/>
      <c r="Y56" s="312"/>
      <c r="Z56" s="312"/>
      <c r="AA56" s="312"/>
      <c r="AB56" s="312"/>
      <c r="AC56" s="312"/>
      <c r="AD56" s="312"/>
      <c r="AE56" s="312"/>
      <c r="AF56" s="312"/>
      <c r="AG56" s="310"/>
    </row>
    <row r="57" spans="1:34" ht="53.25" customHeight="1" x14ac:dyDescent="0.55000000000000004">
      <c r="B57" s="477"/>
      <c r="C57" s="478"/>
      <c r="D57" s="479"/>
      <c r="E57" s="480"/>
      <c r="F57" s="480"/>
      <c r="G57" s="481"/>
      <c r="H57" s="480"/>
      <c r="I57" s="480"/>
      <c r="J57" s="482"/>
      <c r="K57" s="482"/>
      <c r="L57" s="312"/>
      <c r="M57" s="312"/>
      <c r="N57" s="312"/>
      <c r="O57" s="312"/>
      <c r="P57" s="312"/>
      <c r="Q57" s="312"/>
      <c r="R57" s="312"/>
      <c r="S57" s="312"/>
      <c r="T57" s="312"/>
      <c r="U57" s="312"/>
      <c r="V57" s="312"/>
      <c r="W57" s="312"/>
      <c r="X57" s="312"/>
      <c r="Y57" s="312"/>
      <c r="Z57" s="312"/>
      <c r="AA57" s="312"/>
      <c r="AB57" s="312"/>
      <c r="AC57" s="312"/>
      <c r="AD57" s="312"/>
      <c r="AE57" s="312"/>
      <c r="AF57" s="312"/>
      <c r="AG57" s="310"/>
    </row>
    <row r="58" spans="1:34" ht="53.25" customHeight="1" x14ac:dyDescent="0.55000000000000004">
      <c r="B58" s="477"/>
      <c r="C58" s="478"/>
      <c r="D58" s="479"/>
      <c r="E58" s="480"/>
      <c r="F58" s="480"/>
      <c r="G58" s="481"/>
      <c r="H58" s="480"/>
      <c r="I58" s="480"/>
      <c r="J58" s="482"/>
      <c r="K58" s="482"/>
      <c r="L58" s="312"/>
      <c r="M58" s="312"/>
      <c r="N58" s="312"/>
      <c r="O58" s="312"/>
      <c r="P58" s="312"/>
      <c r="Q58" s="312"/>
      <c r="R58" s="312"/>
      <c r="S58" s="312"/>
      <c r="T58" s="312"/>
      <c r="U58" s="312"/>
      <c r="V58" s="312"/>
      <c r="W58" s="312"/>
      <c r="X58" s="312"/>
      <c r="Y58" s="312"/>
      <c r="Z58" s="312"/>
      <c r="AA58" s="312"/>
      <c r="AB58" s="312"/>
      <c r="AC58" s="312"/>
      <c r="AD58" s="312"/>
      <c r="AE58" s="312"/>
      <c r="AF58" s="312"/>
      <c r="AG58" s="310"/>
    </row>
    <row r="59" spans="1:34" ht="53.25" customHeight="1" x14ac:dyDescent="0.55000000000000004">
      <c r="B59" s="477"/>
      <c r="C59" s="478"/>
      <c r="D59" s="479"/>
      <c r="E59" s="480"/>
      <c r="F59" s="480"/>
      <c r="G59" s="481"/>
      <c r="H59" s="480"/>
      <c r="I59" s="480"/>
      <c r="J59" s="482"/>
      <c r="K59" s="482"/>
      <c r="L59" s="312"/>
      <c r="M59" s="312"/>
      <c r="N59" s="312"/>
      <c r="O59" s="312"/>
      <c r="P59" s="312"/>
      <c r="Q59" s="312"/>
      <c r="R59" s="312"/>
      <c r="S59" s="312"/>
      <c r="T59" s="312"/>
      <c r="U59" s="312"/>
      <c r="V59" s="312"/>
      <c r="W59" s="312"/>
      <c r="X59" s="312"/>
      <c r="Y59" s="312"/>
      <c r="Z59" s="312"/>
      <c r="AA59" s="312"/>
      <c r="AB59" s="312"/>
      <c r="AC59" s="312"/>
      <c r="AD59" s="312"/>
      <c r="AE59" s="312"/>
      <c r="AF59" s="312"/>
      <c r="AG59" s="310"/>
    </row>
    <row r="60" spans="1:34" ht="53.25" customHeight="1" x14ac:dyDescent="0.55000000000000004">
      <c r="B60" s="477"/>
      <c r="C60" s="478"/>
      <c r="D60" s="479"/>
      <c r="E60" s="480"/>
      <c r="F60" s="480"/>
      <c r="G60" s="481"/>
      <c r="H60" s="480"/>
      <c r="I60" s="480"/>
      <c r="J60" s="482"/>
      <c r="K60" s="482"/>
      <c r="L60" s="312"/>
      <c r="M60" s="312"/>
      <c r="N60" s="312"/>
      <c r="O60" s="312"/>
      <c r="P60" s="312"/>
      <c r="Q60" s="312"/>
      <c r="R60" s="312"/>
      <c r="S60" s="312"/>
      <c r="T60" s="312"/>
      <c r="U60" s="312"/>
      <c r="V60" s="312"/>
      <c r="W60" s="312"/>
      <c r="X60" s="312"/>
      <c r="Y60" s="312"/>
      <c r="Z60" s="312"/>
      <c r="AA60" s="312"/>
      <c r="AB60" s="312"/>
      <c r="AC60" s="312"/>
      <c r="AD60" s="312"/>
      <c r="AE60" s="312"/>
      <c r="AF60" s="312"/>
      <c r="AG60" s="310"/>
    </row>
    <row r="61" spans="1:34" ht="53.25" customHeight="1" x14ac:dyDescent="0.55000000000000004">
      <c r="B61" s="477"/>
      <c r="C61" s="478"/>
      <c r="D61" s="479"/>
      <c r="E61" s="480"/>
      <c r="F61" s="480"/>
      <c r="G61" s="481"/>
      <c r="H61" s="480"/>
      <c r="I61" s="480"/>
      <c r="J61" s="482"/>
      <c r="K61" s="482"/>
      <c r="L61" s="312"/>
      <c r="M61" s="312"/>
      <c r="N61" s="312"/>
      <c r="O61" s="312"/>
      <c r="P61" s="312"/>
      <c r="Q61" s="312"/>
      <c r="R61" s="312"/>
      <c r="S61" s="312"/>
      <c r="T61" s="312"/>
      <c r="U61" s="312"/>
      <c r="V61" s="312"/>
      <c r="W61" s="312"/>
      <c r="X61" s="312"/>
      <c r="Y61" s="312"/>
      <c r="Z61" s="312"/>
      <c r="AA61" s="312"/>
      <c r="AB61" s="312"/>
      <c r="AC61" s="312"/>
      <c r="AD61" s="312"/>
      <c r="AE61" s="312"/>
      <c r="AF61" s="312"/>
      <c r="AG61" s="310"/>
    </row>
    <row r="62" spans="1:34" ht="53.25" customHeight="1" x14ac:dyDescent="0.55000000000000004">
      <c r="B62" s="477"/>
      <c r="C62" s="478"/>
      <c r="D62" s="479"/>
      <c r="E62" s="480"/>
      <c r="F62" s="480"/>
      <c r="G62" s="481"/>
      <c r="H62" s="480"/>
      <c r="I62" s="480"/>
      <c r="J62" s="482"/>
      <c r="K62" s="482"/>
      <c r="L62" s="312"/>
      <c r="M62" s="312"/>
      <c r="N62" s="312"/>
      <c r="O62" s="312"/>
      <c r="P62" s="312"/>
      <c r="Q62" s="312"/>
      <c r="R62" s="312"/>
      <c r="S62" s="312"/>
      <c r="T62" s="312"/>
      <c r="U62" s="312"/>
      <c r="V62" s="312"/>
      <c r="W62" s="312"/>
      <c r="X62" s="312"/>
      <c r="Y62" s="312"/>
      <c r="Z62" s="312"/>
      <c r="AA62" s="312"/>
      <c r="AB62" s="312"/>
      <c r="AC62" s="312"/>
      <c r="AD62" s="312"/>
      <c r="AE62" s="312"/>
      <c r="AF62" s="312"/>
      <c r="AG62" s="310"/>
    </row>
    <row r="63" spans="1:34" ht="53.25" customHeight="1" x14ac:dyDescent="0.55000000000000004">
      <c r="B63" s="477"/>
      <c r="C63" s="478"/>
      <c r="D63" s="479"/>
      <c r="E63" s="480"/>
      <c r="F63" s="480"/>
      <c r="G63" s="481"/>
      <c r="H63" s="480"/>
      <c r="I63" s="480"/>
      <c r="J63" s="482"/>
      <c r="K63" s="482"/>
      <c r="L63" s="312"/>
      <c r="M63" s="312"/>
      <c r="N63" s="312"/>
      <c r="O63" s="312"/>
      <c r="P63" s="312"/>
      <c r="Q63" s="312"/>
      <c r="R63" s="312"/>
      <c r="S63" s="312"/>
      <c r="T63" s="312"/>
      <c r="U63" s="312"/>
      <c r="V63" s="312"/>
      <c r="W63" s="312"/>
      <c r="X63" s="312"/>
      <c r="Y63" s="312"/>
      <c r="Z63" s="312"/>
      <c r="AA63" s="312"/>
      <c r="AB63" s="312"/>
      <c r="AC63" s="312"/>
      <c r="AD63" s="312"/>
      <c r="AE63" s="312"/>
      <c r="AF63" s="312"/>
      <c r="AG63" s="310"/>
    </row>
    <row r="64" spans="1:34" ht="53.25" customHeight="1" x14ac:dyDescent="0.55000000000000004">
      <c r="B64" s="477"/>
      <c r="C64" s="478"/>
      <c r="D64" s="479"/>
      <c r="E64" s="480"/>
      <c r="F64" s="480"/>
      <c r="G64" s="481"/>
      <c r="H64" s="480"/>
      <c r="I64" s="480"/>
      <c r="J64" s="482"/>
      <c r="K64" s="482"/>
      <c r="L64" s="312"/>
      <c r="M64" s="312"/>
      <c r="N64" s="312"/>
      <c r="O64" s="312"/>
      <c r="P64" s="312"/>
      <c r="Q64" s="312"/>
      <c r="R64" s="312"/>
      <c r="S64" s="312"/>
      <c r="T64" s="312"/>
      <c r="U64" s="312"/>
      <c r="V64" s="312"/>
      <c r="W64" s="312"/>
      <c r="X64" s="312"/>
      <c r="Y64" s="312"/>
      <c r="Z64" s="312"/>
      <c r="AA64" s="312"/>
      <c r="AB64" s="312"/>
      <c r="AC64" s="312"/>
      <c r="AD64" s="312"/>
      <c r="AE64" s="312"/>
      <c r="AF64" s="312"/>
      <c r="AG64" s="310"/>
    </row>
    <row r="65" spans="2:33" ht="53.25" customHeight="1" x14ac:dyDescent="0.55000000000000004">
      <c r="B65" s="477"/>
      <c r="C65" s="478"/>
      <c r="D65" s="479"/>
      <c r="E65" s="480"/>
      <c r="F65" s="480"/>
      <c r="G65" s="481"/>
      <c r="H65" s="480"/>
      <c r="I65" s="480"/>
      <c r="J65" s="482"/>
      <c r="K65" s="482"/>
      <c r="L65" s="312"/>
      <c r="M65" s="312"/>
      <c r="N65" s="312"/>
      <c r="O65" s="312"/>
      <c r="P65" s="312"/>
      <c r="Q65" s="312"/>
      <c r="R65" s="312"/>
      <c r="S65" s="312"/>
      <c r="T65" s="312"/>
      <c r="U65" s="312"/>
      <c r="V65" s="312"/>
      <c r="W65" s="312"/>
      <c r="X65" s="312"/>
      <c r="Y65" s="312"/>
      <c r="Z65" s="312"/>
      <c r="AA65" s="312"/>
      <c r="AB65" s="312"/>
      <c r="AC65" s="312"/>
      <c r="AD65" s="312"/>
      <c r="AE65" s="312"/>
      <c r="AF65" s="312"/>
      <c r="AG65" s="310"/>
    </row>
    <row r="66" spans="2:33" ht="53.25" customHeight="1" x14ac:dyDescent="0.55000000000000004">
      <c r="B66" s="477"/>
      <c r="C66" s="478"/>
      <c r="D66" s="479"/>
      <c r="E66" s="480"/>
      <c r="F66" s="480"/>
      <c r="G66" s="481"/>
      <c r="H66" s="480"/>
      <c r="I66" s="480"/>
      <c r="J66" s="482"/>
      <c r="K66" s="482"/>
      <c r="L66" s="312"/>
      <c r="M66" s="312"/>
      <c r="N66" s="312"/>
      <c r="O66" s="312"/>
      <c r="P66" s="312"/>
      <c r="Q66" s="312"/>
      <c r="R66" s="312"/>
      <c r="S66" s="312"/>
      <c r="T66" s="312"/>
      <c r="U66" s="312"/>
      <c r="V66" s="312"/>
      <c r="W66" s="312"/>
      <c r="X66" s="312"/>
      <c r="Y66" s="312"/>
      <c r="Z66" s="312"/>
      <c r="AA66" s="312"/>
      <c r="AB66" s="312"/>
      <c r="AC66" s="312"/>
      <c r="AD66" s="312"/>
      <c r="AE66" s="312"/>
      <c r="AF66" s="312"/>
      <c r="AG66" s="310"/>
    </row>
    <row r="67" spans="2:33" ht="53.25" customHeight="1" x14ac:dyDescent="0.55000000000000004">
      <c r="B67" s="477"/>
      <c r="C67" s="478"/>
      <c r="D67" s="479"/>
      <c r="E67" s="480"/>
      <c r="F67" s="480"/>
      <c r="G67" s="481"/>
      <c r="H67" s="480"/>
      <c r="I67" s="480"/>
      <c r="J67" s="482"/>
      <c r="K67" s="482"/>
      <c r="L67" s="312"/>
      <c r="M67" s="312"/>
      <c r="N67" s="312"/>
      <c r="O67" s="312"/>
      <c r="P67" s="312"/>
      <c r="Q67" s="312"/>
      <c r="R67" s="312"/>
      <c r="S67" s="312"/>
      <c r="T67" s="312"/>
      <c r="U67" s="312"/>
      <c r="V67" s="312"/>
      <c r="W67" s="312"/>
      <c r="X67" s="312"/>
      <c r="Y67" s="312"/>
      <c r="Z67" s="312"/>
      <c r="AA67" s="312"/>
      <c r="AB67" s="312"/>
      <c r="AC67" s="312"/>
      <c r="AD67" s="312"/>
      <c r="AE67" s="312"/>
      <c r="AF67" s="312"/>
      <c r="AG67" s="310"/>
    </row>
    <row r="68" spans="2:33" ht="53.25" customHeight="1" x14ac:dyDescent="0.55000000000000004">
      <c r="B68" s="477"/>
      <c r="C68" s="478"/>
      <c r="D68" s="479"/>
      <c r="E68" s="480"/>
      <c r="F68" s="480"/>
      <c r="G68" s="481"/>
      <c r="H68" s="480"/>
      <c r="I68" s="480"/>
      <c r="J68" s="482"/>
      <c r="K68" s="482"/>
      <c r="L68" s="312"/>
      <c r="M68" s="312"/>
      <c r="N68" s="312"/>
      <c r="O68" s="312"/>
      <c r="P68" s="312"/>
      <c r="Q68" s="312"/>
      <c r="R68" s="312"/>
      <c r="S68" s="312"/>
      <c r="T68" s="312"/>
      <c r="U68" s="312"/>
      <c r="V68" s="312"/>
      <c r="W68" s="312"/>
      <c r="X68" s="312"/>
      <c r="Y68" s="312"/>
      <c r="Z68" s="312"/>
      <c r="AA68" s="312"/>
      <c r="AB68" s="312"/>
      <c r="AC68" s="312"/>
      <c r="AD68" s="312"/>
      <c r="AE68" s="312"/>
      <c r="AF68" s="312"/>
      <c r="AG68" s="310"/>
    </row>
    <row r="69" spans="2:33" ht="53.25" customHeight="1" x14ac:dyDescent="0.55000000000000004">
      <c r="B69" s="477"/>
      <c r="C69" s="478"/>
      <c r="D69" s="479"/>
      <c r="E69" s="480"/>
      <c r="F69" s="480"/>
      <c r="G69" s="481"/>
      <c r="H69" s="480"/>
      <c r="I69" s="480"/>
      <c r="J69" s="482"/>
      <c r="K69" s="482"/>
      <c r="L69" s="312"/>
      <c r="M69" s="312"/>
      <c r="N69" s="312"/>
      <c r="O69" s="312"/>
      <c r="P69" s="312"/>
      <c r="Q69" s="312"/>
      <c r="R69" s="312"/>
      <c r="S69" s="312"/>
      <c r="T69" s="312"/>
      <c r="U69" s="312"/>
      <c r="V69" s="312"/>
      <c r="W69" s="312"/>
      <c r="X69" s="312"/>
      <c r="Y69" s="312"/>
      <c r="Z69" s="312"/>
      <c r="AA69" s="312"/>
      <c r="AB69" s="312"/>
      <c r="AC69" s="312"/>
      <c r="AD69" s="312"/>
      <c r="AE69" s="312"/>
      <c r="AF69" s="312"/>
      <c r="AG69" s="310"/>
    </row>
    <row r="70" spans="2:33" ht="53.25" customHeight="1" x14ac:dyDescent="0.55000000000000004">
      <c r="B70" s="477"/>
      <c r="C70" s="478"/>
      <c r="D70" s="479"/>
      <c r="E70" s="480"/>
      <c r="F70" s="480"/>
      <c r="G70" s="481"/>
      <c r="H70" s="480"/>
      <c r="I70" s="480"/>
      <c r="J70" s="482"/>
      <c r="K70" s="482"/>
      <c r="L70" s="312"/>
      <c r="M70" s="312"/>
      <c r="N70" s="312"/>
      <c r="O70" s="312"/>
      <c r="P70" s="312"/>
      <c r="Q70" s="312"/>
      <c r="R70" s="312"/>
      <c r="S70" s="312"/>
      <c r="T70" s="312"/>
      <c r="U70" s="312"/>
      <c r="V70" s="312"/>
      <c r="W70" s="312"/>
      <c r="X70" s="312"/>
      <c r="Y70" s="312"/>
      <c r="Z70" s="312"/>
      <c r="AA70" s="312"/>
      <c r="AB70" s="312"/>
      <c r="AC70" s="312"/>
      <c r="AD70" s="312"/>
      <c r="AE70" s="312"/>
      <c r="AF70" s="312"/>
      <c r="AG70" s="310"/>
    </row>
  </sheetData>
  <mergeCells count="26">
    <mergeCell ref="AG4:AG5"/>
    <mergeCell ref="H4:H5"/>
    <mergeCell ref="I4:I5"/>
    <mergeCell ref="J4:J5"/>
    <mergeCell ref="K4:K5"/>
    <mergeCell ref="L4:L5"/>
    <mergeCell ref="M4:N4"/>
    <mergeCell ref="O4:O5"/>
    <mergeCell ref="P4:Q4"/>
    <mergeCell ref="S4:AF4"/>
    <mergeCell ref="R4:R5"/>
    <mergeCell ref="B49:B50"/>
    <mergeCell ref="B1:Q1"/>
    <mergeCell ref="C2:G2"/>
    <mergeCell ref="H2:AC2"/>
    <mergeCell ref="B4:B5"/>
    <mergeCell ref="E4:E5"/>
    <mergeCell ref="G4:G5"/>
    <mergeCell ref="F4:F5"/>
    <mergeCell ref="B6:B8"/>
    <mergeCell ref="D4:D5"/>
    <mergeCell ref="C4:C5"/>
    <mergeCell ref="C47:C48"/>
    <mergeCell ref="B35:B48"/>
    <mergeCell ref="B9:B34"/>
    <mergeCell ref="C14:C15"/>
  </mergeCells>
  <phoneticPr fontId="3"/>
  <pageMargins left="0.31496062992125984" right="0.27559055118110237" top="0.39370078740157483" bottom="0.39370078740157483" header="0.27559055118110237" footer="0.23622047244094491"/>
  <pageSetup paperSize="8" scale="41" fitToHeight="0" orientation="landscape" r:id="rId1"/>
  <headerFooter>
    <oddHeader>&amp;R&amp;A</oddHeader>
  </headerFooter>
  <rowBreaks count="1" manualBreakCount="1">
    <brk id="34"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8"/>
  <sheetViews>
    <sheetView view="pageBreakPreview" zoomScale="50" zoomScaleNormal="55" zoomScaleSheetLayoutView="50" workbookViewId="0"/>
  </sheetViews>
  <sheetFormatPr defaultColWidth="9" defaultRowHeight="18" x14ac:dyDescent="0.55000000000000004"/>
  <cols>
    <col min="1" max="2" width="5.58203125" style="309" customWidth="1"/>
    <col min="3" max="3" width="4.83203125" style="309" bestFit="1" customWidth="1"/>
    <col min="4" max="4" width="73" style="309" customWidth="1"/>
    <col min="5" max="5" width="18.4140625" style="309" customWidth="1"/>
    <col min="6" max="6" width="14.83203125" style="309" hidden="1" customWidth="1"/>
    <col min="7" max="7" width="44.33203125" style="309" customWidth="1"/>
    <col min="8" max="9" width="23.08203125" style="309" customWidth="1"/>
    <col min="10" max="15" width="10.33203125" style="309" customWidth="1"/>
    <col min="16" max="16" width="11.4140625" style="309" customWidth="1"/>
    <col min="17" max="29" width="10.33203125" style="309" customWidth="1"/>
    <col min="30" max="30" width="9.08203125" style="309" customWidth="1"/>
    <col min="31" max="31" width="35.75" style="309" customWidth="1"/>
    <col min="32" max="16384" width="9" style="309"/>
  </cols>
  <sheetData>
    <row r="1" spans="1:32" ht="96" customHeight="1" x14ac:dyDescent="0.55000000000000004">
      <c r="B1" s="695" t="s">
        <v>629</v>
      </c>
      <c r="C1" s="695"/>
      <c r="D1" s="695"/>
      <c r="E1" s="695"/>
      <c r="F1" s="695"/>
      <c r="G1" s="695"/>
      <c r="H1" s="695"/>
      <c r="I1" s="695"/>
      <c r="J1" s="832" t="s">
        <v>678</v>
      </c>
      <c r="K1" s="832"/>
      <c r="L1" s="832"/>
      <c r="M1" s="832"/>
      <c r="N1" s="832"/>
      <c r="O1" s="832"/>
      <c r="P1" s="832"/>
      <c r="Q1" s="832"/>
      <c r="R1" s="832"/>
      <c r="S1" s="832"/>
      <c r="T1" s="832"/>
      <c r="U1" s="832"/>
      <c r="V1" s="832"/>
      <c r="W1" s="832"/>
      <c r="X1" s="832"/>
      <c r="Y1" s="832"/>
      <c r="Z1" s="832"/>
      <c r="AA1" s="832"/>
      <c r="AB1" s="832"/>
      <c r="AC1" s="29"/>
      <c r="AD1" s="29"/>
      <c r="AE1" s="25" t="s">
        <v>108</v>
      </c>
    </row>
    <row r="2" spans="1:32" s="310" customFormat="1" ht="33.75" customHeight="1" thickBot="1" x14ac:dyDescent="0.6">
      <c r="B2" s="311" t="s">
        <v>785</v>
      </c>
      <c r="C2" s="29"/>
      <c r="D2" s="29"/>
      <c r="E2" s="28"/>
      <c r="F2" s="28"/>
      <c r="G2" s="29"/>
      <c r="H2" s="28"/>
      <c r="I2" s="28"/>
      <c r="J2" s="29"/>
      <c r="K2" s="29"/>
      <c r="L2" s="29"/>
      <c r="M2" s="29"/>
      <c r="N2" s="29"/>
      <c r="O2" s="29"/>
      <c r="P2" s="29"/>
      <c r="Q2" s="29"/>
      <c r="R2" s="29"/>
      <c r="S2" s="29"/>
      <c r="T2" s="29"/>
      <c r="U2" s="29"/>
      <c r="V2" s="29"/>
      <c r="W2" s="29"/>
      <c r="X2" s="29"/>
      <c r="Y2" s="29"/>
      <c r="Z2" s="29"/>
      <c r="AA2" s="29"/>
      <c r="AB2" s="29"/>
      <c r="AC2" s="29"/>
      <c r="AD2" s="29"/>
      <c r="AE2" s="29"/>
    </row>
    <row r="3" spans="1:32" ht="28.5" customHeight="1" thickBot="1" x14ac:dyDescent="0.6">
      <c r="B3" s="821" t="s">
        <v>1</v>
      </c>
      <c r="C3" s="801"/>
      <c r="D3" s="802" t="s">
        <v>2</v>
      </c>
      <c r="E3" s="799" t="s">
        <v>153</v>
      </c>
      <c r="F3" s="782" t="s">
        <v>448</v>
      </c>
      <c r="G3" s="801" t="s">
        <v>4</v>
      </c>
      <c r="H3" s="807" t="s">
        <v>5</v>
      </c>
      <c r="I3" s="801" t="s">
        <v>6</v>
      </c>
      <c r="J3" s="826" t="s">
        <v>111</v>
      </c>
      <c r="K3" s="807" t="s">
        <v>112</v>
      </c>
      <c r="L3" s="822" t="s">
        <v>569</v>
      </c>
      <c r="M3" s="485" t="s">
        <v>7</v>
      </c>
      <c r="N3" s="791" t="s">
        <v>672</v>
      </c>
      <c r="O3" s="485" t="s">
        <v>7</v>
      </c>
      <c r="P3" s="849" t="s">
        <v>1020</v>
      </c>
      <c r="Q3" s="802" t="s">
        <v>110</v>
      </c>
      <c r="R3" s="820"/>
      <c r="S3" s="820"/>
      <c r="T3" s="820"/>
      <c r="U3" s="820"/>
      <c r="V3" s="820"/>
      <c r="W3" s="820"/>
      <c r="X3" s="820"/>
      <c r="Y3" s="820"/>
      <c r="Z3" s="820"/>
      <c r="AA3" s="820"/>
      <c r="AB3" s="820"/>
      <c r="AC3" s="820"/>
      <c r="AD3" s="829"/>
      <c r="AE3" s="830" t="s">
        <v>155</v>
      </c>
    </row>
    <row r="4" spans="1:32" ht="82" customHeight="1" thickBot="1" x14ac:dyDescent="0.6">
      <c r="B4" s="821"/>
      <c r="C4" s="800"/>
      <c r="D4" s="803"/>
      <c r="E4" s="800"/>
      <c r="F4" s="784"/>
      <c r="G4" s="824"/>
      <c r="H4" s="825"/>
      <c r="I4" s="824"/>
      <c r="J4" s="827"/>
      <c r="K4" s="825"/>
      <c r="L4" s="823"/>
      <c r="M4" s="486" t="s">
        <v>136</v>
      </c>
      <c r="N4" s="828"/>
      <c r="O4" s="486" t="s">
        <v>136</v>
      </c>
      <c r="P4" s="850"/>
      <c r="Q4" s="487" t="s">
        <v>140</v>
      </c>
      <c r="R4" s="488" t="s">
        <v>159</v>
      </c>
      <c r="S4" s="489" t="s">
        <v>142</v>
      </c>
      <c r="T4" s="490" t="s">
        <v>143</v>
      </c>
      <c r="U4" s="491" t="s">
        <v>677</v>
      </c>
      <c r="V4" s="492" t="s">
        <v>144</v>
      </c>
      <c r="W4" s="492" t="s">
        <v>1130</v>
      </c>
      <c r="X4" s="492" t="s">
        <v>146</v>
      </c>
      <c r="Y4" s="493" t="s">
        <v>160</v>
      </c>
      <c r="Z4" s="492" t="s">
        <v>148</v>
      </c>
      <c r="AA4" s="492" t="s">
        <v>149</v>
      </c>
      <c r="AB4" s="494" t="s">
        <v>150</v>
      </c>
      <c r="AC4" s="494" t="s">
        <v>151</v>
      </c>
      <c r="AD4" s="495" t="s">
        <v>152</v>
      </c>
      <c r="AE4" s="831"/>
    </row>
    <row r="5" spans="1:32" ht="91.5" customHeight="1" thickBot="1" x14ac:dyDescent="0.6">
      <c r="A5" s="601"/>
      <c r="B5" s="496" t="s">
        <v>104</v>
      </c>
      <c r="C5" s="497">
        <v>1</v>
      </c>
      <c r="D5" s="498" t="s">
        <v>453</v>
      </c>
      <c r="E5" s="499" t="s">
        <v>452</v>
      </c>
      <c r="F5" s="500" t="s">
        <v>455</v>
      </c>
      <c r="G5" s="501" t="s">
        <v>454</v>
      </c>
      <c r="H5" s="502" t="s">
        <v>1119</v>
      </c>
      <c r="I5" s="503" t="s">
        <v>1122</v>
      </c>
      <c r="J5" s="504"/>
      <c r="K5" s="505" t="s">
        <v>456</v>
      </c>
      <c r="L5" s="506" t="s">
        <v>9</v>
      </c>
      <c r="M5" s="507" t="s">
        <v>9</v>
      </c>
      <c r="N5" s="508" t="s">
        <v>9</v>
      </c>
      <c r="O5" s="44" t="s">
        <v>10</v>
      </c>
      <c r="P5" s="710" t="s">
        <v>446</v>
      </c>
      <c r="Q5" s="140" t="s">
        <v>9</v>
      </c>
      <c r="R5" s="133" t="s">
        <v>9</v>
      </c>
      <c r="S5" s="133" t="s">
        <v>9</v>
      </c>
      <c r="T5" s="509" t="s">
        <v>9</v>
      </c>
      <c r="U5" s="133" t="s">
        <v>9</v>
      </c>
      <c r="V5" s="133" t="s">
        <v>9</v>
      </c>
      <c r="W5" s="133" t="s">
        <v>9</v>
      </c>
      <c r="X5" s="133" t="s">
        <v>9</v>
      </c>
      <c r="Y5" s="133" t="s">
        <v>9</v>
      </c>
      <c r="Z5" s="133" t="s">
        <v>9</v>
      </c>
      <c r="AA5" s="133" t="s">
        <v>9</v>
      </c>
      <c r="AB5" s="133" t="s">
        <v>9</v>
      </c>
      <c r="AC5" s="510" t="s">
        <v>11</v>
      </c>
      <c r="AD5" s="511"/>
      <c r="AE5" s="512"/>
      <c r="AF5" s="314" t="str">
        <f>IF(OR(L5="○",N5="○"),"○","")</f>
        <v>○</v>
      </c>
    </row>
    <row r="6" spans="1:32" ht="91.5" customHeight="1" thickBot="1" x14ac:dyDescent="0.6">
      <c r="A6" s="601"/>
      <c r="B6" s="821" t="s">
        <v>105</v>
      </c>
      <c r="C6" s="334">
        <v>2</v>
      </c>
      <c r="D6" s="355" t="s">
        <v>172</v>
      </c>
      <c r="E6" s="356" t="s">
        <v>173</v>
      </c>
      <c r="F6" s="357" t="s">
        <v>227</v>
      </c>
      <c r="G6" s="358" t="s">
        <v>490</v>
      </c>
      <c r="H6" s="357" t="s">
        <v>1120</v>
      </c>
      <c r="I6" s="356" t="s">
        <v>1123</v>
      </c>
      <c r="J6" s="513"/>
      <c r="K6" s="360" t="s">
        <v>456</v>
      </c>
      <c r="L6" s="506" t="s">
        <v>9</v>
      </c>
      <c r="M6" s="507" t="s">
        <v>9</v>
      </c>
      <c r="N6" s="508" t="s">
        <v>9</v>
      </c>
      <c r="O6" s="44" t="s">
        <v>10</v>
      </c>
      <c r="P6" s="356" t="s">
        <v>748</v>
      </c>
      <c r="Q6" s="42" t="s">
        <v>10</v>
      </c>
      <c r="R6" s="38" t="s">
        <v>10</v>
      </c>
      <c r="S6" s="38" t="s">
        <v>10</v>
      </c>
      <c r="T6" s="38" t="s">
        <v>10</v>
      </c>
      <c r="U6" s="38" t="s">
        <v>718</v>
      </c>
      <c r="V6" s="361" t="s">
        <v>10</v>
      </c>
      <c r="W6" s="361" t="s">
        <v>10</v>
      </c>
      <c r="X6" s="361" t="s">
        <v>10</v>
      </c>
      <c r="Y6" s="361" t="s">
        <v>10</v>
      </c>
      <c r="Z6" s="361" t="s">
        <v>10</v>
      </c>
      <c r="AA6" s="361" t="s">
        <v>10</v>
      </c>
      <c r="AB6" s="361" t="s">
        <v>10</v>
      </c>
      <c r="AC6" s="291"/>
      <c r="AD6" s="514"/>
      <c r="AE6" s="515"/>
      <c r="AF6" s="314" t="str">
        <f>IF(OR(L6="○",N6="○"),"○","")</f>
        <v>○</v>
      </c>
    </row>
    <row r="7" spans="1:32" ht="91.5" customHeight="1" thickBot="1" x14ac:dyDescent="0.6">
      <c r="A7" s="601"/>
      <c r="B7" s="821"/>
      <c r="C7" s="349">
        <v>3</v>
      </c>
      <c r="D7" s="516" t="s">
        <v>466</v>
      </c>
      <c r="E7" s="517" t="s">
        <v>185</v>
      </c>
      <c r="F7" s="518" t="s">
        <v>227</v>
      </c>
      <c r="G7" s="519" t="s">
        <v>184</v>
      </c>
      <c r="H7" s="518" t="s">
        <v>1033</v>
      </c>
      <c r="I7" s="517" t="s">
        <v>1124</v>
      </c>
      <c r="J7" s="520" t="s">
        <v>456</v>
      </c>
      <c r="K7" s="521" t="s">
        <v>456</v>
      </c>
      <c r="L7" s="522" t="s">
        <v>9</v>
      </c>
      <c r="M7" s="523" t="s">
        <v>10</v>
      </c>
      <c r="N7" s="524" t="s">
        <v>9</v>
      </c>
      <c r="O7" s="134" t="s">
        <v>9</v>
      </c>
      <c r="P7" s="525" t="s">
        <v>748</v>
      </c>
      <c r="Q7" s="391" t="s">
        <v>9</v>
      </c>
      <c r="R7" s="438" t="s">
        <v>9</v>
      </c>
      <c r="S7" s="438" t="s">
        <v>10</v>
      </c>
      <c r="T7" s="446" t="s">
        <v>10</v>
      </c>
      <c r="U7" s="438" t="s">
        <v>10</v>
      </c>
      <c r="V7" s="446" t="s">
        <v>10</v>
      </c>
      <c r="W7" s="446" t="s">
        <v>9</v>
      </c>
      <c r="X7" s="446" t="s">
        <v>9</v>
      </c>
      <c r="Y7" s="446" t="s">
        <v>10</v>
      </c>
      <c r="Z7" s="446"/>
      <c r="AA7" s="446" t="s">
        <v>10</v>
      </c>
      <c r="AB7" s="447" t="s">
        <v>10</v>
      </c>
      <c r="AC7" s="447"/>
      <c r="AD7" s="526"/>
      <c r="AE7" s="527" t="s">
        <v>457</v>
      </c>
      <c r="AF7" s="314" t="str">
        <f>IF(OR(L7="○",N7="○"),"○","")</f>
        <v>○</v>
      </c>
    </row>
    <row r="8" spans="1:32" ht="91.5" customHeight="1" thickBot="1" x14ac:dyDescent="0.6">
      <c r="A8" s="601"/>
      <c r="B8" s="496" t="s">
        <v>106</v>
      </c>
      <c r="C8" s="497">
        <v>4</v>
      </c>
      <c r="D8" s="528" t="s">
        <v>204</v>
      </c>
      <c r="E8" s="529" t="s">
        <v>205</v>
      </c>
      <c r="F8" s="466" t="s">
        <v>219</v>
      </c>
      <c r="G8" s="530" t="s">
        <v>483</v>
      </c>
      <c r="H8" s="466" t="s">
        <v>1121</v>
      </c>
      <c r="I8" s="529" t="s">
        <v>1125</v>
      </c>
      <c r="J8" s="531" t="s">
        <v>456</v>
      </c>
      <c r="K8" s="532" t="s">
        <v>456</v>
      </c>
      <c r="L8" s="533" t="s">
        <v>9</v>
      </c>
      <c r="M8" s="534" t="s">
        <v>9</v>
      </c>
      <c r="N8" s="533" t="s">
        <v>9</v>
      </c>
      <c r="O8" s="534" t="s">
        <v>9</v>
      </c>
      <c r="P8" s="535" t="s">
        <v>748</v>
      </c>
      <c r="Q8" s="536" t="s">
        <v>9</v>
      </c>
      <c r="R8" s="537" t="s">
        <v>9</v>
      </c>
      <c r="S8" s="537"/>
      <c r="T8" s="537" t="s">
        <v>9</v>
      </c>
      <c r="U8" s="537" t="s">
        <v>9</v>
      </c>
      <c r="V8" s="537" t="s">
        <v>12</v>
      </c>
      <c r="W8" s="537" t="s">
        <v>12</v>
      </c>
      <c r="X8" s="537" t="s">
        <v>9</v>
      </c>
      <c r="Y8" s="537" t="s">
        <v>9</v>
      </c>
      <c r="Z8" s="537" t="s">
        <v>12</v>
      </c>
      <c r="AA8" s="537" t="s">
        <v>12</v>
      </c>
      <c r="AB8" s="537" t="s">
        <v>12</v>
      </c>
      <c r="AC8" s="537" t="s">
        <v>12</v>
      </c>
      <c r="AD8" s="538"/>
      <c r="AE8" s="539"/>
      <c r="AF8" s="314" t="str">
        <f>IF(OR(L8="○",N8="○"),"○","")</f>
        <v>○</v>
      </c>
    </row>
    <row r="9" spans="1:32" ht="26.25" customHeight="1" x14ac:dyDescent="0.55000000000000004">
      <c r="B9" s="477"/>
      <c r="C9" s="478"/>
      <c r="D9" s="479"/>
      <c r="E9" s="480"/>
      <c r="F9" s="480"/>
      <c r="G9" s="481"/>
      <c r="H9" s="480"/>
      <c r="I9" s="480"/>
      <c r="J9" s="482"/>
      <c r="K9" s="482"/>
      <c r="L9" s="312">
        <f>COUNTIF($L$5:$L$8,"○")</f>
        <v>4</v>
      </c>
      <c r="M9" s="312"/>
      <c r="N9" s="312">
        <f>COUNTIF($N$5:$N$8,"○")</f>
        <v>4</v>
      </c>
      <c r="O9" s="312"/>
      <c r="P9" s="312"/>
      <c r="Q9" s="312"/>
      <c r="R9" s="312"/>
      <c r="S9" s="312"/>
      <c r="T9" s="312"/>
      <c r="U9" s="312"/>
      <c r="V9" s="312"/>
      <c r="W9" s="312"/>
      <c r="X9" s="312"/>
      <c r="Y9" s="312"/>
      <c r="Z9" s="312"/>
      <c r="AA9" s="312"/>
      <c r="AB9" s="312"/>
      <c r="AC9" s="312"/>
      <c r="AD9" s="312"/>
      <c r="AE9" s="483" t="s">
        <v>665</v>
      </c>
      <c r="AF9" s="312">
        <f>COUNTIF($AF$5:$AF$8,"○")</f>
        <v>4</v>
      </c>
    </row>
    <row r="10" spans="1:32" ht="53.25" customHeight="1" x14ac:dyDescent="0.55000000000000004">
      <c r="B10" s="477"/>
      <c r="C10" s="478"/>
      <c r="D10" s="479"/>
      <c r="E10" s="480"/>
      <c r="F10" s="480"/>
      <c r="G10" s="481"/>
      <c r="H10" s="480"/>
      <c r="I10" s="480"/>
      <c r="J10" s="482"/>
      <c r="K10" s="482"/>
      <c r="L10" s="312"/>
      <c r="M10" s="312"/>
      <c r="N10" s="312"/>
      <c r="O10" s="312"/>
      <c r="P10" s="312"/>
      <c r="Q10" s="312"/>
      <c r="R10" s="312"/>
      <c r="S10" s="312"/>
      <c r="T10" s="312"/>
      <c r="U10" s="312"/>
      <c r="V10" s="312"/>
      <c r="W10" s="312"/>
      <c r="X10" s="312"/>
      <c r="Y10" s="312"/>
      <c r="Z10" s="312"/>
      <c r="AA10" s="312"/>
      <c r="AB10" s="312"/>
      <c r="AC10" s="312"/>
      <c r="AD10" s="312"/>
      <c r="AE10" s="310"/>
    </row>
    <row r="11" spans="1:32" ht="53.25" customHeight="1" x14ac:dyDescent="0.55000000000000004">
      <c r="B11" s="477"/>
      <c r="C11" s="478"/>
      <c r="D11" s="479"/>
      <c r="E11" s="480"/>
      <c r="F11" s="480"/>
      <c r="G11" s="481"/>
      <c r="H11" s="480"/>
      <c r="I11" s="480"/>
      <c r="J11" s="482"/>
      <c r="K11" s="482"/>
      <c r="L11" s="312"/>
      <c r="M11" s="312"/>
      <c r="N11" s="312"/>
      <c r="O11" s="312"/>
      <c r="P11" s="312"/>
      <c r="Q11" s="312"/>
      <c r="R11" s="312"/>
      <c r="S11" s="312"/>
      <c r="T11" s="312"/>
      <c r="U11" s="312"/>
      <c r="V11" s="312"/>
      <c r="W11" s="312"/>
      <c r="X11" s="312"/>
      <c r="Y11" s="312"/>
      <c r="Z11" s="312"/>
      <c r="AA11" s="312"/>
      <c r="AB11" s="312"/>
      <c r="AC11" s="312"/>
      <c r="AD11" s="312"/>
      <c r="AE11" s="310"/>
    </row>
    <row r="12" spans="1:32" ht="53.25" customHeight="1" x14ac:dyDescent="0.55000000000000004">
      <c r="B12" s="477"/>
      <c r="C12" s="478"/>
      <c r="D12" s="479"/>
      <c r="E12" s="480"/>
      <c r="F12" s="480"/>
      <c r="G12" s="481"/>
      <c r="H12" s="480"/>
      <c r="I12" s="480"/>
      <c r="J12" s="482"/>
      <c r="K12" s="482"/>
      <c r="L12" s="312"/>
      <c r="M12" s="312"/>
      <c r="N12" s="312"/>
      <c r="O12" s="312"/>
      <c r="P12" s="312"/>
      <c r="Q12" s="312"/>
      <c r="R12" s="312"/>
      <c r="S12" s="312"/>
      <c r="T12" s="312"/>
      <c r="U12" s="312"/>
      <c r="V12" s="312"/>
      <c r="W12" s="312"/>
      <c r="X12" s="312"/>
      <c r="Y12" s="312"/>
      <c r="Z12" s="312"/>
      <c r="AA12" s="312"/>
      <c r="AB12" s="312"/>
      <c r="AC12" s="312"/>
      <c r="AD12" s="312"/>
      <c r="AE12" s="310"/>
    </row>
    <row r="13" spans="1:32" ht="53.25" customHeight="1" x14ac:dyDescent="0.55000000000000004">
      <c r="B13" s="477"/>
      <c r="C13" s="478"/>
      <c r="D13" s="479"/>
      <c r="E13" s="480"/>
      <c r="F13" s="480"/>
      <c r="G13" s="481"/>
      <c r="H13" s="480"/>
      <c r="I13" s="480"/>
      <c r="J13" s="482"/>
      <c r="K13" s="482"/>
      <c r="L13" s="312"/>
      <c r="M13" s="312"/>
      <c r="N13" s="312"/>
      <c r="O13" s="312"/>
      <c r="P13" s="312"/>
      <c r="Q13" s="312"/>
      <c r="R13" s="312"/>
      <c r="S13" s="312"/>
      <c r="T13" s="312"/>
      <c r="U13" s="312"/>
      <c r="V13" s="312"/>
      <c r="W13" s="312"/>
      <c r="X13" s="312"/>
      <c r="Y13" s="312"/>
      <c r="Z13" s="312"/>
      <c r="AA13" s="312"/>
      <c r="AB13" s="312"/>
      <c r="AC13" s="312"/>
      <c r="AD13" s="312"/>
      <c r="AE13" s="310"/>
    </row>
    <row r="14" spans="1:32" ht="53.25" customHeight="1" x14ac:dyDescent="0.55000000000000004">
      <c r="B14" s="477"/>
      <c r="C14" s="478"/>
      <c r="D14" s="479"/>
      <c r="E14" s="480"/>
      <c r="F14" s="480"/>
      <c r="G14" s="481"/>
      <c r="H14" s="480"/>
      <c r="I14" s="480"/>
      <c r="J14" s="482"/>
      <c r="K14" s="482"/>
      <c r="L14" s="312"/>
      <c r="M14" s="312"/>
      <c r="N14" s="312"/>
      <c r="O14" s="312"/>
      <c r="P14" s="312"/>
      <c r="Q14" s="312"/>
      <c r="R14" s="312"/>
      <c r="S14" s="312"/>
      <c r="T14" s="312"/>
      <c r="U14" s="312"/>
      <c r="V14" s="312"/>
      <c r="W14" s="312"/>
      <c r="X14" s="312"/>
      <c r="Y14" s="312"/>
      <c r="Z14" s="312"/>
      <c r="AA14" s="312"/>
      <c r="AB14" s="312"/>
      <c r="AC14" s="312"/>
      <c r="AD14" s="312"/>
      <c r="AE14" s="310"/>
    </row>
    <row r="15" spans="1:32" ht="53.25" customHeight="1" x14ac:dyDescent="0.55000000000000004">
      <c r="B15" s="477"/>
      <c r="C15" s="478"/>
      <c r="D15" s="479"/>
      <c r="E15" s="480"/>
      <c r="F15" s="480"/>
      <c r="G15" s="481"/>
      <c r="H15" s="480"/>
      <c r="I15" s="480"/>
      <c r="J15" s="482"/>
      <c r="K15" s="482"/>
      <c r="L15" s="312"/>
      <c r="M15" s="312"/>
      <c r="N15" s="312"/>
      <c r="O15" s="312"/>
      <c r="P15" s="312"/>
      <c r="Q15" s="312"/>
      <c r="R15" s="312"/>
      <c r="S15" s="312"/>
      <c r="T15" s="312"/>
      <c r="U15" s="312"/>
      <c r="V15" s="312"/>
      <c r="W15" s="312"/>
      <c r="X15" s="312"/>
      <c r="Y15" s="312"/>
      <c r="Z15" s="312"/>
      <c r="AA15" s="312"/>
      <c r="AB15" s="312"/>
      <c r="AC15" s="312"/>
      <c r="AD15" s="312"/>
      <c r="AE15" s="310"/>
    </row>
    <row r="16" spans="1:32" ht="53.25" customHeight="1" x14ac:dyDescent="0.55000000000000004">
      <c r="B16" s="477"/>
      <c r="C16" s="478"/>
      <c r="D16" s="479"/>
      <c r="E16" s="480"/>
      <c r="F16" s="480"/>
      <c r="G16" s="481"/>
      <c r="H16" s="480"/>
      <c r="I16" s="480"/>
      <c r="J16" s="482"/>
      <c r="K16" s="482"/>
      <c r="L16" s="312"/>
      <c r="M16" s="312"/>
      <c r="N16" s="312"/>
      <c r="O16" s="312"/>
      <c r="P16" s="312"/>
      <c r="Q16" s="312"/>
      <c r="R16" s="312"/>
      <c r="S16" s="312"/>
      <c r="T16" s="312"/>
      <c r="U16" s="312"/>
      <c r="V16" s="312"/>
      <c r="W16" s="312"/>
      <c r="X16" s="312"/>
      <c r="Y16" s="312"/>
      <c r="Z16" s="312"/>
      <c r="AA16" s="312"/>
      <c r="AB16" s="312"/>
      <c r="AC16" s="312"/>
      <c r="AD16" s="312"/>
      <c r="AE16" s="310"/>
    </row>
    <row r="17" spans="2:31" ht="53.25" customHeight="1" x14ac:dyDescent="0.55000000000000004">
      <c r="B17" s="477"/>
      <c r="C17" s="478"/>
      <c r="D17" s="479"/>
      <c r="E17" s="480"/>
      <c r="F17" s="480"/>
      <c r="G17" s="481"/>
      <c r="H17" s="480"/>
      <c r="I17" s="480"/>
      <c r="J17" s="482"/>
      <c r="K17" s="482"/>
      <c r="L17" s="312"/>
      <c r="M17" s="312"/>
      <c r="N17" s="312"/>
      <c r="O17" s="312"/>
      <c r="P17" s="312"/>
      <c r="Q17" s="312"/>
      <c r="R17" s="312"/>
      <c r="S17" s="312"/>
      <c r="T17" s="312"/>
      <c r="U17" s="312"/>
      <c r="V17" s="312"/>
      <c r="W17" s="312"/>
      <c r="X17" s="312"/>
      <c r="Y17" s="312"/>
      <c r="Z17" s="312"/>
      <c r="AA17" s="312"/>
      <c r="AB17" s="312"/>
      <c r="AC17" s="312"/>
      <c r="AD17" s="312"/>
      <c r="AE17" s="310"/>
    </row>
    <row r="18" spans="2:31" ht="53.25" customHeight="1" x14ac:dyDescent="0.55000000000000004">
      <c r="B18" s="477"/>
      <c r="C18" s="478"/>
      <c r="D18" s="479"/>
      <c r="E18" s="480"/>
      <c r="F18" s="480"/>
      <c r="G18" s="481"/>
      <c r="H18" s="480"/>
      <c r="I18" s="480"/>
      <c r="J18" s="482"/>
      <c r="K18" s="482"/>
      <c r="L18" s="312"/>
      <c r="M18" s="312"/>
      <c r="N18" s="312"/>
      <c r="O18" s="312"/>
      <c r="P18" s="312"/>
      <c r="Q18" s="312"/>
      <c r="R18" s="312"/>
      <c r="S18" s="312"/>
      <c r="T18" s="312"/>
      <c r="U18" s="312"/>
      <c r="V18" s="312"/>
      <c r="W18" s="312"/>
      <c r="X18" s="312"/>
      <c r="Y18" s="312"/>
      <c r="Z18" s="312"/>
      <c r="AA18" s="312"/>
      <c r="AB18" s="312"/>
      <c r="AC18" s="312"/>
      <c r="AD18" s="312"/>
      <c r="AE18" s="310"/>
    </row>
    <row r="19" spans="2:31" ht="53.25" customHeight="1" x14ac:dyDescent="0.55000000000000004">
      <c r="B19" s="477"/>
      <c r="C19" s="478"/>
      <c r="D19" s="479"/>
      <c r="E19" s="480"/>
      <c r="F19" s="480"/>
      <c r="G19" s="481"/>
      <c r="H19" s="480"/>
      <c r="I19" s="480"/>
      <c r="J19" s="482"/>
      <c r="K19" s="482"/>
      <c r="L19" s="312"/>
      <c r="M19" s="312"/>
      <c r="N19" s="312"/>
      <c r="O19" s="312"/>
      <c r="P19" s="312"/>
      <c r="Q19" s="312"/>
      <c r="R19" s="312"/>
      <c r="S19" s="312"/>
      <c r="T19" s="312"/>
      <c r="U19" s="312"/>
      <c r="V19" s="312"/>
      <c r="W19" s="312"/>
      <c r="X19" s="312"/>
      <c r="Y19" s="312"/>
      <c r="Z19" s="312"/>
      <c r="AA19" s="312"/>
      <c r="AB19" s="312"/>
      <c r="AC19" s="312"/>
      <c r="AD19" s="312"/>
      <c r="AE19" s="310"/>
    </row>
    <row r="20" spans="2:31" ht="53.25" customHeight="1" x14ac:dyDescent="0.55000000000000004">
      <c r="B20" s="477"/>
      <c r="C20" s="478"/>
      <c r="D20" s="479"/>
      <c r="E20" s="480"/>
      <c r="F20" s="480"/>
      <c r="G20" s="481"/>
      <c r="H20" s="480"/>
      <c r="I20" s="480"/>
      <c r="J20" s="482"/>
      <c r="K20" s="482"/>
      <c r="L20" s="312"/>
      <c r="M20" s="312"/>
      <c r="N20" s="312"/>
      <c r="O20" s="312"/>
      <c r="P20" s="312"/>
      <c r="Q20" s="312"/>
      <c r="R20" s="312"/>
      <c r="S20" s="312"/>
      <c r="T20" s="312"/>
      <c r="U20" s="312"/>
      <c r="V20" s="312"/>
      <c r="W20" s="312"/>
      <c r="X20" s="312"/>
      <c r="Y20" s="312"/>
      <c r="Z20" s="312"/>
      <c r="AA20" s="312"/>
      <c r="AB20" s="312"/>
      <c r="AC20" s="312"/>
      <c r="AD20" s="312"/>
      <c r="AE20" s="310"/>
    </row>
    <row r="21" spans="2:31" ht="53.25" customHeight="1" x14ac:dyDescent="0.55000000000000004">
      <c r="B21" s="477"/>
      <c r="C21" s="478"/>
      <c r="D21" s="479"/>
      <c r="E21" s="480"/>
      <c r="F21" s="480"/>
      <c r="G21" s="481"/>
      <c r="H21" s="480"/>
      <c r="I21" s="480"/>
      <c r="J21" s="482"/>
      <c r="K21" s="482"/>
      <c r="L21" s="312"/>
      <c r="M21" s="312"/>
      <c r="N21" s="312"/>
      <c r="O21" s="312"/>
      <c r="P21" s="312"/>
      <c r="Q21" s="312"/>
      <c r="R21" s="312"/>
      <c r="S21" s="312"/>
      <c r="T21" s="312"/>
      <c r="U21" s="312"/>
      <c r="V21" s="312"/>
      <c r="W21" s="312"/>
      <c r="X21" s="312"/>
      <c r="Y21" s="312"/>
      <c r="Z21" s="312"/>
      <c r="AA21" s="312"/>
      <c r="AB21" s="312"/>
      <c r="AC21" s="312"/>
      <c r="AD21" s="312"/>
      <c r="AE21" s="310"/>
    </row>
    <row r="22" spans="2:31" ht="53.25" customHeight="1" x14ac:dyDescent="0.55000000000000004">
      <c r="B22" s="477"/>
      <c r="C22" s="478"/>
      <c r="D22" s="479"/>
      <c r="E22" s="480"/>
      <c r="F22" s="480"/>
      <c r="G22" s="481"/>
      <c r="H22" s="480"/>
      <c r="I22" s="480"/>
      <c r="J22" s="482"/>
      <c r="K22" s="482"/>
      <c r="L22" s="312"/>
      <c r="M22" s="312"/>
      <c r="N22" s="312"/>
      <c r="O22" s="312"/>
      <c r="P22" s="312"/>
      <c r="Q22" s="312"/>
      <c r="R22" s="312"/>
      <c r="S22" s="312"/>
      <c r="T22" s="312"/>
      <c r="U22" s="312"/>
      <c r="V22" s="312"/>
      <c r="W22" s="312"/>
      <c r="X22" s="312"/>
      <c r="Y22" s="312"/>
      <c r="Z22" s="312"/>
      <c r="AA22" s="312"/>
      <c r="AB22" s="312"/>
      <c r="AC22" s="312"/>
      <c r="AD22" s="312"/>
      <c r="AE22" s="310"/>
    </row>
    <row r="23" spans="2:31" ht="53.25" customHeight="1" x14ac:dyDescent="0.55000000000000004">
      <c r="B23" s="477"/>
      <c r="C23" s="478"/>
      <c r="D23" s="479"/>
      <c r="E23" s="480"/>
      <c r="F23" s="480"/>
      <c r="G23" s="481"/>
      <c r="H23" s="480"/>
      <c r="I23" s="480"/>
      <c r="J23" s="482"/>
      <c r="K23" s="482"/>
      <c r="L23" s="312"/>
      <c r="M23" s="312"/>
      <c r="N23" s="312"/>
      <c r="O23" s="312"/>
      <c r="P23" s="312"/>
      <c r="Q23" s="312"/>
      <c r="R23" s="312"/>
      <c r="S23" s="312"/>
      <c r="T23" s="312"/>
      <c r="U23" s="312"/>
      <c r="V23" s="312"/>
      <c r="W23" s="312"/>
      <c r="X23" s="312"/>
      <c r="Y23" s="312"/>
      <c r="Z23" s="312"/>
      <c r="AA23" s="312"/>
      <c r="AB23" s="312"/>
      <c r="AC23" s="312"/>
      <c r="AD23" s="312"/>
      <c r="AE23" s="310"/>
    </row>
    <row r="24" spans="2:31" ht="53.25" customHeight="1" x14ac:dyDescent="0.55000000000000004">
      <c r="B24" s="477"/>
      <c r="C24" s="478"/>
      <c r="D24" s="479"/>
      <c r="E24" s="480"/>
      <c r="F24" s="480"/>
      <c r="G24" s="481"/>
      <c r="H24" s="480"/>
      <c r="I24" s="480"/>
      <c r="J24" s="482"/>
      <c r="K24" s="482"/>
      <c r="L24" s="312"/>
      <c r="M24" s="312"/>
      <c r="N24" s="312"/>
      <c r="O24" s="312"/>
      <c r="P24" s="312"/>
      <c r="Q24" s="312"/>
      <c r="R24" s="312"/>
      <c r="S24" s="312"/>
      <c r="T24" s="312"/>
      <c r="U24" s="312"/>
      <c r="V24" s="312"/>
      <c r="W24" s="312"/>
      <c r="X24" s="312"/>
      <c r="Y24" s="312"/>
      <c r="Z24" s="312"/>
      <c r="AA24" s="312"/>
      <c r="AB24" s="312"/>
      <c r="AC24" s="312"/>
      <c r="AD24" s="312"/>
      <c r="AE24" s="310"/>
    </row>
    <row r="25" spans="2:31" ht="53.25" customHeight="1" x14ac:dyDescent="0.55000000000000004">
      <c r="B25" s="477"/>
      <c r="C25" s="478"/>
      <c r="D25" s="479"/>
      <c r="E25" s="480"/>
      <c r="F25" s="480"/>
      <c r="G25" s="481"/>
      <c r="H25" s="480"/>
      <c r="I25" s="480"/>
      <c r="J25" s="482"/>
      <c r="K25" s="482"/>
      <c r="L25" s="312"/>
      <c r="M25" s="312"/>
      <c r="N25" s="312"/>
      <c r="O25" s="312"/>
      <c r="P25" s="312"/>
      <c r="Q25" s="312"/>
      <c r="R25" s="312"/>
      <c r="S25" s="312"/>
      <c r="T25" s="312"/>
      <c r="U25" s="312"/>
      <c r="V25" s="312"/>
      <c r="W25" s="312"/>
      <c r="X25" s="312"/>
      <c r="Y25" s="312"/>
      <c r="Z25" s="312"/>
      <c r="AA25" s="312"/>
      <c r="AB25" s="312"/>
      <c r="AC25" s="312"/>
      <c r="AD25" s="312"/>
      <c r="AE25" s="310"/>
    </row>
    <row r="26" spans="2:31" ht="53.25" customHeight="1" x14ac:dyDescent="0.55000000000000004">
      <c r="B26" s="477"/>
      <c r="C26" s="478"/>
      <c r="D26" s="479"/>
      <c r="E26" s="480"/>
      <c r="F26" s="480"/>
      <c r="G26" s="481"/>
      <c r="H26" s="480"/>
      <c r="I26" s="480"/>
      <c r="J26" s="482"/>
      <c r="K26" s="482"/>
      <c r="L26" s="312"/>
      <c r="M26" s="312"/>
      <c r="N26" s="312"/>
      <c r="O26" s="312"/>
      <c r="P26" s="312"/>
      <c r="Q26" s="312"/>
      <c r="R26" s="312"/>
      <c r="S26" s="312"/>
      <c r="T26" s="312"/>
      <c r="U26" s="312"/>
      <c r="V26" s="312"/>
      <c r="W26" s="312"/>
      <c r="X26" s="312"/>
      <c r="Y26" s="312"/>
      <c r="Z26" s="312"/>
      <c r="AA26" s="312"/>
      <c r="AB26" s="312"/>
      <c r="AC26" s="312"/>
      <c r="AD26" s="312"/>
      <c r="AE26" s="310"/>
    </row>
    <row r="27" spans="2:31" ht="53.25" customHeight="1" x14ac:dyDescent="0.55000000000000004">
      <c r="B27" s="477"/>
      <c r="C27" s="478"/>
      <c r="D27" s="479"/>
      <c r="E27" s="480"/>
      <c r="F27" s="480"/>
      <c r="G27" s="481"/>
      <c r="H27" s="480"/>
      <c r="I27" s="480"/>
      <c r="J27" s="482"/>
      <c r="K27" s="482"/>
      <c r="L27" s="312"/>
      <c r="M27" s="312"/>
      <c r="N27" s="312"/>
      <c r="O27" s="312"/>
      <c r="P27" s="312"/>
      <c r="Q27" s="312"/>
      <c r="R27" s="312"/>
      <c r="S27" s="312"/>
      <c r="T27" s="312"/>
      <c r="U27" s="312"/>
      <c r="V27" s="312"/>
      <c r="W27" s="312"/>
      <c r="X27" s="312"/>
      <c r="Y27" s="312"/>
      <c r="Z27" s="312"/>
      <c r="AA27" s="312"/>
      <c r="AB27" s="312"/>
      <c r="AC27" s="312"/>
      <c r="AD27" s="312"/>
      <c r="AE27" s="310"/>
    </row>
    <row r="28" spans="2:31" ht="53.25" customHeight="1" x14ac:dyDescent="0.55000000000000004">
      <c r="B28" s="477"/>
      <c r="C28" s="478"/>
      <c r="D28" s="479"/>
      <c r="E28" s="480"/>
      <c r="F28" s="480"/>
      <c r="G28" s="481"/>
      <c r="H28" s="480"/>
      <c r="I28" s="480"/>
      <c r="J28" s="482"/>
      <c r="K28" s="482"/>
      <c r="L28" s="312"/>
      <c r="M28" s="312"/>
      <c r="N28" s="312"/>
      <c r="O28" s="312"/>
      <c r="P28" s="312"/>
      <c r="Q28" s="312"/>
      <c r="R28" s="312"/>
      <c r="S28" s="312"/>
      <c r="T28" s="312"/>
      <c r="U28" s="312"/>
      <c r="V28" s="312"/>
      <c r="W28" s="312"/>
      <c r="X28" s="312"/>
      <c r="Y28" s="312"/>
      <c r="Z28" s="312"/>
      <c r="AA28" s="312"/>
      <c r="AB28" s="312"/>
      <c r="AC28" s="312"/>
      <c r="AD28" s="312"/>
      <c r="AE28" s="310"/>
    </row>
  </sheetData>
  <mergeCells count="17">
    <mergeCell ref="N3:N4"/>
    <mergeCell ref="Q3:AD3"/>
    <mergeCell ref="AE3:AE4"/>
    <mergeCell ref="P3:P4"/>
    <mergeCell ref="J1:AB1"/>
    <mergeCell ref="B6:B7"/>
    <mergeCell ref="L3:L4"/>
    <mergeCell ref="B3:B4"/>
    <mergeCell ref="C3:C4"/>
    <mergeCell ref="D3:D4"/>
    <mergeCell ref="E3:E4"/>
    <mergeCell ref="G3:G4"/>
    <mergeCell ref="H3:H4"/>
    <mergeCell ref="I3:I4"/>
    <mergeCell ref="J3:J4"/>
    <mergeCell ref="K3:K4"/>
    <mergeCell ref="F3:F4"/>
  </mergeCells>
  <phoneticPr fontId="3"/>
  <conditionalFormatting sqref="D9:I30">
    <cfRule type="duplicateValues" dxfId="0" priority="1036"/>
  </conditionalFormatting>
  <pageMargins left="0.39370078740157483" right="0.27559055118110237" top="0.74803149606299213" bottom="0.74803149606299213" header="0.31496062992125984" footer="0.31496062992125984"/>
  <pageSetup paperSize="8" scale="41" orientation="landscape" r:id="rId1"/>
  <headerFooter>
    <oddHeader>&amp;R児童発達支援センターR4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5"/>
  <sheetViews>
    <sheetView view="pageBreakPreview" zoomScale="50" zoomScaleNormal="52" zoomScaleSheetLayoutView="50" workbookViewId="0">
      <pane xSplit="4" ySplit="4" topLeftCell="O5" activePane="bottomRight" state="frozen"/>
      <selection pane="topRight" activeCell="E1" sqref="E1"/>
      <selection pane="bottomLeft" activeCell="A5" sqref="A5"/>
      <selection pane="bottomRight"/>
    </sheetView>
  </sheetViews>
  <sheetFormatPr defaultColWidth="9" defaultRowHeight="18" x14ac:dyDescent="0.55000000000000004"/>
  <cols>
    <col min="1" max="1" width="4.08203125" style="309" customWidth="1"/>
    <col min="2" max="2" width="5.58203125" style="309" customWidth="1"/>
    <col min="3" max="3" width="6.33203125" style="309" customWidth="1"/>
    <col min="4" max="4" width="68.33203125" style="309" customWidth="1"/>
    <col min="5" max="5" width="17.1640625" style="314" customWidth="1"/>
    <col min="6" max="6" width="14.83203125" style="309" hidden="1" customWidth="1"/>
    <col min="7" max="7" width="48.4140625" style="309" customWidth="1"/>
    <col min="8" max="9" width="23.5" style="309" customWidth="1"/>
    <col min="10" max="15" width="10.33203125" style="309" customWidth="1"/>
    <col min="16" max="16" width="11.33203125" style="309" customWidth="1"/>
    <col min="17" max="23" width="10.33203125" style="309" customWidth="1"/>
    <col min="24" max="24" width="10.08203125" style="309" customWidth="1"/>
    <col min="25" max="29" width="10.33203125" style="309" customWidth="1"/>
    <col min="30" max="30" width="7.08203125" style="309" customWidth="1"/>
    <col min="31" max="31" width="44.75" style="309" customWidth="1"/>
    <col min="32" max="16384" width="9" style="309"/>
  </cols>
  <sheetData>
    <row r="1" spans="1:32" ht="90.75" customHeight="1" x14ac:dyDescent="0.55000000000000004">
      <c r="B1" s="774" t="s">
        <v>630</v>
      </c>
      <c r="C1" s="774"/>
      <c r="D1" s="774"/>
      <c r="E1" s="774"/>
      <c r="F1" s="774"/>
      <c r="G1" s="774"/>
      <c r="H1" s="774"/>
      <c r="I1" s="833" t="s">
        <v>514</v>
      </c>
      <c r="J1" s="833"/>
      <c r="K1" s="833"/>
      <c r="L1" s="833"/>
      <c r="M1" s="833"/>
      <c r="N1" s="833"/>
      <c r="O1" s="833"/>
      <c r="P1" s="833"/>
      <c r="Q1" s="833"/>
      <c r="R1" s="833"/>
      <c r="S1" s="833"/>
      <c r="T1" s="833"/>
      <c r="U1" s="833"/>
      <c r="V1" s="833"/>
      <c r="W1" s="833"/>
      <c r="X1" s="833"/>
      <c r="Y1" s="833"/>
      <c r="Z1" s="833"/>
      <c r="AA1" s="833"/>
      <c r="AB1" s="833"/>
      <c r="AC1" s="29"/>
      <c r="AD1" s="29"/>
      <c r="AE1" s="25" t="s">
        <v>108</v>
      </c>
    </row>
    <row r="2" spans="1:32" s="310" customFormat="1" ht="61.5" customHeight="1" thickBot="1" x14ac:dyDescent="0.6">
      <c r="B2" s="311" t="s">
        <v>109</v>
      </c>
      <c r="C2" s="29"/>
      <c r="D2" s="29"/>
      <c r="E2" s="28"/>
      <c r="F2" s="28"/>
      <c r="G2" s="29"/>
      <c r="H2" s="28"/>
      <c r="I2" s="28"/>
      <c r="J2" s="29"/>
      <c r="K2" s="29"/>
      <c r="L2" s="29"/>
      <c r="M2" s="29"/>
      <c r="N2" s="29"/>
      <c r="O2" s="29"/>
      <c r="P2" s="29"/>
      <c r="Q2" s="29"/>
      <c r="R2" s="29"/>
      <c r="S2" s="29"/>
      <c r="T2" s="29"/>
      <c r="U2" s="29"/>
      <c r="V2" s="29"/>
      <c r="W2" s="29"/>
      <c r="X2" s="29"/>
      <c r="Y2" s="29"/>
      <c r="Z2" s="29"/>
      <c r="AA2" s="29"/>
      <c r="AB2" s="29"/>
      <c r="AC2" s="29"/>
      <c r="AD2" s="29"/>
      <c r="AE2" s="29"/>
    </row>
    <row r="3" spans="1:32" ht="18.75" customHeight="1" x14ac:dyDescent="0.55000000000000004">
      <c r="B3" s="838" t="s">
        <v>1</v>
      </c>
      <c r="C3" s="801"/>
      <c r="D3" s="802" t="s">
        <v>2</v>
      </c>
      <c r="E3" s="799" t="s">
        <v>153</v>
      </c>
      <c r="F3" s="782" t="s">
        <v>448</v>
      </c>
      <c r="G3" s="807" t="s">
        <v>4</v>
      </c>
      <c r="H3" s="801" t="s">
        <v>5</v>
      </c>
      <c r="I3" s="807" t="s">
        <v>6</v>
      </c>
      <c r="J3" s="813" t="s">
        <v>569</v>
      </c>
      <c r="K3" s="834" t="s">
        <v>508</v>
      </c>
      <c r="L3" s="835"/>
      <c r="M3" s="817" t="s">
        <v>672</v>
      </c>
      <c r="N3" s="834" t="s">
        <v>507</v>
      </c>
      <c r="O3" s="836"/>
      <c r="P3" s="849" t="s">
        <v>1021</v>
      </c>
      <c r="Q3" s="820" t="s">
        <v>110</v>
      </c>
      <c r="R3" s="820"/>
      <c r="S3" s="820"/>
      <c r="T3" s="820"/>
      <c r="U3" s="820"/>
      <c r="V3" s="820"/>
      <c r="W3" s="820"/>
      <c r="X3" s="820"/>
      <c r="Y3" s="820"/>
      <c r="Z3" s="820"/>
      <c r="AA3" s="820"/>
      <c r="AB3" s="820"/>
      <c r="AC3" s="820"/>
      <c r="AD3" s="820"/>
      <c r="AE3" s="799" t="s">
        <v>8</v>
      </c>
    </row>
    <row r="4" spans="1:32" ht="81" customHeight="1" thickBot="1" x14ac:dyDescent="0.6">
      <c r="B4" s="839"/>
      <c r="C4" s="824"/>
      <c r="D4" s="840"/>
      <c r="E4" s="824"/>
      <c r="F4" s="784"/>
      <c r="G4" s="825"/>
      <c r="H4" s="824"/>
      <c r="I4" s="825"/>
      <c r="J4" s="837"/>
      <c r="K4" s="540" t="s">
        <v>157</v>
      </c>
      <c r="L4" s="541" t="s">
        <v>158</v>
      </c>
      <c r="M4" s="818"/>
      <c r="N4" s="540" t="s">
        <v>157</v>
      </c>
      <c r="O4" s="542" t="s">
        <v>158</v>
      </c>
      <c r="P4" s="850"/>
      <c r="Q4" s="543" t="s">
        <v>140</v>
      </c>
      <c r="R4" s="488" t="s">
        <v>159</v>
      </c>
      <c r="S4" s="489" t="s">
        <v>142</v>
      </c>
      <c r="T4" s="490" t="s">
        <v>143</v>
      </c>
      <c r="U4" s="491" t="s">
        <v>677</v>
      </c>
      <c r="V4" s="492" t="s">
        <v>144</v>
      </c>
      <c r="W4" s="492" t="s">
        <v>1130</v>
      </c>
      <c r="X4" s="492" t="s">
        <v>146</v>
      </c>
      <c r="Y4" s="493" t="s">
        <v>160</v>
      </c>
      <c r="Z4" s="492" t="s">
        <v>148</v>
      </c>
      <c r="AA4" s="492" t="s">
        <v>149</v>
      </c>
      <c r="AB4" s="494" t="s">
        <v>150</v>
      </c>
      <c r="AC4" s="494" t="s">
        <v>151</v>
      </c>
      <c r="AD4" s="544" t="s">
        <v>152</v>
      </c>
      <c r="AE4" s="824"/>
    </row>
    <row r="5" spans="1:32" ht="55" customHeight="1" x14ac:dyDescent="0.55000000000000004">
      <c r="A5" s="601"/>
      <c r="B5" s="786" t="s">
        <v>104</v>
      </c>
      <c r="C5" s="334">
        <v>1</v>
      </c>
      <c r="D5" s="355" t="s">
        <v>631</v>
      </c>
      <c r="E5" s="356" t="s">
        <v>162</v>
      </c>
      <c r="F5" s="356" t="s">
        <v>225</v>
      </c>
      <c r="G5" s="673" t="s">
        <v>114</v>
      </c>
      <c r="H5" s="356" t="s">
        <v>1036</v>
      </c>
      <c r="I5" s="357" t="s">
        <v>1037</v>
      </c>
      <c r="J5" s="295" t="s">
        <v>9</v>
      </c>
      <c r="K5" s="39" t="s">
        <v>9</v>
      </c>
      <c r="L5" s="507" t="s">
        <v>10</v>
      </c>
      <c r="M5" s="38" t="s">
        <v>9</v>
      </c>
      <c r="N5" s="508" t="s">
        <v>11</v>
      </c>
      <c r="O5" s="41" t="s">
        <v>11</v>
      </c>
      <c r="P5" s="61" t="s">
        <v>739</v>
      </c>
      <c r="Q5" s="545" t="s">
        <v>9</v>
      </c>
      <c r="R5" s="546" t="s">
        <v>9</v>
      </c>
      <c r="S5" s="546"/>
      <c r="T5" s="546"/>
      <c r="U5" s="546"/>
      <c r="V5" s="546"/>
      <c r="W5" s="546"/>
      <c r="X5" s="546"/>
      <c r="Y5" s="546" t="s">
        <v>12</v>
      </c>
      <c r="Z5" s="546"/>
      <c r="AA5" s="546" t="s">
        <v>12</v>
      </c>
      <c r="AB5" s="546" t="s">
        <v>12</v>
      </c>
      <c r="AC5" s="546"/>
      <c r="AD5" s="291"/>
      <c r="AE5" s="692"/>
      <c r="AF5" s="314" t="str">
        <f t="shared" ref="AF5:AF53" si="0">IF(OR(J5="○",M5="○"),"○","")</f>
        <v>○</v>
      </c>
    </row>
    <row r="6" spans="1:32" ht="55" customHeight="1" x14ac:dyDescent="0.55000000000000004">
      <c r="A6" s="601"/>
      <c r="B6" s="787"/>
      <c r="C6" s="341">
        <f>C5+1</f>
        <v>2</v>
      </c>
      <c r="D6" s="363" t="s">
        <v>163</v>
      </c>
      <c r="E6" s="351" t="s">
        <v>164</v>
      </c>
      <c r="F6" s="351" t="s">
        <v>225</v>
      </c>
      <c r="G6" s="551" t="s">
        <v>491</v>
      </c>
      <c r="H6" s="351" t="s">
        <v>1038</v>
      </c>
      <c r="I6" s="364" t="s">
        <v>1044</v>
      </c>
      <c r="J6" s="296" t="s">
        <v>510</v>
      </c>
      <c r="K6" s="71" t="s">
        <v>9</v>
      </c>
      <c r="L6" s="93" t="s">
        <v>9</v>
      </c>
      <c r="M6" s="66" t="s">
        <v>510</v>
      </c>
      <c r="N6" s="72" t="s">
        <v>9</v>
      </c>
      <c r="O6" s="69" t="s">
        <v>9</v>
      </c>
      <c r="P6" s="390"/>
      <c r="Q6" s="547" t="s">
        <v>9</v>
      </c>
      <c r="R6" s="392" t="s">
        <v>9</v>
      </c>
      <c r="S6" s="392" t="s">
        <v>12</v>
      </c>
      <c r="T6" s="392" t="s">
        <v>9</v>
      </c>
      <c r="U6" s="392" t="s">
        <v>12</v>
      </c>
      <c r="V6" s="392" t="s">
        <v>12</v>
      </c>
      <c r="W6" s="392" t="s">
        <v>12</v>
      </c>
      <c r="X6" s="392" t="s">
        <v>9</v>
      </c>
      <c r="Y6" s="392" t="s">
        <v>9</v>
      </c>
      <c r="Z6" s="392" t="s">
        <v>12</v>
      </c>
      <c r="AA6" s="392" t="s">
        <v>9</v>
      </c>
      <c r="AB6" s="392" t="s">
        <v>9</v>
      </c>
      <c r="AC6" s="392" t="s">
        <v>12</v>
      </c>
      <c r="AD6" s="67"/>
      <c r="AE6" s="384"/>
      <c r="AF6" s="314" t="str">
        <f t="shared" si="0"/>
        <v>○</v>
      </c>
    </row>
    <row r="7" spans="1:32" ht="55" customHeight="1" x14ac:dyDescent="0.55000000000000004">
      <c r="A7" s="601"/>
      <c r="B7" s="787"/>
      <c r="C7" s="341">
        <f t="shared" ref="C7:C16" si="1">C6+1</f>
        <v>3</v>
      </c>
      <c r="D7" s="548" t="s">
        <v>731</v>
      </c>
      <c r="E7" s="395" t="s">
        <v>1028</v>
      </c>
      <c r="F7" s="416"/>
      <c r="G7" s="674" t="s">
        <v>732</v>
      </c>
      <c r="H7" s="395" t="s">
        <v>1039</v>
      </c>
      <c r="I7" s="380" t="s">
        <v>1040</v>
      </c>
      <c r="J7" s="296" t="s">
        <v>11</v>
      </c>
      <c r="K7" s="71" t="s">
        <v>11</v>
      </c>
      <c r="L7" s="93" t="s">
        <v>11</v>
      </c>
      <c r="M7" s="66" t="s">
        <v>11</v>
      </c>
      <c r="N7" s="72" t="s">
        <v>11</v>
      </c>
      <c r="O7" s="69" t="s">
        <v>11</v>
      </c>
      <c r="P7" s="64" t="s">
        <v>746</v>
      </c>
      <c r="Q7" s="66" t="s">
        <v>727</v>
      </c>
      <c r="R7" s="347" t="s">
        <v>11</v>
      </c>
      <c r="S7" s="347" t="s">
        <v>11</v>
      </c>
      <c r="T7" s="347" t="s">
        <v>11</v>
      </c>
      <c r="U7" s="347" t="s">
        <v>11</v>
      </c>
      <c r="V7" s="347" t="s">
        <v>11</v>
      </c>
      <c r="W7" s="347" t="s">
        <v>11</v>
      </c>
      <c r="X7" s="347" t="s">
        <v>11</v>
      </c>
      <c r="Y7" s="347" t="s">
        <v>11</v>
      </c>
      <c r="Z7" s="347" t="s">
        <v>11</v>
      </c>
      <c r="AA7" s="347" t="s">
        <v>11</v>
      </c>
      <c r="AB7" s="347" t="s">
        <v>11</v>
      </c>
      <c r="AC7" s="347" t="s">
        <v>11</v>
      </c>
      <c r="AD7" s="67"/>
      <c r="AE7" s="369"/>
      <c r="AF7" s="314" t="str">
        <f t="shared" si="0"/>
        <v/>
      </c>
    </row>
    <row r="8" spans="1:32" ht="55" customHeight="1" x14ac:dyDescent="0.55000000000000004">
      <c r="A8" s="601"/>
      <c r="B8" s="787"/>
      <c r="C8" s="341">
        <f t="shared" si="1"/>
        <v>4</v>
      </c>
      <c r="D8" s="548" t="s">
        <v>414</v>
      </c>
      <c r="E8" s="416" t="s">
        <v>165</v>
      </c>
      <c r="F8" s="416" t="s">
        <v>226</v>
      </c>
      <c r="G8" s="551" t="s">
        <v>1008</v>
      </c>
      <c r="H8" s="416" t="s">
        <v>1041</v>
      </c>
      <c r="I8" s="352" t="s">
        <v>1042</v>
      </c>
      <c r="J8" s="296" t="s">
        <v>9</v>
      </c>
      <c r="K8" s="71" t="s">
        <v>9</v>
      </c>
      <c r="L8" s="93" t="s">
        <v>10</v>
      </c>
      <c r="M8" s="66" t="s">
        <v>9</v>
      </c>
      <c r="N8" s="72" t="s">
        <v>9</v>
      </c>
      <c r="O8" s="69" t="s">
        <v>10</v>
      </c>
      <c r="P8" s="64" t="s">
        <v>746</v>
      </c>
      <c r="Q8" s="550" t="s">
        <v>9</v>
      </c>
      <c r="R8" s="383" t="s">
        <v>9</v>
      </c>
      <c r="S8" s="383" t="s">
        <v>12</v>
      </c>
      <c r="T8" s="383"/>
      <c r="U8" s="383"/>
      <c r="V8" s="383" t="s">
        <v>12</v>
      </c>
      <c r="W8" s="383" t="s">
        <v>9</v>
      </c>
      <c r="X8" s="383" t="s">
        <v>9</v>
      </c>
      <c r="Y8" s="383" t="s">
        <v>9</v>
      </c>
      <c r="Z8" s="383"/>
      <c r="AA8" s="383" t="s">
        <v>12</v>
      </c>
      <c r="AB8" s="383" t="s">
        <v>12</v>
      </c>
      <c r="AC8" s="383"/>
      <c r="AD8" s="67"/>
      <c r="AE8" s="369"/>
      <c r="AF8" s="314" t="str">
        <f t="shared" si="0"/>
        <v>○</v>
      </c>
    </row>
    <row r="9" spans="1:32" ht="55" customHeight="1" thickBot="1" x14ac:dyDescent="0.6">
      <c r="A9" s="601"/>
      <c r="B9" s="787"/>
      <c r="C9" s="852" t="s">
        <v>1126</v>
      </c>
      <c r="D9" s="350" t="s">
        <v>1009</v>
      </c>
      <c r="E9" s="351" t="s">
        <v>999</v>
      </c>
      <c r="F9" s="416" t="s">
        <v>413</v>
      </c>
      <c r="G9" s="551" t="s">
        <v>1010</v>
      </c>
      <c r="H9" s="351" t="s">
        <v>1045</v>
      </c>
      <c r="I9" s="364" t="s">
        <v>1043</v>
      </c>
      <c r="J9" s="296" t="s">
        <v>9</v>
      </c>
      <c r="K9" s="71" t="s">
        <v>9</v>
      </c>
      <c r="L9" s="93" t="s">
        <v>10</v>
      </c>
      <c r="M9" s="66" t="s">
        <v>9</v>
      </c>
      <c r="N9" s="72" t="s">
        <v>9</v>
      </c>
      <c r="O9" s="69" t="s">
        <v>10</v>
      </c>
      <c r="P9" s="390"/>
      <c r="Q9" s="552" t="s">
        <v>9</v>
      </c>
      <c r="R9" s="453" t="s">
        <v>9</v>
      </c>
      <c r="S9" s="453" t="s">
        <v>12</v>
      </c>
      <c r="T9" s="453" t="s">
        <v>9</v>
      </c>
      <c r="U9" s="453" t="s">
        <v>12</v>
      </c>
      <c r="V9" s="453" t="s">
        <v>12</v>
      </c>
      <c r="W9" s="453" t="s">
        <v>12</v>
      </c>
      <c r="X9" s="453" t="s">
        <v>9</v>
      </c>
      <c r="Y9" s="453" t="s">
        <v>9</v>
      </c>
      <c r="Z9" s="453" t="s">
        <v>12</v>
      </c>
      <c r="AA9" s="453" t="s">
        <v>9</v>
      </c>
      <c r="AB9" s="453" t="s">
        <v>9</v>
      </c>
      <c r="AC9" s="453" t="s">
        <v>12</v>
      </c>
      <c r="AD9" s="67"/>
      <c r="AE9" s="369"/>
      <c r="AF9" s="314"/>
    </row>
    <row r="10" spans="1:32" ht="55" customHeight="1" x14ac:dyDescent="0.55000000000000004">
      <c r="A10" s="601"/>
      <c r="B10" s="776" t="s">
        <v>105</v>
      </c>
      <c r="C10" s="334">
        <v>5</v>
      </c>
      <c r="D10" s="355" t="s">
        <v>166</v>
      </c>
      <c r="E10" s="356" t="s">
        <v>1011</v>
      </c>
      <c r="F10" s="356" t="s">
        <v>227</v>
      </c>
      <c r="G10" s="673" t="s">
        <v>492</v>
      </c>
      <c r="H10" s="356" t="s">
        <v>1046</v>
      </c>
      <c r="I10" s="357" t="s">
        <v>1101</v>
      </c>
      <c r="J10" s="295" t="s">
        <v>9</v>
      </c>
      <c r="K10" s="39" t="s">
        <v>9</v>
      </c>
      <c r="L10" s="507" t="s">
        <v>9</v>
      </c>
      <c r="M10" s="38" t="s">
        <v>9</v>
      </c>
      <c r="N10" s="508" t="s">
        <v>9</v>
      </c>
      <c r="O10" s="41" t="s">
        <v>9</v>
      </c>
      <c r="P10" s="61"/>
      <c r="Q10" s="38" t="s">
        <v>9</v>
      </c>
      <c r="R10" s="361" t="s">
        <v>9</v>
      </c>
      <c r="S10" s="361" t="s">
        <v>9</v>
      </c>
      <c r="T10" s="361" t="s">
        <v>10</v>
      </c>
      <c r="U10" s="361"/>
      <c r="V10" s="361" t="s">
        <v>9</v>
      </c>
      <c r="W10" s="361" t="s">
        <v>9</v>
      </c>
      <c r="X10" s="361" t="s">
        <v>9</v>
      </c>
      <c r="Y10" s="361" t="s">
        <v>9</v>
      </c>
      <c r="Z10" s="361"/>
      <c r="AA10" s="361" t="s">
        <v>9</v>
      </c>
      <c r="AB10" s="361"/>
      <c r="AC10" s="361"/>
      <c r="AD10" s="291"/>
      <c r="AE10" s="692"/>
      <c r="AF10" s="314" t="str">
        <f t="shared" si="0"/>
        <v>○</v>
      </c>
    </row>
    <row r="11" spans="1:32" ht="55" customHeight="1" x14ac:dyDescent="0.55000000000000004">
      <c r="A11" s="601"/>
      <c r="B11" s="785"/>
      <c r="C11" s="341">
        <f t="shared" si="1"/>
        <v>6</v>
      </c>
      <c r="D11" s="553" t="s">
        <v>1012</v>
      </c>
      <c r="E11" s="351" t="s">
        <v>175</v>
      </c>
      <c r="F11" s="351" t="s">
        <v>227</v>
      </c>
      <c r="G11" s="551" t="s">
        <v>176</v>
      </c>
      <c r="H11" s="351" t="s">
        <v>1047</v>
      </c>
      <c r="I11" s="364" t="s">
        <v>1118</v>
      </c>
      <c r="J11" s="296" t="s">
        <v>9</v>
      </c>
      <c r="K11" s="71" t="s">
        <v>9</v>
      </c>
      <c r="L11" s="93" t="s">
        <v>11</v>
      </c>
      <c r="M11" s="66" t="s">
        <v>9</v>
      </c>
      <c r="N11" s="72" t="s">
        <v>9</v>
      </c>
      <c r="O11" s="69" t="s">
        <v>11</v>
      </c>
      <c r="P11" s="64"/>
      <c r="Q11" s="66" t="s">
        <v>10</v>
      </c>
      <c r="R11" s="347" t="s">
        <v>10</v>
      </c>
      <c r="S11" s="347" t="s">
        <v>10</v>
      </c>
      <c r="T11" s="347" t="s">
        <v>10</v>
      </c>
      <c r="U11" s="347" t="s">
        <v>10</v>
      </c>
      <c r="V11" s="347" t="s">
        <v>9</v>
      </c>
      <c r="W11" s="347" t="s">
        <v>10</v>
      </c>
      <c r="X11" s="347" t="s">
        <v>9</v>
      </c>
      <c r="Y11" s="347" t="s">
        <v>10</v>
      </c>
      <c r="Z11" s="347" t="s">
        <v>10</v>
      </c>
      <c r="AA11" s="347" t="s">
        <v>10</v>
      </c>
      <c r="AB11" s="347" t="s">
        <v>10</v>
      </c>
      <c r="AC11" s="347"/>
      <c r="AD11" s="67"/>
      <c r="AE11" s="384"/>
      <c r="AF11" s="314" t="str">
        <f t="shared" si="0"/>
        <v>○</v>
      </c>
    </row>
    <row r="12" spans="1:32" ht="55" customHeight="1" x14ac:dyDescent="0.55000000000000004">
      <c r="A12" s="601"/>
      <c r="B12" s="785"/>
      <c r="C12" s="341">
        <f t="shared" si="1"/>
        <v>7</v>
      </c>
      <c r="D12" s="363" t="s">
        <v>593</v>
      </c>
      <c r="E12" s="351" t="s">
        <v>116</v>
      </c>
      <c r="F12" s="351" t="s">
        <v>227</v>
      </c>
      <c r="G12" s="551" t="s">
        <v>177</v>
      </c>
      <c r="H12" s="351" t="s">
        <v>1048</v>
      </c>
      <c r="I12" s="364" t="s">
        <v>1102</v>
      </c>
      <c r="J12" s="296" t="s">
        <v>9</v>
      </c>
      <c r="K12" s="71" t="s">
        <v>9</v>
      </c>
      <c r="L12" s="93" t="s">
        <v>9</v>
      </c>
      <c r="M12" s="66" t="s">
        <v>9</v>
      </c>
      <c r="N12" s="72" t="s">
        <v>9</v>
      </c>
      <c r="O12" s="69" t="s">
        <v>10</v>
      </c>
      <c r="P12" s="64" t="s">
        <v>746</v>
      </c>
      <c r="Q12" s="66" t="s">
        <v>9</v>
      </c>
      <c r="R12" s="347" t="s">
        <v>9</v>
      </c>
      <c r="S12" s="347" t="s">
        <v>10</v>
      </c>
      <c r="T12" s="347" t="s">
        <v>11</v>
      </c>
      <c r="U12" s="347" t="s">
        <v>11</v>
      </c>
      <c r="V12" s="347" t="s">
        <v>11</v>
      </c>
      <c r="W12" s="347" t="s">
        <v>9</v>
      </c>
      <c r="X12" s="347" t="s">
        <v>9</v>
      </c>
      <c r="Y12" s="347" t="s">
        <v>9</v>
      </c>
      <c r="Z12" s="347" t="s">
        <v>11</v>
      </c>
      <c r="AA12" s="347" t="s">
        <v>11</v>
      </c>
      <c r="AB12" s="347" t="s">
        <v>11</v>
      </c>
      <c r="AC12" s="347" t="s">
        <v>11</v>
      </c>
      <c r="AD12" s="368"/>
      <c r="AE12" s="554" t="s">
        <v>960</v>
      </c>
      <c r="AF12" s="314" t="str">
        <f t="shared" si="0"/>
        <v>○</v>
      </c>
    </row>
    <row r="13" spans="1:32" ht="55" customHeight="1" x14ac:dyDescent="0.55000000000000004">
      <c r="A13" s="601"/>
      <c r="B13" s="785"/>
      <c r="C13" s="341">
        <f t="shared" si="1"/>
        <v>8</v>
      </c>
      <c r="D13" s="363" t="s">
        <v>594</v>
      </c>
      <c r="E13" s="351" t="s">
        <v>38</v>
      </c>
      <c r="F13" s="351" t="s">
        <v>227</v>
      </c>
      <c r="G13" s="551" t="s">
        <v>476</v>
      </c>
      <c r="H13" s="351" t="s">
        <v>1049</v>
      </c>
      <c r="I13" s="364" t="s">
        <v>1117</v>
      </c>
      <c r="J13" s="296" t="s">
        <v>510</v>
      </c>
      <c r="K13" s="71" t="s">
        <v>9</v>
      </c>
      <c r="L13" s="93" t="s">
        <v>10</v>
      </c>
      <c r="M13" s="66" t="s">
        <v>9</v>
      </c>
      <c r="N13" s="72" t="s">
        <v>9</v>
      </c>
      <c r="O13" s="69" t="s">
        <v>10</v>
      </c>
      <c r="P13" s="64"/>
      <c r="Q13" s="66" t="s">
        <v>9</v>
      </c>
      <c r="R13" s="347" t="s">
        <v>9</v>
      </c>
      <c r="S13" s="347" t="s">
        <v>727</v>
      </c>
      <c r="T13" s="347" t="s">
        <v>9</v>
      </c>
      <c r="U13" s="347" t="s">
        <v>727</v>
      </c>
      <c r="V13" s="347" t="s">
        <v>9</v>
      </c>
      <c r="W13" s="347" t="s">
        <v>11</v>
      </c>
      <c r="X13" s="347" t="s">
        <v>9</v>
      </c>
      <c r="Y13" s="347" t="s">
        <v>9</v>
      </c>
      <c r="Z13" s="347" t="s">
        <v>11</v>
      </c>
      <c r="AA13" s="347" t="s">
        <v>727</v>
      </c>
      <c r="AB13" s="347" t="s">
        <v>10</v>
      </c>
      <c r="AC13" s="347" t="s">
        <v>10</v>
      </c>
      <c r="AD13" s="67"/>
      <c r="AE13" s="555" t="s">
        <v>955</v>
      </c>
      <c r="AF13" s="314" t="str">
        <f t="shared" si="0"/>
        <v>○</v>
      </c>
    </row>
    <row r="14" spans="1:32" ht="55" customHeight="1" x14ac:dyDescent="0.55000000000000004">
      <c r="A14" s="601"/>
      <c r="B14" s="785"/>
      <c r="C14" s="341">
        <f t="shared" si="1"/>
        <v>9</v>
      </c>
      <c r="D14" s="548" t="s">
        <v>363</v>
      </c>
      <c r="E14" s="351" t="s">
        <v>118</v>
      </c>
      <c r="F14" s="351" t="s">
        <v>227</v>
      </c>
      <c r="G14" s="551" t="s">
        <v>178</v>
      </c>
      <c r="H14" s="351" t="s">
        <v>1050</v>
      </c>
      <c r="I14" s="364" t="s">
        <v>1103</v>
      </c>
      <c r="J14" s="296" t="s">
        <v>9</v>
      </c>
      <c r="K14" s="71" t="s">
        <v>9</v>
      </c>
      <c r="L14" s="93" t="s">
        <v>9</v>
      </c>
      <c r="M14" s="66" t="s">
        <v>11</v>
      </c>
      <c r="N14" s="72" t="s">
        <v>11</v>
      </c>
      <c r="O14" s="69" t="s">
        <v>11</v>
      </c>
      <c r="P14" s="64" t="s">
        <v>751</v>
      </c>
      <c r="Q14" s="66" t="s">
        <v>9</v>
      </c>
      <c r="R14" s="347" t="s">
        <v>9</v>
      </c>
      <c r="S14" s="347" t="s">
        <v>9</v>
      </c>
      <c r="T14" s="347" t="s">
        <v>9</v>
      </c>
      <c r="U14" s="347" t="s">
        <v>9</v>
      </c>
      <c r="V14" s="347" t="s">
        <v>9</v>
      </c>
      <c r="W14" s="347" t="s">
        <v>9</v>
      </c>
      <c r="X14" s="347" t="s">
        <v>9</v>
      </c>
      <c r="Y14" s="347" t="s">
        <v>9</v>
      </c>
      <c r="Z14" s="347" t="s">
        <v>10</v>
      </c>
      <c r="AA14" s="347" t="s">
        <v>9</v>
      </c>
      <c r="AB14" s="347" t="s">
        <v>10</v>
      </c>
      <c r="AC14" s="347"/>
      <c r="AD14" s="67"/>
      <c r="AE14" s="384"/>
      <c r="AF14" s="314" t="str">
        <f t="shared" si="0"/>
        <v>○</v>
      </c>
    </row>
    <row r="15" spans="1:32" ht="55" customHeight="1" x14ac:dyDescent="0.55000000000000004">
      <c r="A15" s="601"/>
      <c r="B15" s="785"/>
      <c r="C15" s="341">
        <f t="shared" si="1"/>
        <v>10</v>
      </c>
      <c r="D15" s="370" t="s">
        <v>179</v>
      </c>
      <c r="E15" s="351" t="s">
        <v>180</v>
      </c>
      <c r="F15" s="351" t="s">
        <v>227</v>
      </c>
      <c r="G15" s="551" t="s">
        <v>181</v>
      </c>
      <c r="H15" s="351" t="s">
        <v>1051</v>
      </c>
      <c r="I15" s="364" t="s">
        <v>1104</v>
      </c>
      <c r="J15" s="296" t="s">
        <v>9</v>
      </c>
      <c r="K15" s="71" t="s">
        <v>9</v>
      </c>
      <c r="L15" s="93" t="s">
        <v>10</v>
      </c>
      <c r="M15" s="66" t="s">
        <v>9</v>
      </c>
      <c r="N15" s="72" t="s">
        <v>9</v>
      </c>
      <c r="O15" s="69" t="s">
        <v>9</v>
      </c>
      <c r="P15" s="64" t="s">
        <v>446</v>
      </c>
      <c r="Q15" s="66" t="s">
        <v>10</v>
      </c>
      <c r="R15" s="347" t="s">
        <v>10</v>
      </c>
      <c r="S15" s="347" t="s">
        <v>9</v>
      </c>
      <c r="T15" s="347" t="s">
        <v>10</v>
      </c>
      <c r="U15" s="347" t="s">
        <v>10</v>
      </c>
      <c r="V15" s="347" t="s">
        <v>10</v>
      </c>
      <c r="W15" s="347" t="s">
        <v>10</v>
      </c>
      <c r="X15" s="347" t="s">
        <v>9</v>
      </c>
      <c r="Y15" s="347" t="s">
        <v>10</v>
      </c>
      <c r="Z15" s="347" t="s">
        <v>10</v>
      </c>
      <c r="AA15" s="347" t="s">
        <v>11</v>
      </c>
      <c r="AB15" s="347" t="s">
        <v>10</v>
      </c>
      <c r="AC15" s="347" t="s">
        <v>727</v>
      </c>
      <c r="AD15" s="67"/>
      <c r="AE15" s="556" t="s">
        <v>961</v>
      </c>
      <c r="AF15" s="314" t="str">
        <f t="shared" si="0"/>
        <v>○</v>
      </c>
    </row>
    <row r="16" spans="1:32" ht="55" customHeight="1" x14ac:dyDescent="0.55000000000000004">
      <c r="A16" s="601"/>
      <c r="B16" s="785"/>
      <c r="C16" s="341">
        <f t="shared" si="1"/>
        <v>11</v>
      </c>
      <c r="D16" s="363" t="s">
        <v>1013</v>
      </c>
      <c r="E16" s="351" t="s">
        <v>182</v>
      </c>
      <c r="F16" s="351" t="s">
        <v>227</v>
      </c>
      <c r="G16" s="551" t="s">
        <v>183</v>
      </c>
      <c r="H16" s="351" t="s">
        <v>1052</v>
      </c>
      <c r="I16" s="364" t="s">
        <v>1105</v>
      </c>
      <c r="J16" s="296" t="s">
        <v>10</v>
      </c>
      <c r="K16" s="71" t="s">
        <v>10</v>
      </c>
      <c r="L16" s="93" t="s">
        <v>10</v>
      </c>
      <c r="M16" s="66" t="s">
        <v>510</v>
      </c>
      <c r="N16" s="72" t="s">
        <v>510</v>
      </c>
      <c r="O16" s="69" t="s">
        <v>511</v>
      </c>
      <c r="P16" s="64"/>
      <c r="Q16" s="66" t="s">
        <v>9</v>
      </c>
      <c r="R16" s="347" t="s">
        <v>9</v>
      </c>
      <c r="S16" s="347" t="s">
        <v>9</v>
      </c>
      <c r="T16" s="347" t="s">
        <v>9</v>
      </c>
      <c r="U16" s="347"/>
      <c r="V16" s="347" t="s">
        <v>9</v>
      </c>
      <c r="W16" s="347" t="s">
        <v>10</v>
      </c>
      <c r="X16" s="347" t="s">
        <v>9</v>
      </c>
      <c r="Y16" s="347" t="s">
        <v>9</v>
      </c>
      <c r="Z16" s="347" t="s">
        <v>10</v>
      </c>
      <c r="AA16" s="347" t="s">
        <v>10</v>
      </c>
      <c r="AB16" s="347" t="s">
        <v>10</v>
      </c>
      <c r="AC16" s="347"/>
      <c r="AD16" s="67"/>
      <c r="AE16" s="384"/>
      <c r="AF16" s="314" t="str">
        <f t="shared" si="0"/>
        <v>○</v>
      </c>
    </row>
    <row r="17" spans="1:32" ht="55" customHeight="1" x14ac:dyDescent="0.55000000000000004">
      <c r="A17" s="601"/>
      <c r="B17" s="785"/>
      <c r="C17" s="341">
        <f t="shared" ref="C17:C43" si="2">C16+1</f>
        <v>12</v>
      </c>
      <c r="D17" s="375" t="s">
        <v>186</v>
      </c>
      <c r="E17" s="351" t="s">
        <v>185</v>
      </c>
      <c r="F17" s="351" t="s">
        <v>227</v>
      </c>
      <c r="G17" s="557" t="s">
        <v>365</v>
      </c>
      <c r="H17" s="351" t="s">
        <v>1033</v>
      </c>
      <c r="I17" s="364" t="s">
        <v>1035</v>
      </c>
      <c r="J17" s="296" t="s">
        <v>9</v>
      </c>
      <c r="K17" s="558" t="s">
        <v>675</v>
      </c>
      <c r="L17" s="93"/>
      <c r="M17" s="66" t="s">
        <v>9</v>
      </c>
      <c r="N17" s="559" t="s">
        <v>675</v>
      </c>
      <c r="O17" s="69"/>
      <c r="P17" s="64"/>
      <c r="Q17" s="66" t="s">
        <v>9</v>
      </c>
      <c r="R17" s="347" t="s">
        <v>9</v>
      </c>
      <c r="S17" s="347" t="s">
        <v>9</v>
      </c>
      <c r="T17" s="347" t="s">
        <v>9</v>
      </c>
      <c r="U17" s="347" t="s">
        <v>9</v>
      </c>
      <c r="V17" s="347" t="s">
        <v>9</v>
      </c>
      <c r="W17" s="347" t="s">
        <v>9</v>
      </c>
      <c r="X17" s="347" t="s">
        <v>9</v>
      </c>
      <c r="Y17" s="347" t="s">
        <v>9</v>
      </c>
      <c r="Z17" s="347"/>
      <c r="AA17" s="347" t="s">
        <v>9</v>
      </c>
      <c r="AB17" s="347" t="s">
        <v>9</v>
      </c>
      <c r="AC17" s="347"/>
      <c r="AD17" s="67"/>
      <c r="AE17" s="369" t="s">
        <v>457</v>
      </c>
      <c r="AF17" s="314" t="str">
        <f t="shared" si="0"/>
        <v>○</v>
      </c>
    </row>
    <row r="18" spans="1:32" ht="55" customHeight="1" x14ac:dyDescent="0.55000000000000004">
      <c r="A18" s="601"/>
      <c r="B18" s="785"/>
      <c r="C18" s="341">
        <f t="shared" si="2"/>
        <v>13</v>
      </c>
      <c r="D18" s="548" t="s">
        <v>364</v>
      </c>
      <c r="E18" s="351" t="s">
        <v>187</v>
      </c>
      <c r="F18" s="351" t="s">
        <v>227</v>
      </c>
      <c r="G18" s="551" t="s">
        <v>188</v>
      </c>
      <c r="H18" s="351" t="s">
        <v>1034</v>
      </c>
      <c r="I18" s="364" t="s">
        <v>1106</v>
      </c>
      <c r="J18" s="296" t="s">
        <v>9</v>
      </c>
      <c r="K18" s="71"/>
      <c r="L18" s="93" t="s">
        <v>10</v>
      </c>
      <c r="M18" s="66" t="s">
        <v>9</v>
      </c>
      <c r="N18" s="72" t="s">
        <v>9</v>
      </c>
      <c r="O18" s="69" t="s">
        <v>9</v>
      </c>
      <c r="P18" s="64"/>
      <c r="Q18" s="66" t="s">
        <v>9</v>
      </c>
      <c r="R18" s="347" t="s">
        <v>9</v>
      </c>
      <c r="S18" s="347" t="s">
        <v>9</v>
      </c>
      <c r="T18" s="347" t="s">
        <v>9</v>
      </c>
      <c r="U18" s="347"/>
      <c r="V18" s="347" t="s">
        <v>9</v>
      </c>
      <c r="W18" s="347" t="s">
        <v>9</v>
      </c>
      <c r="X18" s="347" t="s">
        <v>9</v>
      </c>
      <c r="Y18" s="347" t="s">
        <v>9</v>
      </c>
      <c r="Z18" s="347"/>
      <c r="AA18" s="347"/>
      <c r="AB18" s="347"/>
      <c r="AC18" s="347"/>
      <c r="AD18" s="67"/>
      <c r="AE18" s="384"/>
      <c r="AF18" s="314" t="str">
        <f t="shared" si="0"/>
        <v>○</v>
      </c>
    </row>
    <row r="19" spans="1:32" ht="55" customHeight="1" x14ac:dyDescent="0.55000000000000004">
      <c r="A19" s="601"/>
      <c r="B19" s="785"/>
      <c r="C19" s="341">
        <f t="shared" si="2"/>
        <v>14</v>
      </c>
      <c r="D19" s="363" t="s">
        <v>189</v>
      </c>
      <c r="E19" s="351" t="s">
        <v>120</v>
      </c>
      <c r="F19" s="351" t="s">
        <v>227</v>
      </c>
      <c r="G19" s="560" t="s">
        <v>1014</v>
      </c>
      <c r="H19" s="351" t="s">
        <v>1053</v>
      </c>
      <c r="I19" s="364" t="s">
        <v>1107</v>
      </c>
      <c r="J19" s="296" t="s">
        <v>9</v>
      </c>
      <c r="K19" s="71" t="s">
        <v>9</v>
      </c>
      <c r="L19" s="93" t="s">
        <v>11</v>
      </c>
      <c r="M19" s="66" t="s">
        <v>9</v>
      </c>
      <c r="N19" s="72" t="s">
        <v>9</v>
      </c>
      <c r="O19" s="69" t="s">
        <v>11</v>
      </c>
      <c r="P19" s="64"/>
      <c r="Q19" s="66" t="s">
        <v>10</v>
      </c>
      <c r="R19" s="347" t="s">
        <v>10</v>
      </c>
      <c r="S19" s="347"/>
      <c r="T19" s="347" t="s">
        <v>10</v>
      </c>
      <c r="U19" s="347"/>
      <c r="V19" s="347"/>
      <c r="W19" s="347" t="s">
        <v>10</v>
      </c>
      <c r="X19" s="347" t="s">
        <v>9</v>
      </c>
      <c r="Y19" s="347" t="s">
        <v>10</v>
      </c>
      <c r="Z19" s="347"/>
      <c r="AA19" s="347"/>
      <c r="AB19" s="347" t="s">
        <v>727</v>
      </c>
      <c r="AC19" s="347"/>
      <c r="AD19" s="67"/>
      <c r="AE19" s="384"/>
      <c r="AF19" s="314" t="str">
        <f t="shared" si="0"/>
        <v>○</v>
      </c>
    </row>
    <row r="20" spans="1:32" ht="55" customHeight="1" x14ac:dyDescent="0.5">
      <c r="A20" s="601"/>
      <c r="B20" s="785"/>
      <c r="C20" s="341">
        <f t="shared" si="2"/>
        <v>15</v>
      </c>
      <c r="D20" s="363" t="s">
        <v>733</v>
      </c>
      <c r="E20" s="395" t="s">
        <v>1029</v>
      </c>
      <c r="F20" s="242" t="s">
        <v>734</v>
      </c>
      <c r="G20" s="674" t="s">
        <v>734</v>
      </c>
      <c r="H20" s="395" t="s">
        <v>1054</v>
      </c>
      <c r="I20" s="380" t="s">
        <v>1108</v>
      </c>
      <c r="J20" s="296"/>
      <c r="K20" s="71"/>
      <c r="L20" s="93"/>
      <c r="M20" s="66" t="s">
        <v>9</v>
      </c>
      <c r="N20" s="72" t="s">
        <v>9</v>
      </c>
      <c r="O20" s="69" t="s">
        <v>9</v>
      </c>
      <c r="P20" s="64"/>
      <c r="Q20" s="550" t="s">
        <v>9</v>
      </c>
      <c r="R20" s="383" t="s">
        <v>9</v>
      </c>
      <c r="S20" s="383"/>
      <c r="T20" s="383"/>
      <c r="U20" s="383"/>
      <c r="V20" s="383" t="s">
        <v>12</v>
      </c>
      <c r="W20" s="383" t="s">
        <v>12</v>
      </c>
      <c r="X20" s="383"/>
      <c r="Y20" s="383"/>
      <c r="Z20" s="383"/>
      <c r="AA20" s="383"/>
      <c r="AB20" s="383" t="s">
        <v>12</v>
      </c>
      <c r="AC20" s="383"/>
      <c r="AD20" s="67"/>
      <c r="AE20" s="384"/>
      <c r="AF20" s="314" t="str">
        <f t="shared" si="0"/>
        <v>○</v>
      </c>
    </row>
    <row r="21" spans="1:32" ht="55" customHeight="1" x14ac:dyDescent="0.55000000000000004">
      <c r="A21" s="601"/>
      <c r="B21" s="785"/>
      <c r="C21" s="341">
        <f t="shared" si="2"/>
        <v>16</v>
      </c>
      <c r="D21" s="370" t="s">
        <v>633</v>
      </c>
      <c r="E21" s="351" t="s">
        <v>37</v>
      </c>
      <c r="F21" s="351" t="s">
        <v>227</v>
      </c>
      <c r="G21" s="557" t="s">
        <v>343</v>
      </c>
      <c r="H21" s="161" t="s">
        <v>1055</v>
      </c>
      <c r="I21" s="561" t="s">
        <v>1109</v>
      </c>
      <c r="J21" s="296" t="s">
        <v>9</v>
      </c>
      <c r="K21" s="71" t="s">
        <v>9</v>
      </c>
      <c r="L21" s="93" t="s">
        <v>9</v>
      </c>
      <c r="M21" s="66" t="s">
        <v>9</v>
      </c>
      <c r="N21" s="72" t="s">
        <v>9</v>
      </c>
      <c r="O21" s="69" t="s">
        <v>9</v>
      </c>
      <c r="P21" s="64" t="s">
        <v>784</v>
      </c>
      <c r="Q21" s="66" t="s">
        <v>9</v>
      </c>
      <c r="R21" s="347" t="s">
        <v>9</v>
      </c>
      <c r="S21" s="347"/>
      <c r="T21" s="347" t="s">
        <v>9</v>
      </c>
      <c r="U21" s="347" t="s">
        <v>9</v>
      </c>
      <c r="V21" s="347" t="s">
        <v>9</v>
      </c>
      <c r="W21" s="347" t="s">
        <v>9</v>
      </c>
      <c r="X21" s="347" t="s">
        <v>9</v>
      </c>
      <c r="Y21" s="347" t="s">
        <v>9</v>
      </c>
      <c r="Z21" s="347" t="s">
        <v>9</v>
      </c>
      <c r="AA21" s="347" t="s">
        <v>9</v>
      </c>
      <c r="AB21" s="347" t="s">
        <v>10</v>
      </c>
      <c r="AC21" s="347" t="s">
        <v>10</v>
      </c>
      <c r="AD21" s="67"/>
      <c r="AE21" s="384"/>
      <c r="AF21" s="314" t="str">
        <f t="shared" si="0"/>
        <v>○</v>
      </c>
    </row>
    <row r="22" spans="1:32" ht="55" customHeight="1" x14ac:dyDescent="0.55000000000000004">
      <c r="A22" s="601"/>
      <c r="B22" s="785"/>
      <c r="C22" s="341">
        <f t="shared" si="2"/>
        <v>17</v>
      </c>
      <c r="D22" s="363" t="s">
        <v>122</v>
      </c>
      <c r="E22" s="351" t="s">
        <v>54</v>
      </c>
      <c r="F22" s="351" t="s">
        <v>227</v>
      </c>
      <c r="G22" s="551" t="s">
        <v>190</v>
      </c>
      <c r="H22" s="351" t="s">
        <v>1056</v>
      </c>
      <c r="I22" s="364" t="s">
        <v>1110</v>
      </c>
      <c r="J22" s="296" t="s">
        <v>9</v>
      </c>
      <c r="K22" s="71" t="s">
        <v>9</v>
      </c>
      <c r="L22" s="93" t="s">
        <v>9</v>
      </c>
      <c r="M22" s="66" t="s">
        <v>11</v>
      </c>
      <c r="N22" s="72" t="s">
        <v>11</v>
      </c>
      <c r="O22" s="69" t="s">
        <v>11</v>
      </c>
      <c r="P22" s="64" t="s">
        <v>750</v>
      </c>
      <c r="Q22" s="550" t="s">
        <v>9</v>
      </c>
      <c r="R22" s="383" t="s">
        <v>9</v>
      </c>
      <c r="S22" s="383"/>
      <c r="T22" s="383"/>
      <c r="U22" s="383"/>
      <c r="V22" s="383"/>
      <c r="W22" s="383" t="s">
        <v>9</v>
      </c>
      <c r="X22" s="383" t="s">
        <v>12</v>
      </c>
      <c r="Y22" s="383" t="s">
        <v>9</v>
      </c>
      <c r="Z22" s="383"/>
      <c r="AA22" s="383" t="s">
        <v>9</v>
      </c>
      <c r="AB22" s="383" t="s">
        <v>12</v>
      </c>
      <c r="AC22" s="383"/>
      <c r="AD22" s="67"/>
      <c r="AE22" s="693" t="s">
        <v>962</v>
      </c>
      <c r="AF22" s="314" t="str">
        <f t="shared" si="0"/>
        <v>○</v>
      </c>
    </row>
    <row r="23" spans="1:32" ht="55" customHeight="1" x14ac:dyDescent="0.55000000000000004">
      <c r="A23" s="601"/>
      <c r="B23" s="785"/>
      <c r="C23" s="341">
        <f t="shared" si="2"/>
        <v>18</v>
      </c>
      <c r="D23" s="363" t="s">
        <v>191</v>
      </c>
      <c r="E23" s="351" t="s">
        <v>124</v>
      </c>
      <c r="F23" s="351" t="s">
        <v>227</v>
      </c>
      <c r="G23" s="551" t="s">
        <v>192</v>
      </c>
      <c r="H23" s="351" t="s">
        <v>1057</v>
      </c>
      <c r="I23" s="364" t="s">
        <v>1057</v>
      </c>
      <c r="J23" s="296" t="s">
        <v>9</v>
      </c>
      <c r="K23" s="71" t="s">
        <v>9</v>
      </c>
      <c r="L23" s="93" t="s">
        <v>9</v>
      </c>
      <c r="M23" s="66" t="s">
        <v>9</v>
      </c>
      <c r="N23" s="72" t="s">
        <v>9</v>
      </c>
      <c r="O23" s="69" t="s">
        <v>9</v>
      </c>
      <c r="P23" s="64"/>
      <c r="Q23" s="550" t="s">
        <v>9</v>
      </c>
      <c r="R23" s="383" t="s">
        <v>9</v>
      </c>
      <c r="S23" s="383"/>
      <c r="T23" s="383" t="s">
        <v>12</v>
      </c>
      <c r="U23" s="383" t="s">
        <v>9</v>
      </c>
      <c r="V23" s="383" t="s">
        <v>9</v>
      </c>
      <c r="W23" s="383" t="s">
        <v>9</v>
      </c>
      <c r="X23" s="383" t="s">
        <v>9</v>
      </c>
      <c r="Y23" s="383" t="s">
        <v>9</v>
      </c>
      <c r="Z23" s="383" t="s">
        <v>12</v>
      </c>
      <c r="AA23" s="383"/>
      <c r="AB23" s="97" t="s">
        <v>12</v>
      </c>
      <c r="AC23" s="383"/>
      <c r="AD23" s="67"/>
      <c r="AE23" s="384"/>
      <c r="AF23" s="314" t="str">
        <f t="shared" si="0"/>
        <v>○</v>
      </c>
    </row>
    <row r="24" spans="1:32" ht="55" customHeight="1" x14ac:dyDescent="0.55000000000000004">
      <c r="A24" s="601"/>
      <c r="B24" s="785"/>
      <c r="C24" s="341">
        <f t="shared" si="2"/>
        <v>19</v>
      </c>
      <c r="D24" s="562" t="s">
        <v>366</v>
      </c>
      <c r="E24" s="351" t="s">
        <v>124</v>
      </c>
      <c r="F24" s="351" t="s">
        <v>227</v>
      </c>
      <c r="G24" s="551" t="s">
        <v>193</v>
      </c>
      <c r="H24" s="351" t="s">
        <v>1058</v>
      </c>
      <c r="I24" s="364" t="s">
        <v>1057</v>
      </c>
      <c r="J24" s="296" t="s">
        <v>9</v>
      </c>
      <c r="K24" s="71" t="s">
        <v>9</v>
      </c>
      <c r="L24" s="93" t="s">
        <v>9</v>
      </c>
      <c r="M24" s="66" t="s">
        <v>9</v>
      </c>
      <c r="N24" s="72" t="s">
        <v>9</v>
      </c>
      <c r="O24" s="69" t="s">
        <v>9</v>
      </c>
      <c r="P24" s="64"/>
      <c r="Q24" s="550" t="s">
        <v>9</v>
      </c>
      <c r="R24" s="383" t="s">
        <v>9</v>
      </c>
      <c r="S24" s="383"/>
      <c r="T24" s="383" t="s">
        <v>12</v>
      </c>
      <c r="U24" s="383" t="s">
        <v>9</v>
      </c>
      <c r="V24" s="383" t="s">
        <v>9</v>
      </c>
      <c r="W24" s="383" t="s">
        <v>9</v>
      </c>
      <c r="X24" s="383" t="s">
        <v>9</v>
      </c>
      <c r="Y24" s="383" t="s">
        <v>9</v>
      </c>
      <c r="Z24" s="383" t="s">
        <v>12</v>
      </c>
      <c r="AA24" s="383"/>
      <c r="AB24" s="97" t="s">
        <v>12</v>
      </c>
      <c r="AC24" s="347"/>
      <c r="AD24" s="67"/>
      <c r="AE24" s="369"/>
      <c r="AF24" s="314" t="str">
        <f t="shared" si="0"/>
        <v>○</v>
      </c>
    </row>
    <row r="25" spans="1:32" ht="55" customHeight="1" x14ac:dyDescent="0.55000000000000004">
      <c r="A25" s="601"/>
      <c r="B25" s="785"/>
      <c r="C25" s="341">
        <f t="shared" si="2"/>
        <v>20</v>
      </c>
      <c r="D25" s="363" t="s">
        <v>125</v>
      </c>
      <c r="E25" s="351" t="s">
        <v>126</v>
      </c>
      <c r="F25" s="351" t="s">
        <v>227</v>
      </c>
      <c r="G25" s="551" t="s">
        <v>477</v>
      </c>
      <c r="H25" s="351" t="s">
        <v>1059</v>
      </c>
      <c r="I25" s="364" t="s">
        <v>1111</v>
      </c>
      <c r="J25" s="296" t="s">
        <v>9</v>
      </c>
      <c r="K25" s="71" t="s">
        <v>9</v>
      </c>
      <c r="L25" s="93" t="s">
        <v>9</v>
      </c>
      <c r="M25" s="66"/>
      <c r="N25" s="72"/>
      <c r="O25" s="69"/>
      <c r="P25" s="64"/>
      <c r="Q25" s="66" t="s">
        <v>9</v>
      </c>
      <c r="R25" s="347"/>
      <c r="S25" s="347"/>
      <c r="T25" s="347"/>
      <c r="U25" s="347"/>
      <c r="V25" s="347"/>
      <c r="W25" s="347"/>
      <c r="X25" s="347"/>
      <c r="Y25" s="347"/>
      <c r="Z25" s="347"/>
      <c r="AA25" s="347"/>
      <c r="AB25" s="347"/>
      <c r="AC25" s="347"/>
      <c r="AD25" s="67"/>
      <c r="AE25" s="384"/>
      <c r="AF25" s="314" t="str">
        <f t="shared" si="0"/>
        <v>○</v>
      </c>
    </row>
    <row r="26" spans="1:32" ht="55" customHeight="1" x14ac:dyDescent="0.55000000000000004">
      <c r="A26" s="601"/>
      <c r="B26" s="785"/>
      <c r="C26" s="341">
        <f t="shared" si="2"/>
        <v>21</v>
      </c>
      <c r="D26" s="363" t="s">
        <v>596</v>
      </c>
      <c r="E26" s="351" t="s">
        <v>197</v>
      </c>
      <c r="F26" s="351" t="s">
        <v>227</v>
      </c>
      <c r="G26" s="551" t="s">
        <v>198</v>
      </c>
      <c r="H26" s="351" t="s">
        <v>1060</v>
      </c>
      <c r="I26" s="364" t="s">
        <v>1112</v>
      </c>
      <c r="J26" s="296" t="s">
        <v>11</v>
      </c>
      <c r="K26" s="71" t="s">
        <v>11</v>
      </c>
      <c r="L26" s="93" t="s">
        <v>11</v>
      </c>
      <c r="M26" s="66" t="s">
        <v>11</v>
      </c>
      <c r="N26" s="72" t="s">
        <v>11</v>
      </c>
      <c r="O26" s="69" t="s">
        <v>11</v>
      </c>
      <c r="P26" s="64"/>
      <c r="Q26" s="66" t="s">
        <v>727</v>
      </c>
      <c r="R26" s="347" t="s">
        <v>11</v>
      </c>
      <c r="S26" s="347" t="s">
        <v>11</v>
      </c>
      <c r="T26" s="347" t="s">
        <v>11</v>
      </c>
      <c r="U26" s="347" t="s">
        <v>11</v>
      </c>
      <c r="V26" s="347" t="s">
        <v>11</v>
      </c>
      <c r="W26" s="347" t="s">
        <v>11</v>
      </c>
      <c r="X26" s="347" t="s">
        <v>11</v>
      </c>
      <c r="Y26" s="347" t="s">
        <v>11</v>
      </c>
      <c r="Z26" s="347" t="s">
        <v>11</v>
      </c>
      <c r="AA26" s="347" t="s">
        <v>11</v>
      </c>
      <c r="AB26" s="347" t="s">
        <v>11</v>
      </c>
      <c r="AC26" s="347" t="s">
        <v>11</v>
      </c>
      <c r="AD26" s="67"/>
      <c r="AE26" s="384" t="s">
        <v>728</v>
      </c>
      <c r="AF26" s="314" t="str">
        <f t="shared" si="0"/>
        <v/>
      </c>
    </row>
    <row r="27" spans="1:32" ht="55" customHeight="1" x14ac:dyDescent="0.55000000000000004">
      <c r="A27" s="601"/>
      <c r="B27" s="785"/>
      <c r="C27" s="341">
        <f t="shared" si="2"/>
        <v>22</v>
      </c>
      <c r="D27" s="548" t="s">
        <v>634</v>
      </c>
      <c r="E27" s="351" t="s">
        <v>199</v>
      </c>
      <c r="F27" s="351" t="s">
        <v>227</v>
      </c>
      <c r="G27" s="551" t="s">
        <v>200</v>
      </c>
      <c r="H27" s="351" t="s">
        <v>1061</v>
      </c>
      <c r="I27" s="364" t="s">
        <v>1113</v>
      </c>
      <c r="J27" s="296" t="s">
        <v>11</v>
      </c>
      <c r="K27" s="71" t="s">
        <v>11</v>
      </c>
      <c r="L27" s="93" t="s">
        <v>11</v>
      </c>
      <c r="M27" s="66"/>
      <c r="N27" s="72"/>
      <c r="O27" s="69"/>
      <c r="P27" s="64"/>
      <c r="Q27" s="66" t="s">
        <v>727</v>
      </c>
      <c r="R27" s="347"/>
      <c r="S27" s="347"/>
      <c r="T27" s="347"/>
      <c r="U27" s="347"/>
      <c r="V27" s="347"/>
      <c r="W27" s="347"/>
      <c r="X27" s="347"/>
      <c r="Y27" s="347"/>
      <c r="Z27" s="347"/>
      <c r="AA27" s="347"/>
      <c r="AB27" s="347"/>
      <c r="AC27" s="347"/>
      <c r="AD27" s="67"/>
      <c r="AE27" s="384"/>
      <c r="AF27" s="314" t="str">
        <f t="shared" si="0"/>
        <v/>
      </c>
    </row>
    <row r="28" spans="1:32" ht="55" customHeight="1" x14ac:dyDescent="0.55000000000000004">
      <c r="A28" s="601"/>
      <c r="B28" s="785"/>
      <c r="C28" s="341">
        <f t="shared" si="2"/>
        <v>23</v>
      </c>
      <c r="D28" s="363" t="s">
        <v>635</v>
      </c>
      <c r="E28" s="351" t="s">
        <v>199</v>
      </c>
      <c r="F28" s="351" t="s">
        <v>227</v>
      </c>
      <c r="G28" s="551" t="s">
        <v>200</v>
      </c>
      <c r="H28" s="351" t="s">
        <v>1061</v>
      </c>
      <c r="I28" s="364" t="s">
        <v>1113</v>
      </c>
      <c r="J28" s="296" t="s">
        <v>11</v>
      </c>
      <c r="K28" s="71" t="s">
        <v>11</v>
      </c>
      <c r="L28" s="93" t="s">
        <v>11</v>
      </c>
      <c r="M28" s="66"/>
      <c r="N28" s="72"/>
      <c r="O28" s="69"/>
      <c r="P28" s="64"/>
      <c r="Q28" s="66" t="s">
        <v>727</v>
      </c>
      <c r="R28" s="347"/>
      <c r="S28" s="347"/>
      <c r="T28" s="347"/>
      <c r="U28" s="347"/>
      <c r="V28" s="347"/>
      <c r="W28" s="347"/>
      <c r="X28" s="347"/>
      <c r="Y28" s="347"/>
      <c r="Z28" s="347"/>
      <c r="AA28" s="347"/>
      <c r="AB28" s="347"/>
      <c r="AC28" s="347"/>
      <c r="AD28" s="67"/>
      <c r="AE28" s="384"/>
      <c r="AF28" s="314" t="str">
        <f t="shared" si="0"/>
        <v/>
      </c>
    </row>
    <row r="29" spans="1:32" ht="55" customHeight="1" x14ac:dyDescent="0.55000000000000004">
      <c r="A29" s="601"/>
      <c r="B29" s="785"/>
      <c r="C29" s="341">
        <f t="shared" si="2"/>
        <v>24</v>
      </c>
      <c r="D29" s="548" t="s">
        <v>636</v>
      </c>
      <c r="E29" s="351" t="s">
        <v>1015</v>
      </c>
      <c r="F29" s="351" t="s">
        <v>227</v>
      </c>
      <c r="G29" s="557" t="s">
        <v>339</v>
      </c>
      <c r="H29" s="351" t="s">
        <v>1062</v>
      </c>
      <c r="I29" s="364" t="s">
        <v>1114</v>
      </c>
      <c r="J29" s="296" t="s">
        <v>10</v>
      </c>
      <c r="K29" s="71" t="s">
        <v>10</v>
      </c>
      <c r="L29" s="93" t="s">
        <v>10</v>
      </c>
      <c r="M29" s="66" t="s">
        <v>11</v>
      </c>
      <c r="N29" s="72" t="s">
        <v>12</v>
      </c>
      <c r="O29" s="69" t="s">
        <v>12</v>
      </c>
      <c r="P29" s="64"/>
      <c r="Q29" s="550" t="s">
        <v>9</v>
      </c>
      <c r="R29" s="383" t="s">
        <v>9</v>
      </c>
      <c r="S29" s="383"/>
      <c r="T29" s="383"/>
      <c r="U29" s="383"/>
      <c r="V29" s="383"/>
      <c r="W29" s="383"/>
      <c r="X29" s="383" t="s">
        <v>12</v>
      </c>
      <c r="Y29" s="383" t="s">
        <v>12</v>
      </c>
      <c r="Z29" s="383"/>
      <c r="AA29" s="383" t="s">
        <v>9</v>
      </c>
      <c r="AB29" s="383" t="s">
        <v>9</v>
      </c>
      <c r="AC29" s="383"/>
      <c r="AD29" s="67"/>
      <c r="AE29" s="554" t="s">
        <v>730</v>
      </c>
      <c r="AF29" s="314" t="str">
        <f t="shared" si="0"/>
        <v>○</v>
      </c>
    </row>
    <row r="30" spans="1:32" ht="55" customHeight="1" x14ac:dyDescent="0.55000000000000004">
      <c r="A30" s="601"/>
      <c r="B30" s="785"/>
      <c r="C30" s="341">
        <f t="shared" si="2"/>
        <v>25</v>
      </c>
      <c r="D30" s="548" t="s">
        <v>637</v>
      </c>
      <c r="E30" s="351" t="s">
        <v>1015</v>
      </c>
      <c r="F30" s="351" t="s">
        <v>227</v>
      </c>
      <c r="G30" s="557" t="s">
        <v>339</v>
      </c>
      <c r="H30" s="351" t="s">
        <v>1062</v>
      </c>
      <c r="I30" s="364" t="s">
        <v>1114</v>
      </c>
      <c r="J30" s="296"/>
      <c r="K30" s="71"/>
      <c r="L30" s="93"/>
      <c r="M30" s="66" t="s">
        <v>11</v>
      </c>
      <c r="N30" s="72" t="s">
        <v>12</v>
      </c>
      <c r="O30" s="69" t="s">
        <v>12</v>
      </c>
      <c r="P30" s="64"/>
      <c r="Q30" s="550" t="s">
        <v>9</v>
      </c>
      <c r="R30" s="383" t="s">
        <v>9</v>
      </c>
      <c r="S30" s="383"/>
      <c r="T30" s="383"/>
      <c r="U30" s="383"/>
      <c r="V30" s="383"/>
      <c r="W30" s="383"/>
      <c r="X30" s="383" t="s">
        <v>12</v>
      </c>
      <c r="Y30" s="383"/>
      <c r="Z30" s="383"/>
      <c r="AA30" s="383"/>
      <c r="AB30" s="383" t="s">
        <v>12</v>
      </c>
      <c r="AC30" s="383"/>
      <c r="AD30" s="67"/>
      <c r="AE30" s="563" t="s">
        <v>729</v>
      </c>
      <c r="AF30" s="314" t="str">
        <f t="shared" si="0"/>
        <v/>
      </c>
    </row>
    <row r="31" spans="1:32" ht="55" customHeight="1" x14ac:dyDescent="0.55000000000000004">
      <c r="A31" s="601"/>
      <c r="B31" s="785"/>
      <c r="C31" s="341">
        <f t="shared" si="2"/>
        <v>26</v>
      </c>
      <c r="D31" s="548" t="s">
        <v>367</v>
      </c>
      <c r="E31" s="351" t="s">
        <v>358</v>
      </c>
      <c r="F31" s="351" t="s">
        <v>227</v>
      </c>
      <c r="G31" s="557" t="s">
        <v>368</v>
      </c>
      <c r="H31" s="351" t="s">
        <v>1063</v>
      </c>
      <c r="I31" s="364" t="s">
        <v>1115</v>
      </c>
      <c r="J31" s="296" t="s">
        <v>11</v>
      </c>
      <c r="K31" s="71" t="s">
        <v>11</v>
      </c>
      <c r="L31" s="93" t="s">
        <v>11</v>
      </c>
      <c r="M31" s="66" t="s">
        <v>11</v>
      </c>
      <c r="N31" s="72" t="s">
        <v>11</v>
      </c>
      <c r="O31" s="69" t="s">
        <v>11</v>
      </c>
      <c r="P31" s="64"/>
      <c r="Q31" s="550" t="s">
        <v>9</v>
      </c>
      <c r="R31" s="383" t="s">
        <v>9</v>
      </c>
      <c r="S31" s="383" t="s">
        <v>12</v>
      </c>
      <c r="T31" s="383" t="s">
        <v>12</v>
      </c>
      <c r="U31" s="383" t="s">
        <v>12</v>
      </c>
      <c r="V31" s="383" t="s">
        <v>12</v>
      </c>
      <c r="W31" s="383" t="s">
        <v>12</v>
      </c>
      <c r="X31" s="383" t="s">
        <v>12</v>
      </c>
      <c r="Y31" s="383" t="s">
        <v>12</v>
      </c>
      <c r="Z31" s="383"/>
      <c r="AA31" s="383"/>
      <c r="AB31" s="383"/>
      <c r="AC31" s="383"/>
      <c r="AD31" s="67"/>
      <c r="AE31" s="384"/>
      <c r="AF31" s="314" t="str">
        <f t="shared" si="0"/>
        <v/>
      </c>
    </row>
    <row r="32" spans="1:32" ht="55" customHeight="1" x14ac:dyDescent="0.55000000000000004">
      <c r="A32" s="601"/>
      <c r="B32" s="785"/>
      <c r="C32" s="341">
        <f t="shared" si="2"/>
        <v>27</v>
      </c>
      <c r="D32" s="548" t="s">
        <v>638</v>
      </c>
      <c r="E32" s="351" t="s">
        <v>359</v>
      </c>
      <c r="F32" s="351" t="s">
        <v>227</v>
      </c>
      <c r="G32" s="557" t="s">
        <v>369</v>
      </c>
      <c r="H32" s="351" t="s">
        <v>1064</v>
      </c>
      <c r="I32" s="364" t="s">
        <v>1116</v>
      </c>
      <c r="J32" s="296" t="s">
        <v>11</v>
      </c>
      <c r="K32" s="71" t="s">
        <v>11</v>
      </c>
      <c r="L32" s="93" t="s">
        <v>11</v>
      </c>
      <c r="M32" s="66" t="s">
        <v>512</v>
      </c>
      <c r="N32" s="72" t="s">
        <v>11</v>
      </c>
      <c r="O32" s="69" t="s">
        <v>11</v>
      </c>
      <c r="P32" s="64"/>
      <c r="Q32" s="550" t="s">
        <v>9</v>
      </c>
      <c r="R32" s="383" t="s">
        <v>9</v>
      </c>
      <c r="S32" s="383"/>
      <c r="T32" s="383"/>
      <c r="U32" s="383"/>
      <c r="V32" s="383"/>
      <c r="W32" s="383"/>
      <c r="X32" s="383" t="s">
        <v>12</v>
      </c>
      <c r="Y32" s="383" t="s">
        <v>12</v>
      </c>
      <c r="Z32" s="383"/>
      <c r="AA32" s="383"/>
      <c r="AB32" s="383" t="s">
        <v>12</v>
      </c>
      <c r="AC32" s="383"/>
      <c r="AD32" s="67"/>
      <c r="AE32" s="384"/>
      <c r="AF32" s="314" t="str">
        <f t="shared" si="0"/>
        <v/>
      </c>
    </row>
    <row r="33" spans="1:32" ht="55" customHeight="1" x14ac:dyDescent="0.55000000000000004">
      <c r="A33" s="601"/>
      <c r="B33" s="785"/>
      <c r="C33" s="341">
        <f t="shared" si="2"/>
        <v>28</v>
      </c>
      <c r="D33" s="548" t="s">
        <v>598</v>
      </c>
      <c r="E33" s="351" t="s">
        <v>360</v>
      </c>
      <c r="F33" s="351" t="s">
        <v>227</v>
      </c>
      <c r="G33" s="557" t="s">
        <v>361</v>
      </c>
      <c r="H33" s="351" t="s">
        <v>1065</v>
      </c>
      <c r="I33" s="364" t="s">
        <v>1065</v>
      </c>
      <c r="J33" s="296" t="s">
        <v>9</v>
      </c>
      <c r="K33" s="71" t="s">
        <v>9</v>
      </c>
      <c r="L33" s="93" t="s">
        <v>9</v>
      </c>
      <c r="M33" s="66" t="s">
        <v>9</v>
      </c>
      <c r="N33" s="72" t="s">
        <v>9</v>
      </c>
      <c r="O33" s="69" t="s">
        <v>9</v>
      </c>
      <c r="P33" s="64"/>
      <c r="Q33" s="66" t="s">
        <v>9</v>
      </c>
      <c r="R33" s="347" t="s">
        <v>9</v>
      </c>
      <c r="S33" s="347" t="s">
        <v>9</v>
      </c>
      <c r="T33" s="347" t="s">
        <v>9</v>
      </c>
      <c r="U33" s="347" t="s">
        <v>9</v>
      </c>
      <c r="V33" s="347" t="s">
        <v>9</v>
      </c>
      <c r="W33" s="347" t="s">
        <v>9</v>
      </c>
      <c r="X33" s="347" t="s">
        <v>9</v>
      </c>
      <c r="Y33" s="347" t="s">
        <v>9</v>
      </c>
      <c r="Z33" s="347"/>
      <c r="AA33" s="347"/>
      <c r="AB33" s="347" t="s">
        <v>9</v>
      </c>
      <c r="AC33" s="347"/>
      <c r="AD33" s="67"/>
      <c r="AE33" s="384"/>
      <c r="AF33" s="314" t="str">
        <f t="shared" si="0"/>
        <v>○</v>
      </c>
    </row>
    <row r="34" spans="1:32" ht="55" customHeight="1" thickBot="1" x14ac:dyDescent="0.6">
      <c r="A34" s="601"/>
      <c r="B34" s="777"/>
      <c r="C34" s="341">
        <f t="shared" si="2"/>
        <v>29</v>
      </c>
      <c r="D34" s="363" t="s">
        <v>174</v>
      </c>
      <c r="E34" s="351" t="s">
        <v>35</v>
      </c>
      <c r="F34" s="364" t="s">
        <v>227</v>
      </c>
      <c r="G34" s="353" t="s">
        <v>706</v>
      </c>
      <c r="H34" s="209" t="s">
        <v>992</v>
      </c>
      <c r="I34" s="351" t="s">
        <v>984</v>
      </c>
      <c r="J34" s="564" t="s">
        <v>10</v>
      </c>
      <c r="K34" s="565" t="s">
        <v>10</v>
      </c>
      <c r="L34" s="566" t="s">
        <v>10</v>
      </c>
      <c r="M34" s="66" t="s">
        <v>9</v>
      </c>
      <c r="N34" s="72" t="s">
        <v>9</v>
      </c>
      <c r="O34" s="69" t="s">
        <v>9</v>
      </c>
      <c r="P34" s="64"/>
      <c r="Q34" s="66" t="s">
        <v>9</v>
      </c>
      <c r="R34" s="347" t="s">
        <v>9</v>
      </c>
      <c r="S34" s="347" t="s">
        <v>9</v>
      </c>
      <c r="T34" s="347" t="s">
        <v>9</v>
      </c>
      <c r="U34" s="347" t="s">
        <v>9</v>
      </c>
      <c r="V34" s="347" t="s">
        <v>9</v>
      </c>
      <c r="W34" s="347" t="s">
        <v>9</v>
      </c>
      <c r="X34" s="347" t="s">
        <v>9</v>
      </c>
      <c r="Y34" s="347" t="s">
        <v>9</v>
      </c>
      <c r="Z34" s="347" t="s">
        <v>9</v>
      </c>
      <c r="AA34" s="347" t="s">
        <v>9</v>
      </c>
      <c r="AB34" s="347" t="s">
        <v>9</v>
      </c>
      <c r="AC34" s="347" t="s">
        <v>9</v>
      </c>
      <c r="AD34" s="67"/>
      <c r="AE34" s="316"/>
      <c r="AF34" s="314" t="str">
        <f t="shared" si="0"/>
        <v>○</v>
      </c>
    </row>
    <row r="35" spans="1:32" ht="55" customHeight="1" x14ac:dyDescent="0.55000000000000004">
      <c r="A35" s="601"/>
      <c r="B35" s="785" t="s">
        <v>990</v>
      </c>
      <c r="C35" s="713">
        <f t="shared" si="2"/>
        <v>30</v>
      </c>
      <c r="D35" s="567" t="s">
        <v>736</v>
      </c>
      <c r="E35" s="568" t="s">
        <v>1030</v>
      </c>
      <c r="F35" s="569"/>
      <c r="G35" s="671" t="s">
        <v>1022</v>
      </c>
      <c r="H35" s="568" t="s">
        <v>1067</v>
      </c>
      <c r="I35" s="694" t="s">
        <v>1068</v>
      </c>
      <c r="J35" s="570" t="s">
        <v>10</v>
      </c>
      <c r="K35" s="571" t="s">
        <v>10</v>
      </c>
      <c r="L35" s="572" t="s">
        <v>10</v>
      </c>
      <c r="M35" s="66" t="s">
        <v>9</v>
      </c>
      <c r="N35" s="72" t="s">
        <v>9</v>
      </c>
      <c r="O35" s="69" t="s">
        <v>9</v>
      </c>
      <c r="P35" s="64" t="s">
        <v>739</v>
      </c>
      <c r="Q35" s="550" t="s">
        <v>9</v>
      </c>
      <c r="R35" s="383" t="s">
        <v>9</v>
      </c>
      <c r="S35" s="383"/>
      <c r="T35" s="383" t="s">
        <v>12</v>
      </c>
      <c r="U35" s="383"/>
      <c r="V35" s="383" t="s">
        <v>12</v>
      </c>
      <c r="W35" s="383" t="s">
        <v>9</v>
      </c>
      <c r="X35" s="383" t="s">
        <v>9</v>
      </c>
      <c r="Y35" s="383" t="s">
        <v>9</v>
      </c>
      <c r="Z35" s="383"/>
      <c r="AA35" s="383" t="s">
        <v>9</v>
      </c>
      <c r="AB35" s="383" t="s">
        <v>9</v>
      </c>
      <c r="AC35" s="383"/>
      <c r="AD35" s="67"/>
      <c r="AE35" s="316"/>
      <c r="AF35" s="314" t="str">
        <f t="shared" si="0"/>
        <v>○</v>
      </c>
    </row>
    <row r="36" spans="1:32" ht="55" customHeight="1" x14ac:dyDescent="0.55000000000000004">
      <c r="A36" s="601"/>
      <c r="B36" s="785"/>
      <c r="C36" s="341">
        <f t="shared" si="2"/>
        <v>31</v>
      </c>
      <c r="D36" s="235" t="s">
        <v>737</v>
      </c>
      <c r="E36" s="129" t="s">
        <v>1031</v>
      </c>
      <c r="F36" s="354"/>
      <c r="G36" s="672" t="s">
        <v>738</v>
      </c>
      <c r="H36" s="129" t="s">
        <v>1066</v>
      </c>
      <c r="I36" s="297" t="s">
        <v>1066</v>
      </c>
      <c r="J36" s="296" t="s">
        <v>11</v>
      </c>
      <c r="K36" s="71" t="s">
        <v>11</v>
      </c>
      <c r="L36" s="93" t="s">
        <v>11</v>
      </c>
      <c r="M36" s="66" t="s">
        <v>11</v>
      </c>
      <c r="N36" s="72" t="s">
        <v>11</v>
      </c>
      <c r="O36" s="69" t="s">
        <v>11</v>
      </c>
      <c r="P36" s="64"/>
      <c r="Q36" s="550" t="s">
        <v>9</v>
      </c>
      <c r="R36" s="383" t="s">
        <v>9</v>
      </c>
      <c r="S36" s="383"/>
      <c r="T36" s="383"/>
      <c r="U36" s="383"/>
      <c r="V36" s="383"/>
      <c r="W36" s="383"/>
      <c r="X36" s="383" t="s">
        <v>12</v>
      </c>
      <c r="Y36" s="383"/>
      <c r="Z36" s="383"/>
      <c r="AA36" s="383" t="s">
        <v>12</v>
      </c>
      <c r="AB36" s="383" t="s">
        <v>9</v>
      </c>
      <c r="AC36" s="383"/>
      <c r="AD36" s="67"/>
      <c r="AE36" s="316"/>
      <c r="AF36" s="314" t="str">
        <f t="shared" si="0"/>
        <v/>
      </c>
    </row>
    <row r="37" spans="1:32" ht="55" customHeight="1" x14ac:dyDescent="0.55000000000000004">
      <c r="A37" s="601"/>
      <c r="B37" s="785"/>
      <c r="C37" s="341">
        <f t="shared" si="2"/>
        <v>32</v>
      </c>
      <c r="D37" s="342" t="s">
        <v>1016</v>
      </c>
      <c r="E37" s="351" t="s">
        <v>399</v>
      </c>
      <c r="F37" s="416" t="s">
        <v>415</v>
      </c>
      <c r="G37" s="551" t="s">
        <v>480</v>
      </c>
      <c r="H37" s="351" t="s">
        <v>1096</v>
      </c>
      <c r="I37" s="364" t="s">
        <v>1069</v>
      </c>
      <c r="J37" s="296" t="s">
        <v>9</v>
      </c>
      <c r="K37" s="71" t="s">
        <v>9</v>
      </c>
      <c r="L37" s="93" t="s">
        <v>9</v>
      </c>
      <c r="M37" s="66" t="s">
        <v>9</v>
      </c>
      <c r="N37" s="72" t="s">
        <v>9</v>
      </c>
      <c r="O37" s="69" t="s">
        <v>9</v>
      </c>
      <c r="P37" s="64"/>
      <c r="Q37" s="66" t="s">
        <v>9</v>
      </c>
      <c r="R37" s="347" t="s">
        <v>9</v>
      </c>
      <c r="S37" s="347" t="s">
        <v>9</v>
      </c>
      <c r="T37" s="347" t="s">
        <v>9</v>
      </c>
      <c r="U37" s="347" t="s">
        <v>11</v>
      </c>
      <c r="V37" s="347" t="s">
        <v>9</v>
      </c>
      <c r="W37" s="347" t="s">
        <v>9</v>
      </c>
      <c r="X37" s="347" t="s">
        <v>9</v>
      </c>
      <c r="Y37" s="347" t="s">
        <v>9</v>
      </c>
      <c r="Z37" s="347" t="s">
        <v>9</v>
      </c>
      <c r="AA37" s="347" t="s">
        <v>727</v>
      </c>
      <c r="AB37" s="347" t="s">
        <v>9</v>
      </c>
      <c r="AC37" s="347" t="s">
        <v>727</v>
      </c>
      <c r="AD37" s="67"/>
      <c r="AE37" s="384"/>
      <c r="AF37" s="314" t="str">
        <f t="shared" si="0"/>
        <v>○</v>
      </c>
    </row>
    <row r="38" spans="1:32" ht="55" customHeight="1" x14ac:dyDescent="0.55000000000000004">
      <c r="A38" s="601"/>
      <c r="B38" s="785"/>
      <c r="C38" s="341">
        <f t="shared" si="2"/>
        <v>33</v>
      </c>
      <c r="D38" s="363" t="s">
        <v>599</v>
      </c>
      <c r="E38" s="351" t="s">
        <v>170</v>
      </c>
      <c r="F38" s="351" t="s">
        <v>228</v>
      </c>
      <c r="G38" s="551" t="s">
        <v>171</v>
      </c>
      <c r="H38" s="351" t="s">
        <v>1100</v>
      </c>
      <c r="I38" s="364" t="s">
        <v>1070</v>
      </c>
      <c r="J38" s="296" t="s">
        <v>9</v>
      </c>
      <c r="K38" s="71" t="s">
        <v>9</v>
      </c>
      <c r="L38" s="93" t="s">
        <v>9</v>
      </c>
      <c r="M38" s="66" t="s">
        <v>9</v>
      </c>
      <c r="N38" s="72" t="s">
        <v>9</v>
      </c>
      <c r="O38" s="69" t="s">
        <v>9</v>
      </c>
      <c r="P38" s="64"/>
      <c r="Q38" s="550" t="s">
        <v>9</v>
      </c>
      <c r="R38" s="383" t="s">
        <v>9</v>
      </c>
      <c r="S38" s="383"/>
      <c r="T38" s="383" t="s">
        <v>9</v>
      </c>
      <c r="U38" s="383" t="s">
        <v>12</v>
      </c>
      <c r="V38" s="383"/>
      <c r="W38" s="383" t="s">
        <v>9</v>
      </c>
      <c r="X38" s="383" t="s">
        <v>9</v>
      </c>
      <c r="Y38" s="383" t="s">
        <v>9</v>
      </c>
      <c r="Z38" s="383"/>
      <c r="AA38" s="383" t="s">
        <v>9</v>
      </c>
      <c r="AB38" s="383" t="s">
        <v>9</v>
      </c>
      <c r="AC38" s="383"/>
      <c r="AD38" s="67"/>
      <c r="AE38" s="316"/>
      <c r="AF38" s="314" t="str">
        <f t="shared" si="0"/>
        <v>○</v>
      </c>
    </row>
    <row r="39" spans="1:32" ht="55" customHeight="1" thickBot="1" x14ac:dyDescent="0.6">
      <c r="A39" s="601"/>
      <c r="B39" s="777"/>
      <c r="C39" s="349">
        <f t="shared" si="2"/>
        <v>34</v>
      </c>
      <c r="D39" s="548" t="s">
        <v>639</v>
      </c>
      <c r="E39" s="351" t="s">
        <v>418</v>
      </c>
      <c r="F39" s="416" t="s">
        <v>416</v>
      </c>
      <c r="G39" s="551" t="s">
        <v>419</v>
      </c>
      <c r="H39" s="351" t="s">
        <v>1097</v>
      </c>
      <c r="I39" s="364" t="s">
        <v>1071</v>
      </c>
      <c r="J39" s="296" t="s">
        <v>9</v>
      </c>
      <c r="K39" s="71" t="s">
        <v>9</v>
      </c>
      <c r="L39" s="93" t="s">
        <v>9</v>
      </c>
      <c r="M39" s="66" t="s">
        <v>9</v>
      </c>
      <c r="N39" s="72" t="s">
        <v>9</v>
      </c>
      <c r="O39" s="69" t="s">
        <v>9</v>
      </c>
      <c r="P39" s="64"/>
      <c r="Q39" s="66" t="s">
        <v>9</v>
      </c>
      <c r="R39" s="347" t="s">
        <v>9</v>
      </c>
      <c r="S39" s="347" t="s">
        <v>9</v>
      </c>
      <c r="T39" s="347" t="s">
        <v>9</v>
      </c>
      <c r="U39" s="347" t="s">
        <v>9</v>
      </c>
      <c r="V39" s="347" t="s">
        <v>9</v>
      </c>
      <c r="W39" s="347" t="s">
        <v>9</v>
      </c>
      <c r="X39" s="347" t="s">
        <v>9</v>
      </c>
      <c r="Y39" s="347" t="s">
        <v>9</v>
      </c>
      <c r="Z39" s="347" t="s">
        <v>9</v>
      </c>
      <c r="AA39" s="347" t="s">
        <v>9</v>
      </c>
      <c r="AB39" s="347" t="s">
        <v>9</v>
      </c>
      <c r="AC39" s="347" t="s">
        <v>9</v>
      </c>
      <c r="AD39" s="67"/>
      <c r="AE39" s="573"/>
      <c r="AF39" s="314" t="str">
        <f t="shared" si="0"/>
        <v>○</v>
      </c>
    </row>
    <row r="40" spans="1:32" ht="55" customHeight="1" x14ac:dyDescent="0.55000000000000004">
      <c r="A40" s="601"/>
      <c r="B40" s="776" t="s">
        <v>968</v>
      </c>
      <c r="C40" s="713">
        <f t="shared" si="2"/>
        <v>35</v>
      </c>
      <c r="D40" s="355" t="s">
        <v>202</v>
      </c>
      <c r="E40" s="574" t="s">
        <v>203</v>
      </c>
      <c r="F40" s="574" t="s">
        <v>219</v>
      </c>
      <c r="G40" s="673" t="s">
        <v>493</v>
      </c>
      <c r="H40" s="574" t="s">
        <v>1098</v>
      </c>
      <c r="I40" s="575" t="s">
        <v>1072</v>
      </c>
      <c r="J40" s="295" t="s">
        <v>9</v>
      </c>
      <c r="K40" s="39" t="s">
        <v>9</v>
      </c>
      <c r="L40" s="507" t="s">
        <v>10</v>
      </c>
      <c r="M40" s="38" t="s">
        <v>9</v>
      </c>
      <c r="N40" s="508" t="s">
        <v>9</v>
      </c>
      <c r="O40" s="41" t="s">
        <v>10</v>
      </c>
      <c r="P40" s="61"/>
      <c r="Q40" s="38" t="s">
        <v>10</v>
      </c>
      <c r="R40" s="361" t="s">
        <v>10</v>
      </c>
      <c r="S40" s="361" t="s">
        <v>10</v>
      </c>
      <c r="T40" s="361" t="s">
        <v>10</v>
      </c>
      <c r="U40" s="361" t="s">
        <v>9</v>
      </c>
      <c r="V40" s="361" t="s">
        <v>10</v>
      </c>
      <c r="W40" s="361" t="s">
        <v>10</v>
      </c>
      <c r="X40" s="361" t="s">
        <v>9</v>
      </c>
      <c r="Y40" s="361" t="s">
        <v>10</v>
      </c>
      <c r="Z40" s="361" t="s">
        <v>10</v>
      </c>
      <c r="AA40" s="361" t="s">
        <v>10</v>
      </c>
      <c r="AB40" s="361" t="s">
        <v>10</v>
      </c>
      <c r="AC40" s="361" t="s">
        <v>11</v>
      </c>
      <c r="AD40" s="291"/>
      <c r="AE40" s="576" t="s">
        <v>758</v>
      </c>
      <c r="AF40" s="314" t="str">
        <f t="shared" si="0"/>
        <v>○</v>
      </c>
    </row>
    <row r="41" spans="1:32" ht="55" customHeight="1" x14ac:dyDescent="0.55000000000000004">
      <c r="A41" s="601"/>
      <c r="B41" s="785"/>
      <c r="C41" s="341">
        <f t="shared" si="2"/>
        <v>36</v>
      </c>
      <c r="D41" s="548" t="s">
        <v>426</v>
      </c>
      <c r="E41" s="416" t="s">
        <v>127</v>
      </c>
      <c r="F41" s="416" t="s">
        <v>219</v>
      </c>
      <c r="G41" s="551" t="s">
        <v>494</v>
      </c>
      <c r="H41" s="416" t="s">
        <v>1099</v>
      </c>
      <c r="I41" s="352" t="s">
        <v>1073</v>
      </c>
      <c r="J41" s="296" t="s">
        <v>9</v>
      </c>
      <c r="K41" s="71" t="s">
        <v>9</v>
      </c>
      <c r="L41" s="93" t="s">
        <v>10</v>
      </c>
      <c r="M41" s="50" t="s">
        <v>9</v>
      </c>
      <c r="N41" s="115" t="s">
        <v>9</v>
      </c>
      <c r="O41" s="108" t="s">
        <v>10</v>
      </c>
      <c r="P41" s="288"/>
      <c r="Q41" s="66" t="s">
        <v>9</v>
      </c>
      <c r="R41" s="347" t="s">
        <v>9</v>
      </c>
      <c r="S41" s="347" t="s">
        <v>11</v>
      </c>
      <c r="T41" s="347" t="s">
        <v>12</v>
      </c>
      <c r="U41" s="347" t="s">
        <v>12</v>
      </c>
      <c r="V41" s="347" t="s">
        <v>12</v>
      </c>
      <c r="W41" s="347" t="s">
        <v>12</v>
      </c>
      <c r="X41" s="347" t="s">
        <v>12</v>
      </c>
      <c r="Y41" s="347" t="s">
        <v>12</v>
      </c>
      <c r="Z41" s="347" t="s">
        <v>12</v>
      </c>
      <c r="AA41" s="347" t="s">
        <v>12</v>
      </c>
      <c r="AB41" s="347" t="s">
        <v>12</v>
      </c>
      <c r="AC41" s="347" t="s">
        <v>12</v>
      </c>
      <c r="AD41" s="67"/>
      <c r="AE41" s="316"/>
      <c r="AF41" s="314" t="str">
        <f t="shared" si="0"/>
        <v>○</v>
      </c>
    </row>
    <row r="42" spans="1:32" ht="55" customHeight="1" x14ac:dyDescent="0.55000000000000004">
      <c r="A42" s="601"/>
      <c r="B42" s="785"/>
      <c r="C42" s="341">
        <f t="shared" si="2"/>
        <v>37</v>
      </c>
      <c r="D42" s="363" t="s">
        <v>1131</v>
      </c>
      <c r="E42" s="416" t="s">
        <v>207</v>
      </c>
      <c r="F42" s="416" t="s">
        <v>219</v>
      </c>
      <c r="G42" s="551" t="s">
        <v>208</v>
      </c>
      <c r="H42" s="416" t="s">
        <v>1074</v>
      </c>
      <c r="I42" s="364" t="s">
        <v>1074</v>
      </c>
      <c r="J42" s="296" t="s">
        <v>9</v>
      </c>
      <c r="K42" s="71" t="s">
        <v>9</v>
      </c>
      <c r="L42" s="93" t="s">
        <v>9</v>
      </c>
      <c r="M42" s="66" t="s">
        <v>11</v>
      </c>
      <c r="N42" s="72" t="s">
        <v>12</v>
      </c>
      <c r="O42" s="69" t="s">
        <v>12</v>
      </c>
      <c r="P42" s="288"/>
      <c r="Q42" s="50" t="s">
        <v>10</v>
      </c>
      <c r="R42" s="402" t="s">
        <v>10</v>
      </c>
      <c r="S42" s="402" t="s">
        <v>10</v>
      </c>
      <c r="T42" s="402" t="s">
        <v>10</v>
      </c>
      <c r="U42" s="402" t="s">
        <v>9</v>
      </c>
      <c r="V42" s="402" t="s">
        <v>10</v>
      </c>
      <c r="W42" s="402" t="s">
        <v>10</v>
      </c>
      <c r="X42" s="402" t="s">
        <v>9</v>
      </c>
      <c r="Y42" s="402" t="s">
        <v>10</v>
      </c>
      <c r="Z42" s="402" t="s">
        <v>10</v>
      </c>
      <c r="AA42" s="402" t="s">
        <v>10</v>
      </c>
      <c r="AB42" s="402" t="s">
        <v>10</v>
      </c>
      <c r="AC42" s="402" t="s">
        <v>11</v>
      </c>
      <c r="AD42" s="67"/>
      <c r="AE42" s="577" t="s">
        <v>963</v>
      </c>
      <c r="AF42" s="314" t="str">
        <f t="shared" si="0"/>
        <v>○</v>
      </c>
    </row>
    <row r="43" spans="1:32" ht="55" customHeight="1" x14ac:dyDescent="0.55000000000000004">
      <c r="A43" s="601"/>
      <c r="B43" s="785"/>
      <c r="C43" s="804">
        <f t="shared" si="2"/>
        <v>38</v>
      </c>
      <c r="D43" s="578" t="s">
        <v>1017</v>
      </c>
      <c r="E43" s="416" t="s">
        <v>130</v>
      </c>
      <c r="F43" s="416" t="s">
        <v>219</v>
      </c>
      <c r="G43" s="551" t="s">
        <v>209</v>
      </c>
      <c r="H43" s="351" t="s">
        <v>1093</v>
      </c>
      <c r="I43" s="364" t="s">
        <v>1075</v>
      </c>
      <c r="J43" s="296" t="s">
        <v>11</v>
      </c>
      <c r="K43" s="71" t="s">
        <v>12</v>
      </c>
      <c r="L43" s="93" t="s">
        <v>12</v>
      </c>
      <c r="M43" s="66" t="s">
        <v>11</v>
      </c>
      <c r="N43" s="72" t="s">
        <v>12</v>
      </c>
      <c r="O43" s="69" t="s">
        <v>12</v>
      </c>
      <c r="P43" s="64" t="s">
        <v>739</v>
      </c>
      <c r="Q43" s="550" t="s">
        <v>9</v>
      </c>
      <c r="R43" s="383" t="s">
        <v>9</v>
      </c>
      <c r="S43" s="383"/>
      <c r="T43" s="383"/>
      <c r="U43" s="383"/>
      <c r="V43" s="383"/>
      <c r="W43" s="383"/>
      <c r="X43" s="383" t="s">
        <v>9</v>
      </c>
      <c r="Y43" s="383" t="s">
        <v>9</v>
      </c>
      <c r="Z43" s="383"/>
      <c r="AA43" s="383" t="s">
        <v>12</v>
      </c>
      <c r="AB43" s="383"/>
      <c r="AC43" s="383"/>
      <c r="AD43" s="368"/>
      <c r="AE43" s="577" t="s">
        <v>964</v>
      </c>
      <c r="AF43" s="314" t="str">
        <f t="shared" si="0"/>
        <v/>
      </c>
    </row>
    <row r="44" spans="1:32" ht="55" customHeight="1" x14ac:dyDescent="0.55000000000000004">
      <c r="A44" s="601"/>
      <c r="B44" s="785"/>
      <c r="C44" s="841"/>
      <c r="D44" s="578" t="s">
        <v>1018</v>
      </c>
      <c r="E44" s="416" t="s">
        <v>463</v>
      </c>
      <c r="F44" s="416" t="s">
        <v>219</v>
      </c>
      <c r="G44" s="551" t="s">
        <v>464</v>
      </c>
      <c r="H44" s="351" t="s">
        <v>1094</v>
      </c>
      <c r="I44" s="579" t="s">
        <v>1076</v>
      </c>
      <c r="J44" s="296" t="s">
        <v>9</v>
      </c>
      <c r="K44" s="71" t="s">
        <v>9</v>
      </c>
      <c r="L44" s="93" t="s">
        <v>9</v>
      </c>
      <c r="M44" s="66" t="s">
        <v>11</v>
      </c>
      <c r="N44" s="72" t="s">
        <v>12</v>
      </c>
      <c r="O44" s="69" t="s">
        <v>12</v>
      </c>
      <c r="P44" s="64"/>
      <c r="Q44" s="550" t="s">
        <v>9</v>
      </c>
      <c r="R44" s="383" t="s">
        <v>9</v>
      </c>
      <c r="S44" s="383"/>
      <c r="T44" s="383"/>
      <c r="U44" s="383"/>
      <c r="V44" s="383"/>
      <c r="W44" s="383"/>
      <c r="X44" s="383" t="s">
        <v>9</v>
      </c>
      <c r="Y44" s="383" t="s">
        <v>9</v>
      </c>
      <c r="Z44" s="383"/>
      <c r="AA44" s="383" t="s">
        <v>12</v>
      </c>
      <c r="AB44" s="383"/>
      <c r="AC44" s="383"/>
      <c r="AD44" s="368"/>
      <c r="AE44" s="577" t="s">
        <v>964</v>
      </c>
      <c r="AF44" s="314" t="str">
        <f t="shared" si="0"/>
        <v>○</v>
      </c>
    </row>
    <row r="45" spans="1:32" ht="55" customHeight="1" x14ac:dyDescent="0.55000000000000004">
      <c r="A45" s="601"/>
      <c r="B45" s="785"/>
      <c r="C45" s="341">
        <f>C43+1</f>
        <v>39</v>
      </c>
      <c r="D45" s="370" t="s">
        <v>129</v>
      </c>
      <c r="E45" s="416" t="s">
        <v>130</v>
      </c>
      <c r="F45" s="416" t="s">
        <v>219</v>
      </c>
      <c r="G45" s="675" t="s">
        <v>421</v>
      </c>
      <c r="H45" s="416" t="s">
        <v>1095</v>
      </c>
      <c r="I45" s="352" t="s">
        <v>1075</v>
      </c>
      <c r="J45" s="296" t="s">
        <v>11</v>
      </c>
      <c r="K45" s="71" t="s">
        <v>12</v>
      </c>
      <c r="L45" s="93" t="s">
        <v>12</v>
      </c>
      <c r="M45" s="66" t="s">
        <v>11</v>
      </c>
      <c r="N45" s="72" t="s">
        <v>12</v>
      </c>
      <c r="O45" s="69" t="s">
        <v>12</v>
      </c>
      <c r="P45" s="64"/>
      <c r="Q45" s="66" t="s">
        <v>9</v>
      </c>
      <c r="R45" s="347" t="s">
        <v>9</v>
      </c>
      <c r="S45" s="347"/>
      <c r="T45" s="347"/>
      <c r="U45" s="347"/>
      <c r="V45" s="347"/>
      <c r="W45" s="347"/>
      <c r="X45" s="347"/>
      <c r="Y45" s="347"/>
      <c r="Z45" s="347"/>
      <c r="AA45" s="347"/>
      <c r="AB45" s="347"/>
      <c r="AC45" s="347"/>
      <c r="AD45" s="368"/>
      <c r="AE45" s="384"/>
      <c r="AF45" s="314" t="str">
        <f t="shared" si="0"/>
        <v/>
      </c>
    </row>
    <row r="46" spans="1:32" ht="55" customHeight="1" x14ac:dyDescent="0.55000000000000004">
      <c r="A46" s="601"/>
      <c r="B46" s="785"/>
      <c r="C46" s="341">
        <f>C45+1</f>
        <v>40</v>
      </c>
      <c r="D46" s="548" t="s">
        <v>679</v>
      </c>
      <c r="E46" s="416" t="s">
        <v>127</v>
      </c>
      <c r="F46" s="416" t="s">
        <v>219</v>
      </c>
      <c r="G46" s="551" t="s">
        <v>495</v>
      </c>
      <c r="H46" s="416" t="s">
        <v>1077</v>
      </c>
      <c r="I46" s="352" t="s">
        <v>1077</v>
      </c>
      <c r="J46" s="296" t="s">
        <v>10</v>
      </c>
      <c r="K46" s="565" t="s">
        <v>10</v>
      </c>
      <c r="L46" s="566" t="s">
        <v>9</v>
      </c>
      <c r="M46" s="66" t="s">
        <v>10</v>
      </c>
      <c r="N46" s="580" t="s">
        <v>9</v>
      </c>
      <c r="O46" s="581" t="s">
        <v>9</v>
      </c>
      <c r="P46" s="582"/>
      <c r="Q46" s="66" t="s">
        <v>9</v>
      </c>
      <c r="R46" s="347" t="s">
        <v>9</v>
      </c>
      <c r="S46" s="347" t="s">
        <v>11</v>
      </c>
      <c r="T46" s="347" t="s">
        <v>11</v>
      </c>
      <c r="U46" s="347" t="s">
        <v>12</v>
      </c>
      <c r="V46" s="347" t="s">
        <v>12</v>
      </c>
      <c r="W46" s="347" t="s">
        <v>12</v>
      </c>
      <c r="X46" s="347" t="s">
        <v>12</v>
      </c>
      <c r="Y46" s="347" t="s">
        <v>12</v>
      </c>
      <c r="Z46" s="347" t="s">
        <v>12</v>
      </c>
      <c r="AA46" s="347" t="s">
        <v>12</v>
      </c>
      <c r="AB46" s="347" t="s">
        <v>12</v>
      </c>
      <c r="AC46" s="347" t="s">
        <v>12</v>
      </c>
      <c r="AD46" s="67"/>
      <c r="AE46" s="384"/>
      <c r="AF46" s="314" t="str">
        <f t="shared" si="0"/>
        <v>○</v>
      </c>
    </row>
    <row r="47" spans="1:32" ht="55" customHeight="1" x14ac:dyDescent="0.55000000000000004">
      <c r="A47" s="601"/>
      <c r="B47" s="785"/>
      <c r="C47" s="341">
        <f t="shared" ref="C47:C54" si="3">C46+1</f>
        <v>41</v>
      </c>
      <c r="D47" s="548" t="s">
        <v>350</v>
      </c>
      <c r="E47" s="351" t="s">
        <v>351</v>
      </c>
      <c r="F47" s="416" t="s">
        <v>420</v>
      </c>
      <c r="G47" s="551" t="s">
        <v>352</v>
      </c>
      <c r="H47" s="351" t="s">
        <v>1086</v>
      </c>
      <c r="I47" s="364" t="s">
        <v>1078</v>
      </c>
      <c r="J47" s="296" t="s">
        <v>11</v>
      </c>
      <c r="K47" s="71" t="s">
        <v>12</v>
      </c>
      <c r="L47" s="93" t="s">
        <v>12</v>
      </c>
      <c r="M47" s="66" t="s">
        <v>11</v>
      </c>
      <c r="N47" s="72" t="s">
        <v>12</v>
      </c>
      <c r="O47" s="69" t="s">
        <v>12</v>
      </c>
      <c r="P47" s="64" t="s">
        <v>746</v>
      </c>
      <c r="Q47" s="66" t="s">
        <v>9</v>
      </c>
      <c r="R47" s="347" t="s">
        <v>9</v>
      </c>
      <c r="S47" s="347" t="s">
        <v>9</v>
      </c>
      <c r="T47" s="347" t="s">
        <v>9</v>
      </c>
      <c r="U47" s="347" t="s">
        <v>9</v>
      </c>
      <c r="V47" s="347" t="s">
        <v>9</v>
      </c>
      <c r="W47" s="347" t="s">
        <v>9</v>
      </c>
      <c r="X47" s="347" t="s">
        <v>9</v>
      </c>
      <c r="Y47" s="347" t="s">
        <v>9</v>
      </c>
      <c r="Z47" s="347"/>
      <c r="AA47" s="347" t="s">
        <v>9</v>
      </c>
      <c r="AB47" s="347" t="s">
        <v>727</v>
      </c>
      <c r="AC47" s="347"/>
      <c r="AD47" s="67"/>
      <c r="AE47" s="369" t="s">
        <v>991</v>
      </c>
      <c r="AF47" s="314" t="str">
        <f t="shared" si="0"/>
        <v/>
      </c>
    </row>
    <row r="48" spans="1:32" ht="55" customHeight="1" x14ac:dyDescent="0.55000000000000004">
      <c r="A48" s="601"/>
      <c r="B48" s="785"/>
      <c r="C48" s="341">
        <f t="shared" si="3"/>
        <v>42</v>
      </c>
      <c r="D48" s="548" t="s">
        <v>640</v>
      </c>
      <c r="E48" s="351" t="s">
        <v>424</v>
      </c>
      <c r="F48" s="416" t="s">
        <v>420</v>
      </c>
      <c r="G48" s="551" t="s">
        <v>425</v>
      </c>
      <c r="H48" s="351" t="s">
        <v>1087</v>
      </c>
      <c r="I48" s="364" t="s">
        <v>1079</v>
      </c>
      <c r="J48" s="296" t="s">
        <v>462</v>
      </c>
      <c r="K48" s="71" t="s">
        <v>462</v>
      </c>
      <c r="L48" s="93" t="s">
        <v>462</v>
      </c>
      <c r="M48" s="66"/>
      <c r="N48" s="72"/>
      <c r="O48" s="69"/>
      <c r="P48" s="64" t="s">
        <v>746</v>
      </c>
      <c r="Q48" s="550" t="s">
        <v>12</v>
      </c>
      <c r="R48" s="383" t="s">
        <v>12</v>
      </c>
      <c r="S48" s="383"/>
      <c r="T48" s="383" t="s">
        <v>12</v>
      </c>
      <c r="U48" s="383"/>
      <c r="V48" s="383"/>
      <c r="W48" s="383"/>
      <c r="X48" s="383"/>
      <c r="Y48" s="383"/>
      <c r="Z48" s="383"/>
      <c r="AA48" s="383" t="s">
        <v>12</v>
      </c>
      <c r="AB48" s="383"/>
      <c r="AC48" s="383"/>
      <c r="AD48" s="67"/>
      <c r="AE48" s="384"/>
      <c r="AF48" s="314" t="str">
        <f t="shared" si="0"/>
        <v>○</v>
      </c>
    </row>
    <row r="49" spans="1:32" ht="55" customHeight="1" x14ac:dyDescent="0.55000000000000004">
      <c r="A49" s="601"/>
      <c r="B49" s="785"/>
      <c r="C49" s="341">
        <f t="shared" si="3"/>
        <v>43</v>
      </c>
      <c r="D49" s="363" t="s">
        <v>210</v>
      </c>
      <c r="E49" s="416" t="s">
        <v>211</v>
      </c>
      <c r="F49" s="416" t="s">
        <v>221</v>
      </c>
      <c r="G49" s="551" t="s">
        <v>496</v>
      </c>
      <c r="H49" s="416" t="s">
        <v>1088</v>
      </c>
      <c r="I49" s="352" t="s">
        <v>1080</v>
      </c>
      <c r="J49" s="296" t="s">
        <v>11</v>
      </c>
      <c r="K49" s="71" t="s">
        <v>12</v>
      </c>
      <c r="L49" s="93" t="s">
        <v>12</v>
      </c>
      <c r="M49" s="66" t="s">
        <v>11</v>
      </c>
      <c r="N49" s="72" t="s">
        <v>12</v>
      </c>
      <c r="O49" s="69" t="s">
        <v>12</v>
      </c>
      <c r="P49" s="64"/>
      <c r="Q49" s="550" t="s">
        <v>9</v>
      </c>
      <c r="R49" s="383" t="s">
        <v>9</v>
      </c>
      <c r="S49" s="383" t="s">
        <v>12</v>
      </c>
      <c r="T49" s="383" t="s">
        <v>12</v>
      </c>
      <c r="U49" s="383"/>
      <c r="V49" s="383" t="s">
        <v>12</v>
      </c>
      <c r="W49" s="383" t="s">
        <v>12</v>
      </c>
      <c r="X49" s="383" t="s">
        <v>12</v>
      </c>
      <c r="Y49" s="383" t="s">
        <v>12</v>
      </c>
      <c r="Z49" s="383"/>
      <c r="AA49" s="383" t="s">
        <v>12</v>
      </c>
      <c r="AB49" s="383" t="s">
        <v>12</v>
      </c>
      <c r="AC49" s="383" t="s">
        <v>12</v>
      </c>
      <c r="AD49" s="67"/>
      <c r="AE49" s="369" t="s">
        <v>956</v>
      </c>
      <c r="AF49" s="314" t="str">
        <f t="shared" si="0"/>
        <v/>
      </c>
    </row>
    <row r="50" spans="1:32" ht="55" customHeight="1" x14ac:dyDescent="0.55000000000000004">
      <c r="A50" s="601"/>
      <c r="B50" s="785"/>
      <c r="C50" s="341">
        <f t="shared" si="3"/>
        <v>44</v>
      </c>
      <c r="D50" s="363" t="s">
        <v>603</v>
      </c>
      <c r="E50" s="416" t="s">
        <v>212</v>
      </c>
      <c r="F50" s="416" t="s">
        <v>221</v>
      </c>
      <c r="G50" s="551" t="s">
        <v>213</v>
      </c>
      <c r="H50" s="416" t="s">
        <v>1089</v>
      </c>
      <c r="I50" s="352" t="s">
        <v>1081</v>
      </c>
      <c r="J50" s="296" t="s">
        <v>10</v>
      </c>
      <c r="K50" s="71" t="s">
        <v>10</v>
      </c>
      <c r="L50" s="93" t="s">
        <v>10</v>
      </c>
      <c r="M50" s="66" t="s">
        <v>10</v>
      </c>
      <c r="N50" s="72" t="s">
        <v>10</v>
      </c>
      <c r="O50" s="69" t="s">
        <v>10</v>
      </c>
      <c r="P50" s="64"/>
      <c r="Q50" s="550" t="s">
        <v>9</v>
      </c>
      <c r="R50" s="383" t="s">
        <v>9</v>
      </c>
      <c r="S50" s="383"/>
      <c r="T50" s="383" t="s">
        <v>9</v>
      </c>
      <c r="U50" s="383" t="s">
        <v>9</v>
      </c>
      <c r="V50" s="383" t="s">
        <v>9</v>
      </c>
      <c r="W50" s="383" t="s">
        <v>9</v>
      </c>
      <c r="X50" s="383" t="s">
        <v>9</v>
      </c>
      <c r="Y50" s="383" t="s">
        <v>9</v>
      </c>
      <c r="Z50" s="383"/>
      <c r="AA50" s="383" t="s">
        <v>9</v>
      </c>
      <c r="AB50" s="383" t="s">
        <v>9</v>
      </c>
      <c r="AC50" s="383" t="s">
        <v>9</v>
      </c>
      <c r="AD50" s="67"/>
      <c r="AE50" s="384"/>
      <c r="AF50" s="314" t="str">
        <f t="shared" si="0"/>
        <v>○</v>
      </c>
    </row>
    <row r="51" spans="1:32" ht="55" customHeight="1" x14ac:dyDescent="0.55000000000000004">
      <c r="A51" s="601"/>
      <c r="B51" s="785"/>
      <c r="C51" s="583">
        <f t="shared" si="3"/>
        <v>45</v>
      </c>
      <c r="D51" s="130" t="s">
        <v>641</v>
      </c>
      <c r="E51" s="354" t="s">
        <v>423</v>
      </c>
      <c r="F51" s="389" t="s">
        <v>422</v>
      </c>
      <c r="G51" s="353" t="s">
        <v>497</v>
      </c>
      <c r="H51" s="364" t="s">
        <v>1090</v>
      </c>
      <c r="I51" s="579" t="s">
        <v>1082</v>
      </c>
      <c r="J51" s="296" t="s">
        <v>10</v>
      </c>
      <c r="K51" s="71" t="s">
        <v>10</v>
      </c>
      <c r="L51" s="93" t="s">
        <v>10</v>
      </c>
      <c r="M51" s="66" t="s">
        <v>461</v>
      </c>
      <c r="N51" s="67" t="s">
        <v>461</v>
      </c>
      <c r="O51" s="69" t="s">
        <v>461</v>
      </c>
      <c r="P51" s="64"/>
      <c r="Q51" s="66" t="s">
        <v>461</v>
      </c>
      <c r="R51" s="347" t="s">
        <v>461</v>
      </c>
      <c r="S51" s="347"/>
      <c r="T51" s="347" t="s">
        <v>10</v>
      </c>
      <c r="U51" s="347" t="s">
        <v>461</v>
      </c>
      <c r="V51" s="347" t="s">
        <v>10</v>
      </c>
      <c r="W51" s="347" t="s">
        <v>10</v>
      </c>
      <c r="X51" s="347" t="s">
        <v>10</v>
      </c>
      <c r="Y51" s="347" t="s">
        <v>10</v>
      </c>
      <c r="Z51" s="347"/>
      <c r="AA51" s="347" t="s">
        <v>10</v>
      </c>
      <c r="AB51" s="347" t="s">
        <v>461</v>
      </c>
      <c r="AC51" s="347"/>
      <c r="AD51" s="67"/>
      <c r="AE51" s="384"/>
      <c r="AF51" s="314" t="str">
        <f t="shared" si="0"/>
        <v>○</v>
      </c>
    </row>
    <row r="52" spans="1:32" ht="55" customHeight="1" thickBot="1" x14ac:dyDescent="0.6">
      <c r="A52" s="601"/>
      <c r="B52" s="777"/>
      <c r="C52" s="853" t="s">
        <v>1127</v>
      </c>
      <c r="D52" s="584" t="s">
        <v>1132</v>
      </c>
      <c r="E52" s="585" t="s">
        <v>1032</v>
      </c>
      <c r="F52" s="586"/>
      <c r="G52" s="676" t="s">
        <v>735</v>
      </c>
      <c r="H52" s="587" t="s">
        <v>1091</v>
      </c>
      <c r="I52" s="588" t="s">
        <v>1083</v>
      </c>
      <c r="J52" s="589" t="s">
        <v>461</v>
      </c>
      <c r="K52" s="301" t="s">
        <v>461</v>
      </c>
      <c r="L52" s="590" t="s">
        <v>461</v>
      </c>
      <c r="M52" s="133"/>
      <c r="N52" s="409"/>
      <c r="O52" s="287"/>
      <c r="P52" s="408"/>
      <c r="Q52" s="133"/>
      <c r="R52" s="591"/>
      <c r="S52" s="591"/>
      <c r="T52" s="591"/>
      <c r="U52" s="591"/>
      <c r="V52" s="591"/>
      <c r="W52" s="591"/>
      <c r="X52" s="591"/>
      <c r="Y52" s="591"/>
      <c r="Z52" s="591"/>
      <c r="AA52" s="591"/>
      <c r="AB52" s="591"/>
      <c r="AC52" s="591"/>
      <c r="AD52" s="475"/>
      <c r="AE52" s="592"/>
      <c r="AF52" s="314"/>
    </row>
    <row r="53" spans="1:32" ht="55" customHeight="1" x14ac:dyDescent="0.55000000000000004">
      <c r="A53" s="601"/>
      <c r="B53" s="776" t="s">
        <v>107</v>
      </c>
      <c r="C53" s="593">
        <v>46</v>
      </c>
      <c r="D53" s="594" t="s">
        <v>427</v>
      </c>
      <c r="E53" s="425" t="s">
        <v>134</v>
      </c>
      <c r="F53" s="425" t="s">
        <v>224</v>
      </c>
      <c r="G53" s="677" t="s">
        <v>135</v>
      </c>
      <c r="H53" s="425" t="s">
        <v>1092</v>
      </c>
      <c r="I53" s="426" t="s">
        <v>1084</v>
      </c>
      <c r="J53" s="460" t="s">
        <v>9</v>
      </c>
      <c r="K53" s="106" t="s">
        <v>9</v>
      </c>
      <c r="L53" s="595" t="s">
        <v>9</v>
      </c>
      <c r="M53" s="50" t="s">
        <v>9</v>
      </c>
      <c r="N53" s="115" t="s">
        <v>9</v>
      </c>
      <c r="O53" s="108" t="s">
        <v>9</v>
      </c>
      <c r="P53" s="288" t="s">
        <v>745</v>
      </c>
      <c r="Q53" s="596" t="s">
        <v>9</v>
      </c>
      <c r="R53" s="462" t="s">
        <v>12</v>
      </c>
      <c r="S53" s="462"/>
      <c r="T53" s="462"/>
      <c r="U53" s="462"/>
      <c r="V53" s="462" t="s">
        <v>12</v>
      </c>
      <c r="W53" s="462" t="s">
        <v>12</v>
      </c>
      <c r="X53" s="462" t="s">
        <v>12</v>
      </c>
      <c r="Y53" s="462" t="s">
        <v>12</v>
      </c>
      <c r="Z53" s="462"/>
      <c r="AA53" s="462" t="s">
        <v>12</v>
      </c>
      <c r="AB53" s="462" t="s">
        <v>12</v>
      </c>
      <c r="AC53" s="462"/>
      <c r="AD53" s="430"/>
      <c r="AE53" s="576" t="s">
        <v>965</v>
      </c>
      <c r="AF53" s="314" t="str">
        <f t="shared" si="0"/>
        <v>○</v>
      </c>
    </row>
    <row r="54" spans="1:32" ht="55" customHeight="1" thickBot="1" x14ac:dyDescent="0.6">
      <c r="B54" s="842"/>
      <c r="C54" s="349">
        <f t="shared" si="3"/>
        <v>47</v>
      </c>
      <c r="D54" s="464" t="s">
        <v>709</v>
      </c>
      <c r="E54" s="465" t="s">
        <v>710</v>
      </c>
      <c r="F54" s="467" t="s">
        <v>223</v>
      </c>
      <c r="G54" s="678" t="s">
        <v>711</v>
      </c>
      <c r="H54" s="465" t="s">
        <v>1085</v>
      </c>
      <c r="I54" s="467"/>
      <c r="J54" s="589" t="s">
        <v>9</v>
      </c>
      <c r="K54" s="301" t="s">
        <v>9</v>
      </c>
      <c r="L54" s="590" t="s">
        <v>9</v>
      </c>
      <c r="M54" s="133" t="s">
        <v>9</v>
      </c>
      <c r="N54" s="524" t="s">
        <v>9</v>
      </c>
      <c r="O54" s="287" t="s">
        <v>9</v>
      </c>
      <c r="P54" s="408"/>
      <c r="Q54" s="552" t="s">
        <v>9</v>
      </c>
      <c r="R54" s="597" t="s">
        <v>9</v>
      </c>
      <c r="S54" s="597" t="s">
        <v>9</v>
      </c>
      <c r="T54" s="597" t="s">
        <v>9</v>
      </c>
      <c r="U54" s="597" t="s">
        <v>9</v>
      </c>
      <c r="V54" s="597" t="s">
        <v>9</v>
      </c>
      <c r="W54" s="597" t="s">
        <v>9</v>
      </c>
      <c r="X54" s="597" t="s">
        <v>9</v>
      </c>
      <c r="Y54" s="597" t="s">
        <v>9</v>
      </c>
      <c r="Z54" s="597" t="s">
        <v>9</v>
      </c>
      <c r="AA54" s="597" t="s">
        <v>9</v>
      </c>
      <c r="AB54" s="597" t="s">
        <v>9</v>
      </c>
      <c r="AC54" s="598"/>
      <c r="AD54" s="599"/>
      <c r="AE54" s="600"/>
      <c r="AF54" s="314" t="str">
        <f t="shared" ref="AF54" si="4">IF(OR(J54="○",M54="○"),"○","")</f>
        <v>○</v>
      </c>
    </row>
    <row r="55" spans="1:32" ht="42" customHeight="1" x14ac:dyDescent="0.55000000000000004">
      <c r="J55" s="484">
        <f>COUNTIF(J5:J54,"○")</f>
        <v>37</v>
      </c>
      <c r="M55" s="484">
        <f>COUNTIF(M5:M54,"○")</f>
        <v>30</v>
      </c>
      <c r="AE55" s="483" t="s">
        <v>665</v>
      </c>
      <c r="AF55" s="484">
        <f>COUNTIF(AF5:AF54,"○")</f>
        <v>36</v>
      </c>
    </row>
  </sheetData>
  <mergeCells count="23">
    <mergeCell ref="AE3:AE4"/>
    <mergeCell ref="H3:H4"/>
    <mergeCell ref="C43:C44"/>
    <mergeCell ref="B53:B54"/>
    <mergeCell ref="B40:B52"/>
    <mergeCell ref="B5:B9"/>
    <mergeCell ref="B10:B34"/>
    <mergeCell ref="B35:B39"/>
    <mergeCell ref="B1:H1"/>
    <mergeCell ref="I1:AB1"/>
    <mergeCell ref="K3:L3"/>
    <mergeCell ref="M3:M4"/>
    <mergeCell ref="N3:O3"/>
    <mergeCell ref="Q3:AD3"/>
    <mergeCell ref="J3:J4"/>
    <mergeCell ref="B3:B4"/>
    <mergeCell ref="I3:I4"/>
    <mergeCell ref="G3:G4"/>
    <mergeCell ref="P3:P4"/>
    <mergeCell ref="F3:F4"/>
    <mergeCell ref="C3:C4"/>
    <mergeCell ref="D3:D4"/>
    <mergeCell ref="E3:E4"/>
  </mergeCells>
  <phoneticPr fontId="3"/>
  <pageMargins left="0.23622047244094491" right="3.937007874015748E-2" top="0.47244094488188981" bottom="0.39370078740157483" header="0.31496062992125984" footer="0.31496062992125984"/>
  <pageSetup paperSize="8" scale="40" fitToHeight="0" orientation="landscape" r:id="rId1"/>
  <headerFooter>
    <oddHeader>&amp;R&amp;A</oddHeader>
  </headerFooter>
  <rowBreaks count="1" manualBreakCount="1">
    <brk id="34"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1"/>
  <sheetViews>
    <sheetView view="pageBreakPreview" zoomScale="50" zoomScaleNormal="52" zoomScaleSheetLayoutView="50" workbookViewId="0"/>
  </sheetViews>
  <sheetFormatPr defaultColWidth="9" defaultRowHeight="23.5" x14ac:dyDescent="0.55000000000000004"/>
  <cols>
    <col min="1" max="1" width="4.08203125" style="601" customWidth="1"/>
    <col min="2" max="3" width="5.58203125" style="309" customWidth="1"/>
    <col min="4" max="4" width="48" style="669" customWidth="1"/>
    <col min="5" max="5" width="9" style="669" customWidth="1"/>
    <col min="6" max="6" width="19.25" style="314" hidden="1" customWidth="1"/>
    <col min="7" max="7" width="45.25" style="669" customWidth="1"/>
    <col min="8" max="8" width="16.75" style="670" customWidth="1"/>
    <col min="9" max="9" width="16.83203125" style="670" customWidth="1"/>
    <col min="10" max="12" width="10.5" style="309" customWidth="1"/>
    <col min="13" max="21" width="10.33203125" style="309" customWidth="1"/>
    <col min="22" max="22" width="11.33203125" style="309" customWidth="1"/>
    <col min="23" max="36" width="10.33203125" style="309" customWidth="1"/>
    <col min="37" max="37" width="38.33203125" style="309" customWidth="1"/>
    <col min="38" max="16384" width="9" style="309"/>
  </cols>
  <sheetData>
    <row r="1" spans="1:38" ht="80.150000000000006" customHeight="1" x14ac:dyDescent="0.55000000000000004">
      <c r="B1" s="797" t="s">
        <v>655</v>
      </c>
      <c r="C1" s="797"/>
      <c r="D1" s="797"/>
      <c r="E1" s="797"/>
      <c r="F1" s="797"/>
      <c r="G1" s="797"/>
      <c r="H1" s="797"/>
      <c r="I1" s="797"/>
      <c r="J1" s="797"/>
      <c r="K1" s="797"/>
      <c r="L1" s="833" t="s">
        <v>680</v>
      </c>
      <c r="M1" s="833"/>
      <c r="N1" s="833"/>
      <c r="O1" s="833"/>
      <c r="P1" s="833"/>
      <c r="Q1" s="833"/>
      <c r="R1" s="833"/>
      <c r="S1" s="833"/>
      <c r="T1" s="833"/>
      <c r="U1" s="833"/>
      <c r="V1" s="833"/>
      <c r="W1" s="833"/>
      <c r="X1" s="833"/>
      <c r="Y1" s="833"/>
      <c r="Z1" s="833"/>
      <c r="AA1" s="833"/>
      <c r="AB1" s="833"/>
      <c r="AC1" s="833"/>
      <c r="AD1" s="833"/>
      <c r="AE1" s="29"/>
      <c r="AF1" s="29"/>
      <c r="AG1" s="29"/>
      <c r="AH1" s="29"/>
      <c r="AI1" s="29"/>
      <c r="AJ1" s="29"/>
      <c r="AK1" s="602" t="s">
        <v>108</v>
      </c>
    </row>
    <row r="2" spans="1:38" s="310" customFormat="1" ht="33.75" customHeight="1" thickBot="1" x14ac:dyDescent="0.6">
      <c r="A2" s="601"/>
      <c r="B2" s="311" t="s">
        <v>109</v>
      </c>
      <c r="C2" s="603"/>
      <c r="D2" s="604"/>
      <c r="E2" s="604"/>
      <c r="F2" s="605"/>
      <c r="G2" s="604"/>
      <c r="H2" s="606"/>
      <c r="I2" s="606"/>
      <c r="J2" s="603"/>
      <c r="K2" s="603"/>
      <c r="L2" s="603"/>
      <c r="M2" s="603"/>
      <c r="N2" s="603"/>
      <c r="O2" s="603"/>
      <c r="P2" s="603"/>
      <c r="Q2" s="603"/>
      <c r="R2" s="603"/>
      <c r="S2" s="603"/>
      <c r="T2" s="603"/>
      <c r="U2" s="29"/>
      <c r="V2" s="29"/>
      <c r="W2" s="29"/>
      <c r="X2" s="29"/>
      <c r="Y2" s="29"/>
      <c r="Z2" s="29"/>
      <c r="AA2" s="29"/>
      <c r="AB2" s="29"/>
      <c r="AC2" s="29"/>
      <c r="AD2" s="29"/>
      <c r="AE2" s="29"/>
      <c r="AF2" s="29"/>
      <c r="AG2" s="29"/>
      <c r="AH2" s="29"/>
      <c r="AI2" s="29"/>
      <c r="AJ2" s="29"/>
      <c r="AK2" s="29"/>
    </row>
    <row r="3" spans="1:38" ht="19.5" customHeight="1" x14ac:dyDescent="0.55000000000000004">
      <c r="B3" s="776" t="s">
        <v>1</v>
      </c>
      <c r="C3" s="778"/>
      <c r="D3" s="799" t="s">
        <v>2</v>
      </c>
      <c r="E3" s="799" t="s">
        <v>3</v>
      </c>
      <c r="F3" s="782" t="s">
        <v>448</v>
      </c>
      <c r="G3" s="799" t="s">
        <v>4</v>
      </c>
      <c r="H3" s="799" t="s">
        <v>5</v>
      </c>
      <c r="I3" s="799" t="s">
        <v>6</v>
      </c>
      <c r="J3" s="855" t="s">
        <v>111</v>
      </c>
      <c r="K3" s="857" t="s">
        <v>112</v>
      </c>
      <c r="L3" s="822" t="s">
        <v>569</v>
      </c>
      <c r="M3" s="819" t="s">
        <v>7</v>
      </c>
      <c r="N3" s="820"/>
      <c r="O3" s="820"/>
      <c r="P3" s="829"/>
      <c r="Q3" s="791" t="s">
        <v>672</v>
      </c>
      <c r="R3" s="819" t="s">
        <v>7</v>
      </c>
      <c r="S3" s="820"/>
      <c r="T3" s="820"/>
      <c r="U3" s="829"/>
      <c r="V3" s="849" t="s">
        <v>1021</v>
      </c>
      <c r="W3" s="802" t="s">
        <v>110</v>
      </c>
      <c r="X3" s="820"/>
      <c r="Y3" s="820"/>
      <c r="Z3" s="820"/>
      <c r="AA3" s="820"/>
      <c r="AB3" s="820"/>
      <c r="AC3" s="820"/>
      <c r="AD3" s="820"/>
      <c r="AE3" s="820"/>
      <c r="AF3" s="820"/>
      <c r="AG3" s="820"/>
      <c r="AH3" s="820"/>
      <c r="AI3" s="820"/>
      <c r="AJ3" s="829"/>
      <c r="AK3" s="799" t="s">
        <v>8</v>
      </c>
    </row>
    <row r="4" spans="1:38" ht="71.25" customHeight="1" thickBot="1" x14ac:dyDescent="0.6">
      <c r="B4" s="777"/>
      <c r="C4" s="779"/>
      <c r="D4" s="846"/>
      <c r="E4" s="846"/>
      <c r="F4" s="783"/>
      <c r="G4" s="846"/>
      <c r="H4" s="846"/>
      <c r="I4" s="846"/>
      <c r="J4" s="856"/>
      <c r="K4" s="858"/>
      <c r="L4" s="859"/>
      <c r="M4" s="607" t="s">
        <v>136</v>
      </c>
      <c r="N4" s="156" t="s">
        <v>156</v>
      </c>
      <c r="O4" s="156" t="s">
        <v>157</v>
      </c>
      <c r="P4" s="541" t="s">
        <v>158</v>
      </c>
      <c r="Q4" s="854"/>
      <c r="R4" s="607" t="s">
        <v>136</v>
      </c>
      <c r="S4" s="156" t="s">
        <v>156</v>
      </c>
      <c r="T4" s="156" t="s">
        <v>157</v>
      </c>
      <c r="U4" s="541" t="s">
        <v>158</v>
      </c>
      <c r="V4" s="850"/>
      <c r="W4" s="487" t="s">
        <v>140</v>
      </c>
      <c r="X4" s="608" t="s">
        <v>141</v>
      </c>
      <c r="Y4" s="608" t="s">
        <v>142</v>
      </c>
      <c r="Z4" s="490" t="s">
        <v>143</v>
      </c>
      <c r="AA4" s="609" t="s">
        <v>681</v>
      </c>
      <c r="AB4" s="493" t="s">
        <v>144</v>
      </c>
      <c r="AC4" s="493" t="s">
        <v>145</v>
      </c>
      <c r="AD4" s="493" t="s">
        <v>146</v>
      </c>
      <c r="AE4" s="608" t="s">
        <v>147</v>
      </c>
      <c r="AF4" s="493" t="s">
        <v>148</v>
      </c>
      <c r="AG4" s="493" t="s">
        <v>149</v>
      </c>
      <c r="AH4" s="493" t="s">
        <v>150</v>
      </c>
      <c r="AI4" s="493" t="s">
        <v>151</v>
      </c>
      <c r="AJ4" s="610" t="s">
        <v>152</v>
      </c>
      <c r="AK4" s="846"/>
    </row>
    <row r="5" spans="1:38" s="624" customFormat="1" ht="60.75" customHeight="1" thickBot="1" x14ac:dyDescent="0.55000000000000004">
      <c r="A5" s="312"/>
      <c r="B5" s="706" t="s">
        <v>104</v>
      </c>
      <c r="C5" s="61">
        <v>1</v>
      </c>
      <c r="D5" s="611" t="s">
        <v>656</v>
      </c>
      <c r="E5" s="356" t="s">
        <v>113</v>
      </c>
      <c r="F5" s="44" t="s">
        <v>225</v>
      </c>
      <c r="G5" s="358" t="s">
        <v>114</v>
      </c>
      <c r="H5" s="612" t="s">
        <v>642</v>
      </c>
      <c r="I5" s="356" t="s">
        <v>643</v>
      </c>
      <c r="J5" s="613"/>
      <c r="K5" s="614" t="s">
        <v>9</v>
      </c>
      <c r="L5" s="42" t="s">
        <v>9</v>
      </c>
      <c r="M5" s="39"/>
      <c r="N5" s="40"/>
      <c r="O5" s="40" t="s">
        <v>9</v>
      </c>
      <c r="P5" s="43" t="s">
        <v>10</v>
      </c>
      <c r="Q5" s="615" t="s">
        <v>9</v>
      </c>
      <c r="R5" s="616"/>
      <c r="S5" s="617"/>
      <c r="T5" s="617" t="s">
        <v>684</v>
      </c>
      <c r="U5" s="618" t="s">
        <v>684</v>
      </c>
      <c r="V5" s="619" t="s">
        <v>759</v>
      </c>
      <c r="W5" s="615" t="s">
        <v>9</v>
      </c>
      <c r="X5" s="620" t="s">
        <v>9</v>
      </c>
      <c r="Y5" s="621"/>
      <c r="Z5" s="621"/>
      <c r="AA5" s="621"/>
      <c r="AB5" s="621"/>
      <c r="AC5" s="621"/>
      <c r="AD5" s="621"/>
      <c r="AE5" s="622" t="s">
        <v>684</v>
      </c>
      <c r="AF5" s="621"/>
      <c r="AG5" s="620" t="s">
        <v>684</v>
      </c>
      <c r="AH5" s="620" t="s">
        <v>684</v>
      </c>
      <c r="AI5" s="621"/>
      <c r="AJ5" s="291"/>
      <c r="AK5" s="623"/>
      <c r="AL5" s="312" t="str">
        <f t="shared" ref="AL5:AL26" si="0">IF(OR(L5="○",Q5="○"),"○","")</f>
        <v>○</v>
      </c>
    </row>
    <row r="6" spans="1:38" s="624" customFormat="1" ht="60.75" customHeight="1" x14ac:dyDescent="0.5">
      <c r="A6" s="312"/>
      <c r="B6" s="776" t="s">
        <v>105</v>
      </c>
      <c r="C6" s="61">
        <f>C5+1</f>
        <v>2</v>
      </c>
      <c r="D6" s="611" t="s">
        <v>115</v>
      </c>
      <c r="E6" s="574" t="s">
        <v>116</v>
      </c>
      <c r="F6" s="575" t="s">
        <v>227</v>
      </c>
      <c r="G6" s="358" t="s">
        <v>229</v>
      </c>
      <c r="H6" s="575" t="s">
        <v>657</v>
      </c>
      <c r="I6" s="574" t="s">
        <v>658</v>
      </c>
      <c r="J6" s="613" t="s">
        <v>9</v>
      </c>
      <c r="K6" s="625" t="s">
        <v>9</v>
      </c>
      <c r="L6" s="42" t="s">
        <v>9</v>
      </c>
      <c r="M6" s="39" t="s">
        <v>9</v>
      </c>
      <c r="N6" s="40" t="s">
        <v>10</v>
      </c>
      <c r="O6" s="40" t="s">
        <v>9</v>
      </c>
      <c r="P6" s="43" t="s">
        <v>9</v>
      </c>
      <c r="Q6" s="295" t="s">
        <v>11</v>
      </c>
      <c r="R6" s="39" t="s">
        <v>11</v>
      </c>
      <c r="S6" s="40" t="s">
        <v>11</v>
      </c>
      <c r="T6" s="40" t="s">
        <v>11</v>
      </c>
      <c r="U6" s="43" t="s">
        <v>11</v>
      </c>
      <c r="V6" s="288" t="s">
        <v>760</v>
      </c>
      <c r="W6" s="114" t="s">
        <v>9</v>
      </c>
      <c r="X6" s="402" t="s">
        <v>9</v>
      </c>
      <c r="Y6" s="626" t="s">
        <v>684</v>
      </c>
      <c r="Z6" s="402" t="s">
        <v>10</v>
      </c>
      <c r="AA6" s="627"/>
      <c r="AB6" s="628" t="s">
        <v>12</v>
      </c>
      <c r="AC6" s="628" t="s">
        <v>9</v>
      </c>
      <c r="AD6" s="546" t="s">
        <v>9</v>
      </c>
      <c r="AE6" s="546" t="s">
        <v>9</v>
      </c>
      <c r="AF6" s="546"/>
      <c r="AG6" s="546" t="s">
        <v>9</v>
      </c>
      <c r="AH6" s="546" t="s">
        <v>9</v>
      </c>
      <c r="AI6" s="546"/>
      <c r="AJ6" s="291"/>
      <c r="AK6" s="414"/>
      <c r="AL6" s="312" t="str">
        <f t="shared" si="0"/>
        <v>○</v>
      </c>
    </row>
    <row r="7" spans="1:38" s="624" customFormat="1" ht="60.75" customHeight="1" x14ac:dyDescent="0.55000000000000004">
      <c r="A7" s="312"/>
      <c r="B7" s="785"/>
      <c r="C7" s="64">
        <f t="shared" ref="C7:C26" si="1">C6+1</f>
        <v>3</v>
      </c>
      <c r="D7" s="548" t="s">
        <v>667</v>
      </c>
      <c r="E7" s="416" t="s">
        <v>118</v>
      </c>
      <c r="F7" s="352" t="s">
        <v>227</v>
      </c>
      <c r="G7" s="365" t="s">
        <v>178</v>
      </c>
      <c r="H7" s="352" t="s">
        <v>539</v>
      </c>
      <c r="I7" s="416" t="s">
        <v>609</v>
      </c>
      <c r="J7" s="580" t="s">
        <v>9</v>
      </c>
      <c r="K7" s="581"/>
      <c r="L7" s="70" t="s">
        <v>9</v>
      </c>
      <c r="M7" s="71" t="s">
        <v>9</v>
      </c>
      <c r="N7" s="68" t="s">
        <v>9</v>
      </c>
      <c r="O7" s="68" t="s">
        <v>9</v>
      </c>
      <c r="P7" s="73" t="s">
        <v>9</v>
      </c>
      <c r="Q7" s="296" t="s">
        <v>11</v>
      </c>
      <c r="R7" s="71" t="s">
        <v>11</v>
      </c>
      <c r="S7" s="68" t="s">
        <v>11</v>
      </c>
      <c r="T7" s="68" t="s">
        <v>11</v>
      </c>
      <c r="U7" s="73" t="s">
        <v>11</v>
      </c>
      <c r="V7" s="64" t="s">
        <v>761</v>
      </c>
      <c r="W7" s="70" t="s">
        <v>9</v>
      </c>
      <c r="X7" s="347" t="s">
        <v>9</v>
      </c>
      <c r="Y7" s="347" t="s">
        <v>9</v>
      </c>
      <c r="Z7" s="347" t="s">
        <v>10</v>
      </c>
      <c r="AA7" s="347" t="s">
        <v>9</v>
      </c>
      <c r="AB7" s="347" t="s">
        <v>9</v>
      </c>
      <c r="AC7" s="347" t="s">
        <v>9</v>
      </c>
      <c r="AD7" s="347" t="s">
        <v>9</v>
      </c>
      <c r="AE7" s="347" t="s">
        <v>9</v>
      </c>
      <c r="AF7" s="347" t="s">
        <v>9</v>
      </c>
      <c r="AG7" s="347" t="s">
        <v>9</v>
      </c>
      <c r="AH7" s="347" t="s">
        <v>10</v>
      </c>
      <c r="AI7" s="67"/>
      <c r="AJ7" s="67"/>
      <c r="AK7" s="130"/>
      <c r="AL7" s="312" t="str">
        <f t="shared" si="0"/>
        <v>○</v>
      </c>
    </row>
    <row r="8" spans="1:38" s="624" customFormat="1" ht="60.75" customHeight="1" x14ac:dyDescent="0.55000000000000004">
      <c r="A8" s="312"/>
      <c r="B8" s="785"/>
      <c r="C8" s="64">
        <f t="shared" si="1"/>
        <v>4</v>
      </c>
      <c r="D8" s="578" t="s">
        <v>341</v>
      </c>
      <c r="E8" s="351" t="s">
        <v>54</v>
      </c>
      <c r="F8" s="352" t="s">
        <v>227</v>
      </c>
      <c r="G8" s="130" t="s">
        <v>342</v>
      </c>
      <c r="H8" s="364" t="s">
        <v>659</v>
      </c>
      <c r="I8" s="351" t="s">
        <v>610</v>
      </c>
      <c r="J8" s="629" t="s">
        <v>10</v>
      </c>
      <c r="K8" s="8" t="s">
        <v>9</v>
      </c>
      <c r="L8" s="70" t="s">
        <v>10</v>
      </c>
      <c r="M8" s="71" t="s">
        <v>10</v>
      </c>
      <c r="N8" s="68" t="s">
        <v>10</v>
      </c>
      <c r="O8" s="68"/>
      <c r="P8" s="73"/>
      <c r="Q8" s="70" t="s">
        <v>10</v>
      </c>
      <c r="R8" s="71" t="s">
        <v>10</v>
      </c>
      <c r="S8" s="68" t="s">
        <v>10</v>
      </c>
      <c r="T8" s="68"/>
      <c r="U8" s="73"/>
      <c r="V8" s="64" t="s">
        <v>759</v>
      </c>
      <c r="W8" s="70" t="s">
        <v>10</v>
      </c>
      <c r="X8" s="347" t="s">
        <v>10</v>
      </c>
      <c r="Y8" s="347" t="s">
        <v>10</v>
      </c>
      <c r="Z8" s="347" t="s">
        <v>10</v>
      </c>
      <c r="AA8" s="347" t="s">
        <v>10</v>
      </c>
      <c r="AB8" s="347" t="s">
        <v>10</v>
      </c>
      <c r="AC8" s="347" t="s">
        <v>10</v>
      </c>
      <c r="AD8" s="347" t="s">
        <v>10</v>
      </c>
      <c r="AE8" s="347" t="s">
        <v>10</v>
      </c>
      <c r="AF8" s="347"/>
      <c r="AG8" s="347" t="s">
        <v>10</v>
      </c>
      <c r="AH8" s="347" t="s">
        <v>10</v>
      </c>
      <c r="AI8" s="67"/>
      <c r="AJ8" s="67"/>
      <c r="AK8" s="554" t="s">
        <v>771</v>
      </c>
      <c r="AL8" s="312" t="str">
        <f t="shared" si="0"/>
        <v>○</v>
      </c>
    </row>
    <row r="9" spans="1:38" s="624" customFormat="1" ht="60.75" customHeight="1" x14ac:dyDescent="0.55000000000000004">
      <c r="A9" s="312"/>
      <c r="B9" s="785"/>
      <c r="C9" s="64">
        <f t="shared" si="1"/>
        <v>5</v>
      </c>
      <c r="D9" s="630" t="s">
        <v>668</v>
      </c>
      <c r="E9" s="351" t="s">
        <v>54</v>
      </c>
      <c r="F9" s="352" t="s">
        <v>227</v>
      </c>
      <c r="G9" s="130" t="s">
        <v>342</v>
      </c>
      <c r="H9" s="364" t="s">
        <v>659</v>
      </c>
      <c r="I9" s="129" t="s">
        <v>773</v>
      </c>
      <c r="J9" s="629" t="s">
        <v>10</v>
      </c>
      <c r="K9" s="8"/>
      <c r="L9" s="70" t="s">
        <v>10</v>
      </c>
      <c r="M9" s="71"/>
      <c r="N9" s="68"/>
      <c r="O9" s="631" t="s">
        <v>10</v>
      </c>
      <c r="P9" s="632" t="s">
        <v>10</v>
      </c>
      <c r="Q9" s="633" t="s">
        <v>10</v>
      </c>
      <c r="R9" s="71"/>
      <c r="S9" s="68"/>
      <c r="T9" s="631" t="s">
        <v>10</v>
      </c>
      <c r="U9" s="632" t="s">
        <v>10</v>
      </c>
      <c r="V9" s="209" t="s">
        <v>772</v>
      </c>
      <c r="W9" s="633" t="s">
        <v>669</v>
      </c>
      <c r="X9" s="565" t="s">
        <v>670</v>
      </c>
      <c r="Y9" s="565" t="s">
        <v>11</v>
      </c>
      <c r="Z9" s="565" t="s">
        <v>10</v>
      </c>
      <c r="AA9" s="565" t="s">
        <v>670</v>
      </c>
      <c r="AB9" s="565" t="s">
        <v>670</v>
      </c>
      <c r="AC9" s="565" t="s">
        <v>670</v>
      </c>
      <c r="AD9" s="565" t="s">
        <v>10</v>
      </c>
      <c r="AE9" s="565" t="s">
        <v>10</v>
      </c>
      <c r="AF9" s="565" t="s">
        <v>10</v>
      </c>
      <c r="AG9" s="565" t="s">
        <v>670</v>
      </c>
      <c r="AH9" s="565" t="s">
        <v>10</v>
      </c>
      <c r="AI9" s="67"/>
      <c r="AJ9" s="67"/>
      <c r="AK9" s="554" t="s">
        <v>781</v>
      </c>
      <c r="AL9" s="312" t="str">
        <f t="shared" si="0"/>
        <v>○</v>
      </c>
    </row>
    <row r="10" spans="1:38" s="624" customFormat="1" ht="60.75" customHeight="1" x14ac:dyDescent="0.55000000000000004">
      <c r="A10" s="312"/>
      <c r="B10" s="785"/>
      <c r="C10" s="64">
        <f t="shared" si="1"/>
        <v>6</v>
      </c>
      <c r="D10" s="704" t="s">
        <v>119</v>
      </c>
      <c r="E10" s="416" t="s">
        <v>120</v>
      </c>
      <c r="F10" s="352" t="s">
        <v>227</v>
      </c>
      <c r="G10" s="365" t="s">
        <v>988</v>
      </c>
      <c r="H10" s="352" t="s">
        <v>536</v>
      </c>
      <c r="I10" s="416" t="s">
        <v>566</v>
      </c>
      <c r="J10" s="580"/>
      <c r="K10" s="581" t="s">
        <v>9</v>
      </c>
      <c r="L10" s="70" t="s">
        <v>9</v>
      </c>
      <c r="M10" s="71"/>
      <c r="N10" s="68"/>
      <c r="O10" s="68" t="s">
        <v>9</v>
      </c>
      <c r="P10" s="73" t="s">
        <v>11</v>
      </c>
      <c r="Q10" s="70" t="s">
        <v>9</v>
      </c>
      <c r="R10" s="71"/>
      <c r="S10" s="68"/>
      <c r="T10" s="68" t="s">
        <v>9</v>
      </c>
      <c r="U10" s="73" t="s">
        <v>11</v>
      </c>
      <c r="V10" s="64"/>
      <c r="W10" s="70" t="s">
        <v>10</v>
      </c>
      <c r="X10" s="347" t="s">
        <v>10</v>
      </c>
      <c r="Y10" s="347"/>
      <c r="Z10" s="347" t="s">
        <v>9</v>
      </c>
      <c r="AA10" s="347"/>
      <c r="AB10" s="347"/>
      <c r="AC10" s="347" t="s">
        <v>10</v>
      </c>
      <c r="AD10" s="347" t="s">
        <v>9</v>
      </c>
      <c r="AE10" s="347" t="s">
        <v>10</v>
      </c>
      <c r="AF10" s="347"/>
      <c r="AG10" s="347" t="s">
        <v>11</v>
      </c>
      <c r="AH10" s="347"/>
      <c r="AI10" s="67"/>
      <c r="AJ10" s="67"/>
      <c r="AK10" s="369"/>
      <c r="AL10" s="312" t="str">
        <f t="shared" si="0"/>
        <v>○</v>
      </c>
    </row>
    <row r="11" spans="1:38" s="624" customFormat="1" ht="60.75" customHeight="1" x14ac:dyDescent="0.55000000000000004">
      <c r="A11" s="312"/>
      <c r="B11" s="785"/>
      <c r="C11" s="64">
        <f t="shared" si="1"/>
        <v>7</v>
      </c>
      <c r="D11" s="704" t="s">
        <v>633</v>
      </c>
      <c r="E11" s="416" t="s">
        <v>37</v>
      </c>
      <c r="F11" s="352" t="s">
        <v>227</v>
      </c>
      <c r="G11" s="130" t="s">
        <v>343</v>
      </c>
      <c r="H11" s="352" t="s">
        <v>685</v>
      </c>
      <c r="I11" s="351" t="s">
        <v>686</v>
      </c>
      <c r="J11" s="629"/>
      <c r="K11" s="581" t="s">
        <v>506</v>
      </c>
      <c r="L11" s="70" t="s">
        <v>9</v>
      </c>
      <c r="M11" s="71"/>
      <c r="N11" s="68"/>
      <c r="O11" s="68" t="s">
        <v>9</v>
      </c>
      <c r="P11" s="73" t="s">
        <v>10</v>
      </c>
      <c r="Q11" s="70" t="s">
        <v>9</v>
      </c>
      <c r="R11" s="71"/>
      <c r="S11" s="68"/>
      <c r="T11" s="68" t="s">
        <v>9</v>
      </c>
      <c r="U11" s="73" t="s">
        <v>10</v>
      </c>
      <c r="V11" s="64" t="s">
        <v>761</v>
      </c>
      <c r="W11" s="70" t="s">
        <v>9</v>
      </c>
      <c r="X11" s="347" t="s">
        <v>9</v>
      </c>
      <c r="Y11" s="347"/>
      <c r="Z11" s="347" t="s">
        <v>9</v>
      </c>
      <c r="AA11" s="347" t="s">
        <v>9</v>
      </c>
      <c r="AB11" s="347" t="s">
        <v>9</v>
      </c>
      <c r="AC11" s="347" t="s">
        <v>9</v>
      </c>
      <c r="AD11" s="347" t="s">
        <v>9</v>
      </c>
      <c r="AE11" s="347" t="s">
        <v>9</v>
      </c>
      <c r="AF11" s="347" t="s">
        <v>9</v>
      </c>
      <c r="AG11" s="347" t="s">
        <v>9</v>
      </c>
      <c r="AH11" s="347" t="s">
        <v>10</v>
      </c>
      <c r="AI11" s="67" t="s">
        <v>10</v>
      </c>
      <c r="AJ11" s="67"/>
      <c r="AK11" s="554" t="s">
        <v>768</v>
      </c>
      <c r="AL11" s="312" t="str">
        <f t="shared" si="0"/>
        <v>○</v>
      </c>
    </row>
    <row r="12" spans="1:38" s="624" customFormat="1" ht="60.75" customHeight="1" x14ac:dyDescent="0.55000000000000004">
      <c r="A12" s="312"/>
      <c r="B12" s="785"/>
      <c r="C12" s="64">
        <f t="shared" si="1"/>
        <v>8</v>
      </c>
      <c r="D12" s="634" t="s">
        <v>122</v>
      </c>
      <c r="E12" s="351" t="s">
        <v>54</v>
      </c>
      <c r="F12" s="74" t="s">
        <v>227</v>
      </c>
      <c r="G12" s="365" t="s">
        <v>123</v>
      </c>
      <c r="H12" s="364" t="s">
        <v>647</v>
      </c>
      <c r="I12" s="351" t="s">
        <v>648</v>
      </c>
      <c r="J12" s="580"/>
      <c r="K12" s="581" t="s">
        <v>9</v>
      </c>
      <c r="L12" s="70" t="s">
        <v>11</v>
      </c>
      <c r="M12" s="71"/>
      <c r="N12" s="68"/>
      <c r="O12" s="68" t="s">
        <v>11</v>
      </c>
      <c r="P12" s="73" t="s">
        <v>11</v>
      </c>
      <c r="Q12" s="70" t="s">
        <v>11</v>
      </c>
      <c r="R12" s="71"/>
      <c r="S12" s="68"/>
      <c r="T12" s="68" t="s">
        <v>11</v>
      </c>
      <c r="U12" s="73" t="s">
        <v>11</v>
      </c>
      <c r="V12" s="64" t="s">
        <v>762</v>
      </c>
      <c r="W12" s="382" t="s">
        <v>9</v>
      </c>
      <c r="X12" s="383" t="s">
        <v>9</v>
      </c>
      <c r="Y12" s="383" t="s">
        <v>12</v>
      </c>
      <c r="Z12" s="383"/>
      <c r="AA12" s="383"/>
      <c r="AB12" s="383"/>
      <c r="AC12" s="383" t="s">
        <v>12</v>
      </c>
      <c r="AD12" s="383" t="s">
        <v>12</v>
      </c>
      <c r="AE12" s="383" t="s">
        <v>9</v>
      </c>
      <c r="AF12" s="383"/>
      <c r="AG12" s="383" t="s">
        <v>9</v>
      </c>
      <c r="AH12" s="383" t="s">
        <v>12</v>
      </c>
      <c r="AI12" s="67"/>
      <c r="AJ12" s="67"/>
      <c r="AK12" s="554" t="s">
        <v>769</v>
      </c>
      <c r="AL12" s="312" t="str">
        <f t="shared" si="0"/>
        <v/>
      </c>
    </row>
    <row r="13" spans="1:38" s="624" customFormat="1" ht="60.75" customHeight="1" x14ac:dyDescent="0.85">
      <c r="A13" s="312"/>
      <c r="B13" s="785"/>
      <c r="C13" s="64">
        <f t="shared" si="1"/>
        <v>9</v>
      </c>
      <c r="D13" s="635" t="s">
        <v>695</v>
      </c>
      <c r="E13" s="395" t="s">
        <v>696</v>
      </c>
      <c r="F13" s="636" t="s">
        <v>697</v>
      </c>
      <c r="G13" s="635" t="s">
        <v>697</v>
      </c>
      <c r="H13" s="549" t="s">
        <v>989</v>
      </c>
      <c r="I13" s="381" t="s">
        <v>774</v>
      </c>
      <c r="J13" s="580"/>
      <c r="K13" s="581" t="s">
        <v>9</v>
      </c>
      <c r="L13" s="70" t="s">
        <v>9</v>
      </c>
      <c r="M13" s="71" t="s">
        <v>684</v>
      </c>
      <c r="N13" s="68" t="s">
        <v>9</v>
      </c>
      <c r="O13" s="68" t="s">
        <v>9</v>
      </c>
      <c r="P13" s="73" t="s">
        <v>9</v>
      </c>
      <c r="Q13" s="70" t="s">
        <v>9</v>
      </c>
      <c r="R13" s="71" t="s">
        <v>9</v>
      </c>
      <c r="S13" s="68" t="s">
        <v>9</v>
      </c>
      <c r="T13" s="68" t="s">
        <v>9</v>
      </c>
      <c r="U13" s="73" t="s">
        <v>9</v>
      </c>
      <c r="V13" s="64"/>
      <c r="W13" s="382" t="s">
        <v>9</v>
      </c>
      <c r="X13" s="383" t="s">
        <v>9</v>
      </c>
      <c r="Y13" s="383"/>
      <c r="Z13" s="383"/>
      <c r="AA13" s="383"/>
      <c r="AB13" s="383" t="s">
        <v>12</v>
      </c>
      <c r="AC13" s="383" t="s">
        <v>9</v>
      </c>
      <c r="AD13" s="383" t="s">
        <v>9</v>
      </c>
      <c r="AE13" s="383" t="s">
        <v>9</v>
      </c>
      <c r="AF13" s="383" t="s">
        <v>9</v>
      </c>
      <c r="AG13" s="383" t="s">
        <v>9</v>
      </c>
      <c r="AH13" s="383" t="s">
        <v>9</v>
      </c>
      <c r="AI13" s="383"/>
      <c r="AJ13" s="67"/>
      <c r="AK13" s="637" t="s">
        <v>766</v>
      </c>
      <c r="AL13" s="312" t="str">
        <f t="shared" si="0"/>
        <v>○</v>
      </c>
    </row>
    <row r="14" spans="1:38" s="624" customFormat="1" ht="60.75" customHeight="1" x14ac:dyDescent="0.55000000000000004">
      <c r="A14" s="312"/>
      <c r="B14" s="785"/>
      <c r="C14" s="64">
        <f t="shared" si="1"/>
        <v>10</v>
      </c>
      <c r="D14" s="634" t="s">
        <v>125</v>
      </c>
      <c r="E14" s="351" t="s">
        <v>126</v>
      </c>
      <c r="F14" s="74" t="s">
        <v>227</v>
      </c>
      <c r="G14" s="365" t="s">
        <v>230</v>
      </c>
      <c r="H14" s="364" t="s">
        <v>545</v>
      </c>
      <c r="I14" s="351" t="s">
        <v>611</v>
      </c>
      <c r="J14" s="580"/>
      <c r="K14" s="581" t="s">
        <v>10</v>
      </c>
      <c r="L14" s="70" t="s">
        <v>11</v>
      </c>
      <c r="M14" s="71" t="s">
        <v>11</v>
      </c>
      <c r="N14" s="68" t="s">
        <v>11</v>
      </c>
      <c r="O14" s="68" t="s">
        <v>11</v>
      </c>
      <c r="P14" s="73" t="s">
        <v>11</v>
      </c>
      <c r="Q14" s="70"/>
      <c r="R14" s="71"/>
      <c r="S14" s="68"/>
      <c r="T14" s="68"/>
      <c r="U14" s="73"/>
      <c r="V14" s="64"/>
      <c r="W14" s="70" t="s">
        <v>10</v>
      </c>
      <c r="X14" s="347"/>
      <c r="Y14" s="347"/>
      <c r="Z14" s="347"/>
      <c r="AA14" s="347"/>
      <c r="AB14" s="347"/>
      <c r="AC14" s="347"/>
      <c r="AD14" s="347"/>
      <c r="AE14" s="347"/>
      <c r="AF14" s="347"/>
      <c r="AG14" s="347"/>
      <c r="AH14" s="347"/>
      <c r="AI14" s="383"/>
      <c r="AJ14" s="67"/>
      <c r="AK14" s="369"/>
      <c r="AL14" s="312" t="str">
        <f t="shared" si="0"/>
        <v/>
      </c>
    </row>
    <row r="15" spans="1:38" s="624" customFormat="1" ht="60.75" customHeight="1" x14ac:dyDescent="0.55000000000000004">
      <c r="A15" s="312"/>
      <c r="B15" s="785"/>
      <c r="C15" s="64">
        <f t="shared" si="1"/>
        <v>11</v>
      </c>
      <c r="D15" s="548" t="s">
        <v>338</v>
      </c>
      <c r="E15" s="351" t="s">
        <v>1015</v>
      </c>
      <c r="F15" s="352" t="s">
        <v>227</v>
      </c>
      <c r="G15" s="130" t="s">
        <v>339</v>
      </c>
      <c r="H15" s="364" t="s">
        <v>649</v>
      </c>
      <c r="I15" s="351" t="s">
        <v>650</v>
      </c>
      <c r="J15" s="580"/>
      <c r="K15" s="581" t="s">
        <v>10</v>
      </c>
      <c r="L15" s="70" t="s">
        <v>9</v>
      </c>
      <c r="M15" s="71"/>
      <c r="N15" s="68" t="s">
        <v>9</v>
      </c>
      <c r="O15" s="68" t="s">
        <v>9</v>
      </c>
      <c r="P15" s="73" t="s">
        <v>9</v>
      </c>
      <c r="Q15" s="70" t="s">
        <v>11</v>
      </c>
      <c r="R15" s="71"/>
      <c r="S15" s="68"/>
      <c r="T15" s="68" t="s">
        <v>12</v>
      </c>
      <c r="U15" s="73" t="s">
        <v>12</v>
      </c>
      <c r="V15" s="64"/>
      <c r="W15" s="382" t="s">
        <v>9</v>
      </c>
      <c r="X15" s="383" t="s">
        <v>9</v>
      </c>
      <c r="Y15" s="383"/>
      <c r="Z15" s="383"/>
      <c r="AA15" s="383"/>
      <c r="AB15" s="383"/>
      <c r="AC15" s="383"/>
      <c r="AD15" s="383" t="s">
        <v>9</v>
      </c>
      <c r="AE15" s="383" t="s">
        <v>12</v>
      </c>
      <c r="AF15" s="383"/>
      <c r="AG15" s="383" t="s">
        <v>12</v>
      </c>
      <c r="AH15" s="383" t="s">
        <v>12</v>
      </c>
      <c r="AI15" s="67"/>
      <c r="AJ15" s="67"/>
      <c r="AK15" s="554" t="s">
        <v>770</v>
      </c>
      <c r="AL15" s="312" t="str">
        <f t="shared" si="0"/>
        <v>○</v>
      </c>
    </row>
    <row r="16" spans="1:38" s="624" customFormat="1" ht="60.75" customHeight="1" x14ac:dyDescent="0.55000000000000004">
      <c r="A16" s="312"/>
      <c r="B16" s="785"/>
      <c r="C16" s="64">
        <f t="shared" si="1"/>
        <v>12</v>
      </c>
      <c r="D16" s="548" t="s">
        <v>340</v>
      </c>
      <c r="E16" s="351" t="s">
        <v>1015</v>
      </c>
      <c r="F16" s="352" t="s">
        <v>227</v>
      </c>
      <c r="G16" s="130" t="s">
        <v>339</v>
      </c>
      <c r="H16" s="364" t="s">
        <v>649</v>
      </c>
      <c r="I16" s="351" t="s">
        <v>650</v>
      </c>
      <c r="J16" s="580"/>
      <c r="K16" s="581" t="s">
        <v>10</v>
      </c>
      <c r="L16" s="70"/>
      <c r="M16" s="71"/>
      <c r="N16" s="68"/>
      <c r="O16" s="68"/>
      <c r="P16" s="73"/>
      <c r="Q16" s="70" t="s">
        <v>11</v>
      </c>
      <c r="R16" s="71"/>
      <c r="S16" s="68"/>
      <c r="T16" s="68" t="s">
        <v>12</v>
      </c>
      <c r="U16" s="73" t="s">
        <v>12</v>
      </c>
      <c r="V16" s="64"/>
      <c r="W16" s="382" t="s">
        <v>9</v>
      </c>
      <c r="X16" s="383" t="s">
        <v>9</v>
      </c>
      <c r="Y16" s="383"/>
      <c r="Z16" s="383"/>
      <c r="AA16" s="383"/>
      <c r="AB16" s="383"/>
      <c r="AC16" s="383"/>
      <c r="AD16" s="383"/>
      <c r="AE16" s="383"/>
      <c r="AF16" s="383"/>
      <c r="AG16" s="383"/>
      <c r="AH16" s="383" t="s">
        <v>12</v>
      </c>
      <c r="AI16" s="67"/>
      <c r="AJ16" s="67"/>
      <c r="AK16" s="369"/>
      <c r="AL16" s="312" t="str">
        <f t="shared" si="0"/>
        <v/>
      </c>
    </row>
    <row r="17" spans="1:38" s="624" customFormat="1" ht="60.75" customHeight="1" x14ac:dyDescent="0.85">
      <c r="A17" s="312"/>
      <c r="B17" s="785"/>
      <c r="C17" s="64">
        <f t="shared" si="1"/>
        <v>13</v>
      </c>
      <c r="D17" s="635" t="s">
        <v>687</v>
      </c>
      <c r="E17" s="395" t="s">
        <v>688</v>
      </c>
      <c r="F17" s="636" t="s">
        <v>689</v>
      </c>
      <c r="G17" s="635" t="s">
        <v>690</v>
      </c>
      <c r="H17" s="549" t="s">
        <v>775</v>
      </c>
      <c r="I17" s="549" t="s">
        <v>776</v>
      </c>
      <c r="J17" s="580"/>
      <c r="K17" s="8" t="s">
        <v>10</v>
      </c>
      <c r="L17" s="70" t="s">
        <v>9</v>
      </c>
      <c r="M17" s="71"/>
      <c r="N17" s="68"/>
      <c r="O17" s="68" t="s">
        <v>9</v>
      </c>
      <c r="P17" s="73" t="s">
        <v>9</v>
      </c>
      <c r="Q17" s="70" t="s">
        <v>11</v>
      </c>
      <c r="R17" s="71"/>
      <c r="S17" s="68"/>
      <c r="T17" s="68" t="s">
        <v>12</v>
      </c>
      <c r="U17" s="73" t="s">
        <v>12</v>
      </c>
      <c r="V17" s="64" t="s">
        <v>760</v>
      </c>
      <c r="W17" s="382" t="s">
        <v>9</v>
      </c>
      <c r="X17" s="383" t="s">
        <v>9</v>
      </c>
      <c r="Y17" s="383"/>
      <c r="Z17" s="383"/>
      <c r="AA17" s="383"/>
      <c r="AB17" s="383"/>
      <c r="AC17" s="383"/>
      <c r="AD17" s="383" t="s">
        <v>12</v>
      </c>
      <c r="AE17" s="383"/>
      <c r="AF17" s="383"/>
      <c r="AG17" s="383" t="s">
        <v>12</v>
      </c>
      <c r="AH17" s="383" t="s">
        <v>9</v>
      </c>
      <c r="AI17" s="383"/>
      <c r="AJ17" s="67"/>
      <c r="AK17" s="369"/>
      <c r="AL17" s="312" t="str">
        <f t="shared" si="0"/>
        <v>○</v>
      </c>
    </row>
    <row r="18" spans="1:38" s="624" customFormat="1" ht="60.75" customHeight="1" thickBot="1" x14ac:dyDescent="0.9">
      <c r="A18" s="312"/>
      <c r="B18" s="777"/>
      <c r="C18" s="408">
        <f t="shared" si="1"/>
        <v>14</v>
      </c>
      <c r="D18" s="635" t="s">
        <v>691</v>
      </c>
      <c r="E18" s="638" t="s">
        <v>692</v>
      </c>
      <c r="F18" s="636" t="s">
        <v>693</v>
      </c>
      <c r="G18" s="635" t="s">
        <v>694</v>
      </c>
      <c r="H18" s="639" t="s">
        <v>777</v>
      </c>
      <c r="I18" s="640" t="s">
        <v>778</v>
      </c>
      <c r="J18" s="580"/>
      <c r="K18" s="8" t="s">
        <v>783</v>
      </c>
      <c r="L18" s="140" t="s">
        <v>11</v>
      </c>
      <c r="M18" s="301" t="s">
        <v>11</v>
      </c>
      <c r="N18" s="302" t="s">
        <v>11</v>
      </c>
      <c r="O18" s="302" t="s">
        <v>11</v>
      </c>
      <c r="P18" s="303" t="s">
        <v>11</v>
      </c>
      <c r="Q18" s="140" t="s">
        <v>11</v>
      </c>
      <c r="R18" s="301" t="s">
        <v>11</v>
      </c>
      <c r="S18" s="302" t="s">
        <v>11</v>
      </c>
      <c r="T18" s="302" t="s">
        <v>11</v>
      </c>
      <c r="U18" s="303" t="s">
        <v>11</v>
      </c>
      <c r="V18" s="408"/>
      <c r="W18" s="140"/>
      <c r="X18" s="591"/>
      <c r="Y18" s="591"/>
      <c r="Z18" s="591"/>
      <c r="AA18" s="591"/>
      <c r="AB18" s="591"/>
      <c r="AC18" s="591"/>
      <c r="AD18" s="453" t="s">
        <v>12</v>
      </c>
      <c r="AE18" s="453" t="s">
        <v>12</v>
      </c>
      <c r="AF18" s="591"/>
      <c r="AG18" s="591"/>
      <c r="AH18" s="591"/>
      <c r="AI18" s="453"/>
      <c r="AJ18" s="409"/>
      <c r="AK18" s="641"/>
      <c r="AL18" s="312" t="str">
        <f t="shared" si="0"/>
        <v/>
      </c>
    </row>
    <row r="19" spans="1:38" s="624" customFormat="1" ht="60.75" customHeight="1" x14ac:dyDescent="0.55000000000000004">
      <c r="A19" s="312"/>
      <c r="B19" s="843" t="s">
        <v>106</v>
      </c>
      <c r="C19" s="61">
        <f t="shared" si="1"/>
        <v>15</v>
      </c>
      <c r="D19" s="335" t="s">
        <v>1019</v>
      </c>
      <c r="E19" s="356" t="s">
        <v>127</v>
      </c>
      <c r="F19" s="44" t="s">
        <v>219</v>
      </c>
      <c r="G19" s="358" t="s">
        <v>128</v>
      </c>
      <c r="H19" s="357" t="s">
        <v>557</v>
      </c>
      <c r="I19" s="356"/>
      <c r="J19" s="613"/>
      <c r="K19" s="614" t="s">
        <v>9</v>
      </c>
      <c r="L19" s="70" t="s">
        <v>9</v>
      </c>
      <c r="M19" s="106" t="s">
        <v>684</v>
      </c>
      <c r="N19" s="107" t="s">
        <v>9</v>
      </c>
      <c r="O19" s="107" t="s">
        <v>9</v>
      </c>
      <c r="P19" s="116" t="s">
        <v>9</v>
      </c>
      <c r="Q19" s="114" t="s">
        <v>9</v>
      </c>
      <c r="R19" s="106" t="s">
        <v>11</v>
      </c>
      <c r="S19" s="107" t="s">
        <v>9</v>
      </c>
      <c r="T19" s="107" t="s">
        <v>9</v>
      </c>
      <c r="U19" s="116" t="s">
        <v>9</v>
      </c>
      <c r="V19" s="288"/>
      <c r="W19" s="461" t="s">
        <v>9</v>
      </c>
      <c r="X19" s="462" t="s">
        <v>9</v>
      </c>
      <c r="Y19" s="462" t="s">
        <v>12</v>
      </c>
      <c r="Z19" s="462" t="s">
        <v>12</v>
      </c>
      <c r="AA19" s="462" t="s">
        <v>12</v>
      </c>
      <c r="AB19" s="462" t="s">
        <v>12</v>
      </c>
      <c r="AC19" s="462" t="s">
        <v>12</v>
      </c>
      <c r="AD19" s="462" t="s">
        <v>12</v>
      </c>
      <c r="AE19" s="462" t="s">
        <v>12</v>
      </c>
      <c r="AF19" s="462" t="s">
        <v>12</v>
      </c>
      <c r="AG19" s="462" t="s">
        <v>12</v>
      </c>
      <c r="AH19" s="462" t="s">
        <v>12</v>
      </c>
      <c r="AI19" s="462" t="s">
        <v>12</v>
      </c>
      <c r="AJ19" s="430"/>
      <c r="AK19" s="642"/>
      <c r="AL19" s="312" t="str">
        <f t="shared" si="0"/>
        <v>○</v>
      </c>
    </row>
    <row r="20" spans="1:38" s="624" customFormat="1" ht="60.75" customHeight="1" x14ac:dyDescent="0.55000000000000004">
      <c r="A20" s="312"/>
      <c r="B20" s="844"/>
      <c r="C20" s="64">
        <f t="shared" si="1"/>
        <v>16</v>
      </c>
      <c r="D20" s="634" t="s">
        <v>129</v>
      </c>
      <c r="E20" s="351" t="s">
        <v>130</v>
      </c>
      <c r="F20" s="74" t="s">
        <v>219</v>
      </c>
      <c r="G20" s="365" t="s">
        <v>131</v>
      </c>
      <c r="H20" s="364" t="s">
        <v>652</v>
      </c>
      <c r="I20" s="351" t="s">
        <v>651</v>
      </c>
      <c r="J20" s="580"/>
      <c r="K20" s="581" t="s">
        <v>9</v>
      </c>
      <c r="L20" s="70" t="s">
        <v>11</v>
      </c>
      <c r="M20" s="71"/>
      <c r="N20" s="68"/>
      <c r="O20" s="68" t="s">
        <v>12</v>
      </c>
      <c r="P20" s="73" t="s">
        <v>12</v>
      </c>
      <c r="Q20" s="70" t="s">
        <v>451</v>
      </c>
      <c r="R20" s="71"/>
      <c r="S20" s="68"/>
      <c r="T20" s="68" t="s">
        <v>12</v>
      </c>
      <c r="U20" s="73" t="s">
        <v>12</v>
      </c>
      <c r="V20" s="64" t="s">
        <v>759</v>
      </c>
      <c r="W20" s="70" t="s">
        <v>9</v>
      </c>
      <c r="X20" s="347" t="s">
        <v>9</v>
      </c>
      <c r="Y20" s="347"/>
      <c r="Z20" s="347"/>
      <c r="AA20" s="347"/>
      <c r="AB20" s="347"/>
      <c r="AC20" s="347"/>
      <c r="AD20" s="347"/>
      <c r="AE20" s="347"/>
      <c r="AF20" s="347"/>
      <c r="AG20" s="347"/>
      <c r="AH20" s="347"/>
      <c r="AI20" s="347"/>
      <c r="AJ20" s="67"/>
      <c r="AK20" s="554" t="s">
        <v>765</v>
      </c>
      <c r="AL20" s="312" t="str">
        <f t="shared" si="0"/>
        <v/>
      </c>
    </row>
    <row r="21" spans="1:38" s="624" customFormat="1" ht="60.75" customHeight="1" x14ac:dyDescent="0.55000000000000004">
      <c r="A21" s="312"/>
      <c r="B21" s="844"/>
      <c r="C21" s="64">
        <f t="shared" si="1"/>
        <v>17</v>
      </c>
      <c r="D21" s="643" t="s">
        <v>345</v>
      </c>
      <c r="E21" s="351" t="s">
        <v>66</v>
      </c>
      <c r="F21" s="74" t="s">
        <v>219</v>
      </c>
      <c r="G21" s="365" t="s">
        <v>132</v>
      </c>
      <c r="H21" s="364" t="s">
        <v>660</v>
      </c>
      <c r="I21" s="351" t="s">
        <v>661</v>
      </c>
      <c r="J21" s="580" t="s">
        <v>9</v>
      </c>
      <c r="K21" s="581"/>
      <c r="L21" s="70"/>
      <c r="M21" s="71"/>
      <c r="N21" s="68"/>
      <c r="O21" s="68"/>
      <c r="P21" s="73"/>
      <c r="Q21" s="70" t="s">
        <v>9</v>
      </c>
      <c r="R21" s="71"/>
      <c r="S21" s="68"/>
      <c r="T21" s="68" t="s">
        <v>9</v>
      </c>
      <c r="U21" s="73" t="s">
        <v>10</v>
      </c>
      <c r="V21" s="351" t="s">
        <v>763</v>
      </c>
      <c r="W21" s="70" t="s">
        <v>9</v>
      </c>
      <c r="X21" s="347" t="s">
        <v>9</v>
      </c>
      <c r="Y21" s="347" t="s">
        <v>9</v>
      </c>
      <c r="Z21" s="347" t="s">
        <v>9</v>
      </c>
      <c r="AA21" s="347" t="s">
        <v>10</v>
      </c>
      <c r="AB21" s="347" t="s">
        <v>9</v>
      </c>
      <c r="AC21" s="347" t="s">
        <v>9</v>
      </c>
      <c r="AD21" s="347" t="s">
        <v>9</v>
      </c>
      <c r="AE21" s="347" t="s">
        <v>9</v>
      </c>
      <c r="AF21" s="347" t="s">
        <v>9</v>
      </c>
      <c r="AG21" s="347" t="s">
        <v>9</v>
      </c>
      <c r="AH21" s="347" t="s">
        <v>9</v>
      </c>
      <c r="AI21" s="347"/>
      <c r="AJ21" s="67"/>
      <c r="AK21" s="369"/>
      <c r="AL21" s="312" t="str">
        <f t="shared" si="0"/>
        <v>○</v>
      </c>
    </row>
    <row r="22" spans="1:38" s="624" customFormat="1" ht="60.75" customHeight="1" x14ac:dyDescent="0.55000000000000004">
      <c r="A22" s="312"/>
      <c r="B22" s="844"/>
      <c r="C22" s="64">
        <f t="shared" si="1"/>
        <v>18</v>
      </c>
      <c r="D22" s="342" t="s">
        <v>349</v>
      </c>
      <c r="E22" s="126" t="s">
        <v>346</v>
      </c>
      <c r="F22" s="644" t="s">
        <v>347</v>
      </c>
      <c r="G22" s="344" t="s">
        <v>348</v>
      </c>
      <c r="H22" s="343" t="s">
        <v>662</v>
      </c>
      <c r="I22" s="126" t="s">
        <v>663</v>
      </c>
      <c r="J22" s="580"/>
      <c r="K22" s="581" t="s">
        <v>449</v>
      </c>
      <c r="L22" s="70" t="s">
        <v>10</v>
      </c>
      <c r="M22" s="71"/>
      <c r="N22" s="68"/>
      <c r="O22" s="68" t="s">
        <v>9</v>
      </c>
      <c r="P22" s="73" t="s">
        <v>9</v>
      </c>
      <c r="Q22" s="70"/>
      <c r="R22" s="71"/>
      <c r="S22" s="68"/>
      <c r="T22" s="68"/>
      <c r="U22" s="73"/>
      <c r="V22" s="64" t="s">
        <v>760</v>
      </c>
      <c r="W22" s="70" t="s">
        <v>9</v>
      </c>
      <c r="X22" s="347" t="s">
        <v>9</v>
      </c>
      <c r="Y22" s="347"/>
      <c r="Z22" s="347"/>
      <c r="AA22" s="347"/>
      <c r="AB22" s="347"/>
      <c r="AC22" s="347"/>
      <c r="AD22" s="347"/>
      <c r="AE22" s="347"/>
      <c r="AF22" s="347"/>
      <c r="AG22" s="347"/>
      <c r="AH22" s="347"/>
      <c r="AI22" s="347"/>
      <c r="AJ22" s="67"/>
      <c r="AK22" s="369"/>
      <c r="AL22" s="312" t="str">
        <f t="shared" si="0"/>
        <v>○</v>
      </c>
    </row>
    <row r="23" spans="1:38" s="624" customFormat="1" ht="60.75" customHeight="1" x14ac:dyDescent="0.55000000000000004">
      <c r="A23" s="312"/>
      <c r="B23" s="844"/>
      <c r="C23" s="64">
        <f t="shared" si="1"/>
        <v>19</v>
      </c>
      <c r="D23" s="342" t="s">
        <v>682</v>
      </c>
      <c r="E23" s="126" t="s">
        <v>353</v>
      </c>
      <c r="F23" s="644" t="s">
        <v>347</v>
      </c>
      <c r="G23" s="344" t="s">
        <v>354</v>
      </c>
      <c r="H23" s="343" t="s">
        <v>664</v>
      </c>
      <c r="I23" s="126"/>
      <c r="J23" s="580"/>
      <c r="K23" s="645" t="s">
        <v>9</v>
      </c>
      <c r="L23" s="70" t="s">
        <v>9</v>
      </c>
      <c r="M23" s="71" t="s">
        <v>684</v>
      </c>
      <c r="N23" s="68" t="s">
        <v>9</v>
      </c>
      <c r="O23" s="68" t="s">
        <v>9</v>
      </c>
      <c r="P23" s="73" t="s">
        <v>9</v>
      </c>
      <c r="Q23" s="70" t="s">
        <v>9</v>
      </c>
      <c r="R23" s="71" t="s">
        <v>11</v>
      </c>
      <c r="S23" s="68" t="s">
        <v>9</v>
      </c>
      <c r="T23" s="68" t="s">
        <v>9</v>
      </c>
      <c r="U23" s="73" t="s">
        <v>9</v>
      </c>
      <c r="V23" s="64"/>
      <c r="W23" s="382" t="s">
        <v>9</v>
      </c>
      <c r="X23" s="383" t="s">
        <v>9</v>
      </c>
      <c r="Y23" s="383" t="s">
        <v>12</v>
      </c>
      <c r="Z23" s="383" t="s">
        <v>12</v>
      </c>
      <c r="AA23" s="383" t="s">
        <v>12</v>
      </c>
      <c r="AB23" s="383" t="s">
        <v>12</v>
      </c>
      <c r="AC23" s="383" t="s">
        <v>12</v>
      </c>
      <c r="AD23" s="383" t="s">
        <v>12</v>
      </c>
      <c r="AE23" s="383" t="s">
        <v>12</v>
      </c>
      <c r="AF23" s="383" t="s">
        <v>12</v>
      </c>
      <c r="AG23" s="383" t="s">
        <v>12</v>
      </c>
      <c r="AH23" s="383" t="s">
        <v>12</v>
      </c>
      <c r="AI23" s="383" t="s">
        <v>12</v>
      </c>
      <c r="AJ23" s="67"/>
      <c r="AK23" s="369"/>
      <c r="AL23" s="312" t="str">
        <f t="shared" si="0"/>
        <v>○</v>
      </c>
    </row>
    <row r="24" spans="1:38" s="624" customFormat="1" ht="60.75" customHeight="1" x14ac:dyDescent="0.85">
      <c r="A24" s="312"/>
      <c r="B24" s="844"/>
      <c r="C24" s="64">
        <f t="shared" si="1"/>
        <v>20</v>
      </c>
      <c r="D24" s="635" t="s">
        <v>698</v>
      </c>
      <c r="E24" s="395" t="s">
        <v>699</v>
      </c>
      <c r="F24" s="636" t="s">
        <v>700</v>
      </c>
      <c r="G24" s="635" t="s">
        <v>701</v>
      </c>
      <c r="H24" s="381" t="s">
        <v>779</v>
      </c>
      <c r="I24" s="343"/>
      <c r="J24" s="633"/>
      <c r="K24" s="581" t="s">
        <v>9</v>
      </c>
      <c r="L24" s="70" t="s">
        <v>684</v>
      </c>
      <c r="M24" s="71"/>
      <c r="N24" s="68"/>
      <c r="O24" s="68" t="s">
        <v>684</v>
      </c>
      <c r="P24" s="73" t="s">
        <v>684</v>
      </c>
      <c r="Q24" s="70"/>
      <c r="R24" s="71"/>
      <c r="S24" s="68"/>
      <c r="T24" s="68"/>
      <c r="U24" s="73"/>
      <c r="V24" s="64"/>
      <c r="W24" s="70"/>
      <c r="X24" s="347"/>
      <c r="Y24" s="347"/>
      <c r="Z24" s="347"/>
      <c r="AA24" s="347"/>
      <c r="AB24" s="347"/>
      <c r="AC24" s="347"/>
      <c r="AD24" s="347"/>
      <c r="AE24" s="347"/>
      <c r="AF24" s="347"/>
      <c r="AG24" s="347"/>
      <c r="AH24" s="347"/>
      <c r="AI24" s="347"/>
      <c r="AJ24" s="67"/>
      <c r="AK24" s="369"/>
      <c r="AL24" s="312" t="str">
        <f t="shared" si="0"/>
        <v/>
      </c>
    </row>
    <row r="25" spans="1:38" s="624" customFormat="1" ht="60.75" customHeight="1" thickBot="1" x14ac:dyDescent="0.55000000000000004">
      <c r="A25" s="312"/>
      <c r="B25" s="845"/>
      <c r="C25" s="408">
        <f t="shared" si="1"/>
        <v>21</v>
      </c>
      <c r="D25" s="646" t="s">
        <v>974</v>
      </c>
      <c r="E25" s="638" t="s">
        <v>703</v>
      </c>
      <c r="F25" s="647" t="s">
        <v>702</v>
      </c>
      <c r="G25" s="648" t="s">
        <v>702</v>
      </c>
      <c r="H25" s="649" t="s">
        <v>704</v>
      </c>
      <c r="I25" s="650" t="s">
        <v>780</v>
      </c>
      <c r="J25" s="520"/>
      <c r="K25" s="651" t="s">
        <v>9</v>
      </c>
      <c r="L25" s="140" t="s">
        <v>10</v>
      </c>
      <c r="M25" s="301"/>
      <c r="N25" s="302"/>
      <c r="O25" s="302" t="s">
        <v>9</v>
      </c>
      <c r="P25" s="303" t="s">
        <v>9</v>
      </c>
      <c r="Q25" s="140" t="s">
        <v>11</v>
      </c>
      <c r="R25" s="301"/>
      <c r="S25" s="302"/>
      <c r="T25" s="302" t="s">
        <v>12</v>
      </c>
      <c r="U25" s="303" t="s">
        <v>12</v>
      </c>
      <c r="V25" s="408"/>
      <c r="W25" s="652" t="s">
        <v>684</v>
      </c>
      <c r="X25" s="653" t="s">
        <v>684</v>
      </c>
      <c r="Y25" s="653" t="s">
        <v>684</v>
      </c>
      <c r="Z25" s="653" t="s">
        <v>684</v>
      </c>
      <c r="AA25" s="653" t="s">
        <v>684</v>
      </c>
      <c r="AB25" s="653" t="s">
        <v>684</v>
      </c>
      <c r="AC25" s="653" t="s">
        <v>684</v>
      </c>
      <c r="AD25" s="653" t="s">
        <v>684</v>
      </c>
      <c r="AE25" s="653" t="s">
        <v>684</v>
      </c>
      <c r="AF25" s="653" t="s">
        <v>684</v>
      </c>
      <c r="AG25" s="653" t="s">
        <v>684</v>
      </c>
      <c r="AH25" s="653" t="s">
        <v>684</v>
      </c>
      <c r="AI25" s="653" t="s">
        <v>684</v>
      </c>
      <c r="AJ25" s="409"/>
      <c r="AK25" s="654" t="s">
        <v>767</v>
      </c>
      <c r="AL25" s="312" t="str">
        <f t="shared" si="0"/>
        <v>○</v>
      </c>
    </row>
    <row r="26" spans="1:38" s="624" customFormat="1" ht="60.75" customHeight="1" thickBot="1" x14ac:dyDescent="0.6">
      <c r="A26" s="312"/>
      <c r="B26" s="705" t="s">
        <v>705</v>
      </c>
      <c r="C26" s="619">
        <f t="shared" si="1"/>
        <v>22</v>
      </c>
      <c r="D26" s="655" t="s">
        <v>133</v>
      </c>
      <c r="E26" s="656" t="s">
        <v>134</v>
      </c>
      <c r="F26" s="709" t="s">
        <v>224</v>
      </c>
      <c r="G26" s="657" t="s">
        <v>135</v>
      </c>
      <c r="H26" s="658" t="s">
        <v>653</v>
      </c>
      <c r="I26" s="656" t="s">
        <v>654</v>
      </c>
      <c r="J26" s="659"/>
      <c r="K26" s="651" t="s">
        <v>9</v>
      </c>
      <c r="L26" s="470" t="s">
        <v>9</v>
      </c>
      <c r="M26" s="471"/>
      <c r="N26" s="660"/>
      <c r="O26" s="660" t="s">
        <v>9</v>
      </c>
      <c r="P26" s="472" t="s">
        <v>9</v>
      </c>
      <c r="Q26" s="470" t="s">
        <v>11</v>
      </c>
      <c r="R26" s="471"/>
      <c r="S26" s="660"/>
      <c r="T26" s="660" t="s">
        <v>12</v>
      </c>
      <c r="U26" s="472" t="s">
        <v>12</v>
      </c>
      <c r="V26" s="707" t="s">
        <v>761</v>
      </c>
      <c r="W26" s="661" t="s">
        <v>684</v>
      </c>
      <c r="X26" s="662" t="s">
        <v>684</v>
      </c>
      <c r="Y26" s="474"/>
      <c r="Z26" s="474"/>
      <c r="AA26" s="474"/>
      <c r="AB26" s="474"/>
      <c r="AC26" s="474"/>
      <c r="AD26" s="474"/>
      <c r="AE26" s="474" t="s">
        <v>11</v>
      </c>
      <c r="AF26" s="474"/>
      <c r="AG26" s="474"/>
      <c r="AH26" s="474"/>
      <c r="AI26" s="475"/>
      <c r="AJ26" s="475"/>
      <c r="AK26" s="663" t="s">
        <v>764</v>
      </c>
      <c r="AL26" s="312" t="str">
        <f t="shared" si="0"/>
        <v>○</v>
      </c>
    </row>
    <row r="27" spans="1:38" ht="31.5" customHeight="1" x14ac:dyDescent="0.55000000000000004">
      <c r="B27" s="664"/>
      <c r="C27" s="601"/>
      <c r="D27" s="665"/>
      <c r="E27" s="666"/>
      <c r="F27" s="601"/>
      <c r="G27" s="665"/>
      <c r="H27" s="666"/>
      <c r="I27" s="666"/>
      <c r="J27" s="601">
        <f>COUNTIF($J$5:$J$26,"○")</f>
        <v>5</v>
      </c>
      <c r="K27" s="601">
        <f>COUNTIF($K$5:$K$26,"○")</f>
        <v>19</v>
      </c>
      <c r="L27" s="601">
        <f>COUNTIF($L$5:$L$26,"○")</f>
        <v>15</v>
      </c>
      <c r="M27" s="601"/>
      <c r="N27" s="601"/>
      <c r="O27" s="601"/>
      <c r="P27" s="601"/>
      <c r="Q27" s="601">
        <f>COUNTIF($Q$5:$Q$26,"○")</f>
        <v>9</v>
      </c>
      <c r="R27" s="601"/>
      <c r="S27" s="601"/>
      <c r="T27" s="601"/>
      <c r="U27" s="601"/>
      <c r="V27" s="601"/>
      <c r="W27" s="601"/>
      <c r="X27" s="601"/>
      <c r="Y27" s="601"/>
      <c r="Z27" s="601"/>
      <c r="AA27" s="601"/>
      <c r="AB27" s="601"/>
      <c r="AC27" s="601"/>
      <c r="AD27" s="601"/>
      <c r="AE27" s="601"/>
      <c r="AF27" s="601"/>
      <c r="AG27" s="601"/>
      <c r="AH27" s="601"/>
      <c r="AI27" s="601"/>
      <c r="AJ27" s="601"/>
      <c r="AK27" s="702" t="s">
        <v>665</v>
      </c>
      <c r="AL27" s="703">
        <f>COUNTIF($AL$5:$AL$26,"○")</f>
        <v>16</v>
      </c>
    </row>
    <row r="28" spans="1:38" ht="84" customHeight="1" x14ac:dyDescent="0.55000000000000004">
      <c r="B28" s="664"/>
      <c r="C28" s="601"/>
      <c r="D28" s="665"/>
      <c r="E28" s="666"/>
      <c r="F28" s="601"/>
      <c r="G28" s="665"/>
      <c r="H28" s="666"/>
      <c r="I28" s="666"/>
      <c r="J28" s="667"/>
      <c r="K28" s="667"/>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68"/>
    </row>
    <row r="29" spans="1:38" ht="84" customHeight="1" x14ac:dyDescent="0.55000000000000004">
      <c r="B29" s="664"/>
      <c r="C29" s="601"/>
      <c r="D29" s="665"/>
      <c r="E29" s="666"/>
      <c r="F29" s="601"/>
      <c r="G29" s="665"/>
      <c r="H29" s="666"/>
      <c r="I29" s="666"/>
      <c r="J29" s="667"/>
      <c r="K29" s="667"/>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68"/>
    </row>
    <row r="30" spans="1:38" ht="84" customHeight="1" x14ac:dyDescent="0.55000000000000004">
      <c r="B30" s="664"/>
      <c r="C30" s="601"/>
      <c r="D30" s="665"/>
      <c r="E30" s="666"/>
      <c r="F30" s="601"/>
      <c r="G30" s="665"/>
      <c r="H30" s="666"/>
      <c r="I30" s="666"/>
      <c r="J30" s="667"/>
      <c r="K30" s="667"/>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68"/>
    </row>
    <row r="31" spans="1:38" ht="84" customHeight="1" x14ac:dyDescent="0.55000000000000004">
      <c r="B31" s="664"/>
      <c r="C31" s="601"/>
      <c r="D31" s="665"/>
      <c r="E31" s="666"/>
      <c r="F31" s="601"/>
      <c r="G31" s="665"/>
      <c r="H31" s="666"/>
      <c r="I31" s="666"/>
      <c r="J31" s="667"/>
      <c r="K31" s="667"/>
      <c r="L31" s="601"/>
      <c r="M31" s="601"/>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68"/>
    </row>
    <row r="32" spans="1:38" ht="84" customHeight="1" x14ac:dyDescent="0.55000000000000004">
      <c r="B32" s="664"/>
      <c r="C32" s="601"/>
      <c r="D32" s="665"/>
      <c r="E32" s="666"/>
      <c r="F32" s="601"/>
      <c r="G32" s="665"/>
      <c r="H32" s="666"/>
      <c r="I32" s="666"/>
      <c r="J32" s="667"/>
      <c r="K32" s="667"/>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68"/>
    </row>
    <row r="33" spans="2:37" ht="84" customHeight="1" x14ac:dyDescent="0.55000000000000004">
      <c r="B33" s="664"/>
      <c r="C33" s="601"/>
      <c r="D33" s="665"/>
      <c r="E33" s="666"/>
      <c r="F33" s="601"/>
      <c r="G33" s="665"/>
      <c r="H33" s="666"/>
      <c r="I33" s="666"/>
      <c r="J33" s="667"/>
      <c r="K33" s="667"/>
      <c r="L33" s="601"/>
      <c r="M33" s="601"/>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68"/>
    </row>
    <row r="34" spans="2:37" ht="84" customHeight="1" x14ac:dyDescent="0.55000000000000004">
      <c r="B34" s="664"/>
      <c r="C34" s="601"/>
      <c r="D34" s="665"/>
      <c r="E34" s="666"/>
      <c r="F34" s="601"/>
      <c r="G34" s="665"/>
      <c r="H34" s="666"/>
      <c r="I34" s="666"/>
      <c r="J34" s="667"/>
      <c r="K34" s="667"/>
      <c r="L34" s="601"/>
      <c r="M34" s="601"/>
      <c r="N34" s="601"/>
      <c r="O34" s="601"/>
      <c r="P34" s="601"/>
      <c r="Q34" s="601"/>
      <c r="R34" s="601"/>
      <c r="S34" s="601"/>
      <c r="T34" s="601"/>
      <c r="U34" s="601"/>
      <c r="V34" s="601"/>
      <c r="W34" s="601"/>
      <c r="X34" s="601"/>
      <c r="Y34" s="601"/>
      <c r="Z34" s="601"/>
      <c r="AA34" s="601"/>
      <c r="AB34" s="601"/>
      <c r="AC34" s="601"/>
      <c r="AD34" s="601"/>
      <c r="AE34" s="601"/>
      <c r="AF34" s="601"/>
      <c r="AG34" s="601"/>
      <c r="AH34" s="601"/>
      <c r="AI34" s="601"/>
      <c r="AJ34" s="601"/>
      <c r="AK34" s="668"/>
    </row>
    <row r="35" spans="2:37" ht="84" customHeight="1" x14ac:dyDescent="0.55000000000000004">
      <c r="B35" s="664"/>
      <c r="C35" s="601"/>
      <c r="D35" s="665"/>
      <c r="E35" s="666"/>
      <c r="F35" s="601"/>
      <c r="G35" s="665"/>
      <c r="H35" s="666"/>
      <c r="I35" s="666"/>
      <c r="J35" s="667"/>
      <c r="K35" s="667"/>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68"/>
    </row>
    <row r="36" spans="2:37" ht="84" customHeight="1" x14ac:dyDescent="0.55000000000000004">
      <c r="B36" s="664"/>
      <c r="C36" s="601"/>
      <c r="D36" s="665"/>
      <c r="E36" s="666"/>
      <c r="F36" s="601"/>
      <c r="G36" s="665"/>
      <c r="H36" s="666"/>
      <c r="I36" s="666"/>
      <c r="J36" s="667"/>
      <c r="K36" s="667"/>
      <c r="L36" s="601"/>
      <c r="M36" s="601"/>
      <c r="N36" s="601"/>
      <c r="O36" s="601"/>
      <c r="P36" s="601"/>
      <c r="Q36" s="601"/>
      <c r="R36" s="601"/>
      <c r="S36" s="601"/>
      <c r="T36" s="601"/>
      <c r="U36" s="601"/>
      <c r="V36" s="601"/>
      <c r="W36" s="601"/>
      <c r="X36" s="601"/>
      <c r="Y36" s="601"/>
      <c r="Z36" s="601"/>
      <c r="AA36" s="601"/>
      <c r="AB36" s="601"/>
      <c r="AC36" s="601"/>
      <c r="AD36" s="601"/>
      <c r="AE36" s="601"/>
      <c r="AF36" s="601"/>
      <c r="AG36" s="601"/>
      <c r="AH36" s="601"/>
      <c r="AI36" s="601"/>
      <c r="AJ36" s="601"/>
      <c r="AK36" s="668"/>
    </row>
    <row r="37" spans="2:37" ht="84" customHeight="1" x14ac:dyDescent="0.55000000000000004">
      <c r="B37" s="664"/>
      <c r="C37" s="601"/>
      <c r="D37" s="665"/>
      <c r="E37" s="666"/>
      <c r="F37" s="601"/>
      <c r="G37" s="665"/>
      <c r="H37" s="666"/>
      <c r="I37" s="666"/>
      <c r="J37" s="667"/>
      <c r="K37" s="667"/>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601"/>
      <c r="AK37" s="668"/>
    </row>
    <row r="38" spans="2:37" ht="84" customHeight="1" x14ac:dyDescent="0.55000000000000004">
      <c r="B38" s="664"/>
      <c r="C38" s="601"/>
      <c r="D38" s="665"/>
      <c r="E38" s="666"/>
      <c r="F38" s="601"/>
      <c r="G38" s="665"/>
      <c r="H38" s="666"/>
      <c r="I38" s="666"/>
      <c r="J38" s="667"/>
      <c r="K38" s="667"/>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1"/>
      <c r="AJ38" s="601"/>
      <c r="AK38" s="668"/>
    </row>
    <row r="39" spans="2:37" ht="84" customHeight="1" x14ac:dyDescent="0.55000000000000004">
      <c r="B39" s="664"/>
      <c r="C39" s="601"/>
      <c r="D39" s="665"/>
      <c r="E39" s="666"/>
      <c r="F39" s="601"/>
      <c r="G39" s="665"/>
      <c r="H39" s="666"/>
      <c r="I39" s="666"/>
      <c r="J39" s="667"/>
      <c r="K39" s="667"/>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601"/>
      <c r="AK39" s="668"/>
    </row>
    <row r="40" spans="2:37" ht="84" customHeight="1" x14ac:dyDescent="0.55000000000000004">
      <c r="B40" s="664"/>
      <c r="C40" s="601"/>
      <c r="D40" s="665"/>
      <c r="E40" s="666"/>
      <c r="F40" s="601"/>
      <c r="G40" s="665"/>
      <c r="H40" s="666"/>
      <c r="I40" s="666"/>
      <c r="J40" s="667"/>
      <c r="K40" s="667"/>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68"/>
    </row>
    <row r="41" spans="2:37" ht="84" customHeight="1" x14ac:dyDescent="0.55000000000000004">
      <c r="B41" s="664"/>
      <c r="C41" s="601"/>
      <c r="D41" s="665"/>
      <c r="E41" s="666"/>
      <c r="F41" s="601"/>
      <c r="G41" s="665"/>
      <c r="H41" s="666"/>
      <c r="I41" s="666"/>
      <c r="J41" s="667"/>
      <c r="K41" s="667"/>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68"/>
    </row>
  </sheetData>
  <mergeCells count="21">
    <mergeCell ref="B1:K1"/>
    <mergeCell ref="L1:AD1"/>
    <mergeCell ref="W3:AJ3"/>
    <mergeCell ref="M3:P3"/>
    <mergeCell ref="Q3:Q4"/>
    <mergeCell ref="F3:F4"/>
    <mergeCell ref="B19:B25"/>
    <mergeCell ref="AK3:AK4"/>
    <mergeCell ref="L3:L4"/>
    <mergeCell ref="B6:B18"/>
    <mergeCell ref="B3:B4"/>
    <mergeCell ref="C3:C4"/>
    <mergeCell ref="D3:D4"/>
    <mergeCell ref="K3:K4"/>
    <mergeCell ref="E3:E4"/>
    <mergeCell ref="G3:G4"/>
    <mergeCell ref="H3:H4"/>
    <mergeCell ref="R3:U3"/>
    <mergeCell ref="I3:I4"/>
    <mergeCell ref="J3:J4"/>
    <mergeCell ref="V3:V4"/>
  </mergeCells>
  <phoneticPr fontId="3"/>
  <pageMargins left="0.31496062992125984" right="0.27559055118110237" top="0.39370078740157483" bottom="0.39370078740157483" header="0.31496062992125984" footer="0.31496062992125984"/>
  <pageSetup paperSize="8" scale="39" fitToHeight="0" orientation="landscape"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訪問看護R4 </vt:lpstr>
      <vt:lpstr>居宅介護・重度訪問介護R4 </vt:lpstr>
      <vt:lpstr>障害児通所R4</vt:lpstr>
      <vt:lpstr>児童発達支援センターR4</vt:lpstr>
      <vt:lpstr>生活介護R4</vt:lpstr>
      <vt:lpstr>短期入所R4</vt:lpstr>
      <vt:lpstr>'居宅介護・重度訪問介護R4 '!Print_Area</vt:lpstr>
      <vt:lpstr>児童発達支援センターR4!Print_Area</vt:lpstr>
      <vt:lpstr>障害児通所R4!Print_Area</vt:lpstr>
      <vt:lpstr>生活介護R4!Print_Area</vt:lpstr>
      <vt:lpstr>短期入所R4!Print_Area</vt:lpstr>
      <vt:lpstr>'訪問看護R4 '!Print_Area</vt:lpstr>
      <vt:lpstr>'居宅介護・重度訪問介護R4 '!Print_Titles</vt:lpstr>
      <vt:lpstr>児童発達支援センターR4!Print_Titles</vt:lpstr>
      <vt:lpstr>障害児通所R4!Print_Titles</vt:lpstr>
      <vt:lpstr>生活介護R4!Print_Titles</vt:lpstr>
      <vt:lpstr>短期入所R4!Print_Titles</vt:lpstr>
      <vt:lpstr>'訪問看護R4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谷内　奈央</dc:creator>
  <cp:lastModifiedBy>富山県</cp:lastModifiedBy>
  <cp:lastPrinted>2023-03-28T12:54:24Z</cp:lastPrinted>
  <dcterms:created xsi:type="dcterms:W3CDTF">2023-02-28T13:40:54Z</dcterms:created>
  <dcterms:modified xsi:type="dcterms:W3CDTF">2023-03-28T12:54:26Z</dcterms:modified>
</cp:coreProperties>
</file>