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医療政策班\11医療計画\病床機能報告\R4\★結果（確定版）\HP用\"/>
    </mc:Choice>
  </mc:AlternateContent>
  <xr:revisionPtr revIDLastSave="0" documentId="8_{A6717892-346A-484A-806F-8A2626A19F87}" xr6:coauthVersionLast="47" xr6:coauthVersionMax="47" xr10:uidLastSave="{00000000-0000-0000-0000-000000000000}"/>
  <bookViews>
    <workbookView xWindow="-110" yWindow="10690" windowWidth="19420" windowHeight="10560" xr2:uid="{E4D54CA7-851A-4EF6-AF0B-F1FE5DEED6E8}"/>
  </bookViews>
  <sheets>
    <sheet name="2022新川" sheetId="1" r:id="rId1"/>
    <sheet name="2022富山" sheetId="2" r:id="rId2"/>
    <sheet name="2022高岡" sheetId="3" r:id="rId3"/>
    <sheet name="2022砺波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4" l="1"/>
  <c r="H18" i="4"/>
  <c r="F18" i="4"/>
  <c r="E18" i="4"/>
  <c r="D18" i="4"/>
  <c r="C18" i="4"/>
  <c r="G17" i="4"/>
  <c r="B17" i="4" s="1"/>
  <c r="G16" i="4"/>
  <c r="B16" i="4"/>
  <c r="G15" i="4"/>
  <c r="B15" i="4"/>
  <c r="G14" i="4"/>
  <c r="B14" i="4"/>
  <c r="G13" i="4"/>
  <c r="B13" i="4"/>
  <c r="G12" i="4"/>
  <c r="B12" i="4"/>
  <c r="G11" i="4"/>
  <c r="B11" i="4"/>
  <c r="G10" i="4"/>
  <c r="B10" i="4"/>
  <c r="G9" i="4"/>
  <c r="B9" i="4"/>
  <c r="G8" i="4"/>
  <c r="B8" i="4"/>
  <c r="G7" i="4"/>
  <c r="B7" i="4"/>
  <c r="G6" i="4"/>
  <c r="B6" i="4"/>
  <c r="G5" i="4"/>
  <c r="B5" i="4"/>
  <c r="G4" i="4"/>
  <c r="B4" i="4"/>
  <c r="G3" i="4"/>
  <c r="G18" i="4" s="1"/>
  <c r="B3" i="4"/>
  <c r="I32" i="3"/>
  <c r="H32" i="3"/>
  <c r="F32" i="3"/>
  <c r="E32" i="3"/>
  <c r="D32" i="3"/>
  <c r="C32" i="3"/>
  <c r="G31" i="3"/>
  <c r="B31" i="3" s="1"/>
  <c r="G30" i="3"/>
  <c r="B30" i="3"/>
  <c r="G29" i="3"/>
  <c r="B29" i="3"/>
  <c r="G28" i="3"/>
  <c r="B28" i="3"/>
  <c r="G27" i="3"/>
  <c r="B27" i="3"/>
  <c r="G26" i="3"/>
  <c r="B26" i="3"/>
  <c r="G25" i="3"/>
  <c r="B25" i="3"/>
  <c r="G24" i="3"/>
  <c r="B24" i="3"/>
  <c r="G23" i="3"/>
  <c r="B23" i="3"/>
  <c r="G22" i="3"/>
  <c r="B22" i="3"/>
  <c r="G21" i="3"/>
  <c r="B21" i="3"/>
  <c r="G20" i="3"/>
  <c r="B20" i="3"/>
  <c r="G19" i="3"/>
  <c r="B19" i="3"/>
  <c r="G18" i="3"/>
  <c r="B18" i="3"/>
  <c r="G17" i="3"/>
  <c r="B17" i="3"/>
  <c r="G16" i="3"/>
  <c r="B16" i="3"/>
  <c r="G15" i="3"/>
  <c r="B15" i="3"/>
  <c r="G14" i="3"/>
  <c r="B14" i="3"/>
  <c r="G13" i="3"/>
  <c r="B13" i="3"/>
  <c r="G12" i="3"/>
  <c r="B12" i="3"/>
  <c r="G11" i="3"/>
  <c r="B11" i="3"/>
  <c r="G10" i="3"/>
  <c r="B10" i="3"/>
  <c r="G9" i="3"/>
  <c r="B9" i="3"/>
  <c r="G8" i="3"/>
  <c r="B8" i="3"/>
  <c r="G7" i="3"/>
  <c r="B7" i="3"/>
  <c r="G6" i="3"/>
  <c r="B6" i="3"/>
  <c r="G5" i="3"/>
  <c r="B5" i="3"/>
  <c r="G4" i="3"/>
  <c r="B4" i="3"/>
  <c r="G3" i="3"/>
  <c r="G32" i="3" s="1"/>
  <c r="B3" i="3"/>
  <c r="I61" i="2"/>
  <c r="H61" i="2"/>
  <c r="F61" i="2"/>
  <c r="E61" i="2"/>
  <c r="D61" i="2"/>
  <c r="C61" i="2"/>
  <c r="G60" i="2"/>
  <c r="B60" i="2" s="1"/>
  <c r="G59" i="2"/>
  <c r="B59" i="2"/>
  <c r="G58" i="2"/>
  <c r="B58" i="2"/>
  <c r="G57" i="2"/>
  <c r="B57" i="2"/>
  <c r="G56" i="2"/>
  <c r="B56" i="2"/>
  <c r="G55" i="2"/>
  <c r="B55" i="2"/>
  <c r="G54" i="2"/>
  <c r="B54" i="2"/>
  <c r="G53" i="2"/>
  <c r="B53" i="2"/>
  <c r="G52" i="2"/>
  <c r="B52" i="2"/>
  <c r="G51" i="2"/>
  <c r="B51" i="2"/>
  <c r="G50" i="2"/>
  <c r="B50" i="2"/>
  <c r="G49" i="2"/>
  <c r="B49" i="2"/>
  <c r="G48" i="2"/>
  <c r="B48" i="2"/>
  <c r="G47" i="2"/>
  <c r="B47" i="2"/>
  <c r="G46" i="2"/>
  <c r="B46" i="2"/>
  <c r="G45" i="2"/>
  <c r="B45" i="2"/>
  <c r="G44" i="2"/>
  <c r="B44" i="2"/>
  <c r="G43" i="2"/>
  <c r="B43" i="2"/>
  <c r="G42" i="2"/>
  <c r="B42" i="2"/>
  <c r="G41" i="2"/>
  <c r="B41" i="2"/>
  <c r="G40" i="2"/>
  <c r="B40" i="2"/>
  <c r="G39" i="2"/>
  <c r="B39" i="2"/>
  <c r="G38" i="2"/>
  <c r="B38" i="2"/>
  <c r="G37" i="2"/>
  <c r="B37" i="2"/>
  <c r="G36" i="2"/>
  <c r="B36" i="2"/>
  <c r="G35" i="2"/>
  <c r="B35" i="2"/>
  <c r="G34" i="2"/>
  <c r="B34" i="2"/>
  <c r="G33" i="2"/>
  <c r="B33" i="2"/>
  <c r="G32" i="2"/>
  <c r="B32" i="2"/>
  <c r="G31" i="2"/>
  <c r="B31" i="2"/>
  <c r="G30" i="2"/>
  <c r="B30" i="2"/>
  <c r="G29" i="2"/>
  <c r="B29" i="2"/>
  <c r="G28" i="2"/>
  <c r="B28" i="2"/>
  <c r="G27" i="2"/>
  <c r="B27" i="2"/>
  <c r="G26" i="2"/>
  <c r="B26" i="2"/>
  <c r="G25" i="2"/>
  <c r="B25" i="2"/>
  <c r="G24" i="2"/>
  <c r="B24" i="2"/>
  <c r="G23" i="2"/>
  <c r="B23" i="2"/>
  <c r="G22" i="2"/>
  <c r="B22" i="2"/>
  <c r="G21" i="2"/>
  <c r="B21" i="2"/>
  <c r="G20" i="2"/>
  <c r="B20" i="2"/>
  <c r="G19" i="2"/>
  <c r="B19" i="2"/>
  <c r="G18" i="2"/>
  <c r="B18" i="2"/>
  <c r="G17" i="2"/>
  <c r="B17" i="2"/>
  <c r="G16" i="2"/>
  <c r="B16" i="2"/>
  <c r="G15" i="2"/>
  <c r="B15" i="2"/>
  <c r="G14" i="2"/>
  <c r="B14" i="2"/>
  <c r="G13" i="2"/>
  <c r="B13" i="2"/>
  <c r="G12" i="2"/>
  <c r="B12" i="2"/>
  <c r="G11" i="2"/>
  <c r="B11" i="2"/>
  <c r="G10" i="2"/>
  <c r="B10" i="2"/>
  <c r="G9" i="2"/>
  <c r="B9" i="2"/>
  <c r="G8" i="2"/>
  <c r="B8" i="2"/>
  <c r="G7" i="2"/>
  <c r="B7" i="2"/>
  <c r="G6" i="2"/>
  <c r="B6" i="2"/>
  <c r="G5" i="2"/>
  <c r="B5" i="2"/>
  <c r="G4" i="2"/>
  <c r="B4" i="2"/>
  <c r="G3" i="2"/>
  <c r="G61" i="2" s="1"/>
  <c r="B3" i="2"/>
  <c r="B61" i="2" s="1"/>
  <c r="I18" i="1"/>
  <c r="H18" i="1"/>
  <c r="F18" i="1"/>
  <c r="E18" i="1"/>
  <c r="D18" i="1"/>
  <c r="C18" i="1"/>
  <c r="G17" i="1"/>
  <c r="B17" i="1" s="1"/>
  <c r="G16" i="1"/>
  <c r="B16" i="1"/>
  <c r="G15" i="1"/>
  <c r="B15" i="1"/>
  <c r="G14" i="1"/>
  <c r="B14" i="1"/>
  <c r="G13" i="1"/>
  <c r="B13" i="1"/>
  <c r="G12" i="1"/>
  <c r="B12" i="1"/>
  <c r="G11" i="1"/>
  <c r="B11" i="1"/>
  <c r="G10" i="1"/>
  <c r="B10" i="1"/>
  <c r="G9" i="1"/>
  <c r="B9" i="1"/>
  <c r="G8" i="1"/>
  <c r="B8" i="1"/>
  <c r="G7" i="1"/>
  <c r="B7" i="1"/>
  <c r="G6" i="1"/>
  <c r="B6" i="1"/>
  <c r="G5" i="1"/>
  <c r="B5" i="1"/>
  <c r="G4" i="1"/>
  <c r="G18" i="1" s="1"/>
  <c r="B4" i="1"/>
  <c r="G3" i="1"/>
  <c r="B3" i="1"/>
  <c r="B18" i="4" l="1"/>
  <c r="B32" i="3"/>
  <c r="B18" i="1"/>
</calcChain>
</file>

<file path=xl/sharedStrings.xml><?xml version="1.0" encoding="utf-8"?>
<sst xmlns="http://schemas.openxmlformats.org/spreadsheetml/2006/main" count="153" uniqueCount="126">
  <si>
    <t>全体</t>
    <rPh sb="0" eb="2">
      <t>ゼンタイ</t>
    </rPh>
    <phoneticPr fontId="1"/>
  </si>
  <si>
    <t>高度急性期</t>
  </si>
  <si>
    <t>急性期</t>
  </si>
  <si>
    <t>回復期</t>
  </si>
  <si>
    <t>慢性期</t>
  </si>
  <si>
    <t>休棟中</t>
    <rPh sb="0" eb="1">
      <t>キュウ</t>
    </rPh>
    <rPh sb="1" eb="2">
      <t>トウ</t>
    </rPh>
    <rPh sb="2" eb="3">
      <t>チュウ</t>
    </rPh>
    <phoneticPr fontId="1"/>
  </si>
  <si>
    <t>うち、今後
再開予定</t>
    <rPh sb="3" eb="5">
      <t>コンゴ</t>
    </rPh>
    <rPh sb="6" eb="8">
      <t>サイカイ</t>
    </rPh>
    <rPh sb="8" eb="10">
      <t>ヨテイ</t>
    </rPh>
    <phoneticPr fontId="1"/>
  </si>
  <si>
    <t>うち、今後
廃止予定</t>
    <rPh sb="3" eb="5">
      <t>コンゴ</t>
    </rPh>
    <rPh sb="6" eb="8">
      <t>ハイシ</t>
    </rPh>
    <rPh sb="8" eb="10">
      <t>ヨテイ</t>
    </rPh>
    <phoneticPr fontId="1"/>
  </si>
  <si>
    <t>黒部市民病院</t>
  </si>
  <si>
    <t>独立行政法人労働者健康安全機構富山労災病院</t>
  </si>
  <si>
    <t>深川病院</t>
  </si>
  <si>
    <t>医療法人社団平成会 桜井病院</t>
  </si>
  <si>
    <t>医療法人社団　仁敬会　入善セントラル病院</t>
  </si>
  <si>
    <t>あさひ総合病院</t>
  </si>
  <si>
    <t>黒部温泉病院</t>
  </si>
  <si>
    <t>医療法人新川病院</t>
  </si>
  <si>
    <t>魚津病院</t>
  </si>
  <si>
    <t>坂東病院</t>
  </si>
  <si>
    <t>池田リハビリテーション病院</t>
  </si>
  <si>
    <t>丸川病院</t>
  </si>
  <si>
    <t>あわの産婦人科医院</t>
  </si>
  <si>
    <t>新田眼科</t>
  </si>
  <si>
    <t>松本眼科医院</t>
  </si>
  <si>
    <t>計</t>
    <rPh sb="0" eb="1">
      <t>ケイ</t>
    </rPh>
    <phoneticPr fontId="1"/>
  </si>
  <si>
    <t>富山県立中央病院</t>
  </si>
  <si>
    <t>国立大学法人富山大学附属病院</t>
  </si>
  <si>
    <t>富山市立富山市民病院</t>
  </si>
  <si>
    <t>富山赤十字病院</t>
  </si>
  <si>
    <t>独立行政法人国立病院機構富山病院</t>
  </si>
  <si>
    <t>富山県済生会富山病院</t>
  </si>
  <si>
    <t>富山県リハビリテーション・こども支援センター</t>
  </si>
  <si>
    <t>富山県厚生農業協同組合連合会滑川病院</t>
  </si>
  <si>
    <t>野村病院</t>
  </si>
  <si>
    <t>富山医療生活協同組合 富山協立病院</t>
  </si>
  <si>
    <t>友愛温泉病院</t>
  </si>
  <si>
    <t>富山西総合病院</t>
  </si>
  <si>
    <t>かみいち総合病院</t>
  </si>
  <si>
    <t>流杉病院</t>
  </si>
  <si>
    <t>富山西リハビリテーション病院</t>
  </si>
  <si>
    <t>いま泉病院</t>
  </si>
  <si>
    <t>医療法人 社団翠十字会 誠友病院</t>
  </si>
  <si>
    <t>医療法人社団城南会 富山城南温泉病院</t>
  </si>
  <si>
    <t>西能病院</t>
  </si>
  <si>
    <t>三輪病院</t>
  </si>
  <si>
    <t>清幸会島田病院</t>
  </si>
  <si>
    <t>医療法人北聖病院</t>
  </si>
  <si>
    <t>医療法人財団五省会　西能みなみ病院</t>
  </si>
  <si>
    <t>萩野病院</t>
  </si>
  <si>
    <t>横田記念病院</t>
  </si>
  <si>
    <t>医療法人社団城南会 富山城南温泉第二病院</t>
  </si>
  <si>
    <t>アルペンリハビリテーション病院</t>
  </si>
  <si>
    <t>藤木病院</t>
  </si>
  <si>
    <t>あゆみの郷</t>
  </si>
  <si>
    <t>不二越病院</t>
  </si>
  <si>
    <t>杉野脳神経外科病院</t>
  </si>
  <si>
    <t>政岡内科病院</t>
  </si>
  <si>
    <t>吉見病院</t>
  </si>
  <si>
    <t>富山市立富山まちなか病院</t>
  </si>
  <si>
    <t>おおやま病院</t>
  </si>
  <si>
    <t>富山駅前ひまわり病院</t>
  </si>
  <si>
    <t>八尾総合病院</t>
  </si>
  <si>
    <t>チューリップ長江病院</t>
  </si>
  <si>
    <t>栗山病院</t>
  </si>
  <si>
    <t>佐伯病院</t>
  </si>
  <si>
    <t>医療法人社団　長谷川病院</t>
  </si>
  <si>
    <t>みなみの星病院</t>
  </si>
  <si>
    <t>医療法人社団 正啓会 成和病院</t>
  </si>
  <si>
    <t>月岡クリニック</t>
  </si>
  <si>
    <t>本江整形外科医院</t>
  </si>
  <si>
    <t>すぎき整形外科</t>
  </si>
  <si>
    <t>医療法人社団城南会 城南内科クリニック</t>
  </si>
  <si>
    <t>なかしま産婦人科</t>
  </si>
  <si>
    <t>吉本レディースクリニック</t>
  </si>
  <si>
    <t>かんすいこうえんレディースクリニック</t>
  </si>
  <si>
    <t>片山眼科医院</t>
  </si>
  <si>
    <t>根塚整形外科・スポーツクリニック</t>
  </si>
  <si>
    <t>山田祐司眼科医院</t>
  </si>
  <si>
    <t>ますだ眼科医院</t>
  </si>
  <si>
    <t>三川クリニック</t>
  </si>
  <si>
    <t>石坂眼科医院</t>
  </si>
  <si>
    <t>布谷整形外科医院</t>
  </si>
  <si>
    <t>医療法人社団若葉会 高重記念クリニック</t>
  </si>
  <si>
    <t>富山県厚生農業協同組合連合会高岡病院</t>
  </si>
  <si>
    <t>高岡市民病院</t>
  </si>
  <si>
    <t>富山県済生会 高岡病院</t>
  </si>
  <si>
    <t>金沢医科大学氷見市民病院</t>
  </si>
  <si>
    <t>独立行政法人地域医療機能推進機構 高岡ふしき病院</t>
  </si>
  <si>
    <t>射水市民病院</t>
  </si>
  <si>
    <t>医療法人 光ヶ丘病院</t>
  </si>
  <si>
    <t>サンバリー福岡病院</t>
  </si>
  <si>
    <t>サンバリー高岡病院</t>
  </si>
  <si>
    <t>真生会富山病院</t>
  </si>
  <si>
    <t>大島くるみ病院</t>
  </si>
  <si>
    <t>医療法人高岡みなみハートセンターみなみの杜病院</t>
  </si>
  <si>
    <t>医療法人社団整志会 沢田記念高岡整志会病院</t>
  </si>
  <si>
    <t>陽和温泉病院</t>
  </si>
  <si>
    <t>あさなぎ病院</t>
  </si>
  <si>
    <t>医療法人 財団正友会 中村記念病院</t>
  </si>
  <si>
    <t>医療法人万葉病院</t>
  </si>
  <si>
    <t>姫野病院</t>
  </si>
  <si>
    <t>医療法人社団桑山会 丹保病院</t>
  </si>
  <si>
    <t>雨晴クリニック</t>
  </si>
  <si>
    <t>白石整形外科医院</t>
  </si>
  <si>
    <t>高陵クリニック</t>
  </si>
  <si>
    <t>レディースクリニックむらた</t>
  </si>
  <si>
    <t>吉江レデイスクリニック</t>
  </si>
  <si>
    <t>おとぎの森レディースクリニック</t>
  </si>
  <si>
    <t>佐伯レディースクリニック</t>
  </si>
  <si>
    <t>上野医院</t>
  </si>
  <si>
    <t>高岡駅南クリニック</t>
  </si>
  <si>
    <t>たちなみ歯科口腔外科クリニック</t>
  </si>
  <si>
    <t>市立砺波総合病院</t>
  </si>
  <si>
    <t>公立学校共済組合北陸中央病院</t>
  </si>
  <si>
    <t>南砺市民病院</t>
  </si>
  <si>
    <t>公立南砺中央病院</t>
  </si>
  <si>
    <t>独立行政法人国立病院機構北陸病院</t>
  </si>
  <si>
    <t>ふくの若葉病院</t>
  </si>
  <si>
    <t>あおい病院</t>
  </si>
  <si>
    <t>砺波サンシャイン病院</t>
  </si>
  <si>
    <t>となみ三輪病院</t>
  </si>
  <si>
    <t>砺波誠友病院</t>
  </si>
  <si>
    <t>つざわ津田病院</t>
  </si>
  <si>
    <t>西野内科病院</t>
  </si>
  <si>
    <t>太田病院</t>
  </si>
  <si>
    <t>吉岡整形外科</t>
  </si>
  <si>
    <t>津田産婦人科医院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</si>
</sst>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176" fontId="0" fillId="0" borderId="2" xfId="0" applyNumberFormat="1" applyBorder="1"/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C14C2-8776-44BD-88C3-89253214197A}">
  <dimension ref="A1:I18"/>
  <sheetViews>
    <sheetView tabSelected="1" workbookViewId="0">
      <selection sqref="A1:A2"/>
    </sheetView>
  </sheetViews>
  <sheetFormatPr defaultRowHeight="18.75" x14ac:dyDescent="0.4"/>
  <cols>
    <col min="1" max="1" width="44.25" bestFit="1" customWidth="1"/>
    <col min="2" max="9" width="11.625" customWidth="1"/>
  </cols>
  <sheetData>
    <row r="1" spans="1:9" x14ac:dyDescent="0.4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5"/>
      <c r="I1" s="6"/>
    </row>
    <row r="2" spans="1:9" ht="37.5" x14ac:dyDescent="0.4">
      <c r="A2" s="7"/>
      <c r="B2" s="8"/>
      <c r="C2" s="3"/>
      <c r="D2" s="3"/>
      <c r="E2" s="3"/>
      <c r="F2" s="3"/>
      <c r="G2" s="3"/>
      <c r="H2" s="9" t="s">
        <v>6</v>
      </c>
      <c r="I2" s="9" t="s">
        <v>7</v>
      </c>
    </row>
    <row r="3" spans="1:9" x14ac:dyDescent="0.4">
      <c r="A3" s="10" t="s">
        <v>8</v>
      </c>
      <c r="B3" s="11">
        <f t="shared" ref="B3:B17" si="0">C3+D3+E3+F3+G3</f>
        <v>405</v>
      </c>
      <c r="C3" s="11">
        <v>0</v>
      </c>
      <c r="D3" s="11">
        <v>355</v>
      </c>
      <c r="E3" s="11">
        <v>0</v>
      </c>
      <c r="F3" s="11">
        <v>0</v>
      </c>
      <c r="G3" s="11">
        <f t="shared" ref="G3:G17" si="1">H3+I3</f>
        <v>50</v>
      </c>
      <c r="H3" s="11">
        <v>50</v>
      </c>
      <c r="I3" s="11">
        <v>0</v>
      </c>
    </row>
    <row r="4" spans="1:9" x14ac:dyDescent="0.4">
      <c r="A4" s="10" t="s">
        <v>9</v>
      </c>
      <c r="B4" s="11">
        <f t="shared" si="0"/>
        <v>300</v>
      </c>
      <c r="C4" s="11">
        <v>5</v>
      </c>
      <c r="D4" s="11">
        <v>206</v>
      </c>
      <c r="E4" s="11">
        <v>52</v>
      </c>
      <c r="F4" s="11">
        <v>0</v>
      </c>
      <c r="G4" s="11">
        <f t="shared" si="1"/>
        <v>37</v>
      </c>
      <c r="H4" s="11">
        <v>37</v>
      </c>
      <c r="I4" s="11">
        <v>0</v>
      </c>
    </row>
    <row r="5" spans="1:9" x14ac:dyDescent="0.4">
      <c r="A5" s="10" t="s">
        <v>10</v>
      </c>
      <c r="B5" s="11">
        <f t="shared" si="0"/>
        <v>154</v>
      </c>
      <c r="C5" s="11">
        <v>0</v>
      </c>
      <c r="D5" s="11">
        <v>0</v>
      </c>
      <c r="E5" s="11">
        <v>0</v>
      </c>
      <c r="F5" s="11">
        <v>154</v>
      </c>
      <c r="G5" s="11">
        <f t="shared" si="1"/>
        <v>0</v>
      </c>
      <c r="H5" s="11">
        <v>0</v>
      </c>
      <c r="I5" s="11">
        <v>0</v>
      </c>
    </row>
    <row r="6" spans="1:9" x14ac:dyDescent="0.4">
      <c r="A6" s="10" t="s">
        <v>11</v>
      </c>
      <c r="B6" s="11">
        <f t="shared" si="0"/>
        <v>120</v>
      </c>
      <c r="C6" s="11">
        <v>0</v>
      </c>
      <c r="D6" s="11">
        <v>0</v>
      </c>
      <c r="E6" s="11">
        <v>0</v>
      </c>
      <c r="F6" s="11">
        <v>120</v>
      </c>
      <c r="G6" s="11">
        <f t="shared" si="1"/>
        <v>0</v>
      </c>
      <c r="H6" s="11">
        <v>0</v>
      </c>
      <c r="I6" s="11">
        <v>0</v>
      </c>
    </row>
    <row r="7" spans="1:9" x14ac:dyDescent="0.4">
      <c r="A7" s="10" t="s">
        <v>12</v>
      </c>
      <c r="B7" s="11">
        <f t="shared" si="0"/>
        <v>120</v>
      </c>
      <c r="C7" s="11">
        <v>0</v>
      </c>
      <c r="D7" s="11">
        <v>0</v>
      </c>
      <c r="E7" s="11">
        <v>0</v>
      </c>
      <c r="F7" s="11">
        <v>60</v>
      </c>
      <c r="G7" s="11">
        <f t="shared" si="1"/>
        <v>60</v>
      </c>
      <c r="H7" s="11">
        <v>60</v>
      </c>
      <c r="I7" s="11">
        <v>0</v>
      </c>
    </row>
    <row r="8" spans="1:9" x14ac:dyDescent="0.4">
      <c r="A8" s="10" t="s">
        <v>13</v>
      </c>
      <c r="B8" s="11">
        <f t="shared" si="0"/>
        <v>109</v>
      </c>
      <c r="C8" s="11">
        <v>0</v>
      </c>
      <c r="D8" s="11">
        <v>109</v>
      </c>
      <c r="E8" s="11">
        <v>0</v>
      </c>
      <c r="F8" s="11">
        <v>0</v>
      </c>
      <c r="G8" s="11">
        <f t="shared" si="1"/>
        <v>0</v>
      </c>
      <c r="H8" s="11">
        <v>0</v>
      </c>
      <c r="I8" s="11">
        <v>0</v>
      </c>
    </row>
    <row r="9" spans="1:9" x14ac:dyDescent="0.4">
      <c r="A9" s="10" t="s">
        <v>14</v>
      </c>
      <c r="B9" s="11">
        <f t="shared" si="0"/>
        <v>80</v>
      </c>
      <c r="C9" s="11">
        <v>0</v>
      </c>
      <c r="D9" s="11">
        <v>0</v>
      </c>
      <c r="E9" s="11">
        <v>0</v>
      </c>
      <c r="F9" s="11">
        <v>80</v>
      </c>
      <c r="G9" s="11">
        <f t="shared" si="1"/>
        <v>0</v>
      </c>
      <c r="H9" s="11">
        <v>0</v>
      </c>
      <c r="I9" s="11">
        <v>0</v>
      </c>
    </row>
    <row r="10" spans="1:9" x14ac:dyDescent="0.4">
      <c r="A10" s="10" t="s">
        <v>15</v>
      </c>
      <c r="B10" s="11">
        <f t="shared" si="0"/>
        <v>60</v>
      </c>
      <c r="C10" s="11">
        <v>0</v>
      </c>
      <c r="D10" s="11">
        <v>0</v>
      </c>
      <c r="E10" s="11">
        <v>0</v>
      </c>
      <c r="F10" s="11">
        <v>60</v>
      </c>
      <c r="G10" s="11">
        <f t="shared" si="1"/>
        <v>0</v>
      </c>
      <c r="H10" s="11">
        <v>0</v>
      </c>
      <c r="I10" s="11">
        <v>0</v>
      </c>
    </row>
    <row r="11" spans="1:9" x14ac:dyDescent="0.4">
      <c r="A11" s="10" t="s">
        <v>16</v>
      </c>
      <c r="B11" s="11">
        <f t="shared" si="0"/>
        <v>58</v>
      </c>
      <c r="C11" s="11">
        <v>0</v>
      </c>
      <c r="D11" s="11">
        <v>0</v>
      </c>
      <c r="E11" s="11">
        <v>0</v>
      </c>
      <c r="F11" s="11">
        <v>58</v>
      </c>
      <c r="G11" s="11">
        <f t="shared" si="1"/>
        <v>0</v>
      </c>
      <c r="H11" s="11">
        <v>0</v>
      </c>
      <c r="I11" s="11">
        <v>0</v>
      </c>
    </row>
    <row r="12" spans="1:9" x14ac:dyDescent="0.4">
      <c r="A12" s="10" t="s">
        <v>17</v>
      </c>
      <c r="B12" s="11">
        <f t="shared" si="0"/>
        <v>48</v>
      </c>
      <c r="C12" s="11">
        <v>0</v>
      </c>
      <c r="D12" s="11">
        <v>17</v>
      </c>
      <c r="E12" s="11">
        <v>31</v>
      </c>
      <c r="F12" s="11">
        <v>0</v>
      </c>
      <c r="G12" s="11">
        <f t="shared" si="1"/>
        <v>0</v>
      </c>
      <c r="H12" s="11">
        <v>0</v>
      </c>
      <c r="I12" s="11">
        <v>0</v>
      </c>
    </row>
    <row r="13" spans="1:9" x14ac:dyDescent="0.4">
      <c r="A13" s="10" t="s">
        <v>18</v>
      </c>
      <c r="B13" s="11">
        <f t="shared" si="0"/>
        <v>41</v>
      </c>
      <c r="C13" s="11">
        <v>0</v>
      </c>
      <c r="D13" s="11">
        <v>0</v>
      </c>
      <c r="E13" s="11">
        <v>41</v>
      </c>
      <c r="F13" s="11">
        <v>0</v>
      </c>
      <c r="G13" s="11">
        <f t="shared" si="1"/>
        <v>0</v>
      </c>
      <c r="H13" s="11">
        <v>0</v>
      </c>
      <c r="I13" s="11">
        <v>0</v>
      </c>
    </row>
    <row r="14" spans="1:9" x14ac:dyDescent="0.4">
      <c r="A14" s="10" t="s">
        <v>19</v>
      </c>
      <c r="B14" s="11">
        <f t="shared" si="0"/>
        <v>38</v>
      </c>
      <c r="C14" s="11">
        <v>0</v>
      </c>
      <c r="D14" s="11">
        <v>0</v>
      </c>
      <c r="E14" s="11">
        <v>38</v>
      </c>
      <c r="F14" s="11">
        <v>0</v>
      </c>
      <c r="G14" s="11">
        <f t="shared" si="1"/>
        <v>0</v>
      </c>
      <c r="H14" s="11">
        <v>0</v>
      </c>
      <c r="I14" s="11">
        <v>0</v>
      </c>
    </row>
    <row r="15" spans="1:9" x14ac:dyDescent="0.4">
      <c r="A15" s="10" t="s">
        <v>20</v>
      </c>
      <c r="B15" s="11">
        <f t="shared" si="0"/>
        <v>18</v>
      </c>
      <c r="C15" s="11">
        <v>0</v>
      </c>
      <c r="D15" s="11">
        <v>18</v>
      </c>
      <c r="E15" s="11">
        <v>0</v>
      </c>
      <c r="F15" s="11">
        <v>0</v>
      </c>
      <c r="G15" s="11">
        <f t="shared" si="1"/>
        <v>0</v>
      </c>
      <c r="H15" s="11">
        <v>0</v>
      </c>
      <c r="I15" s="11">
        <v>0</v>
      </c>
    </row>
    <row r="16" spans="1:9" x14ac:dyDescent="0.4">
      <c r="A16" s="10" t="s">
        <v>21</v>
      </c>
      <c r="B16" s="11">
        <f t="shared" si="0"/>
        <v>17</v>
      </c>
      <c r="C16" s="11">
        <v>0</v>
      </c>
      <c r="D16" s="11">
        <v>17</v>
      </c>
      <c r="E16" s="11">
        <v>0</v>
      </c>
      <c r="F16" s="11">
        <v>0</v>
      </c>
      <c r="G16" s="11">
        <f t="shared" si="1"/>
        <v>0</v>
      </c>
      <c r="H16" s="11">
        <v>0</v>
      </c>
      <c r="I16" s="11">
        <v>0</v>
      </c>
    </row>
    <row r="17" spans="1:9" x14ac:dyDescent="0.4">
      <c r="A17" s="10" t="s">
        <v>22</v>
      </c>
      <c r="B17" s="11">
        <f t="shared" si="0"/>
        <v>4</v>
      </c>
      <c r="C17" s="11">
        <v>0</v>
      </c>
      <c r="D17" s="11">
        <v>4</v>
      </c>
      <c r="E17" s="11">
        <v>0</v>
      </c>
      <c r="F17" s="11">
        <v>0</v>
      </c>
      <c r="G17" s="11">
        <f t="shared" si="1"/>
        <v>0</v>
      </c>
      <c r="H17" s="11">
        <v>0</v>
      </c>
      <c r="I17" s="11">
        <v>0</v>
      </c>
    </row>
    <row r="18" spans="1:9" x14ac:dyDescent="0.4">
      <c r="A18" s="12" t="s">
        <v>23</v>
      </c>
      <c r="B18" s="11">
        <f>SUM(B3:B17)</f>
        <v>1572</v>
      </c>
      <c r="C18" s="11">
        <f t="shared" ref="C18:I18" si="2">SUM(C3:C17)</f>
        <v>5</v>
      </c>
      <c r="D18" s="11">
        <f t="shared" si="2"/>
        <v>726</v>
      </c>
      <c r="E18" s="11">
        <f t="shared" si="2"/>
        <v>162</v>
      </c>
      <c r="F18" s="11">
        <f t="shared" si="2"/>
        <v>532</v>
      </c>
      <c r="G18" s="11">
        <f t="shared" si="2"/>
        <v>147</v>
      </c>
      <c r="H18" s="11">
        <f t="shared" si="2"/>
        <v>147</v>
      </c>
      <c r="I18" s="11">
        <f t="shared" si="2"/>
        <v>0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9B09F-04AA-4FAC-A648-88C422323085}">
  <dimension ref="A1:I61"/>
  <sheetViews>
    <sheetView workbookViewId="0">
      <selection activeCell="A56" sqref="A56"/>
    </sheetView>
  </sheetViews>
  <sheetFormatPr defaultRowHeight="18.75" x14ac:dyDescent="0.4"/>
  <cols>
    <col min="1" max="1" width="44.25" bestFit="1" customWidth="1"/>
    <col min="2" max="9" width="11.625" customWidth="1"/>
  </cols>
  <sheetData>
    <row r="1" spans="1:9" x14ac:dyDescent="0.4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5"/>
      <c r="I1" s="6"/>
    </row>
    <row r="2" spans="1:9" ht="37.5" x14ac:dyDescent="0.4">
      <c r="A2" s="7"/>
      <c r="B2" s="8"/>
      <c r="C2" s="3"/>
      <c r="D2" s="3"/>
      <c r="E2" s="3"/>
      <c r="F2" s="3"/>
      <c r="G2" s="3"/>
      <c r="H2" s="9" t="s">
        <v>6</v>
      </c>
      <c r="I2" s="9" t="s">
        <v>7</v>
      </c>
    </row>
    <row r="3" spans="1:9" x14ac:dyDescent="0.4">
      <c r="A3" s="10" t="s">
        <v>24</v>
      </c>
      <c r="B3" s="10">
        <f t="shared" ref="B3:B60" si="0">C3+D3+E3+F3+G3</f>
        <v>665</v>
      </c>
      <c r="C3" s="10">
        <v>640</v>
      </c>
      <c r="D3" s="10">
        <v>25</v>
      </c>
      <c r="E3" s="10">
        <v>0</v>
      </c>
      <c r="F3" s="10">
        <v>0</v>
      </c>
      <c r="G3" s="10">
        <f t="shared" ref="G3:G60" si="1">H3+I3</f>
        <v>0</v>
      </c>
      <c r="H3" s="10">
        <v>0</v>
      </c>
      <c r="I3" s="10">
        <v>0</v>
      </c>
    </row>
    <row r="4" spans="1:9" x14ac:dyDescent="0.4">
      <c r="A4" s="10" t="s">
        <v>25</v>
      </c>
      <c r="B4" s="10">
        <f t="shared" si="0"/>
        <v>566</v>
      </c>
      <c r="C4" s="10">
        <v>521</v>
      </c>
      <c r="D4" s="10">
        <v>45</v>
      </c>
      <c r="E4" s="10">
        <v>0</v>
      </c>
      <c r="F4" s="10">
        <v>0</v>
      </c>
      <c r="G4" s="10">
        <f t="shared" si="1"/>
        <v>0</v>
      </c>
      <c r="H4" s="10">
        <v>0</v>
      </c>
      <c r="I4" s="10">
        <v>0</v>
      </c>
    </row>
    <row r="5" spans="1:9" x14ac:dyDescent="0.4">
      <c r="A5" s="10" t="s">
        <v>26</v>
      </c>
      <c r="B5" s="10">
        <f t="shared" si="0"/>
        <v>489</v>
      </c>
      <c r="C5" s="10">
        <v>18</v>
      </c>
      <c r="D5" s="10">
        <v>453</v>
      </c>
      <c r="E5" s="10">
        <v>0</v>
      </c>
      <c r="F5" s="10">
        <v>0</v>
      </c>
      <c r="G5" s="10">
        <f t="shared" si="1"/>
        <v>18</v>
      </c>
      <c r="H5" s="10">
        <v>14</v>
      </c>
      <c r="I5" s="10">
        <v>4</v>
      </c>
    </row>
    <row r="6" spans="1:9" x14ac:dyDescent="0.4">
      <c r="A6" s="10" t="s">
        <v>27</v>
      </c>
      <c r="B6" s="10">
        <f t="shared" si="0"/>
        <v>401</v>
      </c>
      <c r="C6" s="10">
        <v>211</v>
      </c>
      <c r="D6" s="10">
        <v>178</v>
      </c>
      <c r="E6" s="10">
        <v>0</v>
      </c>
      <c r="F6" s="10">
        <v>0</v>
      </c>
      <c r="G6" s="10">
        <f t="shared" si="1"/>
        <v>12</v>
      </c>
      <c r="H6" s="10">
        <v>12</v>
      </c>
      <c r="I6" s="10">
        <v>0</v>
      </c>
    </row>
    <row r="7" spans="1:9" x14ac:dyDescent="0.4">
      <c r="A7" s="10" t="s">
        <v>28</v>
      </c>
      <c r="B7" s="10">
        <f t="shared" si="0"/>
        <v>270</v>
      </c>
      <c r="C7" s="10">
        <v>0</v>
      </c>
      <c r="D7" s="10">
        <v>0</v>
      </c>
      <c r="E7" s="10">
        <v>0</v>
      </c>
      <c r="F7" s="10">
        <v>270</v>
      </c>
      <c r="G7" s="10">
        <f t="shared" si="1"/>
        <v>0</v>
      </c>
      <c r="H7" s="10">
        <v>0</v>
      </c>
      <c r="I7" s="10">
        <v>0</v>
      </c>
    </row>
    <row r="8" spans="1:9" x14ac:dyDescent="0.4">
      <c r="A8" s="10" t="s">
        <v>29</v>
      </c>
      <c r="B8" s="10">
        <f t="shared" si="0"/>
        <v>250</v>
      </c>
      <c r="C8" s="10">
        <v>6</v>
      </c>
      <c r="D8" s="10">
        <v>194</v>
      </c>
      <c r="E8" s="10">
        <v>50</v>
      </c>
      <c r="F8" s="10">
        <v>0</v>
      </c>
      <c r="G8" s="10">
        <f t="shared" si="1"/>
        <v>0</v>
      </c>
      <c r="H8" s="10">
        <v>0</v>
      </c>
      <c r="I8" s="10">
        <v>0</v>
      </c>
    </row>
    <row r="9" spans="1:9" x14ac:dyDescent="0.4">
      <c r="A9" s="10" t="s">
        <v>30</v>
      </c>
      <c r="B9" s="10">
        <f t="shared" si="0"/>
        <v>232</v>
      </c>
      <c r="C9" s="10">
        <v>0</v>
      </c>
      <c r="D9" s="10">
        <v>0</v>
      </c>
      <c r="E9" s="10">
        <v>150</v>
      </c>
      <c r="F9" s="10">
        <v>82</v>
      </c>
      <c r="G9" s="10">
        <f t="shared" si="1"/>
        <v>0</v>
      </c>
      <c r="H9" s="10">
        <v>0</v>
      </c>
      <c r="I9" s="10">
        <v>0</v>
      </c>
    </row>
    <row r="10" spans="1:9" x14ac:dyDescent="0.4">
      <c r="A10" s="10" t="s">
        <v>31</v>
      </c>
      <c r="B10" s="10">
        <f t="shared" si="0"/>
        <v>211</v>
      </c>
      <c r="C10" s="10">
        <v>0</v>
      </c>
      <c r="D10" s="10">
        <v>158</v>
      </c>
      <c r="E10" s="10">
        <v>53</v>
      </c>
      <c r="F10" s="10">
        <v>0</v>
      </c>
      <c r="G10" s="10">
        <f t="shared" si="1"/>
        <v>0</v>
      </c>
      <c r="H10" s="10">
        <v>0</v>
      </c>
      <c r="I10" s="10">
        <v>0</v>
      </c>
    </row>
    <row r="11" spans="1:9" x14ac:dyDescent="0.4">
      <c r="A11" s="10" t="s">
        <v>32</v>
      </c>
      <c r="B11" s="10">
        <f t="shared" si="0"/>
        <v>200</v>
      </c>
      <c r="C11" s="10">
        <v>0</v>
      </c>
      <c r="D11" s="10">
        <v>0</v>
      </c>
      <c r="E11" s="10">
        <v>0</v>
      </c>
      <c r="F11" s="10">
        <v>200</v>
      </c>
      <c r="G11" s="10">
        <f t="shared" si="1"/>
        <v>0</v>
      </c>
      <c r="H11" s="10">
        <v>0</v>
      </c>
      <c r="I11" s="10">
        <v>0</v>
      </c>
    </row>
    <row r="12" spans="1:9" x14ac:dyDescent="0.4">
      <c r="A12" s="10" t="s">
        <v>33</v>
      </c>
      <c r="B12" s="10">
        <f t="shared" si="0"/>
        <v>174</v>
      </c>
      <c r="C12" s="10">
        <v>0</v>
      </c>
      <c r="D12" s="10">
        <v>0</v>
      </c>
      <c r="E12" s="10">
        <v>0</v>
      </c>
      <c r="F12" s="10">
        <v>154</v>
      </c>
      <c r="G12" s="10">
        <f t="shared" si="1"/>
        <v>20</v>
      </c>
      <c r="H12" s="10">
        <v>0</v>
      </c>
      <c r="I12" s="10">
        <v>20</v>
      </c>
    </row>
    <row r="13" spans="1:9" x14ac:dyDescent="0.4">
      <c r="A13" s="10" t="s">
        <v>34</v>
      </c>
      <c r="B13" s="10">
        <f t="shared" si="0"/>
        <v>160</v>
      </c>
      <c r="C13" s="10">
        <v>0</v>
      </c>
      <c r="D13" s="10">
        <v>0</v>
      </c>
      <c r="E13" s="10">
        <v>0</v>
      </c>
      <c r="F13" s="10">
        <v>160</v>
      </c>
      <c r="G13" s="10">
        <f t="shared" si="1"/>
        <v>0</v>
      </c>
      <c r="H13" s="10">
        <v>0</v>
      </c>
      <c r="I13" s="10">
        <v>0</v>
      </c>
    </row>
    <row r="14" spans="1:9" x14ac:dyDescent="0.4">
      <c r="A14" s="10" t="s">
        <v>35</v>
      </c>
      <c r="B14" s="10">
        <f t="shared" si="0"/>
        <v>154</v>
      </c>
      <c r="C14" s="10">
        <v>0</v>
      </c>
      <c r="D14" s="10">
        <v>116</v>
      </c>
      <c r="E14" s="10">
        <v>38</v>
      </c>
      <c r="F14" s="10">
        <v>0</v>
      </c>
      <c r="G14" s="10">
        <f t="shared" si="1"/>
        <v>0</v>
      </c>
      <c r="H14" s="10">
        <v>0</v>
      </c>
      <c r="I14" s="10">
        <v>0</v>
      </c>
    </row>
    <row r="15" spans="1:9" x14ac:dyDescent="0.4">
      <c r="A15" s="10" t="s">
        <v>36</v>
      </c>
      <c r="B15" s="10">
        <f t="shared" si="0"/>
        <v>148</v>
      </c>
      <c r="C15" s="10">
        <v>0</v>
      </c>
      <c r="D15" s="10">
        <v>51</v>
      </c>
      <c r="E15" s="10">
        <v>97</v>
      </c>
      <c r="F15" s="10">
        <v>0</v>
      </c>
      <c r="G15" s="10">
        <f t="shared" si="1"/>
        <v>0</v>
      </c>
      <c r="H15" s="10">
        <v>0</v>
      </c>
      <c r="I15" s="10">
        <v>0</v>
      </c>
    </row>
    <row r="16" spans="1:9" x14ac:dyDescent="0.4">
      <c r="A16" s="10" t="s">
        <v>37</v>
      </c>
      <c r="B16" s="10">
        <f t="shared" si="0"/>
        <v>131</v>
      </c>
      <c r="C16" s="10">
        <v>0</v>
      </c>
      <c r="D16" s="10">
        <v>0</v>
      </c>
      <c r="E16" s="10">
        <v>0</v>
      </c>
      <c r="F16" s="10">
        <v>131</v>
      </c>
      <c r="G16" s="10">
        <f t="shared" si="1"/>
        <v>0</v>
      </c>
      <c r="H16" s="10">
        <v>0</v>
      </c>
      <c r="I16" s="10">
        <v>0</v>
      </c>
    </row>
    <row r="17" spans="1:9" x14ac:dyDescent="0.4">
      <c r="A17" s="10" t="s">
        <v>38</v>
      </c>
      <c r="B17" s="10">
        <f t="shared" si="0"/>
        <v>120</v>
      </c>
      <c r="C17" s="10">
        <v>0</v>
      </c>
      <c r="D17" s="10">
        <v>0</v>
      </c>
      <c r="E17" s="10">
        <v>120</v>
      </c>
      <c r="F17" s="10">
        <v>0</v>
      </c>
      <c r="G17" s="10">
        <f t="shared" si="1"/>
        <v>0</v>
      </c>
      <c r="H17" s="10">
        <v>0</v>
      </c>
      <c r="I17" s="10">
        <v>0</v>
      </c>
    </row>
    <row r="18" spans="1:9" x14ac:dyDescent="0.4">
      <c r="A18" s="10" t="s">
        <v>39</v>
      </c>
      <c r="B18" s="10">
        <f t="shared" si="0"/>
        <v>109</v>
      </c>
      <c r="C18" s="10">
        <v>0</v>
      </c>
      <c r="D18" s="10">
        <v>0</v>
      </c>
      <c r="E18" s="10">
        <v>0</v>
      </c>
      <c r="F18" s="10">
        <v>109</v>
      </c>
      <c r="G18" s="10">
        <f t="shared" si="1"/>
        <v>0</v>
      </c>
      <c r="H18" s="10">
        <v>0</v>
      </c>
      <c r="I18" s="10">
        <v>0</v>
      </c>
    </row>
    <row r="19" spans="1:9" x14ac:dyDescent="0.4">
      <c r="A19" s="10" t="s">
        <v>40</v>
      </c>
      <c r="B19" s="10">
        <f t="shared" si="0"/>
        <v>108</v>
      </c>
      <c r="C19" s="10">
        <v>0</v>
      </c>
      <c r="D19" s="10">
        <v>0</v>
      </c>
      <c r="E19" s="10">
        <v>0</v>
      </c>
      <c r="F19" s="10">
        <v>52</v>
      </c>
      <c r="G19" s="10">
        <f t="shared" si="1"/>
        <v>56</v>
      </c>
      <c r="H19" s="10">
        <v>0</v>
      </c>
      <c r="I19" s="10">
        <v>56</v>
      </c>
    </row>
    <row r="20" spans="1:9" x14ac:dyDescent="0.4">
      <c r="A20" s="10" t="s">
        <v>41</v>
      </c>
      <c r="B20" s="10">
        <f t="shared" si="0"/>
        <v>99</v>
      </c>
      <c r="C20" s="10">
        <v>0</v>
      </c>
      <c r="D20" s="10">
        <v>0</v>
      </c>
      <c r="E20" s="10">
        <v>0</v>
      </c>
      <c r="F20" s="10">
        <v>99</v>
      </c>
      <c r="G20" s="10">
        <f t="shared" si="1"/>
        <v>0</v>
      </c>
      <c r="H20" s="10">
        <v>0</v>
      </c>
      <c r="I20" s="10">
        <v>0</v>
      </c>
    </row>
    <row r="21" spans="1:9" x14ac:dyDescent="0.4">
      <c r="A21" s="10" t="s">
        <v>42</v>
      </c>
      <c r="B21" s="10">
        <f t="shared" si="0"/>
        <v>97</v>
      </c>
      <c r="C21" s="10">
        <v>0</v>
      </c>
      <c r="D21" s="10">
        <v>50</v>
      </c>
      <c r="E21" s="10">
        <v>47</v>
      </c>
      <c r="F21" s="10">
        <v>0</v>
      </c>
      <c r="G21" s="10">
        <f t="shared" si="1"/>
        <v>0</v>
      </c>
      <c r="H21" s="10">
        <v>0</v>
      </c>
      <c r="I21" s="10">
        <v>0</v>
      </c>
    </row>
    <row r="22" spans="1:9" x14ac:dyDescent="0.4">
      <c r="A22" s="10" t="s">
        <v>43</v>
      </c>
      <c r="B22" s="10">
        <f t="shared" si="0"/>
        <v>91</v>
      </c>
      <c r="C22" s="10">
        <v>0</v>
      </c>
      <c r="D22" s="10">
        <v>0</v>
      </c>
      <c r="E22" s="10">
        <v>0</v>
      </c>
      <c r="F22" s="10">
        <v>91</v>
      </c>
      <c r="G22" s="10">
        <f t="shared" si="1"/>
        <v>0</v>
      </c>
      <c r="H22" s="10">
        <v>0</v>
      </c>
      <c r="I22" s="10">
        <v>0</v>
      </c>
    </row>
    <row r="23" spans="1:9" x14ac:dyDescent="0.4">
      <c r="A23" s="10" t="s">
        <v>44</v>
      </c>
      <c r="B23" s="10">
        <f t="shared" si="0"/>
        <v>90</v>
      </c>
      <c r="C23" s="10">
        <v>0</v>
      </c>
      <c r="D23" s="10">
        <v>0</v>
      </c>
      <c r="E23" s="10">
        <v>0</v>
      </c>
      <c r="F23" s="10">
        <v>90</v>
      </c>
      <c r="G23" s="10">
        <f t="shared" si="1"/>
        <v>0</v>
      </c>
      <c r="H23" s="10">
        <v>0</v>
      </c>
      <c r="I23" s="10">
        <v>0</v>
      </c>
    </row>
    <row r="24" spans="1:9" x14ac:dyDescent="0.4">
      <c r="A24" s="10" t="s">
        <v>45</v>
      </c>
      <c r="B24" s="10">
        <f t="shared" si="0"/>
        <v>88</v>
      </c>
      <c r="C24" s="10">
        <v>0</v>
      </c>
      <c r="D24" s="10">
        <v>0</v>
      </c>
      <c r="E24" s="10">
        <v>0</v>
      </c>
      <c r="F24" s="10">
        <v>88</v>
      </c>
      <c r="G24" s="10">
        <f t="shared" si="1"/>
        <v>0</v>
      </c>
      <c r="H24" s="10">
        <v>0</v>
      </c>
      <c r="I24" s="10">
        <v>0</v>
      </c>
    </row>
    <row r="25" spans="1:9" x14ac:dyDescent="0.4">
      <c r="A25" s="10" t="s">
        <v>46</v>
      </c>
      <c r="B25" s="10">
        <f t="shared" si="0"/>
        <v>88</v>
      </c>
      <c r="C25" s="10">
        <v>0</v>
      </c>
      <c r="D25" s="10">
        <v>0</v>
      </c>
      <c r="E25" s="10">
        <v>0</v>
      </c>
      <c r="F25" s="10">
        <v>88</v>
      </c>
      <c r="G25" s="10">
        <f t="shared" si="1"/>
        <v>0</v>
      </c>
      <c r="H25" s="10">
        <v>0</v>
      </c>
      <c r="I25" s="10">
        <v>0</v>
      </c>
    </row>
    <row r="26" spans="1:9" x14ac:dyDescent="0.4">
      <c r="A26" s="10" t="s">
        <v>47</v>
      </c>
      <c r="B26" s="10">
        <f t="shared" si="0"/>
        <v>80</v>
      </c>
      <c r="C26" s="10">
        <v>0</v>
      </c>
      <c r="D26" s="10">
        <v>0</v>
      </c>
      <c r="E26" s="10">
        <v>0</v>
      </c>
      <c r="F26" s="10">
        <v>80</v>
      </c>
      <c r="G26" s="10">
        <f t="shared" si="1"/>
        <v>0</v>
      </c>
      <c r="H26" s="10">
        <v>0</v>
      </c>
      <c r="I26" s="10">
        <v>0</v>
      </c>
    </row>
    <row r="27" spans="1:9" x14ac:dyDescent="0.4">
      <c r="A27" s="10" t="s">
        <v>48</v>
      </c>
      <c r="B27" s="10">
        <f t="shared" si="0"/>
        <v>68</v>
      </c>
      <c r="C27" s="10">
        <v>0</v>
      </c>
      <c r="D27" s="10">
        <v>34</v>
      </c>
      <c r="E27" s="10">
        <v>34</v>
      </c>
      <c r="F27" s="10">
        <v>0</v>
      </c>
      <c r="G27" s="10">
        <f t="shared" si="1"/>
        <v>0</v>
      </c>
      <c r="H27" s="10">
        <v>0</v>
      </c>
      <c r="I27" s="10">
        <v>0</v>
      </c>
    </row>
    <row r="28" spans="1:9" x14ac:dyDescent="0.4">
      <c r="A28" s="10" t="s">
        <v>49</v>
      </c>
      <c r="B28" s="10">
        <f t="shared" si="0"/>
        <v>67</v>
      </c>
      <c r="C28" s="10">
        <v>0</v>
      </c>
      <c r="D28" s="10">
        <v>0</v>
      </c>
      <c r="E28" s="10">
        <v>0</v>
      </c>
      <c r="F28" s="10">
        <v>67</v>
      </c>
      <c r="G28" s="10">
        <f t="shared" si="1"/>
        <v>0</v>
      </c>
      <c r="H28" s="10">
        <v>0</v>
      </c>
      <c r="I28" s="10">
        <v>0</v>
      </c>
    </row>
    <row r="29" spans="1:9" x14ac:dyDescent="0.4">
      <c r="A29" s="10" t="s">
        <v>50</v>
      </c>
      <c r="B29" s="10">
        <f t="shared" si="0"/>
        <v>60</v>
      </c>
      <c r="C29" s="10">
        <v>0</v>
      </c>
      <c r="D29" s="10">
        <v>0</v>
      </c>
      <c r="E29" s="10">
        <v>60</v>
      </c>
      <c r="F29" s="10">
        <v>0</v>
      </c>
      <c r="G29" s="10">
        <f t="shared" si="1"/>
        <v>0</v>
      </c>
      <c r="H29" s="10">
        <v>0</v>
      </c>
      <c r="I29" s="10">
        <v>0</v>
      </c>
    </row>
    <row r="30" spans="1:9" x14ac:dyDescent="0.4">
      <c r="A30" s="10" t="s">
        <v>51</v>
      </c>
      <c r="B30" s="10">
        <f t="shared" si="0"/>
        <v>60</v>
      </c>
      <c r="C30" s="10">
        <v>0</v>
      </c>
      <c r="D30" s="10">
        <v>60</v>
      </c>
      <c r="E30" s="10">
        <v>0</v>
      </c>
      <c r="F30" s="10">
        <v>0</v>
      </c>
      <c r="G30" s="10">
        <f t="shared" si="1"/>
        <v>0</v>
      </c>
      <c r="H30" s="10">
        <v>0</v>
      </c>
      <c r="I30" s="10">
        <v>0</v>
      </c>
    </row>
    <row r="31" spans="1:9" x14ac:dyDescent="0.4">
      <c r="A31" s="10" t="s">
        <v>52</v>
      </c>
      <c r="B31" s="10">
        <f t="shared" si="0"/>
        <v>59</v>
      </c>
      <c r="C31" s="10">
        <v>0</v>
      </c>
      <c r="D31" s="10">
        <v>0</v>
      </c>
      <c r="E31" s="10">
        <v>0</v>
      </c>
      <c r="F31" s="10">
        <v>59</v>
      </c>
      <c r="G31" s="10">
        <f t="shared" si="1"/>
        <v>0</v>
      </c>
      <c r="H31" s="10">
        <v>0</v>
      </c>
      <c r="I31" s="10">
        <v>0</v>
      </c>
    </row>
    <row r="32" spans="1:9" x14ac:dyDescent="0.4">
      <c r="A32" s="10" t="s">
        <v>53</v>
      </c>
      <c r="B32" s="10">
        <f t="shared" si="0"/>
        <v>56</v>
      </c>
      <c r="C32" s="10">
        <v>0</v>
      </c>
      <c r="D32" s="10">
        <v>56</v>
      </c>
      <c r="E32" s="10">
        <v>0</v>
      </c>
      <c r="F32" s="10">
        <v>0</v>
      </c>
      <c r="G32" s="10">
        <f t="shared" si="1"/>
        <v>0</v>
      </c>
      <c r="H32" s="10">
        <v>0</v>
      </c>
      <c r="I32" s="10">
        <v>0</v>
      </c>
    </row>
    <row r="33" spans="1:9" x14ac:dyDescent="0.4">
      <c r="A33" s="10" t="s">
        <v>54</v>
      </c>
      <c r="B33" s="10">
        <f t="shared" si="0"/>
        <v>51</v>
      </c>
      <c r="C33" s="10">
        <v>0</v>
      </c>
      <c r="D33" s="10">
        <v>0</v>
      </c>
      <c r="E33" s="10">
        <v>51</v>
      </c>
      <c r="F33" s="10">
        <v>0</v>
      </c>
      <c r="G33" s="10">
        <f t="shared" si="1"/>
        <v>0</v>
      </c>
      <c r="H33" s="10">
        <v>0</v>
      </c>
      <c r="I33" s="10">
        <v>0</v>
      </c>
    </row>
    <row r="34" spans="1:9" x14ac:dyDescent="0.4">
      <c r="A34" s="10" t="s">
        <v>55</v>
      </c>
      <c r="B34" s="10">
        <f t="shared" si="0"/>
        <v>50</v>
      </c>
      <c r="C34" s="10">
        <v>0</v>
      </c>
      <c r="D34" s="10">
        <v>0</v>
      </c>
      <c r="E34" s="10">
        <v>0</v>
      </c>
      <c r="F34" s="10">
        <v>50</v>
      </c>
      <c r="G34" s="10">
        <f t="shared" si="1"/>
        <v>0</v>
      </c>
      <c r="H34" s="10">
        <v>0</v>
      </c>
      <c r="I34" s="10">
        <v>0</v>
      </c>
    </row>
    <row r="35" spans="1:9" x14ac:dyDescent="0.4">
      <c r="A35" s="10" t="s">
        <v>56</v>
      </c>
      <c r="B35" s="10">
        <f t="shared" si="0"/>
        <v>50</v>
      </c>
      <c r="C35" s="10">
        <v>0</v>
      </c>
      <c r="D35" s="10">
        <v>0</v>
      </c>
      <c r="E35" s="10">
        <v>0</v>
      </c>
      <c r="F35" s="10">
        <v>50</v>
      </c>
      <c r="G35" s="10">
        <f t="shared" si="1"/>
        <v>0</v>
      </c>
      <c r="H35" s="10">
        <v>0</v>
      </c>
      <c r="I35" s="10">
        <v>0</v>
      </c>
    </row>
    <row r="36" spans="1:9" x14ac:dyDescent="0.4">
      <c r="A36" s="10" t="s">
        <v>57</v>
      </c>
      <c r="B36" s="10">
        <f t="shared" si="0"/>
        <v>50</v>
      </c>
      <c r="C36" s="10">
        <v>0</v>
      </c>
      <c r="D36" s="10">
        <v>0</v>
      </c>
      <c r="E36" s="10">
        <v>50</v>
      </c>
      <c r="F36" s="10">
        <v>0</v>
      </c>
      <c r="G36" s="10">
        <f t="shared" si="1"/>
        <v>0</v>
      </c>
      <c r="H36" s="10">
        <v>0</v>
      </c>
      <c r="I36" s="10">
        <v>0</v>
      </c>
    </row>
    <row r="37" spans="1:9" x14ac:dyDescent="0.4">
      <c r="A37" s="10" t="s">
        <v>58</v>
      </c>
      <c r="B37" s="10">
        <f t="shared" si="0"/>
        <v>48</v>
      </c>
      <c r="C37" s="10">
        <v>0</v>
      </c>
      <c r="D37" s="10">
        <v>0</v>
      </c>
      <c r="E37" s="10">
        <v>0</v>
      </c>
      <c r="F37" s="10">
        <v>48</v>
      </c>
      <c r="G37" s="10">
        <f t="shared" si="1"/>
        <v>0</v>
      </c>
      <c r="H37" s="10">
        <v>0</v>
      </c>
      <c r="I37" s="10">
        <v>0</v>
      </c>
    </row>
    <row r="38" spans="1:9" x14ac:dyDescent="0.4">
      <c r="A38" s="10" t="s">
        <v>59</v>
      </c>
      <c r="B38" s="10">
        <f t="shared" si="0"/>
        <v>45</v>
      </c>
      <c r="C38" s="10">
        <v>0</v>
      </c>
      <c r="D38" s="10">
        <v>0</v>
      </c>
      <c r="E38" s="10">
        <v>0</v>
      </c>
      <c r="F38" s="10">
        <v>45</v>
      </c>
      <c r="G38" s="10">
        <f t="shared" si="1"/>
        <v>0</v>
      </c>
      <c r="H38" s="10">
        <v>0</v>
      </c>
      <c r="I38" s="10">
        <v>0</v>
      </c>
    </row>
    <row r="39" spans="1:9" x14ac:dyDescent="0.4">
      <c r="A39" s="10" t="s">
        <v>60</v>
      </c>
      <c r="B39" s="10">
        <f t="shared" si="0"/>
        <v>45</v>
      </c>
      <c r="C39" s="10">
        <v>0</v>
      </c>
      <c r="D39" s="10">
        <v>0</v>
      </c>
      <c r="E39" s="10">
        <v>45</v>
      </c>
      <c r="F39" s="10">
        <v>0</v>
      </c>
      <c r="G39" s="10">
        <f t="shared" si="1"/>
        <v>0</v>
      </c>
      <c r="H39" s="10">
        <v>0</v>
      </c>
      <c r="I39" s="10">
        <v>0</v>
      </c>
    </row>
    <row r="40" spans="1:9" x14ac:dyDescent="0.4">
      <c r="A40" s="10" t="s">
        <v>61</v>
      </c>
      <c r="B40" s="10">
        <f t="shared" si="0"/>
        <v>45</v>
      </c>
      <c r="C40" s="10">
        <v>0</v>
      </c>
      <c r="D40" s="10">
        <v>0</v>
      </c>
      <c r="E40" s="10">
        <v>45</v>
      </c>
      <c r="F40" s="10">
        <v>0</v>
      </c>
      <c r="G40" s="10">
        <f t="shared" si="1"/>
        <v>0</v>
      </c>
      <c r="H40" s="10">
        <v>0</v>
      </c>
      <c r="I40" s="10">
        <v>0</v>
      </c>
    </row>
    <row r="41" spans="1:9" x14ac:dyDescent="0.4">
      <c r="A41" s="10" t="s">
        <v>62</v>
      </c>
      <c r="B41" s="10">
        <f t="shared" si="0"/>
        <v>43</v>
      </c>
      <c r="C41" s="10">
        <v>0</v>
      </c>
      <c r="D41" s="10">
        <v>0</v>
      </c>
      <c r="E41" s="10">
        <v>0</v>
      </c>
      <c r="F41" s="10">
        <v>43</v>
      </c>
      <c r="G41" s="10">
        <f t="shared" si="1"/>
        <v>0</v>
      </c>
      <c r="H41" s="10">
        <v>0</v>
      </c>
      <c r="I41" s="10">
        <v>0</v>
      </c>
    </row>
    <row r="42" spans="1:9" x14ac:dyDescent="0.4">
      <c r="A42" s="10" t="s">
        <v>63</v>
      </c>
      <c r="B42" s="10">
        <f t="shared" si="0"/>
        <v>41</v>
      </c>
      <c r="C42" s="10">
        <v>0</v>
      </c>
      <c r="D42" s="10">
        <v>0</v>
      </c>
      <c r="E42" s="10">
        <v>0</v>
      </c>
      <c r="F42" s="10">
        <v>41</v>
      </c>
      <c r="G42" s="10">
        <f t="shared" si="1"/>
        <v>0</v>
      </c>
      <c r="H42" s="10">
        <v>0</v>
      </c>
      <c r="I42" s="10">
        <v>0</v>
      </c>
    </row>
    <row r="43" spans="1:9" x14ac:dyDescent="0.4">
      <c r="A43" s="10" t="s">
        <v>64</v>
      </c>
      <c r="B43" s="10">
        <f t="shared" si="0"/>
        <v>40</v>
      </c>
      <c r="C43" s="10">
        <v>0</v>
      </c>
      <c r="D43" s="10">
        <v>40</v>
      </c>
      <c r="E43" s="10">
        <v>0</v>
      </c>
      <c r="F43" s="10">
        <v>0</v>
      </c>
      <c r="G43" s="10">
        <f t="shared" si="1"/>
        <v>0</v>
      </c>
      <c r="H43" s="10">
        <v>0</v>
      </c>
      <c r="I43" s="10">
        <v>0</v>
      </c>
    </row>
    <row r="44" spans="1:9" x14ac:dyDescent="0.4">
      <c r="A44" s="10" t="s">
        <v>65</v>
      </c>
      <c r="B44" s="10">
        <f t="shared" si="0"/>
        <v>40</v>
      </c>
      <c r="C44" s="10">
        <v>0</v>
      </c>
      <c r="D44" s="10">
        <v>0</v>
      </c>
      <c r="E44" s="10">
        <v>40</v>
      </c>
      <c r="F44" s="10">
        <v>0</v>
      </c>
      <c r="G44" s="10">
        <f t="shared" si="1"/>
        <v>0</v>
      </c>
      <c r="H44" s="10">
        <v>0</v>
      </c>
      <c r="I44" s="10">
        <v>0</v>
      </c>
    </row>
    <row r="45" spans="1:9" x14ac:dyDescent="0.4">
      <c r="A45" s="10" t="s">
        <v>66</v>
      </c>
      <c r="B45" s="10">
        <f t="shared" si="0"/>
        <v>40</v>
      </c>
      <c r="C45" s="10">
        <v>0</v>
      </c>
      <c r="D45" s="10">
        <v>0</v>
      </c>
      <c r="E45" s="10">
        <v>0</v>
      </c>
      <c r="F45" s="10">
        <v>40</v>
      </c>
      <c r="G45" s="10">
        <f t="shared" si="1"/>
        <v>0</v>
      </c>
      <c r="H45" s="10">
        <v>0</v>
      </c>
      <c r="I45" s="10">
        <v>0</v>
      </c>
    </row>
    <row r="46" spans="1:9" x14ac:dyDescent="0.4">
      <c r="A46" s="10" t="s">
        <v>67</v>
      </c>
      <c r="B46" s="10">
        <f t="shared" si="0"/>
        <v>19</v>
      </c>
      <c r="C46" s="10">
        <v>0</v>
      </c>
      <c r="D46" s="10">
        <v>19</v>
      </c>
      <c r="E46" s="10">
        <v>0</v>
      </c>
      <c r="F46" s="10">
        <v>0</v>
      </c>
      <c r="G46" s="10">
        <f t="shared" si="1"/>
        <v>0</v>
      </c>
      <c r="H46" s="10">
        <v>0</v>
      </c>
      <c r="I46" s="10">
        <v>0</v>
      </c>
    </row>
    <row r="47" spans="1:9" x14ac:dyDescent="0.4">
      <c r="A47" s="10" t="s">
        <v>68</v>
      </c>
      <c r="B47" s="10">
        <f t="shared" si="0"/>
        <v>19</v>
      </c>
      <c r="C47" s="10">
        <v>0</v>
      </c>
      <c r="D47" s="10">
        <v>19</v>
      </c>
      <c r="E47" s="10">
        <v>0</v>
      </c>
      <c r="F47" s="10">
        <v>0</v>
      </c>
      <c r="G47" s="10">
        <f t="shared" si="1"/>
        <v>0</v>
      </c>
      <c r="H47" s="10">
        <v>0</v>
      </c>
      <c r="I47" s="10">
        <v>0</v>
      </c>
    </row>
    <row r="48" spans="1:9" x14ac:dyDescent="0.4">
      <c r="A48" s="10" t="s">
        <v>69</v>
      </c>
      <c r="B48" s="10">
        <f t="shared" si="0"/>
        <v>19</v>
      </c>
      <c r="C48" s="10">
        <v>0</v>
      </c>
      <c r="D48" s="10">
        <v>0</v>
      </c>
      <c r="E48" s="10">
        <v>0</v>
      </c>
      <c r="F48" s="10">
        <v>0</v>
      </c>
      <c r="G48" s="10">
        <f t="shared" si="1"/>
        <v>19</v>
      </c>
      <c r="H48" s="10">
        <v>19</v>
      </c>
      <c r="I48" s="10">
        <v>0</v>
      </c>
    </row>
    <row r="49" spans="1:9" x14ac:dyDescent="0.4">
      <c r="A49" s="10" t="s">
        <v>70</v>
      </c>
      <c r="B49" s="10">
        <f t="shared" si="0"/>
        <v>19</v>
      </c>
      <c r="C49" s="10">
        <v>0</v>
      </c>
      <c r="D49" s="10">
        <v>0</v>
      </c>
      <c r="E49" s="10">
        <v>0</v>
      </c>
      <c r="F49" s="10">
        <v>19</v>
      </c>
      <c r="G49" s="10">
        <f t="shared" si="1"/>
        <v>0</v>
      </c>
      <c r="H49" s="10">
        <v>0</v>
      </c>
      <c r="I49" s="10">
        <v>0</v>
      </c>
    </row>
    <row r="50" spans="1:9" x14ac:dyDescent="0.4">
      <c r="A50" s="10" t="s">
        <v>71</v>
      </c>
      <c r="B50" s="10">
        <f t="shared" si="0"/>
        <v>16</v>
      </c>
      <c r="C50" s="10">
        <v>0</v>
      </c>
      <c r="D50" s="10">
        <v>16</v>
      </c>
      <c r="E50" s="10">
        <v>0</v>
      </c>
      <c r="F50" s="10">
        <v>0</v>
      </c>
      <c r="G50" s="10">
        <f t="shared" si="1"/>
        <v>0</v>
      </c>
      <c r="H50" s="10">
        <v>0</v>
      </c>
      <c r="I50" s="10">
        <v>0</v>
      </c>
    </row>
    <row r="51" spans="1:9" x14ac:dyDescent="0.4">
      <c r="A51" s="10" t="s">
        <v>72</v>
      </c>
      <c r="B51" s="10">
        <f t="shared" si="0"/>
        <v>16</v>
      </c>
      <c r="C51" s="10">
        <v>0</v>
      </c>
      <c r="D51" s="10">
        <v>16</v>
      </c>
      <c r="E51" s="10">
        <v>0</v>
      </c>
      <c r="F51" s="10">
        <v>0</v>
      </c>
      <c r="G51" s="10">
        <f t="shared" si="1"/>
        <v>0</v>
      </c>
      <c r="H51" s="10">
        <v>0</v>
      </c>
      <c r="I51" s="10">
        <v>0</v>
      </c>
    </row>
    <row r="52" spans="1:9" x14ac:dyDescent="0.4">
      <c r="A52" s="10" t="s">
        <v>73</v>
      </c>
      <c r="B52" s="10">
        <f t="shared" si="0"/>
        <v>12</v>
      </c>
      <c r="C52" s="10">
        <v>0</v>
      </c>
      <c r="D52" s="10">
        <v>12</v>
      </c>
      <c r="E52" s="10">
        <v>0</v>
      </c>
      <c r="F52" s="10">
        <v>0</v>
      </c>
      <c r="G52" s="10">
        <f t="shared" si="1"/>
        <v>0</v>
      </c>
      <c r="H52" s="10">
        <v>0</v>
      </c>
      <c r="I52" s="10">
        <v>0</v>
      </c>
    </row>
    <row r="53" spans="1:9" x14ac:dyDescent="0.4">
      <c r="A53" s="10" t="s">
        <v>74</v>
      </c>
      <c r="B53" s="10">
        <f t="shared" si="0"/>
        <v>11</v>
      </c>
      <c r="C53" s="10">
        <v>0</v>
      </c>
      <c r="D53" s="10">
        <v>11</v>
      </c>
      <c r="E53" s="10">
        <v>0</v>
      </c>
      <c r="F53" s="10">
        <v>0</v>
      </c>
      <c r="G53" s="10">
        <f t="shared" si="1"/>
        <v>0</v>
      </c>
      <c r="H53" s="10">
        <v>0</v>
      </c>
      <c r="I53" s="10">
        <v>0</v>
      </c>
    </row>
    <row r="54" spans="1:9" x14ac:dyDescent="0.4">
      <c r="A54" s="10" t="s">
        <v>75</v>
      </c>
      <c r="B54" s="10">
        <f t="shared" si="0"/>
        <v>10</v>
      </c>
      <c r="C54" s="10">
        <v>0</v>
      </c>
      <c r="D54" s="10">
        <v>10</v>
      </c>
      <c r="E54" s="10">
        <v>0</v>
      </c>
      <c r="F54" s="10">
        <v>0</v>
      </c>
      <c r="G54" s="10">
        <f t="shared" si="1"/>
        <v>0</v>
      </c>
      <c r="H54" s="10">
        <v>0</v>
      </c>
      <c r="I54" s="10">
        <v>0</v>
      </c>
    </row>
    <row r="55" spans="1:9" x14ac:dyDescent="0.4">
      <c r="A55" s="10" t="s">
        <v>76</v>
      </c>
      <c r="B55" s="10">
        <f t="shared" si="0"/>
        <v>9</v>
      </c>
      <c r="C55" s="10">
        <v>0</v>
      </c>
      <c r="D55" s="10">
        <v>0</v>
      </c>
      <c r="E55" s="10">
        <v>9</v>
      </c>
      <c r="F55" s="10">
        <v>0</v>
      </c>
      <c r="G55" s="10">
        <f t="shared" si="1"/>
        <v>0</v>
      </c>
      <c r="H55" s="10">
        <v>0</v>
      </c>
      <c r="I55" s="10">
        <v>0</v>
      </c>
    </row>
    <row r="56" spans="1:9" x14ac:dyDescent="0.4">
      <c r="A56" s="10" t="s">
        <v>77</v>
      </c>
      <c r="B56" s="10">
        <f t="shared" si="0"/>
        <v>8</v>
      </c>
      <c r="C56" s="10">
        <v>0</v>
      </c>
      <c r="D56" s="10">
        <v>8</v>
      </c>
      <c r="E56" s="10">
        <v>0</v>
      </c>
      <c r="F56" s="10">
        <v>0</v>
      </c>
      <c r="G56" s="10">
        <f t="shared" si="1"/>
        <v>0</v>
      </c>
      <c r="H56" s="10">
        <v>0</v>
      </c>
      <c r="I56" s="10">
        <v>0</v>
      </c>
    </row>
    <row r="57" spans="1:9" x14ac:dyDescent="0.4">
      <c r="A57" s="10" t="s">
        <v>78</v>
      </c>
      <c r="B57" s="10">
        <f t="shared" si="0"/>
        <v>6</v>
      </c>
      <c r="C57" s="10">
        <v>0</v>
      </c>
      <c r="D57" s="10">
        <v>0</v>
      </c>
      <c r="E57" s="10">
        <v>0</v>
      </c>
      <c r="F57" s="10">
        <v>6</v>
      </c>
      <c r="G57" s="10">
        <f t="shared" si="1"/>
        <v>0</v>
      </c>
      <c r="H57" s="10">
        <v>0</v>
      </c>
      <c r="I57" s="10">
        <v>0</v>
      </c>
    </row>
    <row r="58" spans="1:9" x14ac:dyDescent="0.4">
      <c r="A58" s="10" t="s">
        <v>79</v>
      </c>
      <c r="B58" s="10">
        <f t="shared" si="0"/>
        <v>4</v>
      </c>
      <c r="C58" s="10">
        <v>0</v>
      </c>
      <c r="D58" s="10">
        <v>0</v>
      </c>
      <c r="E58" s="10">
        <v>4</v>
      </c>
      <c r="F58" s="10">
        <v>0</v>
      </c>
      <c r="G58" s="10">
        <f t="shared" si="1"/>
        <v>0</v>
      </c>
      <c r="H58" s="10">
        <v>0</v>
      </c>
      <c r="I58" s="10">
        <v>0</v>
      </c>
    </row>
    <row r="59" spans="1:9" x14ac:dyDescent="0.4">
      <c r="A59" s="10" t="s">
        <v>80</v>
      </c>
      <c r="B59" s="10">
        <f t="shared" si="0"/>
        <v>3</v>
      </c>
      <c r="C59" s="10">
        <v>0</v>
      </c>
      <c r="D59" s="10">
        <v>0</v>
      </c>
      <c r="E59" s="10">
        <v>0</v>
      </c>
      <c r="F59" s="10">
        <v>0</v>
      </c>
      <c r="G59" s="10">
        <f t="shared" si="1"/>
        <v>3</v>
      </c>
      <c r="H59" s="10">
        <v>3</v>
      </c>
      <c r="I59" s="10">
        <v>0</v>
      </c>
    </row>
    <row r="60" spans="1:9" x14ac:dyDescent="0.4">
      <c r="A60" s="10" t="s">
        <v>81</v>
      </c>
      <c r="B60" s="10">
        <f t="shared" si="0"/>
        <v>2</v>
      </c>
      <c r="C60" s="10">
        <v>0</v>
      </c>
      <c r="D60" s="10">
        <v>0</v>
      </c>
      <c r="E60" s="10">
        <v>2</v>
      </c>
      <c r="F60" s="10">
        <v>0</v>
      </c>
      <c r="G60" s="10">
        <f t="shared" si="1"/>
        <v>0</v>
      </c>
      <c r="H60" s="10">
        <v>0</v>
      </c>
      <c r="I60" s="10">
        <v>0</v>
      </c>
    </row>
    <row r="61" spans="1:9" x14ac:dyDescent="0.4">
      <c r="A61" s="12" t="s">
        <v>23</v>
      </c>
      <c r="B61" s="11">
        <f t="shared" ref="B61:I61" si="2">SUM(B3:B60)</f>
        <v>6152</v>
      </c>
      <c r="C61" s="11">
        <f t="shared" si="2"/>
        <v>1396</v>
      </c>
      <c r="D61" s="11">
        <f t="shared" si="2"/>
        <v>1571</v>
      </c>
      <c r="E61" s="11">
        <f t="shared" si="2"/>
        <v>895</v>
      </c>
      <c r="F61" s="11">
        <f t="shared" si="2"/>
        <v>2162</v>
      </c>
      <c r="G61" s="11">
        <f t="shared" si="2"/>
        <v>128</v>
      </c>
      <c r="H61" s="11">
        <f t="shared" si="2"/>
        <v>48</v>
      </c>
      <c r="I61" s="11">
        <f t="shared" si="2"/>
        <v>80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6A0F1-7A32-4AAF-ADCC-E804E652D216}">
  <dimension ref="A1:I32"/>
  <sheetViews>
    <sheetView workbookViewId="0">
      <selection activeCell="C18" sqref="C18"/>
    </sheetView>
  </sheetViews>
  <sheetFormatPr defaultRowHeight="18.75" x14ac:dyDescent="0.4"/>
  <cols>
    <col min="1" max="1" width="44.25" bestFit="1" customWidth="1"/>
    <col min="2" max="9" width="11.625" customWidth="1"/>
  </cols>
  <sheetData>
    <row r="1" spans="1:9" x14ac:dyDescent="0.4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5"/>
      <c r="I1" s="6"/>
    </row>
    <row r="2" spans="1:9" ht="37.5" x14ac:dyDescent="0.4">
      <c r="A2" s="7"/>
      <c r="B2" s="8"/>
      <c r="C2" s="3"/>
      <c r="D2" s="3"/>
      <c r="E2" s="3"/>
      <c r="F2" s="3"/>
      <c r="G2" s="3"/>
      <c r="H2" s="9" t="s">
        <v>6</v>
      </c>
      <c r="I2" s="9" t="s">
        <v>7</v>
      </c>
    </row>
    <row r="3" spans="1:9" x14ac:dyDescent="0.4">
      <c r="A3" s="10" t="s">
        <v>82</v>
      </c>
      <c r="B3" s="10">
        <f t="shared" ref="B3:B31" si="0">C3+D3+E3+F3+G3</f>
        <v>517</v>
      </c>
      <c r="C3" s="10">
        <v>220</v>
      </c>
      <c r="D3" s="10">
        <v>264</v>
      </c>
      <c r="E3" s="10">
        <v>0</v>
      </c>
      <c r="F3" s="10">
        <v>0</v>
      </c>
      <c r="G3" s="10">
        <f t="shared" ref="G3:G31" si="1">H3+I3</f>
        <v>33</v>
      </c>
      <c r="H3" s="10">
        <v>33</v>
      </c>
      <c r="I3" s="10">
        <v>0</v>
      </c>
    </row>
    <row r="4" spans="1:9" x14ac:dyDescent="0.4">
      <c r="A4" s="10" t="s">
        <v>83</v>
      </c>
      <c r="B4" s="10">
        <f t="shared" si="0"/>
        <v>305</v>
      </c>
      <c r="C4" s="10">
        <v>74</v>
      </c>
      <c r="D4" s="10">
        <v>231</v>
      </c>
      <c r="E4" s="10">
        <v>0</v>
      </c>
      <c r="F4" s="10">
        <v>0</v>
      </c>
      <c r="G4" s="10">
        <f t="shared" si="1"/>
        <v>0</v>
      </c>
      <c r="H4" s="10">
        <v>0</v>
      </c>
      <c r="I4" s="10">
        <v>0</v>
      </c>
    </row>
    <row r="5" spans="1:9" x14ac:dyDescent="0.4">
      <c r="A5" s="10" t="s">
        <v>84</v>
      </c>
      <c r="B5" s="10">
        <f t="shared" si="0"/>
        <v>251</v>
      </c>
      <c r="C5" s="10">
        <v>7</v>
      </c>
      <c r="D5" s="10">
        <v>147</v>
      </c>
      <c r="E5" s="10">
        <v>97</v>
      </c>
      <c r="F5" s="10">
        <v>0</v>
      </c>
      <c r="G5" s="10">
        <f t="shared" si="1"/>
        <v>0</v>
      </c>
      <c r="H5" s="10">
        <v>0</v>
      </c>
      <c r="I5" s="10">
        <v>0</v>
      </c>
    </row>
    <row r="6" spans="1:9" x14ac:dyDescent="0.4">
      <c r="A6" s="10" t="s">
        <v>85</v>
      </c>
      <c r="B6" s="10">
        <f t="shared" si="0"/>
        <v>245</v>
      </c>
      <c r="C6" s="10">
        <v>0</v>
      </c>
      <c r="D6" s="10">
        <v>196</v>
      </c>
      <c r="E6" s="10">
        <v>49</v>
      </c>
      <c r="F6" s="10">
        <v>0</v>
      </c>
      <c r="G6" s="10">
        <f t="shared" si="1"/>
        <v>0</v>
      </c>
      <c r="H6" s="10">
        <v>0</v>
      </c>
      <c r="I6" s="10">
        <v>0</v>
      </c>
    </row>
    <row r="7" spans="1:9" x14ac:dyDescent="0.4">
      <c r="A7" s="10" t="s">
        <v>86</v>
      </c>
      <c r="B7" s="10">
        <f t="shared" si="0"/>
        <v>199</v>
      </c>
      <c r="C7" s="10">
        <v>0</v>
      </c>
      <c r="D7" s="10">
        <v>68</v>
      </c>
      <c r="E7" s="10">
        <v>70</v>
      </c>
      <c r="F7" s="10">
        <v>0</v>
      </c>
      <c r="G7" s="10">
        <f t="shared" si="1"/>
        <v>61</v>
      </c>
      <c r="H7" s="10">
        <v>0</v>
      </c>
      <c r="I7" s="10">
        <v>61</v>
      </c>
    </row>
    <row r="8" spans="1:9" x14ac:dyDescent="0.4">
      <c r="A8" s="10" t="s">
        <v>87</v>
      </c>
      <c r="B8" s="10">
        <f t="shared" si="0"/>
        <v>195</v>
      </c>
      <c r="C8" s="10">
        <v>0</v>
      </c>
      <c r="D8" s="10">
        <v>96</v>
      </c>
      <c r="E8" s="10">
        <v>99</v>
      </c>
      <c r="F8" s="10">
        <v>0</v>
      </c>
      <c r="G8" s="10">
        <f t="shared" si="1"/>
        <v>0</v>
      </c>
      <c r="H8" s="10">
        <v>0</v>
      </c>
      <c r="I8" s="10">
        <v>0</v>
      </c>
    </row>
    <row r="9" spans="1:9" x14ac:dyDescent="0.4">
      <c r="A9" s="10" t="s">
        <v>88</v>
      </c>
      <c r="B9" s="10">
        <f t="shared" si="0"/>
        <v>177</v>
      </c>
      <c r="C9" s="10">
        <v>0</v>
      </c>
      <c r="D9" s="10">
        <v>0</v>
      </c>
      <c r="E9" s="10">
        <v>31</v>
      </c>
      <c r="F9" s="10">
        <v>146</v>
      </c>
      <c r="G9" s="10">
        <f t="shared" si="1"/>
        <v>0</v>
      </c>
      <c r="H9" s="10">
        <v>0</v>
      </c>
      <c r="I9" s="10">
        <v>0</v>
      </c>
    </row>
    <row r="10" spans="1:9" x14ac:dyDescent="0.4">
      <c r="A10" s="10" t="s">
        <v>89</v>
      </c>
      <c r="B10" s="10">
        <f t="shared" si="0"/>
        <v>118</v>
      </c>
      <c r="C10" s="10">
        <v>0</v>
      </c>
      <c r="D10" s="10">
        <v>0</v>
      </c>
      <c r="E10" s="10">
        <v>0</v>
      </c>
      <c r="F10" s="10">
        <v>118</v>
      </c>
      <c r="G10" s="10">
        <f t="shared" si="1"/>
        <v>0</v>
      </c>
      <c r="H10" s="10">
        <v>0</v>
      </c>
      <c r="I10" s="10">
        <v>0</v>
      </c>
    </row>
    <row r="11" spans="1:9" x14ac:dyDescent="0.4">
      <c r="A11" s="10" t="s">
        <v>90</v>
      </c>
      <c r="B11" s="10">
        <f t="shared" si="0"/>
        <v>100</v>
      </c>
      <c r="C11" s="10">
        <v>0</v>
      </c>
      <c r="D11" s="10">
        <v>0</v>
      </c>
      <c r="E11" s="10">
        <v>0</v>
      </c>
      <c r="F11" s="10">
        <v>100</v>
      </c>
      <c r="G11" s="10">
        <f t="shared" si="1"/>
        <v>0</v>
      </c>
      <c r="H11" s="10">
        <v>0</v>
      </c>
      <c r="I11" s="10">
        <v>0</v>
      </c>
    </row>
    <row r="12" spans="1:9" x14ac:dyDescent="0.4">
      <c r="A12" s="10" t="s">
        <v>91</v>
      </c>
      <c r="B12" s="10">
        <f t="shared" si="0"/>
        <v>99</v>
      </c>
      <c r="C12" s="10">
        <v>0</v>
      </c>
      <c r="D12" s="10">
        <v>40</v>
      </c>
      <c r="E12" s="10">
        <v>59</v>
      </c>
      <c r="F12" s="10">
        <v>0</v>
      </c>
      <c r="G12" s="10">
        <f t="shared" si="1"/>
        <v>0</v>
      </c>
      <c r="H12" s="10">
        <v>0</v>
      </c>
      <c r="I12" s="10">
        <v>0</v>
      </c>
    </row>
    <row r="13" spans="1:9" x14ac:dyDescent="0.4">
      <c r="A13" s="10" t="s">
        <v>92</v>
      </c>
      <c r="B13" s="10">
        <f t="shared" si="0"/>
        <v>99</v>
      </c>
      <c r="C13" s="10">
        <v>0</v>
      </c>
      <c r="D13" s="10">
        <v>0</v>
      </c>
      <c r="E13" s="10">
        <v>0</v>
      </c>
      <c r="F13" s="10">
        <v>99</v>
      </c>
      <c r="G13" s="10">
        <f t="shared" si="1"/>
        <v>0</v>
      </c>
      <c r="H13" s="10">
        <v>0</v>
      </c>
      <c r="I13" s="10">
        <v>0</v>
      </c>
    </row>
    <row r="14" spans="1:9" x14ac:dyDescent="0.4">
      <c r="A14" s="10" t="s">
        <v>93</v>
      </c>
      <c r="B14" s="10">
        <f t="shared" si="0"/>
        <v>95</v>
      </c>
      <c r="C14" s="10">
        <v>0</v>
      </c>
      <c r="D14" s="10">
        <v>53</v>
      </c>
      <c r="E14" s="10">
        <v>0</v>
      </c>
      <c r="F14" s="10">
        <v>42</v>
      </c>
      <c r="G14" s="10">
        <f t="shared" si="1"/>
        <v>0</v>
      </c>
      <c r="H14" s="10">
        <v>0</v>
      </c>
      <c r="I14" s="10">
        <v>0</v>
      </c>
    </row>
    <row r="15" spans="1:9" x14ac:dyDescent="0.4">
      <c r="A15" s="10" t="s">
        <v>94</v>
      </c>
      <c r="B15" s="10">
        <f t="shared" si="0"/>
        <v>70</v>
      </c>
      <c r="C15" s="10">
        <v>0</v>
      </c>
      <c r="D15" s="10">
        <v>70</v>
      </c>
      <c r="E15" s="10">
        <v>0</v>
      </c>
      <c r="F15" s="10">
        <v>0</v>
      </c>
      <c r="G15" s="10">
        <f t="shared" si="1"/>
        <v>0</v>
      </c>
      <c r="H15" s="10">
        <v>0</v>
      </c>
      <c r="I15" s="10">
        <v>0</v>
      </c>
    </row>
    <row r="16" spans="1:9" x14ac:dyDescent="0.4">
      <c r="A16" s="10" t="s">
        <v>95</v>
      </c>
      <c r="B16" s="10">
        <f t="shared" si="0"/>
        <v>60</v>
      </c>
      <c r="C16" s="10">
        <v>0</v>
      </c>
      <c r="D16" s="10">
        <v>0</v>
      </c>
      <c r="E16" s="10">
        <v>0</v>
      </c>
      <c r="F16" s="10">
        <v>60</v>
      </c>
      <c r="G16" s="10">
        <f t="shared" si="1"/>
        <v>0</v>
      </c>
      <c r="H16" s="10">
        <v>0</v>
      </c>
      <c r="I16" s="10">
        <v>0</v>
      </c>
    </row>
    <row r="17" spans="1:9" x14ac:dyDescent="0.4">
      <c r="A17" s="10" t="s">
        <v>96</v>
      </c>
      <c r="B17" s="10">
        <f t="shared" si="0"/>
        <v>53</v>
      </c>
      <c r="C17" s="10">
        <v>0</v>
      </c>
      <c r="D17" s="10">
        <v>0</v>
      </c>
      <c r="E17" s="10">
        <v>53</v>
      </c>
      <c r="F17" s="10">
        <v>0</v>
      </c>
      <c r="G17" s="10">
        <f t="shared" si="1"/>
        <v>0</v>
      </c>
      <c r="H17" s="10">
        <v>0</v>
      </c>
      <c r="I17" s="10">
        <v>0</v>
      </c>
    </row>
    <row r="18" spans="1:9" x14ac:dyDescent="0.4">
      <c r="A18" s="10" t="s">
        <v>97</v>
      </c>
      <c r="B18" s="10">
        <f t="shared" si="0"/>
        <v>52</v>
      </c>
      <c r="C18" s="10">
        <v>0</v>
      </c>
      <c r="D18" s="10">
        <v>0</v>
      </c>
      <c r="E18" s="10">
        <v>52</v>
      </c>
      <c r="F18" s="10">
        <v>0</v>
      </c>
      <c r="G18" s="10">
        <f t="shared" si="1"/>
        <v>0</v>
      </c>
      <c r="H18" s="10">
        <v>0</v>
      </c>
      <c r="I18" s="10">
        <v>0</v>
      </c>
    </row>
    <row r="19" spans="1:9" x14ac:dyDescent="0.4">
      <c r="A19" s="10" t="s">
        <v>98</v>
      </c>
      <c r="B19" s="10">
        <f t="shared" si="0"/>
        <v>40</v>
      </c>
      <c r="C19" s="10">
        <v>0</v>
      </c>
      <c r="D19" s="10">
        <v>0</v>
      </c>
      <c r="E19" s="10">
        <v>0</v>
      </c>
      <c r="F19" s="10">
        <v>40</v>
      </c>
      <c r="G19" s="10">
        <f t="shared" si="1"/>
        <v>0</v>
      </c>
      <c r="H19" s="10">
        <v>0</v>
      </c>
      <c r="I19" s="10">
        <v>0</v>
      </c>
    </row>
    <row r="20" spans="1:9" x14ac:dyDescent="0.4">
      <c r="A20" s="10" t="s">
        <v>99</v>
      </c>
      <c r="B20" s="10">
        <f t="shared" si="0"/>
        <v>40</v>
      </c>
      <c r="C20" s="10">
        <v>0</v>
      </c>
      <c r="D20" s="10">
        <v>0</v>
      </c>
      <c r="E20" s="10">
        <v>0</v>
      </c>
      <c r="F20" s="10">
        <v>40</v>
      </c>
      <c r="G20" s="10">
        <f t="shared" si="1"/>
        <v>0</v>
      </c>
      <c r="H20" s="10">
        <v>0</v>
      </c>
      <c r="I20" s="10">
        <v>0</v>
      </c>
    </row>
    <row r="21" spans="1:9" x14ac:dyDescent="0.4">
      <c r="A21" s="10" t="s">
        <v>100</v>
      </c>
      <c r="B21" s="10">
        <f t="shared" si="0"/>
        <v>34</v>
      </c>
      <c r="C21" s="10">
        <v>0</v>
      </c>
      <c r="D21" s="10">
        <v>0</v>
      </c>
      <c r="E21" s="10">
        <v>0</v>
      </c>
      <c r="F21" s="10">
        <v>34</v>
      </c>
      <c r="G21" s="10">
        <f t="shared" si="1"/>
        <v>0</v>
      </c>
      <c r="H21" s="10">
        <v>0</v>
      </c>
      <c r="I21" s="10">
        <v>0</v>
      </c>
    </row>
    <row r="22" spans="1:9" x14ac:dyDescent="0.4">
      <c r="A22" s="10" t="s">
        <v>101</v>
      </c>
      <c r="B22" s="10">
        <f t="shared" si="0"/>
        <v>19</v>
      </c>
      <c r="C22" s="10">
        <v>0</v>
      </c>
      <c r="D22" s="10">
        <v>0</v>
      </c>
      <c r="E22" s="10">
        <v>0</v>
      </c>
      <c r="F22" s="10">
        <v>19</v>
      </c>
      <c r="G22" s="10">
        <f t="shared" si="1"/>
        <v>0</v>
      </c>
      <c r="H22" s="10">
        <v>0</v>
      </c>
      <c r="I22" s="10">
        <v>0</v>
      </c>
    </row>
    <row r="23" spans="1:9" x14ac:dyDescent="0.4">
      <c r="A23" s="10" t="s">
        <v>102</v>
      </c>
      <c r="B23" s="10">
        <f t="shared" si="0"/>
        <v>19</v>
      </c>
      <c r="C23" s="10">
        <v>0</v>
      </c>
      <c r="D23" s="10">
        <v>19</v>
      </c>
      <c r="E23" s="10">
        <v>0</v>
      </c>
      <c r="F23" s="10">
        <v>0</v>
      </c>
      <c r="G23" s="10">
        <f t="shared" si="1"/>
        <v>0</v>
      </c>
      <c r="H23" s="10">
        <v>0</v>
      </c>
      <c r="I23" s="10">
        <v>0</v>
      </c>
    </row>
    <row r="24" spans="1:9" x14ac:dyDescent="0.4">
      <c r="A24" s="10" t="s">
        <v>103</v>
      </c>
      <c r="B24" s="10">
        <f t="shared" si="0"/>
        <v>18</v>
      </c>
      <c r="C24" s="10">
        <v>0</v>
      </c>
      <c r="D24" s="10">
        <v>18</v>
      </c>
      <c r="E24" s="10">
        <v>0</v>
      </c>
      <c r="F24" s="10">
        <v>0</v>
      </c>
      <c r="G24" s="10">
        <f t="shared" si="1"/>
        <v>0</v>
      </c>
      <c r="H24" s="10">
        <v>0</v>
      </c>
      <c r="I24" s="10">
        <v>0</v>
      </c>
    </row>
    <row r="25" spans="1:9" x14ac:dyDescent="0.4">
      <c r="A25" s="10" t="s">
        <v>104</v>
      </c>
      <c r="B25" s="10">
        <f t="shared" si="0"/>
        <v>16</v>
      </c>
      <c r="C25" s="10">
        <v>0</v>
      </c>
      <c r="D25" s="10">
        <v>16</v>
      </c>
      <c r="E25" s="10">
        <v>0</v>
      </c>
      <c r="F25" s="10">
        <v>0</v>
      </c>
      <c r="G25" s="10">
        <f t="shared" si="1"/>
        <v>0</v>
      </c>
      <c r="H25" s="10">
        <v>0</v>
      </c>
      <c r="I25" s="10">
        <v>0</v>
      </c>
    </row>
    <row r="26" spans="1:9" x14ac:dyDescent="0.4">
      <c r="A26" s="10" t="s">
        <v>105</v>
      </c>
      <c r="B26" s="10">
        <f t="shared" si="0"/>
        <v>15</v>
      </c>
      <c r="C26" s="10">
        <v>0</v>
      </c>
      <c r="D26" s="10">
        <v>15</v>
      </c>
      <c r="E26" s="10">
        <v>0</v>
      </c>
      <c r="F26" s="10">
        <v>0</v>
      </c>
      <c r="G26" s="10">
        <f t="shared" si="1"/>
        <v>0</v>
      </c>
      <c r="H26" s="10">
        <v>0</v>
      </c>
      <c r="I26" s="10">
        <v>0</v>
      </c>
    </row>
    <row r="27" spans="1:9" x14ac:dyDescent="0.4">
      <c r="A27" s="10" t="s">
        <v>106</v>
      </c>
      <c r="B27" s="10">
        <f t="shared" si="0"/>
        <v>12</v>
      </c>
      <c r="C27" s="10">
        <v>0</v>
      </c>
      <c r="D27" s="10">
        <v>12</v>
      </c>
      <c r="E27" s="10">
        <v>0</v>
      </c>
      <c r="F27" s="10">
        <v>0</v>
      </c>
      <c r="G27" s="10">
        <f t="shared" si="1"/>
        <v>0</v>
      </c>
      <c r="H27" s="10">
        <v>0</v>
      </c>
      <c r="I27" s="10">
        <v>0</v>
      </c>
    </row>
    <row r="28" spans="1:9" x14ac:dyDescent="0.4">
      <c r="A28" s="10" t="s">
        <v>107</v>
      </c>
      <c r="B28" s="10">
        <f t="shared" si="0"/>
        <v>11</v>
      </c>
      <c r="C28" s="10">
        <v>0</v>
      </c>
      <c r="D28" s="10">
        <v>11</v>
      </c>
      <c r="E28" s="10">
        <v>0</v>
      </c>
      <c r="F28" s="10">
        <v>0</v>
      </c>
      <c r="G28" s="10">
        <f t="shared" si="1"/>
        <v>0</v>
      </c>
      <c r="H28" s="10">
        <v>0</v>
      </c>
      <c r="I28" s="10">
        <v>0</v>
      </c>
    </row>
    <row r="29" spans="1:9" x14ac:dyDescent="0.4">
      <c r="A29" s="10" t="s">
        <v>108</v>
      </c>
      <c r="B29" s="10">
        <f t="shared" si="0"/>
        <v>8</v>
      </c>
      <c r="C29" s="10">
        <v>0</v>
      </c>
      <c r="D29" s="10">
        <v>8</v>
      </c>
      <c r="E29" s="10">
        <v>0</v>
      </c>
      <c r="F29" s="10">
        <v>0</v>
      </c>
      <c r="G29" s="10">
        <f t="shared" si="1"/>
        <v>0</v>
      </c>
      <c r="H29" s="10">
        <v>0</v>
      </c>
      <c r="I29" s="10">
        <v>0</v>
      </c>
    </row>
    <row r="30" spans="1:9" x14ac:dyDescent="0.4">
      <c r="A30" s="10" t="s">
        <v>109</v>
      </c>
      <c r="B30" s="10">
        <f t="shared" si="0"/>
        <v>2</v>
      </c>
      <c r="C30" s="10">
        <v>0</v>
      </c>
      <c r="D30" s="10">
        <v>2</v>
      </c>
      <c r="E30" s="10">
        <v>0</v>
      </c>
      <c r="F30" s="10">
        <v>0</v>
      </c>
      <c r="G30" s="10">
        <f t="shared" si="1"/>
        <v>0</v>
      </c>
      <c r="H30" s="10">
        <v>0</v>
      </c>
      <c r="I30" s="10">
        <v>0</v>
      </c>
    </row>
    <row r="31" spans="1:9" x14ac:dyDescent="0.4">
      <c r="A31" s="10" t="s">
        <v>110</v>
      </c>
      <c r="B31" s="10">
        <f t="shared" si="0"/>
        <v>1</v>
      </c>
      <c r="C31" s="10">
        <v>0</v>
      </c>
      <c r="D31" s="10">
        <v>0</v>
      </c>
      <c r="E31" s="10">
        <v>0</v>
      </c>
      <c r="F31" s="10">
        <v>0</v>
      </c>
      <c r="G31" s="10">
        <f t="shared" si="1"/>
        <v>1</v>
      </c>
      <c r="H31" s="10">
        <v>1</v>
      </c>
      <c r="I31" s="10">
        <v>0</v>
      </c>
    </row>
    <row r="32" spans="1:9" x14ac:dyDescent="0.4">
      <c r="A32" s="12" t="s">
        <v>23</v>
      </c>
      <c r="B32" s="11">
        <f t="shared" ref="B32:I32" si="2">SUM(B3:B31)</f>
        <v>2870</v>
      </c>
      <c r="C32" s="11">
        <f t="shared" si="2"/>
        <v>301</v>
      </c>
      <c r="D32" s="11">
        <f t="shared" si="2"/>
        <v>1266</v>
      </c>
      <c r="E32" s="11">
        <f t="shared" si="2"/>
        <v>510</v>
      </c>
      <c r="F32" s="11">
        <f t="shared" si="2"/>
        <v>698</v>
      </c>
      <c r="G32" s="11">
        <f t="shared" si="2"/>
        <v>95</v>
      </c>
      <c r="H32" s="11">
        <f t="shared" si="2"/>
        <v>34</v>
      </c>
      <c r="I32" s="11">
        <f t="shared" si="2"/>
        <v>61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7D91C-6A82-46B1-93F1-263391AC9D6E}">
  <dimension ref="A1:I18"/>
  <sheetViews>
    <sheetView workbookViewId="0">
      <selection activeCell="A9" sqref="A9"/>
    </sheetView>
  </sheetViews>
  <sheetFormatPr defaultRowHeight="18.75" x14ac:dyDescent="0.4"/>
  <cols>
    <col min="1" max="1" width="44.25" bestFit="1" customWidth="1"/>
    <col min="2" max="9" width="11.625" customWidth="1"/>
  </cols>
  <sheetData>
    <row r="1" spans="1:9" x14ac:dyDescent="0.4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5"/>
      <c r="I1" s="6"/>
    </row>
    <row r="2" spans="1:9" ht="37.5" x14ac:dyDescent="0.4">
      <c r="A2" s="7"/>
      <c r="B2" s="8"/>
      <c r="C2" s="3"/>
      <c r="D2" s="3"/>
      <c r="E2" s="3"/>
      <c r="F2" s="3"/>
      <c r="G2" s="3"/>
      <c r="H2" s="9" t="s">
        <v>6</v>
      </c>
      <c r="I2" s="9" t="s">
        <v>7</v>
      </c>
    </row>
    <row r="3" spans="1:9" x14ac:dyDescent="0.4">
      <c r="A3" s="10" t="s">
        <v>111</v>
      </c>
      <c r="B3" s="10">
        <f t="shared" ref="B3:B17" si="0">C3+D3+E3+F3+G3</f>
        <v>418</v>
      </c>
      <c r="C3" s="10">
        <v>16</v>
      </c>
      <c r="D3" s="10">
        <v>354</v>
      </c>
      <c r="E3" s="10">
        <v>48</v>
      </c>
      <c r="F3" s="10">
        <v>0</v>
      </c>
      <c r="G3" s="10">
        <f t="shared" ref="G3:G17" si="1">H3+I3</f>
        <v>0</v>
      </c>
      <c r="H3" s="10">
        <v>0</v>
      </c>
      <c r="I3" s="10">
        <v>0</v>
      </c>
    </row>
    <row r="4" spans="1:9" x14ac:dyDescent="0.4">
      <c r="A4" s="10" t="s">
        <v>112</v>
      </c>
      <c r="B4" s="10">
        <f t="shared" si="0"/>
        <v>193</v>
      </c>
      <c r="C4" s="10">
        <v>0</v>
      </c>
      <c r="D4" s="10">
        <v>57</v>
      </c>
      <c r="E4" s="10">
        <v>83</v>
      </c>
      <c r="F4" s="10">
        <v>53</v>
      </c>
      <c r="G4" s="10">
        <f t="shared" si="1"/>
        <v>0</v>
      </c>
      <c r="H4" s="10">
        <v>0</v>
      </c>
      <c r="I4" s="10">
        <v>0</v>
      </c>
    </row>
    <row r="5" spans="1:9" x14ac:dyDescent="0.4">
      <c r="A5" s="10" t="s">
        <v>113</v>
      </c>
      <c r="B5" s="10">
        <f t="shared" si="0"/>
        <v>175</v>
      </c>
      <c r="C5" s="10">
        <v>0</v>
      </c>
      <c r="D5" s="10">
        <v>96</v>
      </c>
      <c r="E5" s="10">
        <v>79</v>
      </c>
      <c r="F5" s="10">
        <v>0</v>
      </c>
      <c r="G5" s="10">
        <f t="shared" si="1"/>
        <v>0</v>
      </c>
      <c r="H5" s="10">
        <v>0</v>
      </c>
      <c r="I5" s="10">
        <v>0</v>
      </c>
    </row>
    <row r="6" spans="1:9" x14ac:dyDescent="0.4">
      <c r="A6" s="10" t="s">
        <v>114</v>
      </c>
      <c r="B6" s="10">
        <f t="shared" si="0"/>
        <v>149</v>
      </c>
      <c r="C6" s="10">
        <v>0</v>
      </c>
      <c r="D6" s="10">
        <v>52</v>
      </c>
      <c r="E6" s="10">
        <v>52</v>
      </c>
      <c r="F6" s="10">
        <v>45</v>
      </c>
      <c r="G6" s="10">
        <f t="shared" si="1"/>
        <v>0</v>
      </c>
      <c r="H6" s="10">
        <v>0</v>
      </c>
      <c r="I6" s="10">
        <v>0</v>
      </c>
    </row>
    <row r="7" spans="1:9" x14ac:dyDescent="0.4">
      <c r="A7" s="10" t="s">
        <v>115</v>
      </c>
      <c r="B7" s="10">
        <f t="shared" si="0"/>
        <v>100</v>
      </c>
      <c r="C7" s="10">
        <v>0</v>
      </c>
      <c r="D7" s="10">
        <v>0</v>
      </c>
      <c r="E7" s="10">
        <v>0</v>
      </c>
      <c r="F7" s="10">
        <v>100</v>
      </c>
      <c r="G7" s="10">
        <f t="shared" si="1"/>
        <v>0</v>
      </c>
      <c r="H7" s="10">
        <v>0</v>
      </c>
      <c r="I7" s="10">
        <v>0</v>
      </c>
    </row>
    <row r="8" spans="1:9" x14ac:dyDescent="0.4">
      <c r="A8" s="10" t="s">
        <v>116</v>
      </c>
      <c r="B8" s="10">
        <f t="shared" si="0"/>
        <v>100</v>
      </c>
      <c r="C8" s="10">
        <v>0</v>
      </c>
      <c r="D8" s="10">
        <v>0</v>
      </c>
      <c r="E8" s="10">
        <v>0</v>
      </c>
      <c r="F8" s="10">
        <v>100</v>
      </c>
      <c r="G8" s="10">
        <f t="shared" si="1"/>
        <v>0</v>
      </c>
      <c r="H8" s="10">
        <v>0</v>
      </c>
      <c r="I8" s="10">
        <v>0</v>
      </c>
    </row>
    <row r="9" spans="1:9" x14ac:dyDescent="0.4">
      <c r="A9" s="10" t="s">
        <v>117</v>
      </c>
      <c r="B9" s="10">
        <f t="shared" si="0"/>
        <v>96</v>
      </c>
      <c r="C9" s="10">
        <v>0</v>
      </c>
      <c r="D9" s="10">
        <v>0</v>
      </c>
      <c r="E9" s="10">
        <v>0</v>
      </c>
      <c r="F9" s="10">
        <v>96</v>
      </c>
      <c r="G9" s="10">
        <f t="shared" si="1"/>
        <v>0</v>
      </c>
      <c r="H9" s="10">
        <v>0</v>
      </c>
      <c r="I9" s="10">
        <v>0</v>
      </c>
    </row>
    <row r="10" spans="1:9" x14ac:dyDescent="0.4">
      <c r="A10" s="10" t="s">
        <v>118</v>
      </c>
      <c r="B10" s="10">
        <f t="shared" si="0"/>
        <v>50</v>
      </c>
      <c r="C10" s="10">
        <v>0</v>
      </c>
      <c r="D10" s="10">
        <v>0</v>
      </c>
      <c r="E10" s="10">
        <v>0</v>
      </c>
      <c r="F10" s="10">
        <v>50</v>
      </c>
      <c r="G10" s="10">
        <f t="shared" si="1"/>
        <v>0</v>
      </c>
      <c r="H10" s="10">
        <v>0</v>
      </c>
      <c r="I10" s="10">
        <v>0</v>
      </c>
    </row>
    <row r="11" spans="1:9" x14ac:dyDescent="0.4">
      <c r="A11" s="10" t="s">
        <v>119</v>
      </c>
      <c r="B11" s="10">
        <f t="shared" si="0"/>
        <v>50</v>
      </c>
      <c r="C11" s="10">
        <v>0</v>
      </c>
      <c r="D11" s="10">
        <v>0</v>
      </c>
      <c r="E11" s="10">
        <v>0</v>
      </c>
      <c r="F11" s="10">
        <v>50</v>
      </c>
      <c r="G11" s="10">
        <f t="shared" si="1"/>
        <v>0</v>
      </c>
      <c r="H11" s="10">
        <v>0</v>
      </c>
      <c r="I11" s="10">
        <v>0</v>
      </c>
    </row>
    <row r="12" spans="1:9" x14ac:dyDescent="0.4">
      <c r="A12" s="10" t="s">
        <v>120</v>
      </c>
      <c r="B12" s="10">
        <f t="shared" si="0"/>
        <v>49</v>
      </c>
      <c r="C12" s="10">
        <v>0</v>
      </c>
      <c r="D12" s="10">
        <v>0</v>
      </c>
      <c r="E12" s="10">
        <v>0</v>
      </c>
      <c r="F12" s="10">
        <v>49</v>
      </c>
      <c r="G12" s="10">
        <f t="shared" si="1"/>
        <v>0</v>
      </c>
      <c r="H12" s="10">
        <v>0</v>
      </c>
      <c r="I12" s="10">
        <v>0</v>
      </c>
    </row>
    <row r="13" spans="1:9" x14ac:dyDescent="0.4">
      <c r="A13" s="10" t="s">
        <v>121</v>
      </c>
      <c r="B13" s="10">
        <f t="shared" si="0"/>
        <v>36</v>
      </c>
      <c r="C13" s="10">
        <v>0</v>
      </c>
      <c r="D13" s="10">
        <v>0</v>
      </c>
      <c r="E13" s="10">
        <v>0</v>
      </c>
      <c r="F13" s="10">
        <v>36</v>
      </c>
      <c r="G13" s="10">
        <f t="shared" si="1"/>
        <v>0</v>
      </c>
      <c r="H13" s="10">
        <v>0</v>
      </c>
      <c r="I13" s="10">
        <v>0</v>
      </c>
    </row>
    <row r="14" spans="1:9" x14ac:dyDescent="0.4">
      <c r="A14" s="10" t="s">
        <v>122</v>
      </c>
      <c r="B14" s="10">
        <f t="shared" si="0"/>
        <v>36</v>
      </c>
      <c r="C14" s="10">
        <v>0</v>
      </c>
      <c r="D14" s="10">
        <v>0</v>
      </c>
      <c r="E14" s="10">
        <v>0</v>
      </c>
      <c r="F14" s="10">
        <v>36</v>
      </c>
      <c r="G14" s="10">
        <f t="shared" si="1"/>
        <v>0</v>
      </c>
      <c r="H14" s="10">
        <v>0</v>
      </c>
      <c r="I14" s="10">
        <v>0</v>
      </c>
    </row>
    <row r="15" spans="1:9" x14ac:dyDescent="0.4">
      <c r="A15" s="10" t="s">
        <v>123</v>
      </c>
      <c r="B15" s="10">
        <f t="shared" si="0"/>
        <v>29</v>
      </c>
      <c r="C15" s="10">
        <v>0</v>
      </c>
      <c r="D15" s="10">
        <v>0</v>
      </c>
      <c r="E15" s="10">
        <v>0</v>
      </c>
      <c r="F15" s="10">
        <v>29</v>
      </c>
      <c r="G15" s="10">
        <f t="shared" si="1"/>
        <v>0</v>
      </c>
      <c r="H15" s="10">
        <v>0</v>
      </c>
      <c r="I15" s="10">
        <v>0</v>
      </c>
    </row>
    <row r="16" spans="1:9" x14ac:dyDescent="0.4">
      <c r="A16" s="10" t="s">
        <v>124</v>
      </c>
      <c r="B16" s="10">
        <f t="shared" si="0"/>
        <v>19</v>
      </c>
      <c r="C16" s="10">
        <v>0</v>
      </c>
      <c r="D16" s="10">
        <v>19</v>
      </c>
      <c r="E16" s="10">
        <v>0</v>
      </c>
      <c r="F16" s="10">
        <v>0</v>
      </c>
      <c r="G16" s="10">
        <f t="shared" si="1"/>
        <v>0</v>
      </c>
      <c r="H16" s="10">
        <v>0</v>
      </c>
      <c r="I16" s="10">
        <v>0</v>
      </c>
    </row>
    <row r="17" spans="1:9" x14ac:dyDescent="0.4">
      <c r="A17" s="10" t="s">
        <v>125</v>
      </c>
      <c r="B17" s="10">
        <f t="shared" si="0"/>
        <v>12</v>
      </c>
      <c r="C17" s="10">
        <v>0</v>
      </c>
      <c r="D17" s="10">
        <v>12</v>
      </c>
      <c r="E17" s="10">
        <v>0</v>
      </c>
      <c r="F17" s="10">
        <v>0</v>
      </c>
      <c r="G17" s="10">
        <f t="shared" si="1"/>
        <v>0</v>
      </c>
      <c r="H17" s="10">
        <v>0</v>
      </c>
      <c r="I17" s="10">
        <v>0</v>
      </c>
    </row>
    <row r="18" spans="1:9" x14ac:dyDescent="0.4">
      <c r="A18" s="12" t="s">
        <v>23</v>
      </c>
      <c r="B18" s="11">
        <f>SUM(B3:B17)</f>
        <v>1512</v>
      </c>
      <c r="C18" s="11">
        <f t="shared" ref="C18:I18" si="2">SUM(C3:C17)</f>
        <v>16</v>
      </c>
      <c r="D18" s="11">
        <f t="shared" si="2"/>
        <v>590</v>
      </c>
      <c r="E18" s="11">
        <f t="shared" si="2"/>
        <v>262</v>
      </c>
      <c r="F18" s="11">
        <f t="shared" si="2"/>
        <v>644</v>
      </c>
      <c r="G18" s="11">
        <f t="shared" si="2"/>
        <v>0</v>
      </c>
      <c r="H18" s="11">
        <f t="shared" si="2"/>
        <v>0</v>
      </c>
      <c r="I18" s="11">
        <f t="shared" si="2"/>
        <v>0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2022新川</vt:lpstr>
      <vt:lpstr>2022富山</vt:lpstr>
      <vt:lpstr>2022高岡</vt:lpstr>
      <vt:lpstr>2022砺波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照二郎</dc:creator>
  <cp:lastModifiedBy>片岡　照二郎</cp:lastModifiedBy>
  <dcterms:created xsi:type="dcterms:W3CDTF">2023-11-15T05:39:48Z</dcterms:created>
  <dcterms:modified xsi:type="dcterms:W3CDTF">2023-11-15T05:40:57Z</dcterms:modified>
</cp:coreProperties>
</file>