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SAAB3797\Downloads\"/>
    </mc:Choice>
  </mc:AlternateContent>
  <xr:revisionPtr revIDLastSave="0" documentId="13_ncr:1_{3C6DF430-0554-4A1B-AFB1-9D2A748979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比較表" sheetId="20" r:id="rId1"/>
  </sheets>
  <definedNames>
    <definedName name="_xlnm.Print_Area" localSheetId="0">比較表!$A$1:$H$30</definedName>
    <definedName name="_xlnm.Print_Titles" localSheetId="0">比較表!$1:$3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F19" i="20"/>
  <c r="E19" i="20"/>
  <c r="D19" i="20"/>
  <c r="G18" i="20"/>
  <c r="G17" i="20"/>
  <c r="G10" i="20"/>
  <c r="G9" i="20"/>
  <c r="G8" i="20"/>
  <c r="G6" i="20"/>
  <c r="G5" i="20"/>
  <c r="G4" i="20"/>
  <c r="G7" i="20" s="1"/>
  <c r="F11" i="20"/>
  <c r="F12" i="20" s="1"/>
  <c r="E11" i="20"/>
  <c r="E7" i="20"/>
  <c r="G23" i="20" l="1"/>
  <c r="G11" i="20"/>
  <c r="G12" i="20" s="1"/>
  <c r="G26" i="20" s="1"/>
  <c r="G30" i="20" s="1"/>
  <c r="G19" i="20"/>
  <c r="G24" i="20" s="1"/>
  <c r="F24" i="20"/>
  <c r="E24" i="20"/>
  <c r="E12" i="20"/>
  <c r="F30" i="20" s="1"/>
  <c r="D24" i="20"/>
  <c r="D11" i="20"/>
  <c r="D7" i="20"/>
  <c r="D12" i="20" s="1"/>
  <c r="E30" i="20" l="1"/>
  <c r="H30" i="20" s="1"/>
  <c r="D30" i="20"/>
</calcChain>
</file>

<file path=xl/sharedStrings.xml><?xml version="1.0" encoding="utf-8"?>
<sst xmlns="http://schemas.openxmlformats.org/spreadsheetml/2006/main" count="34" uniqueCount="24">
  <si>
    <t>施設計</t>
    <rPh sb="0" eb="2">
      <t>シセツ</t>
    </rPh>
    <rPh sb="2" eb="3">
      <t>ケイ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</si>
  <si>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</si>
  <si>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</si>
  <si>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</si>
  <si>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</si>
  <si>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</si>
  <si>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</si>
  <si>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</si>
  <si>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</si>
  <si>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（単位：円）</t>
    <rPh sb="1" eb="3">
      <t>タンイ</t>
    </rPh>
    <rPh sb="4" eb="6">
      <t>エン」</t>
    </rPh>
    <phoneticPr fontId="2"/>
  </si>
  <si>
    <r>
      <rPr>
        <b/>
        <sz val="8"/>
        <color theme="1"/>
        <rFont val="ＭＳ 明朝"/>
        <family val="1"/>
        <charset val="128"/>
      </rPr>
      <t>事業費と対象経費の差額</t>
    </r>
    <r>
      <rPr>
        <b/>
        <sz val="11"/>
        <color theme="1"/>
        <rFont val="ＭＳ 明朝"/>
        <family val="1"/>
        <charset val="128"/>
      </rPr>
      <t xml:space="preserve">
</t>
    </r>
    <r>
      <rPr>
        <b/>
        <sz val="10"/>
        <color theme="1"/>
        <rFont val="ＭＳ 明朝"/>
        <family val="1"/>
        <charset val="128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</si>
  <si>
    <t>実際に行う工事　Ａ</t>
    <rPh sb="0" eb="2">
      <t>ジッサイ</t>
    </rPh>
    <rPh sb="3" eb="4">
      <t>オコナ</t>
    </rPh>
    <rPh sb="5" eb="7">
      <t>コウジ</t>
    </rPh>
    <phoneticPr fontId="2"/>
  </si>
  <si>
    <t>実際に行う工事　　　Ａ</t>
    <phoneticPr fontId="2"/>
  </si>
  <si>
    <t>原状回復工事　Ｂ</t>
    <rPh sb="0" eb="2">
      <t>ゲンジョウ</t>
    </rPh>
    <rPh sb="2" eb="4">
      <t>カイフク</t>
    </rPh>
    <rPh sb="4" eb="6">
      <t>コウジ</t>
    </rPh>
    <phoneticPr fontId="2"/>
  </si>
  <si>
    <t>見積書
Ｎｏ．</t>
    <rPh sb="0" eb="3">
      <t>ミツモリショ</t>
    </rPh>
    <phoneticPr fontId="2"/>
  </si>
  <si>
    <t>Ａのうち
補助対象外の額
（Ｂ１）按分前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</si>
  <si>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補助対象外額（Ｂ２）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</si>
  <si>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t>補助対象外（Ｂ１）の内容</t>
    <rPh sb="0" eb="2">
      <t>ホジョ</t>
    </rPh>
    <rPh sb="2" eb="5">
      <t>タイショウガイ</t>
    </rPh>
    <rPh sb="10" eb="12">
      <t>ナイヨウ</t>
    </rPh>
    <phoneticPr fontId="2"/>
  </si>
  <si>
    <t>按分前（Ｂ１）</t>
    <rPh sb="0" eb="2">
      <t>アンブン</t>
    </rPh>
    <rPh sb="2" eb="3">
      <t>マエ</t>
    </rPh>
    <phoneticPr fontId="2"/>
  </si>
  <si>
    <t>按分による減額（Ｂ２）</t>
    <rPh sb="0" eb="2">
      <t>アンブン</t>
    </rPh>
    <rPh sb="5" eb="7">
      <t>ゲンガク</t>
    </rPh>
    <phoneticPr fontId="2"/>
  </si>
  <si>
    <t>補助上限(原状回復)による調整額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</si>
  <si>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t>原状回復工事　　　Ｂ</t>
    <rPh sb="0" eb="2">
      <t>ゲンジョウ</t>
    </rPh>
    <rPh sb="2" eb="4">
      <t>カイフク</t>
    </rPh>
    <rPh sb="4" eb="6">
      <t>コウジ</t>
    </rPh>
    <phoneticPr fontId="2"/>
  </si>
  <si>
    <r>
      <t xml:space="preserve">Ａのうち
補助対象額
</t>
    </r>
    <r>
      <rPr>
        <sz val="8"/>
        <color theme="1"/>
        <rFont val="ＭＳ 明朝"/>
        <family val="1"/>
        <charset val="128"/>
      </rPr>
      <t>(Ｃ)＝(Ａ)－(Ｂ1＋Ｂ２)</t>
    </r>
    <rPh sb="5" eb="7">
      <t>ホジョ</t>
    </rPh>
    <rPh sb="7" eb="9">
      <t>タイショウ</t>
    </rPh>
    <rPh sb="9" eb="10">
      <t>ガク</t>
    </rPh>
    <phoneticPr fontId="2"/>
  </si>
  <si>
    <t>施設整理記号</t>
    <rPh sb="0" eb="2">
      <t>シセツ</t>
    </rPh>
    <rPh sb="2" eb="4">
      <t>セイリ</t>
    </rPh>
    <rPh sb="4" eb="6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</si>
</sst>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49" fontId="4" fillId="0" borderId="14" xfId="0" quotePrefix="1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176" fontId="4" fillId="2" borderId="14" xfId="1" applyNumberFormat="1" applyFont="1" applyFill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49" fontId="4" fillId="0" borderId="17" xfId="0" quotePrefix="1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vertical="center"/>
    </xf>
    <xf numFmtId="176" fontId="4" fillId="0" borderId="18" xfId="1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49" fontId="4" fillId="0" borderId="20" xfId="0" quotePrefix="1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176" fontId="4" fillId="2" borderId="20" xfId="1" applyNumberFormat="1" applyFont="1" applyFill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vertical="center"/>
    </xf>
    <xf numFmtId="176" fontId="4" fillId="0" borderId="21" xfId="1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shrinkToFit="1"/>
    </xf>
    <xf numFmtId="49" fontId="4" fillId="0" borderId="23" xfId="0" quotePrefix="1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176" fontId="4" fillId="2" borderId="23" xfId="1" applyNumberFormat="1" applyFont="1" applyFill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vertical="center"/>
    </xf>
    <xf numFmtId="176" fontId="4" fillId="0" borderId="24" xfId="1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shrinkToFit="1"/>
    </xf>
    <xf numFmtId="177" fontId="9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6" fontId="4" fillId="5" borderId="14" xfId="1" applyNumberFormat="1" applyFont="1" applyFill="1" applyBorder="1" applyAlignment="1">
      <alignment vertical="center"/>
    </xf>
    <xf numFmtId="176" fontId="4" fillId="5" borderId="17" xfId="1" applyNumberFormat="1" applyFont="1" applyFill="1" applyBorder="1" applyAlignment="1">
      <alignment vertical="center"/>
    </xf>
    <xf numFmtId="176" fontId="4" fillId="5" borderId="20" xfId="1" applyNumberFormat="1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horizontal="right" vertical="center"/>
    </xf>
    <xf numFmtId="176" fontId="4" fillId="5" borderId="23" xfId="1" applyNumberFormat="1" applyFont="1" applyFill="1" applyBorder="1" applyAlignment="1">
      <alignment vertical="center"/>
    </xf>
    <xf numFmtId="176" fontId="4" fillId="5" borderId="8" xfId="0" applyNumberFormat="1" applyFont="1" applyFill="1" applyBorder="1" applyAlignment="1">
      <alignment horizontal="right" vertical="center"/>
    </xf>
    <xf numFmtId="176" fontId="9" fillId="5" borderId="11" xfId="0" applyNumberFormat="1" applyFont="1" applyFill="1" applyBorder="1" applyAlignment="1">
      <alignment vertical="center"/>
    </xf>
    <xf numFmtId="176" fontId="9" fillId="5" borderId="11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vertical="center"/>
    </xf>
    <xf numFmtId="176" fontId="9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view="pageBreakPreview" zoomScaleNormal="100" zoomScaleSheetLayoutView="100" workbookViewId="0">
      <selection sqref="A1:H1"/>
    </sheetView>
  </sheetViews>
  <sheetFormatPr defaultColWidth="9" defaultRowHeight="13.2" x14ac:dyDescent="0.2"/>
  <cols>
    <col min="1" max="2" width="6.109375" style="1" customWidth="1"/>
    <col min="3" max="3" width="29.6640625" style="2" customWidth="1"/>
    <col min="4" max="5" width="20.6640625" style="2" customWidth="1"/>
    <col min="6" max="8" width="19.6640625" style="2" customWidth="1"/>
    <col min="9" max="16384" width="9" style="1"/>
  </cols>
  <sheetData>
    <row r="1" spans="1:8" ht="19.2" x14ac:dyDescent="0.2">
      <c r="A1" s="71" t="s">
        <v>4</v>
      </c>
      <c r="B1" s="71"/>
      <c r="C1" s="71"/>
      <c r="D1" s="71"/>
      <c r="E1" s="71"/>
      <c r="F1" s="71"/>
      <c r="G1" s="71"/>
      <c r="H1" s="71"/>
    </row>
    <row r="2" spans="1:8" ht="16.8" thickBot="1" x14ac:dyDescent="0.25">
      <c r="A2" s="72" t="s">
        <v>11</v>
      </c>
      <c r="B2" s="72"/>
      <c r="C2" s="72"/>
      <c r="H2" s="3" t="s">
        <v>9</v>
      </c>
    </row>
    <row r="3" spans="1:8" ht="48.6" thickBot="1" x14ac:dyDescent="0.25">
      <c r="A3" s="50" t="s">
        <v>14</v>
      </c>
      <c r="B3" s="4" t="s">
        <v>23</v>
      </c>
      <c r="C3" s="5" t="s">
        <v>1</v>
      </c>
      <c r="D3" s="4" t="s">
        <v>3</v>
      </c>
      <c r="E3" s="4" t="s">
        <v>15</v>
      </c>
      <c r="F3" s="49" t="s">
        <v>16</v>
      </c>
      <c r="G3" s="4" t="s">
        <v>22</v>
      </c>
      <c r="H3" s="6" t="s">
        <v>17</v>
      </c>
    </row>
    <row r="4" spans="1:8" ht="18" customHeight="1" x14ac:dyDescent="0.2">
      <c r="A4" s="7"/>
      <c r="B4" s="8"/>
      <c r="C4" s="9"/>
      <c r="D4" s="10"/>
      <c r="E4" s="11"/>
      <c r="F4" s="12"/>
      <c r="G4" s="51">
        <f>D4-E4-F4</f>
        <v>0</v>
      </c>
      <c r="H4" s="13"/>
    </row>
    <row r="5" spans="1:8" ht="18" customHeight="1" x14ac:dyDescent="0.2">
      <c r="A5" s="14"/>
      <c r="B5" s="15"/>
      <c r="C5" s="16"/>
      <c r="D5" s="17"/>
      <c r="E5" s="18"/>
      <c r="F5" s="19"/>
      <c r="G5" s="52">
        <f>D5-E5-F5</f>
        <v>0</v>
      </c>
      <c r="H5" s="20"/>
    </row>
    <row r="6" spans="1:8" ht="18" customHeight="1" x14ac:dyDescent="0.2">
      <c r="A6" s="21"/>
      <c r="B6" s="22"/>
      <c r="C6" s="23"/>
      <c r="D6" s="24"/>
      <c r="E6" s="25"/>
      <c r="F6" s="26"/>
      <c r="G6" s="53">
        <f>D6-E6-F6</f>
        <v>0</v>
      </c>
      <c r="H6" s="27"/>
    </row>
    <row r="7" spans="1:8" ht="18" customHeight="1" x14ac:dyDescent="0.2">
      <c r="A7" s="67" t="s">
        <v>0</v>
      </c>
      <c r="B7" s="68"/>
      <c r="C7" s="68"/>
      <c r="D7" s="54">
        <f>SUM(D4:D6)</f>
        <v>0</v>
      </c>
      <c r="E7" s="54">
        <f>SUM(E4:E6)</f>
        <v>0</v>
      </c>
      <c r="F7" s="54">
        <f>SUM(F4:F6)</f>
        <v>0</v>
      </c>
      <c r="G7" s="54">
        <f>SUM(G4:G6)</f>
        <v>0</v>
      </c>
      <c r="H7" s="28"/>
    </row>
    <row r="8" spans="1:8" ht="18" customHeight="1" x14ac:dyDescent="0.2">
      <c r="A8" s="29"/>
      <c r="B8" s="30"/>
      <c r="C8" s="31"/>
      <c r="D8" s="32"/>
      <c r="E8" s="33"/>
      <c r="F8" s="34"/>
      <c r="G8" s="55">
        <f>D8-E8-F8</f>
        <v>0</v>
      </c>
      <c r="H8" s="35"/>
    </row>
    <row r="9" spans="1:8" ht="18" customHeight="1" x14ac:dyDescent="0.2">
      <c r="A9" s="14"/>
      <c r="B9" s="15"/>
      <c r="C9" s="16"/>
      <c r="D9" s="17"/>
      <c r="E9" s="18"/>
      <c r="F9" s="19"/>
      <c r="G9" s="52">
        <f>D9-E9-F9</f>
        <v>0</v>
      </c>
      <c r="H9" s="20"/>
    </row>
    <row r="10" spans="1:8" ht="18" customHeight="1" x14ac:dyDescent="0.2">
      <c r="A10" s="21"/>
      <c r="B10" s="22"/>
      <c r="C10" s="23"/>
      <c r="D10" s="24"/>
      <c r="E10" s="25"/>
      <c r="F10" s="25"/>
      <c r="G10" s="53">
        <f>D10-E10-F10</f>
        <v>0</v>
      </c>
      <c r="H10" s="27"/>
    </row>
    <row r="11" spans="1:8" ht="18" customHeight="1" thickBot="1" x14ac:dyDescent="0.25">
      <c r="A11" s="69" t="s">
        <v>2</v>
      </c>
      <c r="B11" s="70"/>
      <c r="C11" s="70"/>
      <c r="D11" s="56">
        <f>SUM(D8:D10)</f>
        <v>0</v>
      </c>
      <c r="E11" s="56">
        <f t="shared" ref="E11:F11" si="0">SUM(E8:E10)</f>
        <v>0</v>
      </c>
      <c r="F11" s="56">
        <f t="shared" si="0"/>
        <v>0</v>
      </c>
      <c r="G11" s="56">
        <f>SUM(G8:G10)</f>
        <v>0</v>
      </c>
      <c r="H11" s="36"/>
    </row>
    <row r="12" spans="1:8" ht="18" customHeight="1" thickTop="1" thickBot="1" x14ac:dyDescent="0.25">
      <c r="A12" s="65" t="s">
        <v>12</v>
      </c>
      <c r="B12" s="66"/>
      <c r="C12" s="66"/>
      <c r="D12" s="58">
        <f>D7+D11</f>
        <v>0</v>
      </c>
      <c r="E12" s="57">
        <f>E7+E11</f>
        <v>0</v>
      </c>
      <c r="F12" s="57">
        <f>F7+F11</f>
        <v>0</v>
      </c>
      <c r="G12" s="57">
        <f>G7+G11</f>
        <v>0</v>
      </c>
      <c r="H12" s="37"/>
    </row>
    <row r="13" spans="1:8" x14ac:dyDescent="0.2">
      <c r="A13" s="38"/>
      <c r="B13" s="38"/>
      <c r="C13" s="38"/>
      <c r="D13" s="39"/>
      <c r="E13" s="39"/>
      <c r="F13" s="39"/>
      <c r="G13" s="39"/>
      <c r="H13" s="39"/>
    </row>
    <row r="14" spans="1:8" ht="16.8" thickBot="1" x14ac:dyDescent="0.25">
      <c r="A14" s="72" t="s">
        <v>13</v>
      </c>
      <c r="B14" s="72"/>
      <c r="C14" s="72"/>
      <c r="D14" s="40"/>
      <c r="E14" s="40"/>
      <c r="F14" s="40"/>
      <c r="G14" s="40"/>
      <c r="H14" s="40"/>
    </row>
    <row r="15" spans="1:8" ht="48.6" thickBot="1" x14ac:dyDescent="0.25">
      <c r="A15" s="50" t="s">
        <v>14</v>
      </c>
      <c r="B15" s="4" t="s">
        <v>23</v>
      </c>
      <c r="C15" s="5" t="s">
        <v>1</v>
      </c>
      <c r="D15" s="4" t="s">
        <v>3</v>
      </c>
      <c r="E15" s="4" t="s">
        <v>15</v>
      </c>
      <c r="F15" s="49" t="s">
        <v>16</v>
      </c>
      <c r="G15" s="4" t="s">
        <v>22</v>
      </c>
      <c r="H15" s="6" t="s">
        <v>17</v>
      </c>
    </row>
    <row r="16" spans="1:8" ht="18" customHeight="1" x14ac:dyDescent="0.2">
      <c r="A16" s="7"/>
      <c r="B16" s="8"/>
      <c r="C16" s="9"/>
      <c r="D16" s="10"/>
      <c r="E16" s="11"/>
      <c r="F16" s="12"/>
      <c r="G16" s="51">
        <f>D16-E16-F16</f>
        <v>0</v>
      </c>
      <c r="H16" s="13"/>
    </row>
    <row r="17" spans="1:8" ht="18" customHeight="1" x14ac:dyDescent="0.2">
      <c r="A17" s="14"/>
      <c r="B17" s="15"/>
      <c r="C17" s="16"/>
      <c r="D17" s="17"/>
      <c r="E17" s="18"/>
      <c r="F17" s="19"/>
      <c r="G17" s="52">
        <f>D17-E17-F17</f>
        <v>0</v>
      </c>
      <c r="H17" s="20"/>
    </row>
    <row r="18" spans="1:8" ht="18" customHeight="1" x14ac:dyDescent="0.2">
      <c r="A18" s="21"/>
      <c r="B18" s="22"/>
      <c r="C18" s="23"/>
      <c r="D18" s="24"/>
      <c r="E18" s="25"/>
      <c r="F18" s="26"/>
      <c r="G18" s="53">
        <f>D18-E18-F18</f>
        <v>0</v>
      </c>
      <c r="H18" s="27"/>
    </row>
    <row r="19" spans="1:8" ht="18" customHeight="1" x14ac:dyDescent="0.2">
      <c r="A19" s="67" t="s">
        <v>0</v>
      </c>
      <c r="B19" s="68"/>
      <c r="C19" s="68"/>
      <c r="D19" s="54">
        <f>SUM(D16:D18)</f>
        <v>0</v>
      </c>
      <c r="E19" s="54">
        <f>SUM(E16:E18)</f>
        <v>0</v>
      </c>
      <c r="F19" s="54">
        <f>SUM(F16:F18)</f>
        <v>0</v>
      </c>
      <c r="G19" s="54">
        <f>SUM(G16:G18)</f>
        <v>0</v>
      </c>
      <c r="H19" s="28"/>
    </row>
    <row r="20" spans="1:8" ht="18" customHeight="1" x14ac:dyDescent="0.2">
      <c r="A20" s="29"/>
      <c r="B20" s="30"/>
      <c r="C20" s="31"/>
      <c r="D20" s="32"/>
      <c r="E20" s="33"/>
      <c r="F20" s="34"/>
      <c r="G20" s="55">
        <f>D20-E20-F20</f>
        <v>0</v>
      </c>
      <c r="H20" s="35"/>
    </row>
    <row r="21" spans="1:8" ht="18" customHeight="1" x14ac:dyDescent="0.2">
      <c r="A21" s="14"/>
      <c r="B21" s="15"/>
      <c r="C21" s="16"/>
      <c r="D21" s="17"/>
      <c r="E21" s="18"/>
      <c r="F21" s="19"/>
      <c r="G21" s="52">
        <f>D21-E21-F21</f>
        <v>0</v>
      </c>
      <c r="H21" s="20"/>
    </row>
    <row r="22" spans="1:8" ht="18" customHeight="1" x14ac:dyDescent="0.2">
      <c r="A22" s="21"/>
      <c r="B22" s="22"/>
      <c r="C22" s="23"/>
      <c r="D22" s="24"/>
      <c r="E22" s="25"/>
      <c r="F22" s="25"/>
      <c r="G22" s="53">
        <f>D22-E22-F22</f>
        <v>0</v>
      </c>
      <c r="H22" s="41"/>
    </row>
    <row r="23" spans="1:8" ht="18" customHeight="1" thickBot="1" x14ac:dyDescent="0.25">
      <c r="A23" s="69" t="s">
        <v>2</v>
      </c>
      <c r="B23" s="70"/>
      <c r="C23" s="70"/>
      <c r="D23" s="56">
        <f>SUM(D20:D22)</f>
        <v>0</v>
      </c>
      <c r="E23" s="56">
        <f t="shared" ref="E23:F23" si="1">SUM(E20:E22)</f>
        <v>0</v>
      </c>
      <c r="F23" s="56">
        <f t="shared" si="1"/>
        <v>0</v>
      </c>
      <c r="G23" s="56">
        <f>SUM(G20:G22)</f>
        <v>0</v>
      </c>
      <c r="H23" s="36"/>
    </row>
    <row r="24" spans="1:8" ht="18" customHeight="1" thickTop="1" thickBot="1" x14ac:dyDescent="0.25">
      <c r="A24" s="65" t="s">
        <v>21</v>
      </c>
      <c r="B24" s="66"/>
      <c r="C24" s="66"/>
      <c r="D24" s="58">
        <f>D19+D23</f>
        <v>0</v>
      </c>
      <c r="E24" s="57">
        <f>E19+E23</f>
        <v>0</v>
      </c>
      <c r="F24" s="57">
        <f>F19+F23</f>
        <v>0</v>
      </c>
      <c r="G24" s="57">
        <f>G19+G23</f>
        <v>0</v>
      </c>
      <c r="H24" s="37"/>
    </row>
    <row r="25" spans="1:8" ht="13.5" customHeight="1" thickBot="1" x14ac:dyDescent="0.25">
      <c r="A25" s="42"/>
      <c r="B25" s="42"/>
      <c r="C25" s="42"/>
      <c r="D25" s="40"/>
      <c r="E25" s="40"/>
      <c r="F25" s="40"/>
      <c r="G25" s="40"/>
      <c r="H25" s="40"/>
    </row>
    <row r="26" spans="1:8" s="2" customFormat="1" ht="16.8" thickBot="1" x14ac:dyDescent="0.25">
      <c r="A26" s="63" t="s">
        <v>5</v>
      </c>
      <c r="B26" s="64"/>
      <c r="C26" s="64"/>
      <c r="D26" s="64"/>
      <c r="E26" s="64"/>
      <c r="F26" s="64"/>
      <c r="G26" s="59">
        <f>IF(G12&gt;G24,G24,G12)</f>
        <v>0</v>
      </c>
      <c r="H26" s="43" t="s">
        <v>6</v>
      </c>
    </row>
    <row r="28" spans="1:8" ht="13.5" customHeight="1" x14ac:dyDescent="0.2">
      <c r="A28" s="44"/>
      <c r="B28" s="44"/>
      <c r="C28" s="44"/>
      <c r="D28" s="62" t="s">
        <v>7</v>
      </c>
      <c r="E28" s="61" t="s">
        <v>10</v>
      </c>
      <c r="F28" s="62" t="s">
        <v>8</v>
      </c>
      <c r="G28" s="62"/>
      <c r="H28" s="62"/>
    </row>
    <row r="29" spans="1:8" x14ac:dyDescent="0.2">
      <c r="A29" s="44"/>
      <c r="B29" s="44"/>
      <c r="C29" s="44"/>
      <c r="D29" s="62"/>
      <c r="E29" s="62"/>
      <c r="F29" s="45" t="s">
        <v>18</v>
      </c>
      <c r="G29" s="46" t="s">
        <v>19</v>
      </c>
      <c r="H29" s="45" t="s">
        <v>20</v>
      </c>
    </row>
    <row r="30" spans="1:8" s="2" customFormat="1" ht="17.25" customHeight="1" x14ac:dyDescent="0.2">
      <c r="A30" s="1"/>
      <c r="B30" s="1"/>
      <c r="D30" s="60">
        <f>IF(D12-D24&gt;0,D12-D24,0)</f>
        <v>0</v>
      </c>
      <c r="E30" s="60">
        <f>D12-G26</f>
        <v>0</v>
      </c>
      <c r="F30" s="60">
        <f>E12</f>
        <v>0</v>
      </c>
      <c r="G30" s="60">
        <f>IF(G26=G24,MAX(F12,F24),F12)</f>
        <v>0</v>
      </c>
      <c r="H30" s="60">
        <f>IF(E30-F30-G30&gt;0,E30-F30-G30,0)</f>
        <v>0</v>
      </c>
    </row>
    <row r="31" spans="1:8" s="2" customFormat="1" x14ac:dyDescent="0.2">
      <c r="A31" s="1"/>
      <c r="B31" s="1"/>
    </row>
    <row r="32" spans="1:8" s="2" customFormat="1" x14ac:dyDescent="0.2">
      <c r="A32" s="1"/>
      <c r="B32" s="1"/>
    </row>
    <row r="33" spans="1:2" s="2" customFormat="1" x14ac:dyDescent="0.2">
      <c r="A33" s="1"/>
      <c r="B33" s="1"/>
    </row>
    <row r="34" spans="1:2" s="2" customFormat="1" x14ac:dyDescent="0.2">
      <c r="A34" s="1"/>
      <c r="B34" s="1"/>
    </row>
    <row r="80" spans="1:8" x14ac:dyDescent="0.2">
      <c r="A80" s="47"/>
      <c r="B80" s="47"/>
      <c r="C80" s="48"/>
      <c r="D80" s="48"/>
      <c r="E80" s="48"/>
      <c r="F80" s="48"/>
      <c r="G80" s="48"/>
      <c r="H80" s="48"/>
    </row>
    <row r="81" spans="1:8" x14ac:dyDescent="0.2">
      <c r="A81" s="47"/>
      <c r="B81" s="47"/>
      <c r="C81" s="48"/>
      <c r="D81" s="48"/>
      <c r="E81" s="48"/>
      <c r="F81" s="48"/>
      <c r="G81" s="48"/>
      <c r="H81" s="48"/>
    </row>
  </sheetData>
  <mergeCells count="13">
    <mergeCell ref="A19:C19"/>
    <mergeCell ref="A23:C23"/>
    <mergeCell ref="A1:H1"/>
    <mergeCell ref="A2:C2"/>
    <mergeCell ref="A11:C11"/>
    <mergeCell ref="A14:C14"/>
    <mergeCell ref="A12:C12"/>
    <mergeCell ref="A7:C7"/>
    <mergeCell ref="E28:E29"/>
    <mergeCell ref="D28:D29"/>
    <mergeCell ref="F28:H28"/>
    <mergeCell ref="A26:F26"/>
    <mergeCell ref="A24:C24"/>
  </mergeCells>
  <phoneticPr fontId="2"/>
  <printOptions horizontalCentered="1"/>
  <pageMargins left="0.39370078740157483" right="0.39370078740157483" top="0.74803149606299213" bottom="0.35433070866141736" header="0.31496062992125984" footer="0.31496062992125984"/>
  <pageSetup paperSize="9" orientation="landscape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2024-02-22T01:31:20Z</cp:lastPrinted>
  <dcterms:created xsi:type="dcterms:W3CDTF">2016-08-24T06:01:11Z</dcterms:created>
  <dcterms:modified xsi:type="dcterms:W3CDTF">2024-03-13T04:34:46Z</dcterms:modified>
</cp:coreProperties>
</file>