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defaultThemeVersion="166925"/>
  <mc:AlternateContent xmlns:mc="http://schemas.openxmlformats.org/markup-compatibility/2006">
    <mc:Choice Requires="x15">
      <x15ac:absPath xmlns:x15ac="http://schemas.microsoft.com/office/spreadsheetml/2010/11/ac" url="I:\くすり２課\くすり政策課共有\★電子処方箋\R0605_県交付要綱\申請書様式\【案】様式\"/>
    </mc:Choice>
  </mc:AlternateContent>
  <xr:revisionPtr revIDLastSave="0" documentId="13_ncr:1_{89E62F2A-8F91-4F95-83AC-1F98720C5570}" xr6:coauthVersionLast="36" xr6:coauthVersionMax="47" xr10:uidLastSave="{00000000-0000-0000-0000-000000000000}"/>
  <bookViews>
    <workbookView xWindow="-120" yWindow="-120" windowWidth="29040" windowHeight="15720" xr2:uid="{9DBA84E5-A29B-4426-9A23-4C2B7D93B726}"/>
  </bookViews>
  <sheets>
    <sheet name="様式第１号"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S26" i="1" l="1"/>
  <c r="AX26" i="1" s="1"/>
  <c r="AY26" i="1" s="1"/>
  <c r="AS21" i="1"/>
  <c r="AX21" i="1" s="1"/>
  <c r="AY21" i="1" s="1"/>
  <c r="AS16" i="1"/>
  <c r="AX16" i="1" s="1"/>
  <c r="AY16" i="1" s="1"/>
  <c r="AS28" i="1" l="1"/>
  <c r="AS27" i="1"/>
  <c r="AX27" i="1" s="1"/>
  <c r="AS15" i="1"/>
  <c r="AS17" i="1"/>
  <c r="AS18" i="1"/>
  <c r="AX18" i="1" s="1"/>
  <c r="AS19" i="1"/>
  <c r="AS20" i="1"/>
  <c r="AS22" i="1"/>
  <c r="AS23" i="1"/>
  <c r="AS24" i="1"/>
  <c r="AS25" i="1"/>
  <c r="AS14" i="1"/>
  <c r="AS13" i="1"/>
  <c r="G35" i="1" l="1"/>
  <c r="AX13" i="1"/>
  <c r="AY13" i="1" s="1"/>
  <c r="AX23" i="1"/>
  <c r="AY23" i="1" s="1"/>
  <c r="AX25" i="1"/>
  <c r="AY25" i="1" s="1"/>
  <c r="AX20" i="1"/>
  <c r="AY20" i="1" s="1"/>
  <c r="AX15" i="1"/>
  <c r="AY15" i="1" s="1"/>
  <c r="AX22" i="1"/>
  <c r="AY22" i="1" s="1"/>
  <c r="AX17" i="1"/>
  <c r="AY17" i="1" s="1"/>
  <c r="AY27" i="1"/>
  <c r="AX24" i="1"/>
  <c r="AY24" i="1" s="1"/>
  <c r="AX19" i="1"/>
  <c r="AY19" i="1" s="1"/>
  <c r="AX14" i="1"/>
  <c r="AY14" i="1" s="1"/>
  <c r="G33" i="1" s="1"/>
  <c r="G37" i="1" s="1"/>
  <c r="AY18" i="1"/>
</calcChain>
</file>

<file path=xl/sharedStrings.xml><?xml version="1.0" encoding="utf-8"?>
<sst xmlns="http://schemas.openxmlformats.org/spreadsheetml/2006/main" count="172" uniqueCount="108">
  <si>
    <t>申請日：令和</t>
  </si>
  <si>
    <t>年</t>
    <rPh sb="0" eb="1">
      <t>ネン</t>
    </rPh>
    <phoneticPr fontId="3"/>
  </si>
  <si>
    <t>月</t>
    <rPh sb="0" eb="1">
      <t>ツキ</t>
    </rPh>
    <phoneticPr fontId="3"/>
  </si>
  <si>
    <t>日</t>
    <rPh sb="0" eb="1">
      <t>ニチ</t>
    </rPh>
    <phoneticPr fontId="3"/>
  </si>
  <si>
    <t>標記について、次により補助金を交付されるよう関係書類を添えて申請する。</t>
    <rPh sb="11" eb="13">
      <t>ホジョ</t>
    </rPh>
    <rPh sb="13" eb="14">
      <t>キン</t>
    </rPh>
    <rPh sb="15" eb="17">
      <t>コウフ</t>
    </rPh>
    <phoneticPr fontId="3"/>
  </si>
  <si>
    <t>３．電子処方箋管理サービスを導入した日付を記入してください。</t>
    <rPh sb="2" eb="4">
      <t>デンシ</t>
    </rPh>
    <rPh sb="4" eb="7">
      <t>ショホウセン</t>
    </rPh>
    <rPh sb="7" eb="9">
      <t>カンリ</t>
    </rPh>
    <rPh sb="14" eb="16">
      <t>ドウニュウ</t>
    </rPh>
    <rPh sb="18" eb="20">
      <t>ヒヅケ</t>
    </rPh>
    <rPh sb="21" eb="23">
      <t>キニュウ</t>
    </rPh>
    <phoneticPr fontId="3"/>
  </si>
  <si>
    <t>令和</t>
    <rPh sb="0" eb="2">
      <t>レイワ</t>
    </rPh>
    <phoneticPr fontId="3"/>
  </si>
  <si>
    <t>円</t>
    <rPh sb="0" eb="1">
      <t>エン</t>
    </rPh>
    <phoneticPr fontId="3"/>
  </si>
  <si>
    <t>比較額</t>
    <rPh sb="0" eb="3">
      <t>ヒカクガク</t>
    </rPh>
    <phoneticPr fontId="3"/>
  </si>
  <si>
    <t>補助上限額</t>
    <rPh sb="0" eb="2">
      <t>ホジョ</t>
    </rPh>
    <rPh sb="2" eb="4">
      <t>ジョウゲン</t>
    </rPh>
    <rPh sb="4" eb="5">
      <t>ガク</t>
    </rPh>
    <phoneticPr fontId="3"/>
  </si>
  <si>
    <t>寄付金等チェック欄</t>
    <rPh sb="0" eb="3">
      <t>キフキン</t>
    </rPh>
    <rPh sb="3" eb="4">
      <t>トウ</t>
    </rPh>
    <rPh sb="8" eb="9">
      <t>ラン</t>
    </rPh>
    <phoneticPr fontId="3"/>
  </si>
  <si>
    <t>７．振込口座情報を入力してください。</t>
    <rPh sb="2" eb="6">
      <t>フリコミコウザ</t>
    </rPh>
    <rPh sb="6" eb="8">
      <t>ジョウホウ</t>
    </rPh>
    <rPh sb="9" eb="11">
      <t>ニュウリョク</t>
    </rPh>
    <phoneticPr fontId="3"/>
  </si>
  <si>
    <t>金融機関名</t>
    <rPh sb="0" eb="2">
      <t>キンユウ</t>
    </rPh>
    <rPh sb="2" eb="4">
      <t>キカン</t>
    </rPh>
    <rPh sb="4" eb="5">
      <t>メイ</t>
    </rPh>
    <phoneticPr fontId="3"/>
  </si>
  <si>
    <t>支店名</t>
    <rPh sb="0" eb="3">
      <t>シテンメイ</t>
    </rPh>
    <phoneticPr fontId="3"/>
  </si>
  <si>
    <t>支店コード</t>
    <rPh sb="0" eb="2">
      <t>シテン</t>
    </rPh>
    <phoneticPr fontId="3"/>
  </si>
  <si>
    <t>預金種類</t>
    <rPh sb="0" eb="2">
      <t>ヨキン</t>
    </rPh>
    <rPh sb="2" eb="4">
      <t>シュルイ</t>
    </rPh>
    <phoneticPr fontId="3"/>
  </si>
  <si>
    <t>１：普通（総合）　２：当座</t>
    <rPh sb="5" eb="7">
      <t>ソウゴウ</t>
    </rPh>
    <phoneticPr fontId="3"/>
  </si>
  <si>
    <t>（フリガナ）</t>
  </si>
  <si>
    <t>　裏面</t>
    <rPh sb="1" eb="3">
      <t>ウラメン</t>
    </rPh>
    <phoneticPr fontId="3"/>
  </si>
  <si>
    <t>①</t>
    <phoneticPr fontId="3"/>
  </si>
  <si>
    <t>②</t>
    <phoneticPr fontId="3"/>
  </si>
  <si>
    <t>③</t>
    <phoneticPr fontId="3"/>
  </si>
  <si>
    <t>④</t>
    <phoneticPr fontId="3"/>
  </si>
  <si>
    <t>⑤</t>
    <phoneticPr fontId="3"/>
  </si>
  <si>
    <t>⑥</t>
    <phoneticPr fontId="3"/>
  </si>
  <si>
    <t>【申請区分、補助率、補助上限額】</t>
    <rPh sb="1" eb="3">
      <t>シンセイ</t>
    </rPh>
    <rPh sb="3" eb="5">
      <t>クブン</t>
    </rPh>
    <rPh sb="6" eb="9">
      <t>ホジョリツ</t>
    </rPh>
    <rPh sb="10" eb="15">
      <t>ホジョジョウゲンガク</t>
    </rPh>
    <phoneticPr fontId="3"/>
  </si>
  <si>
    <t>区分</t>
    <rPh sb="0" eb="2">
      <t>クブン</t>
    </rPh>
    <phoneticPr fontId="3"/>
  </si>
  <si>
    <t>補助率</t>
    <rPh sb="0" eb="3">
      <t>ホジョリツ</t>
    </rPh>
    <phoneticPr fontId="3"/>
  </si>
  <si>
    <t>補助上限額</t>
    <rPh sb="0" eb="5">
      <t>ホジョジョウゲンガク</t>
    </rPh>
    <phoneticPr fontId="3"/>
  </si>
  <si>
    <t>811,000円</t>
    <rPh sb="7" eb="8">
      <t>エン</t>
    </rPh>
    <phoneticPr fontId="3"/>
  </si>
  <si>
    <t>543,000円</t>
    <rPh sb="7" eb="8">
      <t>エン</t>
    </rPh>
    <phoneticPr fontId="3"/>
  </si>
  <si>
    <t>97,000円</t>
    <rPh sb="6" eb="7">
      <t>エン</t>
    </rPh>
    <phoneticPr fontId="3"/>
  </si>
  <si>
    <t>226,000円</t>
    <rPh sb="7" eb="8">
      <t>エン</t>
    </rPh>
    <phoneticPr fontId="3"/>
  </si>
  <si>
    <t>167,000円</t>
    <rPh sb="7" eb="8">
      <t>エン</t>
    </rPh>
    <phoneticPr fontId="3"/>
  </si>
  <si>
    <t>61,000円</t>
    <rPh sb="6" eb="7">
      <t>エン</t>
    </rPh>
    <phoneticPr fontId="3"/>
  </si>
  <si>
    <t>64,000円</t>
    <rPh sb="6" eb="7">
      <t>エン</t>
    </rPh>
    <phoneticPr fontId="3"/>
  </si>
  <si>
    <t>1,003,000円</t>
    <rPh sb="9" eb="10">
      <t>エン</t>
    </rPh>
    <phoneticPr fontId="3"/>
  </si>
  <si>
    <t>676,000円</t>
    <rPh sb="7" eb="8">
      <t>エン</t>
    </rPh>
    <phoneticPr fontId="3"/>
  </si>
  <si>
    <t>135,000円</t>
    <rPh sb="7" eb="8">
      <t>エン</t>
    </rPh>
    <phoneticPr fontId="3"/>
  </si>
  <si>
    <t>138,000円</t>
    <rPh sb="7" eb="8">
      <t>エン</t>
    </rPh>
    <phoneticPr fontId="3"/>
  </si>
  <si>
    <t>様式第１号</t>
    <rPh sb="0" eb="2">
      <t>ヨウシキ</t>
    </rPh>
    <rPh sb="2" eb="3">
      <t>ダイ</t>
    </rPh>
    <rPh sb="4" eb="5">
      <t>ゴウ</t>
    </rPh>
    <phoneticPr fontId="3"/>
  </si>
  <si>
    <t>（申請者が法人の場合）役職・代表者の氏名</t>
    <rPh sb="1" eb="4">
      <t>シンセイシャ</t>
    </rPh>
    <rPh sb="5" eb="7">
      <t>ホウジン</t>
    </rPh>
    <rPh sb="8" eb="10">
      <t>バアイ</t>
    </rPh>
    <rPh sb="11" eb="13">
      <t>ヤクショク</t>
    </rPh>
    <rPh sb="14" eb="17">
      <t>ダイヒョウシャ</t>
    </rPh>
    <rPh sb="18" eb="20">
      <t>シメイ</t>
    </rPh>
    <phoneticPr fontId="3"/>
  </si>
  <si>
    <t>医療機関又は薬局の名称</t>
    <rPh sb="0" eb="2">
      <t>イリョウ</t>
    </rPh>
    <rPh sb="2" eb="4">
      <t>キカン</t>
    </rPh>
    <rPh sb="4" eb="5">
      <t>マタ</t>
    </rPh>
    <rPh sb="6" eb="8">
      <t>ヤッキョク</t>
    </rPh>
    <phoneticPr fontId="3"/>
  </si>
  <si>
    <t>医療機関又は薬局の所在地</t>
    <rPh sb="0" eb="2">
      <t>イリョウ</t>
    </rPh>
    <rPh sb="2" eb="4">
      <t>キカン</t>
    </rPh>
    <rPh sb="4" eb="5">
      <t>マタ</t>
    </rPh>
    <rPh sb="6" eb="8">
      <t>ヤッキョク</t>
    </rPh>
    <rPh sb="9" eb="12">
      <t>ショザイチ</t>
    </rPh>
    <phoneticPr fontId="3"/>
  </si>
  <si>
    <t>４．電子処方箋管理サービスにかかった金額のうち、補助金対象となる分の金額を記入してください。</t>
    <rPh sb="2" eb="4">
      <t>デンシ</t>
    </rPh>
    <rPh sb="4" eb="7">
      <t>ショホウセン</t>
    </rPh>
    <rPh sb="7" eb="9">
      <t>カンリ</t>
    </rPh>
    <rPh sb="18" eb="20">
      <t>キンガク</t>
    </rPh>
    <rPh sb="24" eb="27">
      <t>ホジョキン</t>
    </rPh>
    <rPh sb="27" eb="29">
      <t>タイショウ</t>
    </rPh>
    <rPh sb="32" eb="33">
      <t>ブン</t>
    </rPh>
    <rPh sb="34" eb="36">
      <t>キンガク</t>
    </rPh>
    <phoneticPr fontId="3"/>
  </si>
  <si>
    <t>５．支払基金から交付された補助金等の金額を記入してください。</t>
    <rPh sb="2" eb="4">
      <t>シハライ</t>
    </rPh>
    <rPh sb="4" eb="6">
      <t>キキン</t>
    </rPh>
    <rPh sb="8" eb="10">
      <t>コウフ</t>
    </rPh>
    <rPh sb="13" eb="16">
      <t>ホジョキン</t>
    </rPh>
    <rPh sb="16" eb="17">
      <t>トウ</t>
    </rPh>
    <rPh sb="18" eb="20">
      <t>キンガク</t>
    </rPh>
    <rPh sb="21" eb="23">
      <t>キニュウ</t>
    </rPh>
    <phoneticPr fontId="3"/>
  </si>
  <si>
    <t>補助金交付額</t>
    <rPh sb="0" eb="3">
      <t>ホジョキン</t>
    </rPh>
    <rPh sb="3" eb="5">
      <t>コウフ</t>
    </rPh>
    <rPh sb="5" eb="6">
      <t>ガク</t>
    </rPh>
    <phoneticPr fontId="3"/>
  </si>
  <si>
    <t>※裏面の【誓約事項】には、補助対象施設の要件、補助金の交付条件、同意事項を記載していますので、ご確認のうえ、〇印を記入してください。</t>
    <rPh sb="1" eb="3">
      <t>リメン</t>
    </rPh>
    <rPh sb="5" eb="7">
      <t>セイヤク</t>
    </rPh>
    <rPh sb="7" eb="9">
      <t>ジコウ</t>
    </rPh>
    <rPh sb="13" eb="15">
      <t>ホジョ</t>
    </rPh>
    <rPh sb="15" eb="17">
      <t>タイショウ</t>
    </rPh>
    <rPh sb="17" eb="19">
      <t>シセツ</t>
    </rPh>
    <rPh sb="20" eb="22">
      <t>ヨウケン</t>
    </rPh>
    <rPh sb="23" eb="26">
      <t>ホジョキン</t>
    </rPh>
    <rPh sb="27" eb="29">
      <t>コウフ</t>
    </rPh>
    <rPh sb="29" eb="31">
      <t>ジョウケン</t>
    </rPh>
    <rPh sb="32" eb="34">
      <t>ドウイ</t>
    </rPh>
    <rPh sb="34" eb="36">
      <t>ジコウ</t>
    </rPh>
    <rPh sb="37" eb="39">
      <t>キサイ</t>
    </rPh>
    <rPh sb="48" eb="50">
      <t>カクニン</t>
    </rPh>
    <rPh sb="55" eb="56">
      <t>シルシ</t>
    </rPh>
    <rPh sb="57" eb="59">
      <t>キニュウ</t>
    </rPh>
    <phoneticPr fontId="3"/>
  </si>
  <si>
    <r>
      <t>電子処方箋管理サービス導入に関する</t>
    </r>
    <r>
      <rPr>
        <u/>
        <sz val="11"/>
        <color rgb="FFFF0000"/>
        <rFont val="ＭＳ Ｐゴシック"/>
        <family val="3"/>
        <charset val="128"/>
      </rPr>
      <t>領収書（写し）</t>
    </r>
    <rPh sb="0" eb="2">
      <t>デンシ</t>
    </rPh>
    <rPh sb="2" eb="5">
      <t>ショホウセン</t>
    </rPh>
    <rPh sb="5" eb="7">
      <t>カンリ</t>
    </rPh>
    <rPh sb="11" eb="13">
      <t>ドウニュウ</t>
    </rPh>
    <rPh sb="14" eb="15">
      <t>カン</t>
    </rPh>
    <rPh sb="17" eb="20">
      <t>リョウシュウショ</t>
    </rPh>
    <rPh sb="21" eb="22">
      <t>ウツ</t>
    </rPh>
    <phoneticPr fontId="3"/>
  </si>
  <si>
    <t>１：普通（総合）</t>
    <rPh sb="2" eb="4">
      <t>フツウ</t>
    </rPh>
    <rPh sb="5" eb="7">
      <t>ソウゴウ</t>
    </rPh>
    <phoneticPr fontId="3"/>
  </si>
  <si>
    <t>２：当座</t>
    <rPh sb="2" eb="4">
      <t>トウザ</t>
    </rPh>
    <phoneticPr fontId="3"/>
  </si>
  <si>
    <t>６．裏面の【誓約事項】を確認いただき、誓約する場合は、○を記入してください。</t>
    <rPh sb="2" eb="4">
      <t>リメン</t>
    </rPh>
    <rPh sb="6" eb="8">
      <t>セイヤク</t>
    </rPh>
    <rPh sb="8" eb="10">
      <t>ジコウ</t>
    </rPh>
    <rPh sb="12" eb="14">
      <t>カクニン</t>
    </rPh>
    <rPh sb="19" eb="21">
      <t>セイヤク</t>
    </rPh>
    <rPh sb="23" eb="25">
      <t>バアイ</t>
    </rPh>
    <rPh sb="29" eb="31">
      <t>キニュウ</t>
    </rPh>
    <phoneticPr fontId="3"/>
  </si>
  <si>
    <t>【誓約事項】</t>
    <rPh sb="1" eb="3">
      <t>セイヤク</t>
    </rPh>
    <rPh sb="3" eb="5">
      <t>ジコウ</t>
    </rPh>
    <phoneticPr fontId="3"/>
  </si>
  <si>
    <t>金融機関コード</t>
    <rPh sb="0" eb="2">
      <t>キンユウ</t>
    </rPh>
    <rPh sb="2" eb="4">
      <t>キカン</t>
    </rPh>
    <phoneticPr fontId="3"/>
  </si>
  <si>
    <t>口座番号（左詰め）</t>
    <phoneticPr fontId="3"/>
  </si>
  <si>
    <t>口座名義</t>
    <rPh sb="0" eb="2">
      <t>コウザ</t>
    </rPh>
    <rPh sb="2" eb="4">
      <t>メイギ</t>
    </rPh>
    <phoneticPr fontId="3"/>
  </si>
  <si>
    <t>１：病院（許可病床数２００床以上）</t>
    <rPh sb="2" eb="4">
      <t>ビョウイン</t>
    </rPh>
    <rPh sb="5" eb="7">
      <t>キョカ</t>
    </rPh>
    <rPh sb="7" eb="10">
      <t>ビョウショウスウ</t>
    </rPh>
    <rPh sb="13" eb="16">
      <t>ショウイジョウ</t>
    </rPh>
    <phoneticPr fontId="3"/>
  </si>
  <si>
    <t>２：病院（許可病床数２００床未満）</t>
    <rPh sb="2" eb="4">
      <t>ビョウイン</t>
    </rPh>
    <rPh sb="5" eb="7">
      <t>キョカ</t>
    </rPh>
    <rPh sb="7" eb="10">
      <t>ビョウショウスウ</t>
    </rPh>
    <rPh sb="13" eb="14">
      <t>ショウ</t>
    </rPh>
    <rPh sb="14" eb="16">
      <t>ミマン</t>
    </rPh>
    <phoneticPr fontId="3"/>
  </si>
  <si>
    <t>３：診療所</t>
    <rPh sb="2" eb="5">
      <t>シンリョウショ</t>
    </rPh>
    <phoneticPr fontId="3"/>
  </si>
  <si>
    <t>２．該当する補助対象事業の区分をプルダウンから選択してください。（支払基金に申請した内容と同じものを選択）</t>
    <rPh sb="2" eb="4">
      <t>ガイトウ</t>
    </rPh>
    <rPh sb="6" eb="8">
      <t>ホジョ</t>
    </rPh>
    <rPh sb="8" eb="10">
      <t>タイショウ</t>
    </rPh>
    <rPh sb="10" eb="12">
      <t>ジギョウ</t>
    </rPh>
    <rPh sb="13" eb="15">
      <t>クブン</t>
    </rPh>
    <rPh sb="23" eb="25">
      <t>センタク</t>
    </rPh>
    <rPh sb="33" eb="35">
      <t>シハライ</t>
    </rPh>
    <rPh sb="35" eb="37">
      <t>キキン</t>
    </rPh>
    <rPh sb="38" eb="40">
      <t>シンセイ</t>
    </rPh>
    <rPh sb="42" eb="44">
      <t>ナイヨウ</t>
    </rPh>
    <rPh sb="45" eb="46">
      <t>オナ</t>
    </rPh>
    <rPh sb="50" eb="52">
      <t>センタク</t>
    </rPh>
    <phoneticPr fontId="3"/>
  </si>
  <si>
    <t>１：初期導入のみ</t>
    <rPh sb="2" eb="4">
      <t>ショキ</t>
    </rPh>
    <rPh sb="4" eb="6">
      <t>ドウニュウ</t>
    </rPh>
    <phoneticPr fontId="3"/>
  </si>
  <si>
    <t>２：新機能の追加導入</t>
    <rPh sb="2" eb="5">
      <t>シンキノウ</t>
    </rPh>
    <rPh sb="6" eb="8">
      <t>ツイカ</t>
    </rPh>
    <rPh sb="8" eb="10">
      <t>ドウニュウ</t>
    </rPh>
    <phoneticPr fontId="3"/>
  </si>
  <si>
    <t>３：初期導入と新機能を同時に導入</t>
    <rPh sb="2" eb="4">
      <t>ショキ</t>
    </rPh>
    <rPh sb="4" eb="6">
      <t>ドウニュウ</t>
    </rPh>
    <rPh sb="7" eb="10">
      <t>シンキノウ</t>
    </rPh>
    <rPh sb="11" eb="13">
      <t>ドウジ</t>
    </rPh>
    <rPh sb="14" eb="16">
      <t>ドウニュウ</t>
    </rPh>
    <phoneticPr fontId="3"/>
  </si>
  <si>
    <t>１：初期導入のみ　２：新機能の追加導入　３：初期導入と新機能を同時に導入</t>
    <rPh sb="2" eb="4">
      <t>ショキ</t>
    </rPh>
    <rPh sb="4" eb="6">
      <t>ドウニュウ</t>
    </rPh>
    <rPh sb="11" eb="14">
      <t>シンキノウ</t>
    </rPh>
    <rPh sb="15" eb="17">
      <t>ツイカ</t>
    </rPh>
    <rPh sb="17" eb="19">
      <t>ドウニュウ</t>
    </rPh>
    <rPh sb="22" eb="24">
      <t>ショキ</t>
    </rPh>
    <rPh sb="24" eb="26">
      <t>ドウニュウ</t>
    </rPh>
    <rPh sb="27" eb="30">
      <t>シンキノウ</t>
    </rPh>
    <rPh sb="31" eb="33">
      <t>ドウジ</t>
    </rPh>
    <rPh sb="34" eb="36">
      <t>ドウニュウ</t>
    </rPh>
    <phoneticPr fontId="3"/>
  </si>
  <si>
    <r>
      <t>※施設種別及び補助対象事業の区分に応じた補助上限額。Excel表の場合は</t>
    </r>
    <r>
      <rPr>
        <u/>
        <sz val="9"/>
        <color rgb="FFFF0000"/>
        <rFont val="ＭＳ Ｐゴシック"/>
        <family val="3"/>
        <charset val="128"/>
      </rPr>
      <t>自動算出</t>
    </r>
    <r>
      <rPr>
        <sz val="9"/>
        <color theme="1"/>
        <rFont val="ＭＳ Ｐゴシック"/>
        <family val="3"/>
        <charset val="128"/>
      </rPr>
      <t>されます。</t>
    </r>
    <rPh sb="1" eb="3">
      <t>シセツ</t>
    </rPh>
    <rPh sb="3" eb="5">
      <t>シュベツ</t>
    </rPh>
    <rPh sb="5" eb="6">
      <t>オヨ</t>
    </rPh>
    <rPh sb="7" eb="9">
      <t>ホジョ</t>
    </rPh>
    <rPh sb="9" eb="11">
      <t>タイショウ</t>
    </rPh>
    <rPh sb="11" eb="13">
      <t>ジギョウ</t>
    </rPh>
    <rPh sb="14" eb="16">
      <t>クブン</t>
    </rPh>
    <rPh sb="17" eb="18">
      <t>オウ</t>
    </rPh>
    <rPh sb="20" eb="22">
      <t>ホジョ</t>
    </rPh>
    <rPh sb="22" eb="24">
      <t>ジョウゲン</t>
    </rPh>
    <rPh sb="24" eb="25">
      <t>ガク</t>
    </rPh>
    <rPh sb="31" eb="32">
      <t>ヒョウ</t>
    </rPh>
    <rPh sb="33" eb="35">
      <t>バアイ</t>
    </rPh>
    <rPh sb="36" eb="38">
      <t>ジドウ</t>
    </rPh>
    <rPh sb="38" eb="40">
      <t>サンシュツ</t>
    </rPh>
    <phoneticPr fontId="3"/>
  </si>
  <si>
    <t>医療情報ネットに電子処方箋に対応していることについて、入力済みです。</t>
    <rPh sb="0" eb="2">
      <t>イリョウ</t>
    </rPh>
    <rPh sb="2" eb="4">
      <t>ジョウホウ</t>
    </rPh>
    <rPh sb="8" eb="10">
      <t>デンシ</t>
    </rPh>
    <rPh sb="10" eb="13">
      <t>ショホウセン</t>
    </rPh>
    <rPh sb="14" eb="16">
      <t>タイオウ</t>
    </rPh>
    <rPh sb="27" eb="29">
      <t>ニュウリョク</t>
    </rPh>
    <rPh sb="29" eb="30">
      <t>ズ</t>
    </rPh>
    <phoneticPr fontId="3"/>
  </si>
  <si>
    <t>医療機関又は薬局内に電子処方箋に対応していることについて、掲示しています。</t>
    <rPh sb="0" eb="2">
      <t>イリョウ</t>
    </rPh>
    <rPh sb="2" eb="4">
      <t>キカン</t>
    </rPh>
    <rPh sb="4" eb="5">
      <t>マタ</t>
    </rPh>
    <rPh sb="6" eb="8">
      <t>ヤッキョク</t>
    </rPh>
    <rPh sb="8" eb="9">
      <t>ナイ</t>
    </rPh>
    <rPh sb="10" eb="12">
      <t>デンシ</t>
    </rPh>
    <rPh sb="12" eb="15">
      <t>ショホウセン</t>
    </rPh>
    <rPh sb="16" eb="18">
      <t>タイオウ</t>
    </rPh>
    <rPh sb="29" eb="31">
      <t>ケイジ</t>
    </rPh>
    <phoneticPr fontId="3"/>
  </si>
  <si>
    <t>今後、県が実施する電子処方箋活用状況に関する調査に協力します。</t>
    <rPh sb="0" eb="2">
      <t>コンゴ</t>
    </rPh>
    <rPh sb="3" eb="4">
      <t>ケン</t>
    </rPh>
    <rPh sb="5" eb="7">
      <t>ジッシ</t>
    </rPh>
    <rPh sb="9" eb="11">
      <t>デンシ</t>
    </rPh>
    <rPh sb="11" eb="14">
      <t>ショホウセン</t>
    </rPh>
    <rPh sb="14" eb="16">
      <t>カツヨウ</t>
    </rPh>
    <rPh sb="16" eb="18">
      <t>ジョウキョウ</t>
    </rPh>
    <rPh sb="19" eb="20">
      <t>カン</t>
    </rPh>
    <rPh sb="22" eb="24">
      <t>チョウサ</t>
    </rPh>
    <rPh sb="25" eb="27">
      <t>キョウリョク</t>
    </rPh>
    <phoneticPr fontId="3"/>
  </si>
  <si>
    <t>富山県暴力団排除条例第２条に規定する暴力団員に該当せず、かつ将来にわたっても該当しません。また、暴力団員が役員ではなく、暴力団と密接な関係を有しておらず、かつ将来にわかっても該当しません。</t>
    <rPh sb="0" eb="3">
      <t>トヤマケン</t>
    </rPh>
    <rPh sb="3" eb="6">
      <t>ボウリョクダン</t>
    </rPh>
    <rPh sb="6" eb="8">
      <t>ハイジョ</t>
    </rPh>
    <rPh sb="8" eb="10">
      <t>ジョウレイ</t>
    </rPh>
    <rPh sb="10" eb="11">
      <t>ダイ</t>
    </rPh>
    <rPh sb="12" eb="13">
      <t>ジョウ</t>
    </rPh>
    <rPh sb="14" eb="16">
      <t>キテイ</t>
    </rPh>
    <rPh sb="18" eb="20">
      <t>ボウリョク</t>
    </rPh>
    <rPh sb="20" eb="22">
      <t>ダンイン</t>
    </rPh>
    <rPh sb="23" eb="25">
      <t>ガイトウ</t>
    </rPh>
    <rPh sb="30" eb="32">
      <t>ショウライ</t>
    </rPh>
    <rPh sb="38" eb="40">
      <t>ガイトウ</t>
    </rPh>
    <rPh sb="48" eb="50">
      <t>ボウリョク</t>
    </rPh>
    <rPh sb="50" eb="52">
      <t>ダンイン</t>
    </rPh>
    <rPh sb="53" eb="55">
      <t>ヤクイン</t>
    </rPh>
    <rPh sb="60" eb="63">
      <t>ボウリョクダン</t>
    </rPh>
    <rPh sb="64" eb="66">
      <t>ミッセツ</t>
    </rPh>
    <rPh sb="67" eb="69">
      <t>カンケイ</t>
    </rPh>
    <rPh sb="70" eb="71">
      <t>ユウ</t>
    </rPh>
    <rPh sb="79" eb="81">
      <t>ショウライ</t>
    </rPh>
    <rPh sb="87" eb="89">
      <t>ガイトウ</t>
    </rPh>
    <phoneticPr fontId="3"/>
  </si>
  <si>
    <t>⑦</t>
    <phoneticPr fontId="3"/>
  </si>
  <si>
    <t>申請内容に虚偽はありません。虚偽が判明した場合は、交付された補助金の返還に応じます。</t>
    <rPh sb="0" eb="2">
      <t>シンセイ</t>
    </rPh>
    <rPh sb="2" eb="4">
      <t>ナイヨウ</t>
    </rPh>
    <rPh sb="5" eb="7">
      <t>キョギ</t>
    </rPh>
    <rPh sb="14" eb="16">
      <t>キョギ</t>
    </rPh>
    <rPh sb="17" eb="19">
      <t>ハンメイ</t>
    </rPh>
    <rPh sb="21" eb="23">
      <t>バアイ</t>
    </rPh>
    <rPh sb="25" eb="27">
      <t>コウフ</t>
    </rPh>
    <rPh sb="30" eb="33">
      <t>ホジョキン</t>
    </rPh>
    <rPh sb="34" eb="36">
      <t>ヘンカン</t>
    </rPh>
    <rPh sb="37" eb="38">
      <t>オウ</t>
    </rPh>
    <phoneticPr fontId="3"/>
  </si>
  <si>
    <t>申請者（開設者）の住所</t>
    <rPh sb="0" eb="3">
      <t>シンセイシャ</t>
    </rPh>
    <rPh sb="4" eb="7">
      <t>カイセツシャ</t>
    </rPh>
    <rPh sb="9" eb="11">
      <t>ジュウショ</t>
    </rPh>
    <phoneticPr fontId="3"/>
  </si>
  <si>
    <t>申請者（開設者）の氏名（法人の場合は法人名）</t>
    <rPh sb="0" eb="3">
      <t>シンセイシャ</t>
    </rPh>
    <rPh sb="4" eb="7">
      <t>カイセツシャ</t>
    </rPh>
    <rPh sb="9" eb="11">
      <t>シメイ</t>
    </rPh>
    <rPh sb="10" eb="11">
      <t>メイ</t>
    </rPh>
    <rPh sb="12" eb="14">
      <t>ホウジン</t>
    </rPh>
    <rPh sb="15" eb="17">
      <t>バアイ</t>
    </rPh>
    <rPh sb="18" eb="20">
      <t>ホウジン</t>
    </rPh>
    <rPh sb="20" eb="21">
      <t>メイ</t>
    </rPh>
    <phoneticPr fontId="3"/>
  </si>
  <si>
    <t>５：薬局（大型チェーン薬局）</t>
    <rPh sb="2" eb="4">
      <t>ヤッキョク</t>
    </rPh>
    <rPh sb="5" eb="7">
      <t>オオガタ</t>
    </rPh>
    <rPh sb="11" eb="13">
      <t>ヤッキョク</t>
    </rPh>
    <phoneticPr fontId="3"/>
  </si>
  <si>
    <t>４：薬局（大型チェーン薬局以外）</t>
    <rPh sb="2" eb="4">
      <t>ヤッキョク</t>
    </rPh>
    <rPh sb="5" eb="7">
      <t>オオガタ</t>
    </rPh>
    <rPh sb="11" eb="13">
      <t>ヤッキョク</t>
    </rPh>
    <rPh sb="13" eb="15">
      <t>イガイ</t>
    </rPh>
    <phoneticPr fontId="3"/>
  </si>
  <si>
    <t>申請者（開設者）の氏名（法人の場合は法人名）（フリガナ）</t>
    <rPh sb="0" eb="3">
      <t>シンセイシャ</t>
    </rPh>
    <rPh sb="4" eb="7">
      <t>カイセツシャ</t>
    </rPh>
    <rPh sb="9" eb="11">
      <t>シメイ</t>
    </rPh>
    <rPh sb="10" eb="11">
      <t>メイ</t>
    </rPh>
    <rPh sb="12" eb="14">
      <t>ホウジン</t>
    </rPh>
    <rPh sb="15" eb="17">
      <t>バアイ</t>
    </rPh>
    <rPh sb="18" eb="20">
      <t>ホウジン</t>
    </rPh>
    <rPh sb="20" eb="21">
      <t>メイ</t>
    </rPh>
    <phoneticPr fontId="3"/>
  </si>
  <si>
    <t>（あて先）　富山県知事</t>
    <rPh sb="3" eb="4">
      <t>サキ</t>
    </rPh>
    <rPh sb="6" eb="9">
      <t>トヤマケン</t>
    </rPh>
    <rPh sb="9" eb="11">
      <t>チジ</t>
    </rPh>
    <phoneticPr fontId="3"/>
  </si>
  <si>
    <t>５：薬局（大型チェーン薬局）</t>
    <rPh sb="2" eb="4">
      <t>ヤッキョク</t>
    </rPh>
    <rPh sb="5" eb="7">
      <t>オオガタ</t>
    </rPh>
    <rPh sb="11" eb="13">
      <t>ヤッキョク</t>
    </rPh>
    <phoneticPr fontId="3"/>
  </si>
  <si>
    <t>４：薬局（大型チェーン薬局以外）</t>
    <rPh sb="2" eb="4">
      <t>ヤッキョク</t>
    </rPh>
    <rPh sb="5" eb="7">
      <t>オオガタ</t>
    </rPh>
    <rPh sb="11" eb="15">
      <t>ヤッキョクイガイ</t>
    </rPh>
    <phoneticPr fontId="3"/>
  </si>
  <si>
    <t>富山県電子処方箋の活用・普及促進事業費補助金交付申請書(兼)実績報告書</t>
    <phoneticPr fontId="3"/>
  </si>
  <si>
    <t>補助対象経費</t>
    <rPh sb="0" eb="2">
      <t>ホジョ</t>
    </rPh>
    <rPh sb="2" eb="4">
      <t>タイショウ</t>
    </rPh>
    <rPh sb="4" eb="6">
      <t>ケイヒ</t>
    </rPh>
    <phoneticPr fontId="3"/>
  </si>
  <si>
    <r>
      <t>※補助対象経費に補助率をかけた比較額（千円未満切り捨て）。Excel表の場合は</t>
    </r>
    <r>
      <rPr>
        <u/>
        <sz val="9"/>
        <color rgb="FFFF0000"/>
        <rFont val="ＭＳ Ｐゴシック"/>
        <family val="3"/>
        <charset val="128"/>
      </rPr>
      <t>自動算出</t>
    </r>
    <r>
      <rPr>
        <sz val="9"/>
        <color theme="1"/>
        <rFont val="ＭＳ Ｐゴシック"/>
        <family val="3"/>
        <charset val="128"/>
      </rPr>
      <t>されます。</t>
    </r>
    <rPh sb="1" eb="7">
      <t>ホジョタイショウケイヒ</t>
    </rPh>
    <rPh sb="8" eb="11">
      <t>ホジョリツ</t>
    </rPh>
    <rPh sb="15" eb="18">
      <t>ヒカクガク</t>
    </rPh>
    <rPh sb="19" eb="20">
      <t>セン</t>
    </rPh>
    <rPh sb="34" eb="35">
      <t>ヒョウ</t>
    </rPh>
    <rPh sb="36" eb="38">
      <t>バアイ</t>
    </rPh>
    <rPh sb="39" eb="41">
      <t>ジドウ</t>
    </rPh>
    <rPh sb="41" eb="43">
      <t>サンシュツ</t>
    </rPh>
    <phoneticPr fontId="3"/>
  </si>
  <si>
    <r>
      <t>振込先の</t>
    </r>
    <r>
      <rPr>
        <u/>
        <sz val="11"/>
        <color rgb="FFFF0000"/>
        <rFont val="ＭＳ Ｐゴシック"/>
        <family val="3"/>
        <charset val="128"/>
      </rPr>
      <t>通帳のフリガナ・口座番号等が確認できるページ（写し）</t>
    </r>
    <rPh sb="27" eb="28">
      <t>ウツ</t>
    </rPh>
    <phoneticPr fontId="3"/>
  </si>
  <si>
    <t>富山県電子処方箋の活用・普及促進事業補助金交付要綱第7条に規定する交付の条件を遵守します。</t>
    <rPh sb="0" eb="3">
      <t>トヤマケン</t>
    </rPh>
    <rPh sb="3" eb="5">
      <t>デンシ</t>
    </rPh>
    <rPh sb="5" eb="8">
      <t>ショホウセン</t>
    </rPh>
    <rPh sb="9" eb="11">
      <t>カツヨウ</t>
    </rPh>
    <rPh sb="12" eb="14">
      <t>フキュウ</t>
    </rPh>
    <rPh sb="14" eb="16">
      <t>ソクシン</t>
    </rPh>
    <rPh sb="16" eb="18">
      <t>ジギョウ</t>
    </rPh>
    <rPh sb="18" eb="21">
      <t>ホジョキン</t>
    </rPh>
    <rPh sb="21" eb="23">
      <t>コウフ</t>
    </rPh>
    <rPh sb="23" eb="25">
      <t>ヨウコウ</t>
    </rPh>
    <rPh sb="25" eb="26">
      <t>ダイ</t>
    </rPh>
    <rPh sb="27" eb="28">
      <t>ジョウ</t>
    </rPh>
    <rPh sb="29" eb="31">
      <t>キテイ</t>
    </rPh>
    <rPh sb="33" eb="35">
      <t>コウフ</t>
    </rPh>
    <rPh sb="36" eb="38">
      <t>ジョウケン</t>
    </rPh>
    <rPh sb="39" eb="41">
      <t>ジュンシュ</t>
    </rPh>
    <phoneticPr fontId="3"/>
  </si>
  <si>
    <t>富山県電子処方箋の活用・普及促進事業補助金交付要綱第10条に基づく「消費税仕入控除税額の確定に伴う報告」を行います。</t>
    <rPh sb="0" eb="3">
      <t>トヤマケン</t>
    </rPh>
    <rPh sb="3" eb="5">
      <t>デンシ</t>
    </rPh>
    <rPh sb="5" eb="8">
      <t>ショホウセン</t>
    </rPh>
    <rPh sb="9" eb="11">
      <t>カツヨウ</t>
    </rPh>
    <rPh sb="12" eb="14">
      <t>フキュウ</t>
    </rPh>
    <rPh sb="14" eb="16">
      <t>ソクシン</t>
    </rPh>
    <rPh sb="16" eb="18">
      <t>ジギョウ</t>
    </rPh>
    <rPh sb="18" eb="21">
      <t>ホジョキン</t>
    </rPh>
    <rPh sb="21" eb="23">
      <t>コウフ</t>
    </rPh>
    <rPh sb="23" eb="25">
      <t>ヨウコウ</t>
    </rPh>
    <rPh sb="25" eb="26">
      <t>ダイ</t>
    </rPh>
    <rPh sb="28" eb="29">
      <t>ジョウ</t>
    </rPh>
    <rPh sb="30" eb="31">
      <t>モト</t>
    </rPh>
    <rPh sb="34" eb="37">
      <t>ショウヒゼイ</t>
    </rPh>
    <rPh sb="37" eb="39">
      <t>シイレ</t>
    </rPh>
    <rPh sb="39" eb="41">
      <t>コウジョ</t>
    </rPh>
    <rPh sb="41" eb="43">
      <t>ゼイガク</t>
    </rPh>
    <rPh sb="44" eb="46">
      <t>カクテイ</t>
    </rPh>
    <rPh sb="47" eb="48">
      <t>トモナ</t>
    </rPh>
    <rPh sb="49" eb="51">
      <t>ホウコク</t>
    </rPh>
    <rPh sb="53" eb="54">
      <t>オコナ</t>
    </rPh>
    <phoneticPr fontId="3"/>
  </si>
  <si>
    <r>
      <t>※</t>
    </r>
    <r>
      <rPr>
        <u/>
        <sz val="8"/>
        <color rgb="FFFF0000"/>
        <rFont val="ＭＳ Ｐゴシック"/>
        <family val="3"/>
        <charset val="128"/>
      </rPr>
      <t>「比較額」と「補助上限額」のうち少ない方の金額（千円未満切り捨て）。</t>
    </r>
    <r>
      <rPr>
        <sz val="8"/>
        <rFont val="ＭＳ Ｐゴシック"/>
        <family val="3"/>
        <charset val="128"/>
      </rPr>
      <t>Excel表の場合は</t>
    </r>
    <r>
      <rPr>
        <u/>
        <sz val="8"/>
        <color rgb="FFFF0000"/>
        <rFont val="ＭＳ Ｐゴシック"/>
        <family val="3"/>
        <charset val="128"/>
      </rPr>
      <t>自動算出</t>
    </r>
    <r>
      <rPr>
        <sz val="8"/>
        <color theme="1"/>
        <rFont val="ＭＳ Ｐゴシック"/>
        <family val="3"/>
        <charset val="128"/>
      </rPr>
      <t>されます。</t>
    </r>
    <rPh sb="2" eb="5">
      <t>ヒカクガク</t>
    </rPh>
    <rPh sb="8" eb="10">
      <t>ホジョ</t>
    </rPh>
    <rPh sb="10" eb="12">
      <t>ジョウゲン</t>
    </rPh>
    <rPh sb="12" eb="13">
      <t>ガク</t>
    </rPh>
    <rPh sb="17" eb="18">
      <t>スク</t>
    </rPh>
    <rPh sb="20" eb="21">
      <t>ホウ</t>
    </rPh>
    <rPh sb="22" eb="24">
      <t>キンガク</t>
    </rPh>
    <rPh sb="40" eb="41">
      <t>ヒョウ</t>
    </rPh>
    <rPh sb="42" eb="44">
      <t>バアイ</t>
    </rPh>
    <rPh sb="45" eb="49">
      <t>ジドウサンシュツ</t>
    </rPh>
    <phoneticPr fontId="3"/>
  </si>
  <si>
    <t>補助金申請額</t>
    <rPh sb="0" eb="3">
      <t>ホジョキン</t>
    </rPh>
    <rPh sb="3" eb="6">
      <t>シンセイガク</t>
    </rPh>
    <phoneticPr fontId="3"/>
  </si>
  <si>
    <t>保険医療機関又は保険薬局コード</t>
    <rPh sb="0" eb="2">
      <t>ホケン</t>
    </rPh>
    <rPh sb="2" eb="4">
      <t>イリョウ</t>
    </rPh>
    <rPh sb="6" eb="7">
      <t>マタ</t>
    </rPh>
    <rPh sb="8" eb="10">
      <t>ホケン</t>
    </rPh>
    <rPh sb="10" eb="12">
      <t>ヤッキョク</t>
    </rPh>
    <phoneticPr fontId="3"/>
  </si>
  <si>
    <t>１：病院（許可病床数２００床以上）　２：病院（許可病床数２００床未満）　３：診療所　４：薬局（大型チェーン薬局以外）　５：薬局（大型チェーン薬局）</t>
    <rPh sb="2" eb="4">
      <t>ビョウイン</t>
    </rPh>
    <rPh sb="5" eb="7">
      <t>キョカ</t>
    </rPh>
    <rPh sb="7" eb="10">
      <t>ビョウショウスウ</t>
    </rPh>
    <rPh sb="13" eb="14">
      <t>ショウ</t>
    </rPh>
    <rPh sb="14" eb="16">
      <t>イジョウ</t>
    </rPh>
    <rPh sb="20" eb="22">
      <t>ビョウイン</t>
    </rPh>
    <rPh sb="23" eb="25">
      <t>キョカ</t>
    </rPh>
    <rPh sb="25" eb="28">
      <t>ビョウショウスウ</t>
    </rPh>
    <rPh sb="31" eb="32">
      <t>ショウ</t>
    </rPh>
    <rPh sb="32" eb="34">
      <t>ミマン</t>
    </rPh>
    <rPh sb="38" eb="41">
      <t>シンリョウショ</t>
    </rPh>
    <rPh sb="44" eb="46">
      <t>ヤッキョク</t>
    </rPh>
    <rPh sb="47" eb="49">
      <t>オオガタ</t>
    </rPh>
    <rPh sb="53" eb="55">
      <t>ヤッキョク</t>
    </rPh>
    <rPh sb="55" eb="57">
      <t>イガイ</t>
    </rPh>
    <rPh sb="61" eb="63">
      <t>ヤッキョク</t>
    </rPh>
    <rPh sb="64" eb="66">
      <t>オオガタ</t>
    </rPh>
    <rPh sb="70" eb="72">
      <t>ヤッキョク</t>
    </rPh>
    <phoneticPr fontId="3"/>
  </si>
  <si>
    <t>１．該当する施設種別をプルダウンから選択してください。（支払基金に申請した内容を同じものを選択）</t>
    <rPh sb="2" eb="4">
      <t>ガイトウ</t>
    </rPh>
    <rPh sb="6" eb="8">
      <t>シセツ</t>
    </rPh>
    <rPh sb="8" eb="10">
      <t>シュベツ</t>
    </rPh>
    <rPh sb="18" eb="20">
      <t>センタク</t>
    </rPh>
    <rPh sb="28" eb="30">
      <t>シハライ</t>
    </rPh>
    <rPh sb="30" eb="32">
      <t>キキン</t>
    </rPh>
    <rPh sb="33" eb="35">
      <t>シンセイ</t>
    </rPh>
    <rPh sb="37" eb="39">
      <t>ナイヨウ</t>
    </rPh>
    <rPh sb="40" eb="41">
      <t>オナ</t>
    </rPh>
    <rPh sb="45" eb="47">
      <t>センタク</t>
    </rPh>
    <phoneticPr fontId="3"/>
  </si>
  <si>
    <t>１：有</t>
    <rPh sb="2" eb="3">
      <t>アリ</t>
    </rPh>
    <phoneticPr fontId="3"/>
  </si>
  <si>
    <t>２：無</t>
    <rPh sb="2" eb="3">
      <t>ナ</t>
    </rPh>
    <phoneticPr fontId="3"/>
  </si>
  <si>
    <t>１：有　　２：無</t>
    <rPh sb="2" eb="3">
      <t>アリ</t>
    </rPh>
    <rPh sb="7" eb="8">
      <t>ナ</t>
    </rPh>
    <phoneticPr fontId="3"/>
  </si>
  <si>
    <t>【添付書類（必須）】</t>
    <rPh sb="1" eb="3">
      <t>テンプ</t>
    </rPh>
    <rPh sb="3" eb="5">
      <t>ショルイ</t>
    </rPh>
    <rPh sb="6" eb="8">
      <t>ヒッス</t>
    </rPh>
    <phoneticPr fontId="3"/>
  </si>
  <si>
    <t>担当者名（所属・役職・氏名）／連絡先電話番号／メールアドレス</t>
    <rPh sb="0" eb="3">
      <t>タントウシャ</t>
    </rPh>
    <rPh sb="3" eb="4">
      <t>メイ</t>
    </rPh>
    <rPh sb="5" eb="7">
      <t>ショゾク</t>
    </rPh>
    <rPh sb="8" eb="10">
      <t>ヤクショク</t>
    </rPh>
    <rPh sb="11" eb="13">
      <t>シメイ</t>
    </rPh>
    <rPh sb="18" eb="20">
      <t>デンワ</t>
    </rPh>
    <rPh sb="20" eb="22">
      <t>バンゴウ</t>
    </rPh>
    <phoneticPr fontId="3"/>
  </si>
  <si>
    <r>
      <t>※口座名義が申請者（開設者）の氏名と異なる場合は、</t>
    </r>
    <r>
      <rPr>
        <b/>
        <sz val="9"/>
        <color rgb="FFFF0000"/>
        <rFont val="ＭＳ Ｐゴシック"/>
        <family val="3"/>
        <charset val="128"/>
      </rPr>
      <t>委任状（参考様式あり）</t>
    </r>
    <r>
      <rPr>
        <sz val="9"/>
        <color rgb="FFFF0000"/>
        <rFont val="ＭＳ Ｐゴシック"/>
        <family val="3"/>
        <charset val="128"/>
      </rPr>
      <t>を提出してください。</t>
    </r>
    <rPh sb="1" eb="3">
      <t>コウザ</t>
    </rPh>
    <rPh sb="3" eb="5">
      <t>メイギ</t>
    </rPh>
    <rPh sb="6" eb="8">
      <t>シンセイ</t>
    </rPh>
    <rPh sb="8" eb="9">
      <t>シャ</t>
    </rPh>
    <rPh sb="10" eb="13">
      <t>カイセツシャ</t>
    </rPh>
    <rPh sb="15" eb="17">
      <t>シメイ</t>
    </rPh>
    <rPh sb="18" eb="19">
      <t>コト</t>
    </rPh>
    <rPh sb="21" eb="23">
      <t>バアイ</t>
    </rPh>
    <rPh sb="25" eb="28">
      <t>イニンジョウ</t>
    </rPh>
    <rPh sb="29" eb="31">
      <t>サンコウ</t>
    </rPh>
    <rPh sb="31" eb="33">
      <t>ヨウシキ</t>
    </rPh>
    <rPh sb="37" eb="39">
      <t>テイシュツ</t>
    </rPh>
    <phoneticPr fontId="3"/>
  </si>
  <si>
    <r>
      <t>経費所要額調書</t>
    </r>
    <r>
      <rPr>
        <sz val="11"/>
        <color theme="1"/>
        <rFont val="ＭＳ Ｐゴシック"/>
        <family val="3"/>
        <charset val="128"/>
      </rPr>
      <t>（総事業費から控除すべき寄付金やその他収入がある場合のみ）</t>
    </r>
    <rPh sb="0" eb="2">
      <t>ケイヒ</t>
    </rPh>
    <rPh sb="2" eb="4">
      <t>ショヨウ</t>
    </rPh>
    <rPh sb="4" eb="5">
      <t>ガク</t>
    </rPh>
    <rPh sb="5" eb="7">
      <t>チョウショ</t>
    </rPh>
    <phoneticPr fontId="3"/>
  </si>
  <si>
    <t>【添付書類（必要な場合に提出）】</t>
    <rPh sb="1" eb="3">
      <t>テンプ</t>
    </rPh>
    <rPh sb="3" eb="5">
      <t>ショルイ</t>
    </rPh>
    <rPh sb="6" eb="8">
      <t>ヒツヨウ</t>
    </rPh>
    <rPh sb="9" eb="11">
      <t>バアイ</t>
    </rPh>
    <rPh sb="12" eb="14">
      <t>テイシュツ</t>
    </rPh>
    <phoneticPr fontId="3"/>
  </si>
  <si>
    <r>
      <t>委任状</t>
    </r>
    <r>
      <rPr>
        <sz val="11"/>
        <color theme="1"/>
        <rFont val="ＭＳ Ｐゴシック"/>
        <family val="3"/>
        <charset val="128"/>
      </rPr>
      <t>（振込口座の名義が、申請者（開設者）の氏名と異なる場合のみ）</t>
    </r>
    <rPh sb="0" eb="3">
      <t>イニンジョウ</t>
    </rPh>
    <rPh sb="4" eb="6">
      <t>フリコミ</t>
    </rPh>
    <rPh sb="6" eb="8">
      <t>コウザ</t>
    </rPh>
    <rPh sb="9" eb="11">
      <t>メイギ</t>
    </rPh>
    <rPh sb="13" eb="16">
      <t>シンセイシャ</t>
    </rPh>
    <rPh sb="17" eb="20">
      <t>カイセツシャ</t>
    </rPh>
    <rPh sb="22" eb="24">
      <t>シメイ</t>
    </rPh>
    <rPh sb="25" eb="26">
      <t>コト</t>
    </rPh>
    <rPh sb="28" eb="30">
      <t>バアイ</t>
    </rPh>
    <phoneticPr fontId="3"/>
  </si>
  <si>
    <r>
      <t>※総事業費について、国（支払基金）の補助金以外に</t>
    </r>
    <r>
      <rPr>
        <u/>
        <sz val="9"/>
        <color rgb="FFFF0000"/>
        <rFont val="ＭＳ Ｐゴシック"/>
        <family val="3"/>
        <charset val="128"/>
      </rPr>
      <t>控除すべき寄付金やその他の収入がある場合</t>
    </r>
    <r>
      <rPr>
        <sz val="9"/>
        <color theme="1"/>
        <rFont val="ＭＳ Ｐゴシック"/>
        <family val="3"/>
        <charset val="128"/>
      </rPr>
      <t>は、プルダウンから「有」を選択し、</t>
    </r>
    <r>
      <rPr>
        <b/>
        <sz val="9"/>
        <color rgb="FFFF0000"/>
        <rFont val="ＭＳ Ｐゴシック"/>
        <family val="3"/>
        <charset val="128"/>
      </rPr>
      <t>経費所要額調書（別紙様式）</t>
    </r>
    <r>
      <rPr>
        <sz val="9"/>
        <color theme="1"/>
        <rFont val="ＭＳ Ｐゴシック"/>
        <family val="3"/>
        <charset val="128"/>
      </rPr>
      <t>を記入、提出してください。なお、支払基金から交付された補助金は含みません。
※</t>
    </r>
    <r>
      <rPr>
        <sz val="9"/>
        <rFont val="ＭＳ Ｐゴシック"/>
        <family val="3"/>
        <charset val="128"/>
      </rPr>
      <t>該当がない場合は、「無」を選択してください。</t>
    </r>
    <rPh sb="1" eb="2">
      <t>ソウ</t>
    </rPh>
    <rPh sb="2" eb="5">
      <t>ジギョウヒ</t>
    </rPh>
    <rPh sb="10" eb="11">
      <t>クニ</t>
    </rPh>
    <rPh sb="18" eb="21">
      <t>ホジョキン</t>
    </rPh>
    <rPh sb="21" eb="23">
      <t>イガイ</t>
    </rPh>
    <rPh sb="24" eb="26">
      <t>コウジョ</t>
    </rPh>
    <rPh sb="29" eb="32">
      <t>キフキン</t>
    </rPh>
    <rPh sb="35" eb="36">
      <t>タ</t>
    </rPh>
    <rPh sb="37" eb="39">
      <t>シュウニュウ</t>
    </rPh>
    <rPh sb="42" eb="44">
      <t>バアイ</t>
    </rPh>
    <rPh sb="54" eb="55">
      <t>アリ</t>
    </rPh>
    <rPh sb="57" eb="59">
      <t>センタク</t>
    </rPh>
    <rPh sb="61" eb="63">
      <t>ケイヒ</t>
    </rPh>
    <rPh sb="63" eb="65">
      <t>ショヨウ</t>
    </rPh>
    <rPh sb="65" eb="66">
      <t>ガク</t>
    </rPh>
    <rPh sb="66" eb="68">
      <t>チョウショ</t>
    </rPh>
    <rPh sb="69" eb="71">
      <t>ベッシ</t>
    </rPh>
    <rPh sb="71" eb="73">
      <t>ヨウシキ</t>
    </rPh>
    <rPh sb="75" eb="77">
      <t>キニュウ</t>
    </rPh>
    <rPh sb="78" eb="80">
      <t>テイシュツ</t>
    </rPh>
    <rPh sb="90" eb="92">
      <t>シハライ</t>
    </rPh>
    <rPh sb="92" eb="94">
      <t>キキン</t>
    </rPh>
    <rPh sb="96" eb="98">
      <t>コウフ</t>
    </rPh>
    <rPh sb="101" eb="104">
      <t>ホジョキン</t>
    </rPh>
    <rPh sb="105" eb="106">
      <t>フク</t>
    </rPh>
    <rPh sb="113" eb="115">
      <t>ガイトウ</t>
    </rPh>
    <rPh sb="118" eb="120">
      <t>バアイ</t>
    </rPh>
    <rPh sb="123" eb="124">
      <t>ナ</t>
    </rPh>
    <rPh sb="126" eb="128">
      <t>センタク</t>
    </rPh>
    <phoneticPr fontId="3"/>
  </si>
  <si>
    <t>※「寄付金等チェック欄」が「有」の場合、経費所要額調書の「選定額（E欄）」を記入してください。
※「寄付金等チェック欄」が「無」の場合、国（支払基金）に申請し、対象事業費として認められた金額を記入してください。</t>
    <rPh sb="2" eb="5">
      <t>キフキン</t>
    </rPh>
    <rPh sb="5" eb="6">
      <t>トウ</t>
    </rPh>
    <rPh sb="10" eb="11">
      <t>ラン</t>
    </rPh>
    <rPh sb="14" eb="15">
      <t>アリ</t>
    </rPh>
    <rPh sb="17" eb="19">
      <t>バアイ</t>
    </rPh>
    <rPh sb="20" eb="22">
      <t>ケイヒ</t>
    </rPh>
    <rPh sb="22" eb="24">
      <t>ショヨウ</t>
    </rPh>
    <rPh sb="24" eb="25">
      <t>ガク</t>
    </rPh>
    <rPh sb="25" eb="27">
      <t>チョウショ</t>
    </rPh>
    <rPh sb="29" eb="31">
      <t>センテイ</t>
    </rPh>
    <rPh sb="31" eb="32">
      <t>ガク</t>
    </rPh>
    <rPh sb="34" eb="35">
      <t>ラン</t>
    </rPh>
    <rPh sb="38" eb="40">
      <t>キニュウ</t>
    </rPh>
    <rPh sb="50" eb="53">
      <t>キフキン</t>
    </rPh>
    <rPh sb="53" eb="54">
      <t>トウ</t>
    </rPh>
    <rPh sb="58" eb="59">
      <t>ラン</t>
    </rPh>
    <rPh sb="62" eb="63">
      <t>ナ</t>
    </rPh>
    <rPh sb="65" eb="67">
      <t>バアイ</t>
    </rPh>
    <rPh sb="68" eb="69">
      <t>クニ</t>
    </rPh>
    <rPh sb="72" eb="74">
      <t>キキン</t>
    </rPh>
    <rPh sb="76" eb="78">
      <t>シンセイ</t>
    </rPh>
    <rPh sb="80" eb="82">
      <t>タイショウ</t>
    </rPh>
    <rPh sb="82" eb="84">
      <t>ジギョウ</t>
    </rPh>
    <rPh sb="84" eb="85">
      <t>ヒ</t>
    </rPh>
    <rPh sb="88" eb="89">
      <t>ミト</t>
    </rPh>
    <rPh sb="93" eb="95">
      <t>キンガク</t>
    </rPh>
    <rPh sb="96" eb="98">
      <t>キニュウ</t>
    </rPh>
    <phoneticPr fontId="3"/>
  </si>
  <si>
    <t>※国（支払基金）に申請し、補助金等として交付された金額を記入してください。</t>
    <rPh sb="1" eb="2">
      <t>クニ</t>
    </rPh>
    <rPh sb="3" eb="5">
      <t>シハライ</t>
    </rPh>
    <rPh sb="5" eb="7">
      <t>キキン</t>
    </rPh>
    <rPh sb="9" eb="11">
      <t>シンセイ</t>
    </rPh>
    <rPh sb="13" eb="16">
      <t>ホジョキン</t>
    </rPh>
    <rPh sb="16" eb="17">
      <t>トウ</t>
    </rPh>
    <rPh sb="20" eb="22">
      <t>コウフ</t>
    </rPh>
    <rPh sb="25" eb="27">
      <t>キンガク</t>
    </rPh>
    <rPh sb="28" eb="30">
      <t>キニュウ</t>
    </rPh>
    <phoneticPr fontId="3"/>
  </si>
  <si>
    <r>
      <t>電子処方箋管理サービス導入に関する</t>
    </r>
    <r>
      <rPr>
        <u/>
        <sz val="11"/>
        <color rgb="FFFF0000"/>
        <rFont val="ＭＳ Ｐゴシック"/>
        <family val="3"/>
        <charset val="128"/>
      </rPr>
      <t>領収書内訳書（写し）</t>
    </r>
    <r>
      <rPr>
        <sz val="11"/>
        <rFont val="ＭＳ Ｐゴシック"/>
        <family val="3"/>
        <charset val="128"/>
      </rPr>
      <t xml:space="preserve">
　※支払基金に提出した書類（対象事業費が確認できるもの）を添付。</t>
    </r>
    <rPh sb="0" eb="2">
      <t>デンシ</t>
    </rPh>
    <rPh sb="2" eb="5">
      <t>ショホウセン</t>
    </rPh>
    <rPh sb="5" eb="7">
      <t>カンリ</t>
    </rPh>
    <rPh sb="11" eb="13">
      <t>ドウニュウ</t>
    </rPh>
    <rPh sb="14" eb="15">
      <t>カン</t>
    </rPh>
    <rPh sb="17" eb="20">
      <t>リョウシュウショ</t>
    </rPh>
    <rPh sb="20" eb="23">
      <t>ウチワケショ</t>
    </rPh>
    <rPh sb="24" eb="25">
      <t>ウツ</t>
    </rPh>
    <rPh sb="30" eb="32">
      <t>シハライ</t>
    </rPh>
    <rPh sb="32" eb="34">
      <t>キキン</t>
    </rPh>
    <rPh sb="35" eb="37">
      <t>テイシュツ</t>
    </rPh>
    <rPh sb="39" eb="41">
      <t>ショルイ</t>
    </rPh>
    <rPh sb="42" eb="44">
      <t>タイショウ</t>
    </rPh>
    <rPh sb="44" eb="46">
      <t>ジギョウ</t>
    </rPh>
    <rPh sb="46" eb="47">
      <t>ヒ</t>
    </rPh>
    <rPh sb="48" eb="50">
      <t>カクニン</t>
    </rPh>
    <rPh sb="57" eb="59">
      <t>テンプ</t>
    </rPh>
    <phoneticPr fontId="3"/>
  </si>
  <si>
    <r>
      <t>支払基金から発行された</t>
    </r>
    <r>
      <rPr>
        <u/>
        <sz val="11"/>
        <color rgb="FFFF0000"/>
        <rFont val="ＭＳ Ｐゴシック"/>
        <family val="3"/>
        <charset val="128"/>
      </rPr>
      <t>「電子処方箋管理サービスの導入に必要となる端末の購入等に係る補助金交付決定通知書」（写し）</t>
    </r>
    <r>
      <rPr>
        <sz val="11"/>
        <rFont val="ＭＳ Ｐゴシック"/>
        <family val="3"/>
        <charset val="128"/>
      </rPr>
      <t>又は</t>
    </r>
    <r>
      <rPr>
        <u/>
        <sz val="11"/>
        <color rgb="FFFF0000"/>
        <rFont val="ＭＳ Ｐゴシック"/>
        <family val="3"/>
        <charset val="128"/>
      </rPr>
      <t>「電子処方箋管理サービスの新機能の導入に必要となるシステム改修等に係る助成金交付決定通知書」（写し）</t>
    </r>
    <rPh sb="0" eb="2">
      <t>シハライ</t>
    </rPh>
    <rPh sb="2" eb="4">
      <t>キキン</t>
    </rPh>
    <rPh sb="6" eb="8">
      <t>ハッコウ</t>
    </rPh>
    <rPh sb="12" eb="14">
      <t>デンシ</t>
    </rPh>
    <rPh sb="14" eb="17">
      <t>ショホウセン</t>
    </rPh>
    <rPh sb="17" eb="19">
      <t>カンリ</t>
    </rPh>
    <rPh sb="24" eb="26">
      <t>ドウニュウ</t>
    </rPh>
    <rPh sb="27" eb="29">
      <t>ヒツヨウ</t>
    </rPh>
    <rPh sb="32" eb="34">
      <t>タンマツ</t>
    </rPh>
    <rPh sb="35" eb="38">
      <t>コウニュウトウ</t>
    </rPh>
    <rPh sb="39" eb="40">
      <t>カカ</t>
    </rPh>
    <rPh sb="41" eb="44">
      <t>ホジョキン</t>
    </rPh>
    <rPh sb="44" eb="46">
      <t>コウフ</t>
    </rPh>
    <rPh sb="46" eb="48">
      <t>ケッテイ</t>
    </rPh>
    <rPh sb="48" eb="51">
      <t>ツウチショ</t>
    </rPh>
    <rPh sb="53" eb="54">
      <t>ウツ</t>
    </rPh>
    <rPh sb="56" eb="57">
      <t>マタ</t>
    </rPh>
    <rPh sb="59" eb="61">
      <t>デンシ</t>
    </rPh>
    <rPh sb="61" eb="64">
      <t>ショホウセン</t>
    </rPh>
    <rPh sb="64" eb="66">
      <t>カンリ</t>
    </rPh>
    <rPh sb="71" eb="74">
      <t>シンキノウ</t>
    </rPh>
    <rPh sb="75" eb="77">
      <t>ドウニュウ</t>
    </rPh>
    <rPh sb="78" eb="80">
      <t>ヒツヨウ</t>
    </rPh>
    <rPh sb="87" eb="89">
      <t>カイシュウ</t>
    </rPh>
    <rPh sb="89" eb="90">
      <t>トウ</t>
    </rPh>
    <rPh sb="91" eb="92">
      <t>カカ</t>
    </rPh>
    <rPh sb="93" eb="96">
      <t>ジョセイキン</t>
    </rPh>
    <rPh sb="96" eb="98">
      <t>コウフ</t>
    </rPh>
    <rPh sb="98" eb="100">
      <t>ケッテイ</t>
    </rPh>
    <rPh sb="100" eb="103">
      <t>ツウチショ</t>
    </rPh>
    <rPh sb="105" eb="106">
      <t>ウツ</t>
    </rPh>
    <phoneticPr fontId="3"/>
  </si>
  <si>
    <t>○</t>
    <phoneticPr fontId="3"/>
  </si>
  <si>
    <t>電子処方箋管理サービスの初期導入（③に掲げるものを除く）を導入するために行う導入事業</t>
    <rPh sb="12" eb="14">
      <t>ショキ</t>
    </rPh>
    <rPh sb="14" eb="16">
      <t>ドウニュウ</t>
    </rPh>
    <rPh sb="29" eb="31">
      <t>ドウニュウ</t>
    </rPh>
    <rPh sb="38" eb="40">
      <t>ドウニュウ</t>
    </rPh>
    <phoneticPr fontId="3"/>
  </si>
  <si>
    <t>電子処方箋管理サービスの初期導入とは別に新機能を追加導入するために行う導入事業</t>
    <rPh sb="12" eb="14">
      <t>ショキ</t>
    </rPh>
    <rPh sb="14" eb="16">
      <t>ドウニュウ</t>
    </rPh>
    <rPh sb="18" eb="19">
      <t>ベツ</t>
    </rPh>
    <rPh sb="20" eb="21">
      <t>シン</t>
    </rPh>
    <rPh sb="21" eb="23">
      <t>キノウ</t>
    </rPh>
    <rPh sb="24" eb="26">
      <t>ツイカ</t>
    </rPh>
    <rPh sb="26" eb="28">
      <t>ドウニュウ</t>
    </rPh>
    <rPh sb="35" eb="37">
      <t>ドウニュウ</t>
    </rPh>
    <phoneticPr fontId="3"/>
  </si>
  <si>
    <t>電子処方箋管理サービスの初期導入と新機能を同時に導入するために行う導入事業</t>
    <rPh sb="12" eb="14">
      <t>ショキ</t>
    </rPh>
    <rPh sb="14" eb="16">
      <t>ドウニュウ</t>
    </rPh>
    <rPh sb="17" eb="18">
      <t>シン</t>
    </rPh>
    <rPh sb="18" eb="20">
      <t>キノウ</t>
    </rPh>
    <rPh sb="21" eb="23">
      <t>ドウジ</t>
    </rPh>
    <rPh sb="24" eb="26">
      <t>ドウニュウ</t>
    </rPh>
    <rPh sb="33" eb="35">
      <t>ドウニュウ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</si>
</sst>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4" x14ac:knownFonts="1">
    <font>
      <sz val="11"/>
      <color theme="1"/>
      <name val="游ゴシック"/>
      <family val="2"/>
      <charset val="128"/>
      <scheme val="minor"/>
    </font>
    <font>
      <sz val="11"/>
      <color theme="1"/>
      <name val="游ゴシック"/>
      <family val="2"/>
      <charset val="128"/>
      <scheme val="minor"/>
    </font>
    <font>
      <sz val="10"/>
      <color theme="1"/>
      <name val="ＭＳ ゴシック"/>
      <family val="3"/>
      <charset val="128"/>
    </font>
    <font>
      <sz val="6"/>
      <name val="游ゴシック"/>
      <family val="2"/>
      <charset val="128"/>
      <scheme val="minor"/>
    </font>
    <font>
      <sz val="11"/>
      <color theme="1"/>
      <name val="ＭＳ ゴシック"/>
      <family val="3"/>
      <charset val="128"/>
    </font>
    <font>
      <sz val="14"/>
      <color theme="1"/>
      <name val="ＭＳ ゴシック"/>
      <family val="3"/>
      <charset val="128"/>
    </font>
    <font>
      <sz val="12"/>
      <color theme="1"/>
      <name val="ＭＳ ゴシック"/>
      <family val="3"/>
      <charset val="128"/>
    </font>
    <font>
      <u/>
      <sz val="12"/>
      <color theme="1"/>
      <name val="ＭＳ ゴシック"/>
      <family val="3"/>
      <charset val="128"/>
    </font>
    <font>
      <sz val="11"/>
      <color theme="1"/>
      <name val="ＭＳ Ｐゴシック"/>
      <family val="3"/>
      <charset val="128"/>
    </font>
    <font>
      <sz val="9"/>
      <color theme="1"/>
      <name val="ＭＳ ゴシック"/>
      <family val="3"/>
      <charset val="128"/>
    </font>
    <font>
      <sz val="9"/>
      <color theme="1"/>
      <name val="ＭＳ Ｐゴシック"/>
      <family val="3"/>
      <charset val="128"/>
    </font>
    <font>
      <sz val="8"/>
      <color theme="1"/>
      <name val="ＭＳ Ｐゴシック"/>
      <family val="3"/>
      <charset val="128"/>
    </font>
    <font>
      <sz val="10.5"/>
      <color theme="1"/>
      <name val="ＭＳ Ｐゴシック"/>
      <family val="3"/>
      <charset val="128"/>
    </font>
    <font>
      <u/>
      <sz val="9"/>
      <color rgb="FFFF0000"/>
      <name val="ＭＳ Ｐゴシック"/>
      <family val="3"/>
      <charset val="128"/>
    </font>
    <font>
      <b/>
      <sz val="11"/>
      <color theme="1"/>
      <name val="ＭＳ ゴシック"/>
      <family val="3"/>
      <charset val="128"/>
    </font>
    <font>
      <b/>
      <sz val="14"/>
      <color theme="1"/>
      <name val="ＭＳ ゴシック"/>
      <family val="3"/>
      <charset val="128"/>
    </font>
    <font>
      <u/>
      <sz val="8"/>
      <color rgb="FFFF0000"/>
      <name val="ＭＳ Ｐゴシック"/>
      <family val="3"/>
      <charset val="128"/>
    </font>
    <font>
      <sz val="8"/>
      <name val="ＭＳ Ｐゴシック"/>
      <family val="3"/>
      <charset val="128"/>
    </font>
    <font>
      <sz val="12"/>
      <color theme="1"/>
      <name val="ＭＳ Ｐゴシック"/>
      <family val="3"/>
      <charset val="128"/>
    </font>
    <font>
      <sz val="11"/>
      <name val="ＭＳ ゴシック"/>
      <family val="3"/>
      <charset val="128"/>
    </font>
    <font>
      <sz val="12"/>
      <name val="ＭＳ Ｐゴシック"/>
      <family val="3"/>
      <charset val="128"/>
    </font>
    <font>
      <sz val="10"/>
      <name val="ＭＳ Ｐゴシック"/>
      <family val="3"/>
      <charset val="128"/>
    </font>
    <font>
      <sz val="14"/>
      <name val="ＭＳ ゴシック"/>
      <family val="3"/>
      <charset val="128"/>
    </font>
    <font>
      <sz val="11"/>
      <name val="ＭＳ Ｐゴシック"/>
      <family val="3"/>
      <charset val="128"/>
    </font>
    <font>
      <u/>
      <sz val="11"/>
      <color rgb="FFFF0000"/>
      <name val="ＭＳ Ｐゴシック"/>
      <family val="3"/>
      <charset val="128"/>
    </font>
    <font>
      <sz val="11"/>
      <name val="游ゴシック"/>
      <family val="3"/>
      <charset val="128"/>
      <scheme val="minor"/>
    </font>
    <font>
      <b/>
      <sz val="14"/>
      <color rgb="FFFF0000"/>
      <name val="游ゴシック"/>
      <family val="3"/>
      <charset val="128"/>
      <scheme val="minor"/>
    </font>
    <font>
      <sz val="9"/>
      <color rgb="FFFF0000"/>
      <name val="ＭＳ Ｐゴシック"/>
      <family val="3"/>
      <charset val="128"/>
    </font>
    <font>
      <b/>
      <sz val="9"/>
      <color rgb="FFFF0000"/>
      <name val="ＭＳ ゴシック"/>
      <family val="3"/>
      <charset val="128"/>
    </font>
    <font>
      <b/>
      <sz val="9"/>
      <color rgb="FFFF0000"/>
      <name val="ＭＳ Ｐゴシック"/>
      <family val="3"/>
      <charset val="128"/>
    </font>
    <font>
      <sz val="7"/>
      <color theme="1"/>
      <name val="ＭＳ Ｐゴシック"/>
      <family val="3"/>
      <charset val="128"/>
    </font>
    <font>
      <sz val="7"/>
      <color theme="1"/>
      <name val="ＭＳ ゴシック"/>
      <family val="3"/>
      <charset val="128"/>
    </font>
    <font>
      <sz val="9"/>
      <name val="ＭＳ Ｐゴシック"/>
      <family val="3"/>
      <charset val="128"/>
    </font>
    <font>
      <sz val="11"/>
      <color rgb="FFFF0000"/>
      <name val="ＭＳ Ｐゴシック"/>
      <family val="3"/>
      <charset val="128"/>
    </font>
  </fonts>
  <fills count="4">
    <fill>
      <patternFill patternType="none"/>
    </fill>
    <fill>
      <patternFill patternType="gray125"/>
    </fill>
    <fill>
      <patternFill patternType="solid">
        <fgColor theme="4" tint="0.79998168889431442"/>
        <bgColor indexed="65"/>
      </patternFill>
    </fill>
    <fill>
      <patternFill patternType="solid">
        <fgColor theme="6" tint="0.59999389629810485"/>
        <bgColor indexed="65"/>
      </patternFill>
    </fill>
  </fills>
  <borders count="18">
    <border>
      <left/>
      <right/>
      <top/>
      <bottom/>
      <diagonal/>
    </border>
    <border>
      <left/>
      <right/>
      <top style="thin">
        <color auto="1"/>
      </top>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dotted">
        <color auto="1"/>
      </left>
      <right/>
      <top style="thin">
        <color indexed="64"/>
      </top>
      <bottom style="thin">
        <color auto="1"/>
      </bottom>
      <diagonal/>
    </border>
    <border>
      <left/>
      <right style="medium">
        <color indexed="64"/>
      </right>
      <top/>
      <bottom/>
      <diagonal/>
    </border>
  </borders>
  <cellStyleXfs count="3">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cellStyleXfs>
  <cellXfs count="180">
    <xf numFmtId="0" fontId="0" fillId="0" borderId="0" xfId="0">
      <alignment vertical="center"/>
    </xf>
    <xf numFmtId="0" fontId="6" fillId="0" borderId="0" xfId="0" applyFont="1" applyFill="1" applyAlignment="1">
      <alignment horizontal="center" vertical="center"/>
    </xf>
    <xf numFmtId="0" fontId="6" fillId="0" borderId="0" xfId="0" applyFont="1" applyFill="1" applyAlignment="1">
      <alignment horizontal="right" vertical="center"/>
    </xf>
    <xf numFmtId="0" fontId="7"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1" xfId="0" applyFont="1" applyFill="1" applyBorder="1" applyAlignment="1">
      <alignment horizontal="center" vertical="center"/>
    </xf>
    <xf numFmtId="0" fontId="4" fillId="0" borderId="0" xfId="0" applyFont="1" applyFill="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2" applyFont="1" applyFill="1" applyBorder="1" applyAlignment="1">
      <alignment vertical="center" shrinkToFit="1"/>
    </xf>
    <xf numFmtId="0" fontId="9" fillId="0" borderId="0" xfId="0" applyFont="1" applyFill="1" applyBorder="1" applyAlignment="1">
      <alignment vertical="center"/>
    </xf>
    <xf numFmtId="0" fontId="8" fillId="0" borderId="0" xfId="0" applyFont="1" applyFill="1">
      <alignment vertical="center"/>
    </xf>
    <xf numFmtId="0" fontId="8" fillId="0" borderId="0" xfId="0" applyFont="1" applyFill="1" applyAlignment="1">
      <alignment vertical="center"/>
    </xf>
    <xf numFmtId="0" fontId="5" fillId="0" borderId="0" xfId="0" applyFont="1" applyFill="1" applyBorder="1" applyAlignment="1">
      <alignment horizontal="center" vertical="center"/>
    </xf>
    <xf numFmtId="0" fontId="5" fillId="0" borderId="0" xfId="0" applyFont="1" applyFill="1">
      <alignment vertical="center"/>
    </xf>
    <xf numFmtId="0" fontId="2" fillId="0" borderId="0" xfId="0" applyFont="1" applyFill="1" applyAlignment="1">
      <alignment vertical="center"/>
    </xf>
    <xf numFmtId="0" fontId="9" fillId="0" borderId="0" xfId="0" applyFont="1" applyFill="1" applyAlignment="1">
      <alignment vertical="center"/>
    </xf>
    <xf numFmtId="0" fontId="6" fillId="0" borderId="0" xfId="0" applyFont="1" applyFill="1" applyBorder="1" applyAlignment="1">
      <alignment horizontal="left" vertical="center" wrapText="1"/>
    </xf>
    <xf numFmtId="0" fontId="8" fillId="0" borderId="0" xfId="0" applyFont="1" applyFill="1" applyBorder="1" applyAlignment="1">
      <alignment horizontal="left" vertical="center"/>
    </xf>
    <xf numFmtId="0" fontId="4" fillId="0" borderId="0" xfId="0" applyFont="1" applyFill="1" applyBorder="1" applyAlignment="1">
      <alignment horizontal="left" vertical="center"/>
    </xf>
    <xf numFmtId="0" fontId="0" fillId="0" borderId="0" xfId="0" applyFill="1">
      <alignment vertical="center"/>
    </xf>
    <xf numFmtId="0" fontId="0" fillId="0" borderId="0" xfId="0" applyFill="1" applyBorder="1">
      <alignment vertical="center"/>
    </xf>
    <xf numFmtId="12" fontId="0" fillId="0" borderId="0" xfId="0" applyNumberFormat="1" applyFill="1" applyBorder="1">
      <alignment vertical="center"/>
    </xf>
    <xf numFmtId="176" fontId="25" fillId="0" borderId="0" xfId="0" applyNumberFormat="1" applyFont="1" applyFill="1" applyBorder="1" applyAlignment="1" applyProtection="1">
      <alignment vertical="center"/>
      <protection hidden="1"/>
    </xf>
    <xf numFmtId="176" fontId="26" fillId="0" borderId="0" xfId="0" applyNumberFormat="1" applyFont="1" applyFill="1" applyBorder="1" applyAlignment="1" applyProtection="1">
      <alignment vertical="center"/>
      <protection hidden="1"/>
    </xf>
    <xf numFmtId="0" fontId="4" fillId="0" borderId="0" xfId="2" applyFont="1" applyFill="1" applyBorder="1" applyAlignment="1">
      <alignment vertical="center"/>
    </xf>
    <xf numFmtId="0" fontId="2" fillId="0" borderId="0" xfId="0" applyFont="1" applyFill="1">
      <alignment vertical="center"/>
    </xf>
    <xf numFmtId="0" fontId="6" fillId="0" borderId="0" xfId="0" applyFont="1" applyFill="1" applyAlignment="1">
      <alignment horizontal="center" vertical="center"/>
    </xf>
    <xf numFmtId="0" fontId="0" fillId="0" borderId="0" xfId="0" applyFill="1" applyAlignment="1">
      <alignment horizontal="center" vertical="center"/>
    </xf>
    <xf numFmtId="0" fontId="6" fillId="0" borderId="0" xfId="0" applyFont="1" applyFill="1" applyAlignment="1">
      <alignment horizontal="left" vertical="center"/>
    </xf>
    <xf numFmtId="0" fontId="4" fillId="0" borderId="0" xfId="0" applyFont="1" applyFill="1" applyBorder="1">
      <alignment vertical="center"/>
    </xf>
    <xf numFmtId="0" fontId="12" fillId="0" borderId="0" xfId="0" applyFont="1" applyFill="1">
      <alignment vertical="center"/>
    </xf>
    <xf numFmtId="0" fontId="4" fillId="0" borderId="0" xfId="2" applyFont="1" applyFill="1" applyBorder="1" applyAlignment="1">
      <alignment horizontal="center" vertical="center"/>
    </xf>
    <xf numFmtId="0" fontId="4" fillId="0" borderId="0" xfId="0" applyFont="1" applyFill="1" applyAlignment="1">
      <alignment horizontal="left" vertical="center"/>
    </xf>
    <xf numFmtId="0" fontId="4" fillId="0" borderId="0" xfId="2" applyFont="1" applyFill="1" applyBorder="1" applyAlignment="1">
      <alignment horizontal="left" vertical="center"/>
    </xf>
    <xf numFmtId="0" fontId="14" fillId="0" borderId="0" xfId="0" applyFont="1" applyFill="1" applyAlignment="1">
      <alignment horizontal="left" vertical="center"/>
    </xf>
    <xf numFmtId="0" fontId="18" fillId="0" borderId="0" xfId="0" applyFont="1" applyFill="1">
      <alignment vertical="center"/>
    </xf>
    <xf numFmtId="0" fontId="23" fillId="0" borderId="0" xfId="0" applyFont="1" applyFill="1" applyBorder="1">
      <alignment vertical="center"/>
    </xf>
    <xf numFmtId="0" fontId="4" fillId="0" borderId="5" xfId="0" applyFont="1" applyFill="1" applyBorder="1" applyAlignment="1">
      <alignment horizontal="center" vertical="center"/>
    </xf>
    <xf numFmtId="0" fontId="4" fillId="0" borderId="0" xfId="0" applyFont="1" applyFill="1" applyBorder="1" applyAlignment="1">
      <alignment horizontal="right" vertical="center"/>
    </xf>
    <xf numFmtId="0" fontId="4" fillId="0" borderId="0" xfId="0" applyFont="1" applyFill="1" applyBorder="1" applyAlignment="1">
      <alignment horizontal="left" vertical="center" wrapText="1"/>
    </xf>
    <xf numFmtId="0" fontId="19" fillId="0" borderId="5" xfId="0" applyFont="1" applyFill="1" applyBorder="1" applyAlignment="1">
      <alignment horizontal="center" vertical="center"/>
    </xf>
    <xf numFmtId="0" fontId="0" fillId="0" borderId="0" xfId="0" applyFont="1" applyFill="1">
      <alignment vertical="center"/>
    </xf>
    <xf numFmtId="0" fontId="19" fillId="0" borderId="0" xfId="0" applyFont="1" applyFill="1" applyAlignment="1">
      <alignment horizontal="right" vertical="top"/>
    </xf>
    <xf numFmtId="0" fontId="19" fillId="0" borderId="0" xfId="0" applyFont="1" applyFill="1" applyBorder="1" applyAlignment="1">
      <alignment horizontal="left" vertical="center" wrapText="1"/>
    </xf>
    <xf numFmtId="0" fontId="23" fillId="0" borderId="0" xfId="0" applyFont="1" applyFill="1" applyAlignment="1">
      <alignment vertical="top"/>
    </xf>
    <xf numFmtId="0" fontId="19" fillId="0" borderId="0" xfId="0" applyFont="1" applyFill="1" applyAlignment="1">
      <alignment vertical="top"/>
    </xf>
    <xf numFmtId="0" fontId="19" fillId="0" borderId="0" xfId="0" applyFont="1" applyFill="1" applyBorder="1" applyAlignment="1">
      <alignment vertical="top"/>
    </xf>
    <xf numFmtId="0" fontId="19" fillId="0" borderId="0" xfId="0" applyFont="1" applyFill="1" applyAlignment="1">
      <alignment horizontal="center" vertical="center"/>
    </xf>
    <xf numFmtId="0" fontId="23" fillId="0" borderId="6" xfId="0" applyFont="1" applyFill="1" applyBorder="1" applyAlignment="1">
      <alignment vertical="center"/>
    </xf>
    <xf numFmtId="0" fontId="23" fillId="0" borderId="0" xfId="0" applyFont="1" applyFill="1" applyBorder="1" applyAlignment="1">
      <alignment vertical="center"/>
    </xf>
    <xf numFmtId="0" fontId="9" fillId="0" borderId="6" xfId="2" applyFont="1" applyFill="1" applyBorder="1" applyAlignment="1">
      <alignment vertical="center" wrapText="1"/>
    </xf>
    <xf numFmtId="0" fontId="9" fillId="0" borderId="0" xfId="2" applyFont="1" applyFill="1" applyBorder="1" applyAlignment="1">
      <alignment vertical="center" wrapText="1"/>
    </xf>
    <xf numFmtId="0" fontId="23" fillId="0" borderId="3" xfId="0" applyFont="1" applyFill="1" applyBorder="1" applyAlignment="1">
      <alignment vertical="center"/>
    </xf>
    <xf numFmtId="0" fontId="23" fillId="0" borderId="2" xfId="0" applyFont="1" applyFill="1" applyBorder="1" applyAlignment="1">
      <alignment vertical="center"/>
    </xf>
    <xf numFmtId="0" fontId="23" fillId="0" borderId="4" xfId="0" applyFont="1" applyFill="1" applyBorder="1" applyAlignment="1">
      <alignment vertical="center"/>
    </xf>
    <xf numFmtId="0" fontId="6" fillId="0" borderId="0" xfId="0" applyFont="1" applyFill="1" applyAlignment="1">
      <alignment vertical="center"/>
    </xf>
    <xf numFmtId="0" fontId="9" fillId="0" borderId="0" xfId="0" applyFont="1" applyFill="1">
      <alignment vertical="center"/>
    </xf>
    <xf numFmtId="0" fontId="6" fillId="0" borderId="0" xfId="0" applyFont="1" applyFill="1" applyAlignment="1">
      <alignment vertical="center" shrinkToFit="1"/>
    </xf>
    <xf numFmtId="0" fontId="4" fillId="0" borderId="0" xfId="0" applyFont="1" applyFill="1" applyBorder="1" applyAlignment="1" applyProtection="1">
      <alignment vertical="center"/>
      <protection locked="0"/>
    </xf>
    <xf numFmtId="0" fontId="10" fillId="0" borderId="0" xfId="0" applyFont="1" applyFill="1" applyAlignment="1">
      <alignment horizontal="left" vertical="center" wrapText="1"/>
    </xf>
    <xf numFmtId="0" fontId="9" fillId="0" borderId="0" xfId="0" applyFont="1" applyFill="1" applyBorder="1" applyAlignment="1">
      <alignment horizontal="center" vertical="center" wrapText="1"/>
    </xf>
    <xf numFmtId="0" fontId="9" fillId="0" borderId="0" xfId="0" applyFont="1" applyFill="1" applyAlignment="1">
      <alignment vertical="center" wrapText="1" shrinkToFit="1"/>
    </xf>
    <xf numFmtId="0" fontId="9" fillId="0" borderId="0" xfId="0" applyFont="1" applyFill="1" applyBorder="1" applyAlignment="1">
      <alignment vertical="center" wrapText="1"/>
    </xf>
    <xf numFmtId="12" fontId="23" fillId="0" borderId="3" xfId="0" applyNumberFormat="1" applyFont="1" applyFill="1" applyBorder="1" applyAlignment="1">
      <alignment horizontal="center" vertical="center"/>
    </xf>
    <xf numFmtId="12" fontId="23" fillId="0" borderId="2" xfId="0" applyNumberFormat="1" applyFont="1" applyFill="1" applyBorder="1" applyAlignment="1">
      <alignment horizontal="center" vertical="center"/>
    </xf>
    <xf numFmtId="12" fontId="23" fillId="0" borderId="4" xfId="0" applyNumberFormat="1" applyFont="1" applyFill="1" applyBorder="1" applyAlignment="1">
      <alignment horizontal="center" vertical="center"/>
    </xf>
    <xf numFmtId="0" fontId="23" fillId="0" borderId="3"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4" xfId="0" applyFont="1" applyFill="1" applyBorder="1" applyAlignment="1">
      <alignment horizontal="center" vertical="center"/>
    </xf>
    <xf numFmtId="0" fontId="19" fillId="0" borderId="0" xfId="0" applyFont="1" applyFill="1" applyBorder="1" applyAlignment="1">
      <alignment horizontal="left" vertical="center" wrapText="1"/>
    </xf>
    <xf numFmtId="0" fontId="23" fillId="0" borderId="0" xfId="0" applyFont="1" applyFill="1" applyAlignment="1">
      <alignment horizontal="left" vertical="center" wrapText="1"/>
    </xf>
    <xf numFmtId="0" fontId="8" fillId="0" borderId="5" xfId="0" applyFont="1" applyFill="1" applyBorder="1" applyAlignment="1">
      <alignment horizontal="left" vertical="center" wrapText="1"/>
    </xf>
    <xf numFmtId="0" fontId="23" fillId="0" borderId="5" xfId="0" applyFont="1" applyFill="1" applyBorder="1" applyAlignment="1">
      <alignment horizontal="left" vertical="center" wrapText="1"/>
    </xf>
    <xf numFmtId="0" fontId="23" fillId="0" borderId="5" xfId="0" applyFont="1" applyFill="1" applyBorder="1" applyAlignment="1">
      <alignment horizontal="left" vertical="center"/>
    </xf>
    <xf numFmtId="0" fontId="33" fillId="0" borderId="5" xfId="0" applyFont="1" applyFill="1" applyBorder="1" applyAlignment="1">
      <alignment horizontal="left" vertical="center" wrapText="1"/>
    </xf>
    <xf numFmtId="0" fontId="5" fillId="0" borderId="0" xfId="0" applyFont="1" applyFill="1" applyAlignment="1">
      <alignment horizontal="center" vertical="center"/>
    </xf>
    <xf numFmtId="0" fontId="6" fillId="0" borderId="0" xfId="0" applyFont="1" applyFill="1" applyAlignment="1">
      <alignment horizontal="center" vertical="center"/>
    </xf>
    <xf numFmtId="0" fontId="6" fillId="0" borderId="3" xfId="0" applyFont="1" applyFill="1" applyBorder="1" applyAlignment="1" applyProtection="1">
      <alignment horizontal="center" vertical="center"/>
      <protection locked="0"/>
    </xf>
    <xf numFmtId="0" fontId="6" fillId="0" borderId="4" xfId="0" applyFont="1" applyFill="1" applyBorder="1" applyAlignment="1" applyProtection="1">
      <alignment horizontal="center" vertical="center"/>
      <protection locked="0"/>
    </xf>
    <xf numFmtId="0" fontId="8" fillId="0" borderId="3" xfId="0" applyFont="1" applyFill="1" applyBorder="1" applyAlignment="1" applyProtection="1">
      <alignment horizontal="center" vertical="center" shrinkToFit="1"/>
      <protection locked="0"/>
    </xf>
    <xf numFmtId="0" fontId="8" fillId="0" borderId="2" xfId="0" applyFont="1" applyFill="1" applyBorder="1" applyAlignment="1" applyProtection="1">
      <alignment horizontal="center" vertical="center" shrinkToFit="1"/>
      <protection locked="0"/>
    </xf>
    <xf numFmtId="0" fontId="8" fillId="0" borderId="16" xfId="0" applyFont="1" applyFill="1" applyBorder="1" applyAlignment="1" applyProtection="1">
      <alignment horizontal="left" vertical="center" shrinkToFit="1"/>
      <protection locked="0"/>
    </xf>
    <xf numFmtId="0" fontId="8" fillId="0" borderId="2" xfId="0" applyFont="1" applyFill="1" applyBorder="1" applyAlignment="1" applyProtection="1">
      <alignment horizontal="left" vertical="center" shrinkToFit="1"/>
      <protection locked="0"/>
    </xf>
    <xf numFmtId="0" fontId="8" fillId="0" borderId="4" xfId="0" applyFont="1" applyFill="1" applyBorder="1" applyAlignment="1" applyProtection="1">
      <alignment horizontal="left" vertical="center" shrinkToFit="1"/>
      <protection locked="0"/>
    </xf>
    <xf numFmtId="0" fontId="8" fillId="0" borderId="0" xfId="0" applyFont="1" applyFill="1" applyAlignment="1">
      <alignment horizontal="center" vertical="center" shrinkToFit="1"/>
    </xf>
    <xf numFmtId="0" fontId="8" fillId="0" borderId="3" xfId="0" applyFont="1" applyFill="1" applyBorder="1" applyAlignment="1" applyProtection="1">
      <alignment horizontal="left" vertical="center" indent="1" shrinkToFit="1"/>
      <protection locked="0"/>
    </xf>
    <xf numFmtId="0" fontId="8" fillId="0" borderId="2" xfId="0" applyFont="1" applyFill="1" applyBorder="1" applyAlignment="1" applyProtection="1">
      <alignment horizontal="left" vertical="center" indent="1" shrinkToFit="1"/>
      <protection locked="0"/>
    </xf>
    <xf numFmtId="0" fontId="8" fillId="0" borderId="4" xfId="0" applyFont="1" applyFill="1" applyBorder="1" applyAlignment="1" applyProtection="1">
      <alignment horizontal="left" vertical="center" indent="1" shrinkToFit="1"/>
      <protection locked="0"/>
    </xf>
    <xf numFmtId="0" fontId="9" fillId="0" borderId="3" xfId="2" applyFont="1" applyFill="1" applyBorder="1" applyAlignment="1">
      <alignment horizontal="center" vertical="center" wrapText="1"/>
    </xf>
    <xf numFmtId="0" fontId="9" fillId="0" borderId="2" xfId="2" applyFont="1" applyFill="1" applyBorder="1" applyAlignment="1">
      <alignment horizontal="center" vertical="center" wrapText="1"/>
    </xf>
    <xf numFmtId="0" fontId="9" fillId="0" borderId="4" xfId="2" applyFont="1" applyFill="1" applyBorder="1" applyAlignment="1">
      <alignment horizontal="center" vertical="center" wrapText="1"/>
    </xf>
    <xf numFmtId="0" fontId="4" fillId="0" borderId="3" xfId="2" applyFont="1" applyFill="1" applyBorder="1" applyAlignment="1">
      <alignment horizontal="center" vertical="center" shrinkToFit="1"/>
    </xf>
    <xf numFmtId="0" fontId="4" fillId="0" borderId="2" xfId="2" applyFont="1" applyFill="1" applyBorder="1" applyAlignment="1">
      <alignment horizontal="center" vertical="center" shrinkToFit="1"/>
    </xf>
    <xf numFmtId="0" fontId="4" fillId="0" borderId="4" xfId="2" applyFont="1" applyFill="1" applyBorder="1" applyAlignment="1">
      <alignment horizontal="center" vertical="center" shrinkToFit="1"/>
    </xf>
    <xf numFmtId="0" fontId="8" fillId="0" borderId="5" xfId="2" applyFont="1" applyFill="1" applyBorder="1" applyAlignment="1" applyProtection="1">
      <alignment horizontal="left" vertical="center" shrinkToFit="1"/>
      <protection locked="0"/>
    </xf>
    <xf numFmtId="0" fontId="5" fillId="0" borderId="3" xfId="1" applyFont="1" applyFill="1" applyBorder="1" applyAlignment="1" applyProtection="1">
      <alignment vertical="center"/>
      <protection locked="0"/>
    </xf>
    <xf numFmtId="0" fontId="5" fillId="0" borderId="4" xfId="1" applyFont="1" applyFill="1" applyBorder="1" applyAlignment="1" applyProtection="1">
      <alignment vertical="center"/>
      <protection locked="0"/>
    </xf>
    <xf numFmtId="0" fontId="8" fillId="0" borderId="3" xfId="1" applyFont="1" applyFill="1" applyBorder="1" applyAlignment="1" applyProtection="1">
      <alignment horizontal="left" vertical="center" shrinkToFit="1"/>
      <protection locked="0"/>
    </xf>
    <xf numFmtId="0" fontId="8" fillId="0" borderId="2" xfId="1" applyFont="1" applyFill="1" applyBorder="1" applyAlignment="1" applyProtection="1">
      <alignment horizontal="left" vertical="center" shrinkToFit="1"/>
      <protection locked="0"/>
    </xf>
    <xf numFmtId="0" fontId="8" fillId="0" borderId="4" xfId="1" applyFont="1" applyFill="1" applyBorder="1" applyAlignment="1" applyProtection="1">
      <alignment horizontal="left" vertical="center" shrinkToFit="1"/>
      <protection locked="0"/>
    </xf>
    <xf numFmtId="0" fontId="8" fillId="0" borderId="2" xfId="2" applyFont="1" applyFill="1" applyBorder="1" applyAlignment="1" applyProtection="1">
      <alignment vertical="center" shrinkToFit="1"/>
      <protection locked="0"/>
    </xf>
    <xf numFmtId="0" fontId="8" fillId="0" borderId="4" xfId="2" applyFont="1" applyFill="1" applyBorder="1" applyAlignment="1" applyProtection="1">
      <alignment vertical="center" shrinkToFit="1"/>
      <protection locked="0"/>
    </xf>
    <xf numFmtId="0" fontId="12" fillId="0" borderId="0" xfId="0" applyFont="1" applyFill="1" applyAlignment="1">
      <alignment horizontal="left" vertical="center"/>
    </xf>
    <xf numFmtId="0" fontId="4" fillId="0" borderId="0" xfId="0" applyFont="1" applyFill="1" applyAlignment="1">
      <alignment horizontal="right" vertical="center"/>
    </xf>
    <xf numFmtId="3" fontId="5" fillId="0" borderId="3" xfId="0" applyNumberFormat="1" applyFont="1" applyFill="1" applyBorder="1" applyAlignment="1" applyProtection="1">
      <alignment horizontal="right" vertical="center" shrinkToFit="1"/>
      <protection locked="0"/>
    </xf>
    <xf numFmtId="3" fontId="5" fillId="0" borderId="2" xfId="0" applyNumberFormat="1" applyFont="1" applyFill="1" applyBorder="1" applyAlignment="1" applyProtection="1">
      <alignment horizontal="right" vertical="center" shrinkToFit="1"/>
      <protection locked="0"/>
    </xf>
    <xf numFmtId="3" fontId="5" fillId="0" borderId="4" xfId="0" applyNumberFormat="1" applyFont="1" applyFill="1" applyBorder="1" applyAlignment="1" applyProtection="1">
      <alignment horizontal="right" vertical="center" shrinkToFit="1"/>
      <protection locked="0"/>
    </xf>
    <xf numFmtId="0" fontId="4" fillId="0" borderId="0" xfId="2" applyFont="1" applyFill="1" applyBorder="1" applyAlignment="1">
      <alignment horizontal="right" vertical="center"/>
    </xf>
    <xf numFmtId="3" fontId="5" fillId="0" borderId="3" xfId="2" applyNumberFormat="1" applyFont="1" applyFill="1" applyBorder="1" applyAlignment="1">
      <alignment horizontal="right" vertical="center"/>
    </xf>
    <xf numFmtId="3" fontId="5" fillId="0" borderId="2" xfId="2" applyNumberFormat="1" applyFont="1" applyFill="1" applyBorder="1" applyAlignment="1">
      <alignment horizontal="right" vertical="center"/>
    </xf>
    <xf numFmtId="3" fontId="5" fillId="0" borderId="4" xfId="2" applyNumberFormat="1" applyFont="1" applyFill="1" applyBorder="1" applyAlignment="1">
      <alignment horizontal="right" vertical="center"/>
    </xf>
    <xf numFmtId="0" fontId="10" fillId="0" borderId="0" xfId="2" applyFont="1" applyFill="1" applyBorder="1" applyAlignment="1">
      <alignment horizontal="left" vertical="center" wrapText="1"/>
    </xf>
    <xf numFmtId="0" fontId="5" fillId="0" borderId="3" xfId="2" applyFont="1" applyFill="1" applyBorder="1" applyAlignment="1" applyProtection="1">
      <alignment horizontal="center" vertical="center"/>
      <protection locked="0"/>
    </xf>
    <xf numFmtId="0" fontId="5" fillId="0" borderId="4" xfId="2" applyFont="1" applyFill="1" applyBorder="1" applyAlignment="1" applyProtection="1">
      <alignment horizontal="center" vertical="center"/>
      <protection locked="0"/>
    </xf>
    <xf numFmtId="0" fontId="9" fillId="0" borderId="5" xfId="0" applyFont="1" applyFill="1" applyBorder="1" applyAlignment="1">
      <alignment horizontal="center" vertical="center" wrapText="1"/>
    </xf>
    <xf numFmtId="0" fontId="10" fillId="0" borderId="0" xfId="0" applyFont="1" applyFill="1" applyAlignment="1">
      <alignment horizontal="left" vertical="center" wrapText="1"/>
    </xf>
    <xf numFmtId="0" fontId="10" fillId="0" borderId="0" xfId="0" applyFont="1" applyFill="1" applyBorder="1" applyAlignment="1">
      <alignment horizontal="left" vertical="center" wrapText="1"/>
    </xf>
    <xf numFmtId="0" fontId="20" fillId="0" borderId="3" xfId="0" applyFont="1" applyFill="1" applyBorder="1" applyAlignment="1" applyProtection="1">
      <alignment horizontal="left" vertical="center" indent="1" shrinkToFit="1"/>
      <protection locked="0"/>
    </xf>
    <xf numFmtId="0" fontId="20" fillId="0" borderId="2" xfId="0" applyFont="1" applyFill="1" applyBorder="1" applyAlignment="1" applyProtection="1">
      <alignment horizontal="left" vertical="center" indent="1" shrinkToFit="1"/>
      <protection locked="0"/>
    </xf>
    <xf numFmtId="0" fontId="20" fillId="0" borderId="4" xfId="0" applyFont="1" applyFill="1" applyBorder="1" applyAlignment="1" applyProtection="1">
      <alignment horizontal="left" vertical="center" indent="1" shrinkToFit="1"/>
      <protection locked="0"/>
    </xf>
    <xf numFmtId="0" fontId="4" fillId="0" borderId="3"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5" fillId="0" borderId="3" xfId="0" applyFont="1" applyFill="1" applyBorder="1" applyAlignment="1" applyProtection="1">
      <alignment horizontal="center" vertical="center" wrapText="1"/>
      <protection locked="0"/>
    </xf>
    <xf numFmtId="0" fontId="5" fillId="0" borderId="4" xfId="0" applyFont="1" applyFill="1" applyBorder="1" applyAlignment="1" applyProtection="1">
      <alignment horizontal="center" vertical="center" wrapText="1"/>
      <protection locked="0"/>
    </xf>
    <xf numFmtId="0" fontId="5" fillId="0" borderId="3" xfId="0" applyFont="1" applyFill="1" applyBorder="1" applyAlignment="1" applyProtection="1">
      <alignment horizontal="center" vertical="center"/>
      <protection locked="0"/>
    </xf>
    <xf numFmtId="0" fontId="5" fillId="0" borderId="4" xfId="0" applyFont="1" applyFill="1" applyBorder="1" applyAlignment="1" applyProtection="1">
      <alignment horizontal="center" vertical="center"/>
      <protection locked="0"/>
    </xf>
    <xf numFmtId="0" fontId="4" fillId="0" borderId="7" xfId="2" applyFont="1" applyFill="1" applyBorder="1" applyAlignment="1" applyProtection="1">
      <alignment horizontal="center" vertical="center" shrinkToFit="1"/>
      <protection locked="0"/>
    </xf>
    <xf numFmtId="0" fontId="4" fillId="0" borderId="9" xfId="2" applyFont="1" applyFill="1" applyBorder="1" applyAlignment="1" applyProtection="1">
      <alignment horizontal="center" vertical="center" shrinkToFit="1"/>
      <protection locked="0"/>
    </xf>
    <xf numFmtId="0" fontId="27" fillId="0" borderId="0" xfId="0" applyFont="1" applyFill="1" applyAlignment="1">
      <alignment horizontal="left" vertical="center" wrapText="1"/>
    </xf>
    <xf numFmtId="0" fontId="28" fillId="0" borderId="0" xfId="0" applyFont="1" applyFill="1" applyAlignment="1">
      <alignment horizontal="left" vertical="center" wrapText="1"/>
    </xf>
    <xf numFmtId="3" fontId="5" fillId="0" borderId="3" xfId="0" applyNumberFormat="1" applyFont="1" applyFill="1" applyBorder="1" applyAlignment="1">
      <alignment horizontal="right" vertical="center"/>
    </xf>
    <xf numFmtId="3" fontId="5" fillId="0" borderId="2" xfId="0" applyNumberFormat="1" applyFont="1" applyFill="1" applyBorder="1" applyAlignment="1">
      <alignment horizontal="right" vertical="center"/>
    </xf>
    <xf numFmtId="3" fontId="5" fillId="0" borderId="4" xfId="0" applyNumberFormat="1" applyFont="1" applyFill="1" applyBorder="1" applyAlignment="1">
      <alignment horizontal="right" vertical="center"/>
    </xf>
    <xf numFmtId="3" fontId="15" fillId="0" borderId="7" xfId="0" applyNumberFormat="1" applyFont="1" applyFill="1" applyBorder="1" applyAlignment="1">
      <alignment horizontal="right" vertical="center"/>
    </xf>
    <xf numFmtId="3" fontId="15" fillId="0" borderId="8" xfId="0" applyNumberFormat="1" applyFont="1" applyFill="1" applyBorder="1" applyAlignment="1">
      <alignment horizontal="right" vertical="center"/>
    </xf>
    <xf numFmtId="3" fontId="15" fillId="0" borderId="9" xfId="0" applyNumberFormat="1" applyFont="1" applyFill="1" applyBorder="1" applyAlignment="1">
      <alignment horizontal="right" vertical="center"/>
    </xf>
    <xf numFmtId="0" fontId="11" fillId="0" borderId="0" xfId="0" applyFont="1" applyFill="1" applyAlignment="1">
      <alignment horizontal="left" vertical="center" wrapText="1"/>
    </xf>
    <xf numFmtId="0" fontId="14" fillId="0" borderId="0" xfId="0" applyFont="1" applyFill="1" applyAlignment="1">
      <alignment horizontal="right" vertical="center"/>
    </xf>
    <xf numFmtId="0" fontId="14" fillId="0" borderId="17" xfId="0" applyFont="1" applyFill="1" applyBorder="1" applyAlignment="1">
      <alignment horizontal="right" vertical="center"/>
    </xf>
    <xf numFmtId="0" fontId="30" fillId="0" borderId="3" xfId="2" applyFont="1" applyFill="1" applyBorder="1" applyAlignment="1">
      <alignment horizontal="center" vertical="center" wrapText="1" shrinkToFit="1"/>
    </xf>
    <xf numFmtId="0" fontId="31" fillId="0" borderId="4" xfId="2" applyFont="1" applyFill="1" applyBorder="1" applyAlignment="1">
      <alignment horizontal="center" vertical="center" wrapText="1" shrinkToFit="1"/>
    </xf>
    <xf numFmtId="0" fontId="5" fillId="0" borderId="5" xfId="1" applyFont="1" applyFill="1" applyBorder="1" applyAlignment="1" applyProtection="1">
      <alignment vertical="center"/>
      <protection locked="0"/>
    </xf>
    <xf numFmtId="0" fontId="9" fillId="0" borderId="3" xfId="0" applyFont="1" applyFill="1" applyBorder="1" applyAlignment="1" applyProtection="1">
      <alignment vertical="center"/>
      <protection locked="0"/>
    </xf>
    <xf numFmtId="0" fontId="9" fillId="0" borderId="2" xfId="0" applyFont="1" applyFill="1" applyBorder="1" applyAlignment="1" applyProtection="1">
      <alignment vertical="center"/>
      <protection locked="0"/>
    </xf>
    <xf numFmtId="0" fontId="9" fillId="0" borderId="4" xfId="0" applyFont="1" applyFill="1" applyBorder="1" applyAlignment="1" applyProtection="1">
      <alignment vertical="center"/>
      <protection locked="0"/>
    </xf>
    <xf numFmtId="0" fontId="9" fillId="0" borderId="3" xfId="0" applyFont="1" applyFill="1" applyBorder="1" applyAlignment="1" applyProtection="1">
      <alignment horizontal="left" vertical="center"/>
      <protection locked="0"/>
    </xf>
    <xf numFmtId="0" fontId="9" fillId="0" borderId="2" xfId="0" applyFont="1" applyFill="1" applyBorder="1" applyAlignment="1" applyProtection="1">
      <alignment horizontal="left" vertical="center"/>
      <protection locked="0"/>
    </xf>
    <xf numFmtId="0" fontId="9" fillId="0" borderId="4" xfId="0" applyFont="1" applyFill="1" applyBorder="1" applyAlignment="1" applyProtection="1">
      <alignment horizontal="left" vertical="center"/>
      <protection locked="0"/>
    </xf>
    <xf numFmtId="0" fontId="19" fillId="0" borderId="13" xfId="0" applyFont="1" applyFill="1" applyBorder="1" applyAlignment="1">
      <alignment horizontal="center" vertical="center" wrapText="1"/>
    </xf>
    <xf numFmtId="0" fontId="19" fillId="0" borderId="14" xfId="0" applyFont="1" applyFill="1" applyBorder="1" applyAlignment="1">
      <alignment horizontal="center" vertical="center" wrapText="1"/>
    </xf>
    <xf numFmtId="0" fontId="19" fillId="0" borderId="15" xfId="0" applyFont="1" applyFill="1" applyBorder="1" applyAlignment="1">
      <alignment horizontal="center" vertical="center" wrapText="1"/>
    </xf>
    <xf numFmtId="0" fontId="20" fillId="0" borderId="13" xfId="0" applyFont="1" applyFill="1" applyBorder="1" applyAlignment="1" applyProtection="1">
      <alignment horizontal="left" vertical="center" indent="1" shrinkToFit="1"/>
      <protection locked="0"/>
    </xf>
    <xf numFmtId="0" fontId="20" fillId="0" borderId="14" xfId="0" applyFont="1" applyFill="1" applyBorder="1" applyAlignment="1" applyProtection="1">
      <alignment horizontal="left" vertical="center" indent="1" shrinkToFit="1"/>
      <protection locked="0"/>
    </xf>
    <xf numFmtId="0" fontId="20" fillId="0" borderId="15" xfId="0" applyFont="1" applyFill="1" applyBorder="1" applyAlignment="1" applyProtection="1">
      <alignment horizontal="left" vertical="center" indent="1" shrinkToFit="1"/>
      <protection locked="0"/>
    </xf>
    <xf numFmtId="0" fontId="19" fillId="0" borderId="3" xfId="0" applyFont="1" applyFill="1" applyBorder="1" applyAlignment="1" applyProtection="1">
      <alignment horizontal="center" vertical="center" wrapText="1"/>
      <protection hidden="1"/>
    </xf>
    <xf numFmtId="0" fontId="19" fillId="0" borderId="2" xfId="0" applyFont="1" applyFill="1" applyBorder="1" applyAlignment="1" applyProtection="1">
      <alignment horizontal="center" vertical="center" wrapText="1"/>
      <protection hidden="1"/>
    </xf>
    <xf numFmtId="0" fontId="19" fillId="0" borderId="4" xfId="0" applyFont="1" applyFill="1" applyBorder="1" applyAlignment="1" applyProtection="1">
      <alignment horizontal="center" vertical="center" wrapText="1"/>
      <protection hidden="1"/>
    </xf>
    <xf numFmtId="0" fontId="21" fillId="0" borderId="3" xfId="0" applyFont="1" applyFill="1" applyBorder="1" applyAlignment="1" applyProtection="1">
      <alignment horizontal="center" vertical="center" wrapText="1"/>
      <protection locked="0" hidden="1"/>
    </xf>
    <xf numFmtId="0" fontId="21" fillId="0" borderId="4" xfId="0" applyFont="1" applyFill="1" applyBorder="1" applyAlignment="1" applyProtection="1">
      <alignment horizontal="center" vertical="center" wrapText="1"/>
      <protection locked="0" hidden="1"/>
    </xf>
    <xf numFmtId="0" fontId="22" fillId="0" borderId="3" xfId="0" applyFont="1" applyFill="1" applyBorder="1" applyAlignment="1" applyProtection="1">
      <alignment horizontal="center" vertical="center" wrapText="1"/>
      <protection locked="0" hidden="1"/>
    </xf>
    <xf numFmtId="0" fontId="22" fillId="0" borderId="4" xfId="0" applyFont="1" applyFill="1" applyBorder="1" applyAlignment="1" applyProtection="1">
      <alignment horizontal="center" vertical="center" wrapText="1"/>
      <protection locked="0" hidden="1"/>
    </xf>
    <xf numFmtId="0" fontId="18" fillId="0" borderId="3" xfId="0" applyFont="1" applyFill="1" applyBorder="1" applyAlignment="1" applyProtection="1">
      <alignment horizontal="left" vertical="center" indent="1" shrinkToFit="1"/>
      <protection locked="0"/>
    </xf>
    <xf numFmtId="0" fontId="18" fillId="0" borderId="2" xfId="0" applyFont="1" applyFill="1" applyBorder="1" applyAlignment="1" applyProtection="1">
      <alignment horizontal="left" vertical="center" indent="1" shrinkToFit="1"/>
      <protection locked="0"/>
    </xf>
    <xf numFmtId="0" fontId="18" fillId="0" borderId="4" xfId="0" applyFont="1" applyFill="1" applyBorder="1" applyAlignment="1" applyProtection="1">
      <alignment horizontal="left" vertical="center" indent="1" shrinkToFit="1"/>
      <protection locked="0"/>
    </xf>
    <xf numFmtId="0" fontId="6" fillId="0" borderId="3" xfId="0" applyFont="1" applyFill="1" applyBorder="1" applyAlignment="1" applyProtection="1">
      <alignment horizontal="center" vertical="center" wrapText="1"/>
      <protection locked="0"/>
    </xf>
    <xf numFmtId="0" fontId="6" fillId="0" borderId="4" xfId="0" applyFont="1" applyFill="1" applyBorder="1" applyAlignment="1" applyProtection="1">
      <alignment horizontal="center" vertical="center" wrapText="1"/>
      <protection locked="0"/>
    </xf>
    <xf numFmtId="0" fontId="19" fillId="0" borderId="3"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10" xfId="0" applyFont="1" applyFill="1" applyBorder="1" applyAlignment="1">
      <alignment horizontal="center" vertical="center"/>
    </xf>
    <xf numFmtId="0" fontId="19" fillId="0" borderId="11" xfId="0" applyFont="1" applyFill="1" applyBorder="1" applyAlignment="1">
      <alignment horizontal="center" vertical="center"/>
    </xf>
    <xf numFmtId="0" fontId="19" fillId="0" borderId="12" xfId="0" applyFont="1" applyFill="1" applyBorder="1" applyAlignment="1">
      <alignment horizontal="center" vertical="center"/>
    </xf>
    <xf numFmtId="0" fontId="23" fillId="0" borderId="10" xfId="0" applyFont="1" applyFill="1" applyBorder="1" applyAlignment="1" applyProtection="1">
      <alignment horizontal="left" vertical="center" indent="1" shrinkToFit="1"/>
      <protection locked="0"/>
    </xf>
    <xf numFmtId="0" fontId="23" fillId="0" borderId="11" xfId="0" applyFont="1" applyFill="1" applyBorder="1" applyAlignment="1" applyProtection="1">
      <alignment horizontal="left" vertical="center" indent="1" shrinkToFit="1"/>
      <protection locked="0"/>
    </xf>
    <xf numFmtId="0" fontId="23" fillId="0" borderId="12" xfId="0" applyFont="1" applyFill="1" applyBorder="1" applyAlignment="1" applyProtection="1">
      <alignment horizontal="left" vertical="center" indent="1" shrinkToFit="1"/>
      <protection locked="0"/>
    </xf>
    <xf numFmtId="0" fontId="19" fillId="0" borderId="3" xfId="0" applyFont="1" applyFill="1" applyBorder="1" applyAlignment="1" applyProtection="1">
      <alignment horizontal="center" vertical="center" shrinkToFit="1"/>
      <protection hidden="1"/>
    </xf>
    <xf numFmtId="0" fontId="19" fillId="0" borderId="2" xfId="0" applyFont="1" applyFill="1" applyBorder="1" applyAlignment="1" applyProtection="1">
      <alignment horizontal="center" vertical="center" shrinkToFit="1"/>
      <protection hidden="1"/>
    </xf>
    <xf numFmtId="0" fontId="19" fillId="0" borderId="4" xfId="0" applyFont="1" applyFill="1" applyBorder="1" applyAlignment="1" applyProtection="1">
      <alignment horizontal="center" vertical="center" shrinkToFit="1"/>
      <protection hidden="1"/>
    </xf>
  </cellXfs>
  <cellStyles count="3">
    <cellStyle name="20% - アクセント 1" xfId="1" builtinId="30"/>
    <cellStyle name="40% - アクセント 3" xfId="2" builtinId="39"/>
    <cellStyle name="標準" xfId="0" builtinId="0"/>
  </cellStyles>
  <dxfs count="19">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patternType="none">
          <bgColor auto="1"/>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patternType="none">
          <bgColor auto="1"/>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333376</xdr:colOff>
      <xdr:row>5</xdr:row>
      <xdr:rowOff>19051</xdr:rowOff>
    </xdr:from>
    <xdr:to>
      <xdr:col>9</xdr:col>
      <xdr:colOff>9526</xdr:colOff>
      <xdr:row>6</xdr:row>
      <xdr:rowOff>238126</xdr:rowOff>
    </xdr:to>
    <xdr:sp macro="" textlink="">
      <xdr:nvSpPr>
        <xdr:cNvPr id="4" name="テキスト ボックス 3">
          <a:extLst>
            <a:ext uri="{FF2B5EF4-FFF2-40B4-BE49-F238E27FC236}">
              <a16:creationId xmlns:a16="http://schemas.microsoft.com/office/drawing/2014/main" id="{75B51C76-7E05-408D-B5AF-CBBF43D5C675}"/>
            </a:ext>
          </a:extLst>
        </xdr:cNvPr>
        <xdr:cNvSpPr txBox="1"/>
      </xdr:nvSpPr>
      <xdr:spPr>
        <a:xfrm>
          <a:off x="3067051" y="1619251"/>
          <a:ext cx="457200" cy="485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a:t>
          </a:r>
        </a:p>
      </xdr:txBody>
    </xdr:sp>
    <xdr:clientData/>
  </xdr:twoCellAnchor>
  <xdr:twoCellAnchor>
    <xdr:from>
      <xdr:col>4</xdr:col>
      <xdr:colOff>333376</xdr:colOff>
      <xdr:row>12</xdr:row>
      <xdr:rowOff>19051</xdr:rowOff>
    </xdr:from>
    <xdr:to>
      <xdr:col>6</xdr:col>
      <xdr:colOff>9526</xdr:colOff>
      <xdr:row>13</xdr:row>
      <xdr:rowOff>238126</xdr:rowOff>
    </xdr:to>
    <xdr:sp macro="" textlink="">
      <xdr:nvSpPr>
        <xdr:cNvPr id="3" name="テキスト ボックス 2">
          <a:extLst>
            <a:ext uri="{FF2B5EF4-FFF2-40B4-BE49-F238E27FC236}">
              <a16:creationId xmlns:a16="http://schemas.microsoft.com/office/drawing/2014/main" id="{9F1DF9B6-57D4-4FAF-AE66-1402F4537F4A}"/>
            </a:ext>
          </a:extLst>
        </xdr:cNvPr>
        <xdr:cNvSpPr txBox="1"/>
      </xdr:nvSpPr>
      <xdr:spPr>
        <a:xfrm>
          <a:off x="3067051" y="1400176"/>
          <a:ext cx="457200" cy="495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2B0904-C98D-406A-A286-F4048F5111DC}">
  <dimension ref="A1:AY96"/>
  <sheetViews>
    <sheetView tabSelected="1" view="pageBreakPreview" zoomScaleNormal="100" zoomScaleSheetLayoutView="100" workbookViewId="0">
      <selection activeCell="S4" sqref="S4"/>
    </sheetView>
  </sheetViews>
  <sheetFormatPr defaultRowHeight="21.95" customHeight="1" x14ac:dyDescent="0.4"/>
  <cols>
    <col min="1" max="23" width="5.125" style="20" customWidth="1"/>
    <col min="24" max="24" width="7.625" style="20" customWidth="1"/>
    <col min="25" max="43" width="7.625" style="20" hidden="1" customWidth="1"/>
    <col min="44" max="44" width="8.625" style="20" hidden="1" customWidth="1"/>
    <col min="45" max="45" width="7.25" style="20" hidden="1" customWidth="1"/>
    <col min="46" max="46" width="33.875" style="20" hidden="1" customWidth="1"/>
    <col min="47" max="48" width="35.875" style="20" hidden="1" customWidth="1"/>
    <col min="49" max="49" width="33.875" style="20" hidden="1" customWidth="1"/>
    <col min="50" max="50" width="7.25" style="20" hidden="1" customWidth="1"/>
    <col min="51" max="51" width="2.5" style="20" hidden="1" customWidth="1"/>
    <col min="52" max="52" width="0" style="20" hidden="1" customWidth="1"/>
    <col min="53" max="16384" width="9" style="20"/>
  </cols>
  <sheetData>
    <row r="1" spans="1:51" ht="21.95" customHeight="1" x14ac:dyDescent="0.4">
      <c r="A1" s="26" t="s">
        <v>40</v>
      </c>
      <c r="B1" s="6"/>
      <c r="C1" s="6"/>
      <c r="D1" s="6"/>
      <c r="E1" s="6"/>
      <c r="F1" s="6"/>
      <c r="G1" s="6"/>
      <c r="H1" s="6"/>
      <c r="I1" s="6"/>
      <c r="J1" s="6"/>
      <c r="K1" s="6"/>
      <c r="L1" s="6"/>
      <c r="M1" s="6"/>
      <c r="N1" s="6"/>
      <c r="O1" s="6"/>
      <c r="P1" s="6"/>
      <c r="Q1" s="6"/>
      <c r="R1" s="6"/>
      <c r="S1" s="6"/>
      <c r="T1" s="6"/>
      <c r="U1" s="6"/>
      <c r="V1" s="6"/>
      <c r="W1" s="6"/>
      <c r="X1" s="6"/>
    </row>
    <row r="2" spans="1:51" ht="21.95" customHeight="1" x14ac:dyDescent="0.4">
      <c r="A2" s="76" t="s">
        <v>79</v>
      </c>
      <c r="B2" s="76"/>
      <c r="C2" s="76"/>
      <c r="D2" s="76"/>
      <c r="E2" s="76"/>
      <c r="F2" s="76"/>
      <c r="G2" s="76"/>
      <c r="H2" s="76"/>
      <c r="I2" s="76"/>
      <c r="J2" s="76"/>
      <c r="K2" s="76"/>
      <c r="L2" s="76"/>
      <c r="M2" s="76"/>
      <c r="N2" s="76"/>
      <c r="O2" s="76"/>
      <c r="P2" s="76"/>
      <c r="Q2" s="76"/>
      <c r="R2" s="76"/>
      <c r="S2" s="76"/>
      <c r="T2" s="76"/>
      <c r="U2" s="76"/>
      <c r="V2" s="76"/>
      <c r="W2" s="76"/>
      <c r="X2" s="76"/>
    </row>
    <row r="3" spans="1:51" ht="21.95" customHeight="1" x14ac:dyDescent="0.4">
      <c r="A3" s="77"/>
      <c r="B3" s="77"/>
      <c r="C3" s="77"/>
      <c r="D3" s="77"/>
      <c r="E3" s="77"/>
      <c r="F3" s="77"/>
      <c r="G3" s="77"/>
      <c r="H3" s="77"/>
      <c r="I3" s="77"/>
      <c r="J3" s="77"/>
      <c r="K3" s="77"/>
      <c r="L3" s="77"/>
      <c r="M3" s="77"/>
      <c r="N3" s="77"/>
      <c r="O3" s="77"/>
      <c r="P3" s="77"/>
      <c r="Q3" s="77"/>
      <c r="R3" s="77"/>
      <c r="S3" s="77"/>
      <c r="T3" s="77"/>
      <c r="U3" s="77"/>
      <c r="V3" s="77"/>
      <c r="W3" s="77"/>
      <c r="X3" s="6"/>
    </row>
    <row r="4" spans="1:51" ht="21.95" customHeight="1" x14ac:dyDescent="0.4">
      <c r="A4" s="1"/>
      <c r="B4" s="1"/>
      <c r="C4" s="1"/>
      <c r="D4" s="2"/>
      <c r="E4" s="2" t="s">
        <v>0</v>
      </c>
      <c r="F4" s="78"/>
      <c r="G4" s="79"/>
      <c r="H4" s="1" t="s">
        <v>1</v>
      </c>
      <c r="I4" s="78"/>
      <c r="J4" s="79"/>
      <c r="K4" s="4" t="s">
        <v>2</v>
      </c>
      <c r="L4" s="78"/>
      <c r="M4" s="79"/>
      <c r="N4" s="4" t="s">
        <v>3</v>
      </c>
      <c r="O4" s="4"/>
      <c r="P4" s="1"/>
      <c r="Q4" s="1"/>
      <c r="R4" s="1"/>
      <c r="S4" s="1"/>
      <c r="T4" s="1"/>
      <c r="U4" s="1"/>
      <c r="V4" s="1"/>
      <c r="W4" s="1"/>
      <c r="X4" s="1"/>
    </row>
    <row r="5" spans="1:51" ht="21.95" customHeight="1" x14ac:dyDescent="0.4">
      <c r="A5" s="56" t="s">
        <v>76</v>
      </c>
      <c r="B5" s="1"/>
      <c r="C5" s="1"/>
      <c r="D5" s="2"/>
      <c r="E5" s="2"/>
      <c r="F5" s="2"/>
      <c r="G5" s="3"/>
      <c r="H5" s="3"/>
      <c r="I5" s="4"/>
      <c r="J5" s="5"/>
      <c r="K5" s="4"/>
      <c r="L5" s="4"/>
      <c r="M5" s="4"/>
      <c r="N5" s="1"/>
      <c r="O5" s="1"/>
      <c r="P5" s="1"/>
      <c r="Q5" s="1"/>
      <c r="R5" s="1"/>
      <c r="S5" s="1"/>
      <c r="T5" s="1"/>
      <c r="U5" s="1"/>
      <c r="V5" s="1"/>
      <c r="W5" s="1"/>
      <c r="X5" s="6"/>
    </row>
    <row r="6" spans="1:51" ht="21.95" customHeight="1" x14ac:dyDescent="0.4">
      <c r="A6" s="1"/>
      <c r="B6" s="6"/>
      <c r="C6" s="6"/>
      <c r="D6" s="85" t="s">
        <v>71</v>
      </c>
      <c r="E6" s="85"/>
      <c r="F6" s="85"/>
      <c r="G6" s="85"/>
      <c r="H6" s="85"/>
      <c r="I6" s="80"/>
      <c r="J6" s="81"/>
      <c r="K6" s="81"/>
      <c r="L6" s="82"/>
      <c r="M6" s="83"/>
      <c r="N6" s="83"/>
      <c r="O6" s="83"/>
      <c r="P6" s="83"/>
      <c r="Q6" s="83"/>
      <c r="R6" s="83"/>
      <c r="S6" s="83"/>
      <c r="T6" s="83"/>
      <c r="U6" s="83"/>
      <c r="V6" s="83"/>
      <c r="W6" s="84"/>
      <c r="X6" s="6"/>
    </row>
    <row r="7" spans="1:51" ht="21.95" customHeight="1" x14ac:dyDescent="0.4">
      <c r="A7" s="27"/>
      <c r="B7" s="6"/>
      <c r="C7" s="6"/>
      <c r="D7" s="85" t="s">
        <v>75</v>
      </c>
      <c r="E7" s="85"/>
      <c r="F7" s="85"/>
      <c r="G7" s="85"/>
      <c r="H7" s="85"/>
      <c r="I7" s="86"/>
      <c r="J7" s="87"/>
      <c r="K7" s="87"/>
      <c r="L7" s="87"/>
      <c r="M7" s="87"/>
      <c r="N7" s="87"/>
      <c r="O7" s="87"/>
      <c r="P7" s="87"/>
      <c r="Q7" s="87"/>
      <c r="R7" s="87"/>
      <c r="S7" s="87"/>
      <c r="T7" s="87"/>
      <c r="U7" s="87"/>
      <c r="V7" s="87"/>
      <c r="W7" s="88"/>
      <c r="X7" s="6"/>
    </row>
    <row r="8" spans="1:51" ht="21.95" customHeight="1" x14ac:dyDescent="0.4">
      <c r="A8" s="1"/>
      <c r="B8" s="6"/>
      <c r="C8" s="6"/>
      <c r="D8" s="85" t="s">
        <v>72</v>
      </c>
      <c r="E8" s="85"/>
      <c r="F8" s="85"/>
      <c r="G8" s="85"/>
      <c r="H8" s="85"/>
      <c r="I8" s="86"/>
      <c r="J8" s="87"/>
      <c r="K8" s="87"/>
      <c r="L8" s="87"/>
      <c r="M8" s="87"/>
      <c r="N8" s="87"/>
      <c r="O8" s="87"/>
      <c r="P8" s="87"/>
      <c r="Q8" s="87"/>
      <c r="R8" s="87"/>
      <c r="S8" s="87"/>
      <c r="T8" s="87"/>
      <c r="U8" s="87"/>
      <c r="V8" s="87"/>
      <c r="W8" s="88"/>
      <c r="X8" s="6"/>
      <c r="AS8" s="20" t="s">
        <v>104</v>
      </c>
      <c r="AT8" s="28" t="s">
        <v>90</v>
      </c>
      <c r="AU8" s="20" t="s">
        <v>49</v>
      </c>
      <c r="AV8" s="20" t="s">
        <v>56</v>
      </c>
      <c r="AW8" s="20" t="s">
        <v>60</v>
      </c>
    </row>
    <row r="9" spans="1:51" ht="21.95" customHeight="1" x14ac:dyDescent="0.4">
      <c r="A9" s="1"/>
      <c r="B9" s="6"/>
      <c r="C9" s="6"/>
      <c r="D9" s="85" t="s">
        <v>41</v>
      </c>
      <c r="E9" s="85"/>
      <c r="F9" s="85"/>
      <c r="G9" s="85"/>
      <c r="H9" s="85"/>
      <c r="I9" s="86"/>
      <c r="J9" s="87"/>
      <c r="K9" s="87"/>
      <c r="L9" s="87"/>
      <c r="M9" s="87"/>
      <c r="N9" s="87"/>
      <c r="O9" s="87"/>
      <c r="P9" s="87"/>
      <c r="Q9" s="87"/>
      <c r="R9" s="87"/>
      <c r="S9" s="87"/>
      <c r="T9" s="87"/>
      <c r="U9" s="87"/>
      <c r="V9" s="87"/>
      <c r="W9" s="88"/>
      <c r="X9" s="6"/>
      <c r="AT9" s="28" t="s">
        <v>91</v>
      </c>
      <c r="AU9" s="20" t="s">
        <v>50</v>
      </c>
      <c r="AV9" s="20" t="s">
        <v>57</v>
      </c>
      <c r="AW9" s="20" t="s">
        <v>61</v>
      </c>
    </row>
    <row r="10" spans="1:51" ht="21.95" customHeight="1" x14ac:dyDescent="0.4">
      <c r="A10" s="1"/>
      <c r="B10" s="1"/>
      <c r="C10" s="1"/>
      <c r="D10" s="1"/>
      <c r="E10" s="1"/>
      <c r="F10" s="1"/>
      <c r="G10" s="1"/>
      <c r="H10" s="1"/>
      <c r="I10" s="1"/>
      <c r="J10" s="1"/>
      <c r="K10" s="1"/>
      <c r="L10" s="6"/>
      <c r="M10" s="6"/>
      <c r="N10" s="1"/>
      <c r="O10" s="1"/>
      <c r="P10" s="1"/>
      <c r="Q10" s="1"/>
      <c r="R10" s="1"/>
      <c r="S10" s="1"/>
      <c r="T10" s="1"/>
      <c r="U10" s="1"/>
      <c r="V10" s="1"/>
      <c r="W10" s="1"/>
      <c r="X10" s="6"/>
      <c r="AV10" s="20" t="s">
        <v>58</v>
      </c>
      <c r="AW10" s="20" t="s">
        <v>62</v>
      </c>
    </row>
    <row r="11" spans="1:51" ht="21.95" customHeight="1" x14ac:dyDescent="0.4">
      <c r="A11" s="1"/>
      <c r="B11" s="29" t="s">
        <v>4</v>
      </c>
      <c r="C11" s="29"/>
      <c r="D11" s="1"/>
      <c r="E11" s="1"/>
      <c r="F11" s="1"/>
      <c r="G11" s="1"/>
      <c r="H11" s="1"/>
      <c r="I11" s="1"/>
      <c r="J11" s="1"/>
      <c r="K11" s="1"/>
      <c r="L11" s="1"/>
      <c r="M11" s="1"/>
      <c r="N11" s="1"/>
      <c r="O11" s="1"/>
      <c r="P11" s="1"/>
      <c r="Q11" s="1"/>
      <c r="R11" s="1"/>
      <c r="S11" s="1"/>
      <c r="T11" s="1"/>
      <c r="U11" s="1"/>
      <c r="V11" s="1"/>
      <c r="W11" s="1"/>
      <c r="X11" s="6"/>
      <c r="AV11" s="20" t="s">
        <v>74</v>
      </c>
    </row>
    <row r="12" spans="1:51" ht="21.95" customHeight="1" x14ac:dyDescent="0.4">
      <c r="A12" s="6"/>
      <c r="B12" s="92" t="s">
        <v>42</v>
      </c>
      <c r="C12" s="93"/>
      <c r="D12" s="93"/>
      <c r="E12" s="94"/>
      <c r="F12" s="95"/>
      <c r="G12" s="95"/>
      <c r="H12" s="95"/>
      <c r="I12" s="95"/>
      <c r="J12" s="95"/>
      <c r="K12" s="95"/>
      <c r="L12" s="95"/>
      <c r="M12" s="95"/>
      <c r="N12" s="95"/>
      <c r="O12" s="95"/>
      <c r="P12" s="95"/>
      <c r="Q12" s="95"/>
      <c r="R12" s="95"/>
      <c r="S12" s="95"/>
      <c r="T12" s="95"/>
      <c r="U12" s="95"/>
      <c r="V12" s="95"/>
      <c r="W12" s="95"/>
      <c r="X12" s="6"/>
      <c r="AV12" s="20" t="s">
        <v>73</v>
      </c>
    </row>
    <row r="13" spans="1:51" ht="21.95" customHeight="1" x14ac:dyDescent="0.4">
      <c r="A13" s="6"/>
      <c r="B13" s="92" t="s">
        <v>43</v>
      </c>
      <c r="C13" s="93"/>
      <c r="D13" s="93"/>
      <c r="E13" s="94"/>
      <c r="F13" s="80"/>
      <c r="G13" s="81"/>
      <c r="H13" s="81"/>
      <c r="I13" s="101"/>
      <c r="J13" s="101"/>
      <c r="K13" s="101"/>
      <c r="L13" s="101"/>
      <c r="M13" s="101"/>
      <c r="N13" s="101"/>
      <c r="O13" s="101"/>
      <c r="P13" s="101"/>
      <c r="Q13" s="101"/>
      <c r="R13" s="101"/>
      <c r="S13" s="101"/>
      <c r="T13" s="101"/>
      <c r="U13" s="101"/>
      <c r="V13" s="101"/>
      <c r="W13" s="102"/>
      <c r="X13" s="6"/>
      <c r="AS13" s="21" t="b">
        <f>AND($R$17=AU13,$R$20=AT13)</f>
        <v>0</v>
      </c>
      <c r="AT13" s="21" t="s">
        <v>60</v>
      </c>
      <c r="AU13" s="21" t="s">
        <v>56</v>
      </c>
      <c r="AV13" s="22">
        <v>0.16666666666666666</v>
      </c>
      <c r="AW13" s="21">
        <v>811000</v>
      </c>
      <c r="AX13" s="21" t="b">
        <f t="shared" ref="AX13:AX27" si="0">IF(AS13=TRUE,ROUNDDOWN(E$30*AV13/1000,0))</f>
        <v>0</v>
      </c>
      <c r="AY13" s="20">
        <f>AX13*1000</f>
        <v>0</v>
      </c>
    </row>
    <row r="14" spans="1:51" ht="21.95" customHeight="1" x14ac:dyDescent="0.4">
      <c r="A14" s="6"/>
      <c r="B14" s="141" t="s">
        <v>87</v>
      </c>
      <c r="C14" s="142"/>
      <c r="D14" s="96"/>
      <c r="E14" s="97"/>
      <c r="F14" s="96"/>
      <c r="G14" s="97"/>
      <c r="H14" s="143"/>
      <c r="I14" s="143"/>
      <c r="J14" s="96"/>
      <c r="K14" s="97"/>
      <c r="L14" s="96"/>
      <c r="M14" s="97"/>
      <c r="N14" s="96"/>
      <c r="O14" s="97"/>
      <c r="P14" s="96"/>
      <c r="Q14" s="97"/>
      <c r="R14" s="96"/>
      <c r="S14" s="97"/>
      <c r="T14" s="96"/>
      <c r="U14" s="97"/>
      <c r="V14" s="96"/>
      <c r="W14" s="97"/>
      <c r="X14" s="6"/>
      <c r="AQ14" s="23"/>
      <c r="AS14" s="21" t="b">
        <f>AND($R$17=AU14,$R$20=AT14)</f>
        <v>0</v>
      </c>
      <c r="AT14" s="21" t="s">
        <v>60</v>
      </c>
      <c r="AU14" s="21" t="s">
        <v>57</v>
      </c>
      <c r="AV14" s="22">
        <v>0.16666666666666666</v>
      </c>
      <c r="AW14" s="21">
        <v>543000</v>
      </c>
      <c r="AX14" s="21" t="b">
        <f t="shared" si="0"/>
        <v>0</v>
      </c>
      <c r="AY14" s="20">
        <f t="shared" ref="AY14:AY27" si="1">AX14*1000</f>
        <v>0</v>
      </c>
    </row>
    <row r="15" spans="1:51" ht="21.95" customHeight="1" x14ac:dyDescent="0.4">
      <c r="A15" s="6"/>
      <c r="B15" s="89" t="s">
        <v>94</v>
      </c>
      <c r="C15" s="90"/>
      <c r="D15" s="90"/>
      <c r="E15" s="91"/>
      <c r="F15" s="98"/>
      <c r="G15" s="99"/>
      <c r="H15" s="99"/>
      <c r="I15" s="99"/>
      <c r="J15" s="99"/>
      <c r="K15" s="99"/>
      <c r="L15" s="99"/>
      <c r="M15" s="100"/>
      <c r="N15" s="98"/>
      <c r="O15" s="99"/>
      <c r="P15" s="99"/>
      <c r="Q15" s="100"/>
      <c r="R15" s="98"/>
      <c r="S15" s="99"/>
      <c r="T15" s="99"/>
      <c r="U15" s="99"/>
      <c r="V15" s="99"/>
      <c r="W15" s="100"/>
      <c r="X15" s="6"/>
      <c r="AQ15" s="23"/>
      <c r="AS15" s="21" t="b">
        <f t="shared" ref="AS15:AS25" si="2">AND($R$17=AU15,$R$20=AT15)</f>
        <v>0</v>
      </c>
      <c r="AT15" s="21" t="s">
        <v>60</v>
      </c>
      <c r="AU15" s="21" t="s">
        <v>58</v>
      </c>
      <c r="AV15" s="22">
        <v>0.25</v>
      </c>
      <c r="AW15" s="21">
        <v>97000</v>
      </c>
      <c r="AX15" s="21" t="b">
        <f t="shared" si="0"/>
        <v>0</v>
      </c>
      <c r="AY15" s="20">
        <f t="shared" si="1"/>
        <v>0</v>
      </c>
    </row>
    <row r="16" spans="1:51" ht="21.95" customHeight="1" x14ac:dyDescent="0.4">
      <c r="A16" s="7"/>
      <c r="B16" s="7"/>
      <c r="C16" s="7"/>
      <c r="D16" s="7"/>
      <c r="E16" s="7"/>
      <c r="F16" s="7"/>
      <c r="G16" s="7"/>
      <c r="H16" s="7"/>
      <c r="I16" s="7"/>
      <c r="J16" s="7"/>
      <c r="K16" s="7"/>
      <c r="L16" s="7"/>
      <c r="M16" s="7"/>
      <c r="N16" s="7"/>
      <c r="O16" s="7"/>
      <c r="P16" s="7"/>
      <c r="Q16" s="7"/>
      <c r="R16" s="7"/>
      <c r="S16" s="7"/>
      <c r="T16" s="7"/>
      <c r="U16" s="7"/>
      <c r="V16" s="7"/>
      <c r="W16" s="7"/>
      <c r="X16" s="7"/>
      <c r="AQ16" s="23"/>
      <c r="AS16" s="21" t="b">
        <f t="shared" ref="AS16" si="3">AND($R$17=AU16,$R$20=AT16)</f>
        <v>0</v>
      </c>
      <c r="AT16" s="21" t="s">
        <v>60</v>
      </c>
      <c r="AU16" s="21" t="s">
        <v>74</v>
      </c>
      <c r="AV16" s="22">
        <v>0.25</v>
      </c>
      <c r="AW16" s="21">
        <v>97000</v>
      </c>
      <c r="AX16" s="21" t="b">
        <f t="shared" si="0"/>
        <v>0</v>
      </c>
      <c r="AY16" s="20">
        <f t="shared" ref="AY16" si="4">AX16*1000</f>
        <v>0</v>
      </c>
    </row>
    <row r="17" spans="1:51" ht="21.95" customHeight="1" x14ac:dyDescent="0.4">
      <c r="A17" s="11" t="s">
        <v>89</v>
      </c>
      <c r="B17" s="6"/>
      <c r="C17" s="6"/>
      <c r="D17" s="6"/>
      <c r="E17" s="6"/>
      <c r="F17" s="6"/>
      <c r="G17" s="6"/>
      <c r="H17" s="6"/>
      <c r="I17" s="6"/>
      <c r="J17" s="6"/>
      <c r="R17" s="144"/>
      <c r="S17" s="145"/>
      <c r="T17" s="145"/>
      <c r="U17" s="145"/>
      <c r="V17" s="145"/>
      <c r="W17" s="146"/>
      <c r="X17" s="6"/>
      <c r="AQ17" s="23"/>
      <c r="AS17" s="21" t="b">
        <f t="shared" si="2"/>
        <v>0</v>
      </c>
      <c r="AT17" s="21" t="s">
        <v>60</v>
      </c>
      <c r="AU17" s="21" t="s">
        <v>73</v>
      </c>
      <c r="AV17" s="22">
        <v>0.25</v>
      </c>
      <c r="AW17" s="21">
        <v>97000</v>
      </c>
      <c r="AX17" s="21" t="b">
        <f t="shared" si="0"/>
        <v>0</v>
      </c>
      <c r="AY17" s="20">
        <f t="shared" si="1"/>
        <v>0</v>
      </c>
    </row>
    <row r="18" spans="1:51" ht="21.95" customHeight="1" x14ac:dyDescent="0.4">
      <c r="A18" s="6"/>
      <c r="C18" s="57" t="s">
        <v>88</v>
      </c>
      <c r="W18" s="6"/>
      <c r="X18" s="30"/>
      <c r="AQ18" s="23"/>
      <c r="AS18" s="21" t="b">
        <f t="shared" si="2"/>
        <v>0</v>
      </c>
      <c r="AT18" s="21" t="s">
        <v>61</v>
      </c>
      <c r="AU18" s="21" t="s">
        <v>56</v>
      </c>
      <c r="AV18" s="22">
        <v>0.16666666666666666</v>
      </c>
      <c r="AW18" s="21">
        <v>226000</v>
      </c>
      <c r="AX18" s="21" t="b">
        <f t="shared" si="0"/>
        <v>0</v>
      </c>
      <c r="AY18" s="20">
        <f t="shared" si="1"/>
        <v>0</v>
      </c>
    </row>
    <row r="19" spans="1:51" ht="21.95" customHeight="1" x14ac:dyDescent="0.4">
      <c r="A19" s="7"/>
      <c r="C19" s="8"/>
      <c r="D19" s="6"/>
      <c r="E19" s="8"/>
      <c r="F19" s="6"/>
      <c r="G19" s="8"/>
      <c r="H19" s="6"/>
      <c r="I19" s="8"/>
      <c r="J19" s="6"/>
      <c r="K19" s="8"/>
      <c r="L19" s="6"/>
      <c r="M19" s="8"/>
      <c r="N19" s="6"/>
      <c r="O19" s="8"/>
      <c r="P19" s="6"/>
      <c r="Q19" s="8"/>
      <c r="R19" s="6"/>
      <c r="S19" s="8"/>
      <c r="T19" s="7"/>
      <c r="U19" s="7"/>
      <c r="V19" s="7"/>
      <c r="W19" s="7"/>
      <c r="X19" s="7"/>
      <c r="AQ19" s="23"/>
      <c r="AS19" s="21" t="b">
        <f t="shared" si="2"/>
        <v>0</v>
      </c>
      <c r="AT19" s="21" t="s">
        <v>61</v>
      </c>
      <c r="AU19" s="21" t="s">
        <v>57</v>
      </c>
      <c r="AV19" s="22">
        <v>0.16666666666666666</v>
      </c>
      <c r="AW19" s="21">
        <v>167000</v>
      </c>
      <c r="AX19" s="21" t="b">
        <f t="shared" si="0"/>
        <v>0</v>
      </c>
      <c r="AY19" s="20">
        <f t="shared" si="1"/>
        <v>0</v>
      </c>
    </row>
    <row r="20" spans="1:51" ht="21.95" customHeight="1" x14ac:dyDescent="0.4">
      <c r="A20" s="31" t="s">
        <v>59</v>
      </c>
      <c r="B20" s="6"/>
      <c r="C20" s="6"/>
      <c r="D20" s="6"/>
      <c r="E20" s="6"/>
      <c r="F20" s="9"/>
      <c r="G20" s="9"/>
      <c r="H20" s="6"/>
      <c r="I20" s="6"/>
      <c r="J20" s="6"/>
      <c r="K20" s="6"/>
      <c r="L20" s="6"/>
      <c r="M20" s="6"/>
      <c r="N20" s="6"/>
      <c r="O20" s="6"/>
      <c r="P20" s="6"/>
      <c r="Q20" s="6"/>
      <c r="R20" s="147"/>
      <c r="S20" s="148"/>
      <c r="T20" s="148"/>
      <c r="U20" s="148"/>
      <c r="V20" s="148"/>
      <c r="W20" s="149"/>
      <c r="X20" s="6"/>
      <c r="AQ20" s="23"/>
      <c r="AS20" s="21" t="b">
        <f t="shared" si="2"/>
        <v>0</v>
      </c>
      <c r="AT20" s="21" t="s">
        <v>61</v>
      </c>
      <c r="AU20" s="21" t="s">
        <v>58</v>
      </c>
      <c r="AV20" s="22">
        <v>0.25</v>
      </c>
      <c r="AW20" s="21">
        <v>61000</v>
      </c>
      <c r="AX20" s="21" t="b">
        <f t="shared" si="0"/>
        <v>0</v>
      </c>
      <c r="AY20" s="20">
        <f t="shared" si="1"/>
        <v>0</v>
      </c>
    </row>
    <row r="21" spans="1:51" ht="21.95" customHeight="1" x14ac:dyDescent="0.4">
      <c r="A21" s="6"/>
      <c r="C21" s="25" t="s">
        <v>63</v>
      </c>
      <c r="D21" s="51"/>
      <c r="S21" s="52"/>
      <c r="T21" s="52"/>
      <c r="U21" s="52"/>
      <c r="V21" s="52"/>
      <c r="W21" s="6"/>
      <c r="X21" s="6"/>
      <c r="AQ21" s="23"/>
      <c r="AS21" s="21" t="b">
        <f t="shared" ref="AS21" si="5">AND($R$17=AU21,$R$20=AT21)</f>
        <v>0</v>
      </c>
      <c r="AT21" s="21" t="s">
        <v>61</v>
      </c>
      <c r="AU21" s="21" t="s">
        <v>74</v>
      </c>
      <c r="AV21" s="22">
        <v>0.25</v>
      </c>
      <c r="AW21" s="21">
        <v>64000</v>
      </c>
      <c r="AX21" s="21" t="b">
        <f t="shared" si="0"/>
        <v>0</v>
      </c>
      <c r="AY21" s="20">
        <f t="shared" ref="AY21" si="6">AX21*1000</f>
        <v>0</v>
      </c>
    </row>
    <row r="22" spans="1:51" ht="21.95" customHeight="1" x14ac:dyDescent="0.4">
      <c r="A22" s="7"/>
      <c r="C22" s="52"/>
      <c r="D22" s="52"/>
      <c r="E22" s="52"/>
      <c r="F22" s="52"/>
      <c r="G22" s="52"/>
      <c r="H22" s="52"/>
      <c r="I22" s="52"/>
      <c r="J22" s="52"/>
      <c r="K22" s="52"/>
      <c r="L22" s="52"/>
      <c r="M22" s="52"/>
      <c r="N22" s="52"/>
      <c r="O22" s="52"/>
      <c r="P22" s="7"/>
      <c r="Q22" s="7"/>
      <c r="R22" s="7"/>
      <c r="S22" s="7"/>
      <c r="T22" s="7"/>
      <c r="U22" s="7"/>
      <c r="V22" s="7"/>
      <c r="W22" s="7"/>
      <c r="X22" s="7"/>
      <c r="AQ22" s="23"/>
      <c r="AS22" s="21" t="b">
        <f t="shared" si="2"/>
        <v>0</v>
      </c>
      <c r="AT22" s="21" t="s">
        <v>61</v>
      </c>
      <c r="AU22" s="21" t="s">
        <v>73</v>
      </c>
      <c r="AV22" s="22">
        <v>0.25</v>
      </c>
      <c r="AW22" s="21">
        <v>64000</v>
      </c>
      <c r="AX22" s="21" t="b">
        <f t="shared" si="0"/>
        <v>0</v>
      </c>
      <c r="AY22" s="20">
        <f t="shared" si="1"/>
        <v>0</v>
      </c>
    </row>
    <row r="23" spans="1:51" ht="21.95" customHeight="1" x14ac:dyDescent="0.4">
      <c r="A23" s="11" t="s">
        <v>5</v>
      </c>
      <c r="B23" s="6"/>
      <c r="C23" s="6"/>
      <c r="D23" s="6"/>
      <c r="E23" s="6"/>
      <c r="F23" s="9"/>
      <c r="G23" s="9"/>
      <c r="H23" s="6"/>
      <c r="I23" s="6"/>
      <c r="J23" s="6"/>
      <c r="K23" s="6"/>
      <c r="L23" s="6"/>
      <c r="M23" s="6"/>
      <c r="N23" s="6"/>
      <c r="O23" s="6"/>
      <c r="P23" s="6"/>
      <c r="Q23" s="6"/>
      <c r="R23" s="6"/>
      <c r="S23" s="6"/>
      <c r="T23" s="6"/>
      <c r="U23" s="6"/>
      <c r="V23" s="6"/>
      <c r="W23" s="6"/>
      <c r="X23" s="6"/>
      <c r="AQ23" s="23"/>
      <c r="AS23" s="21" t="b">
        <f t="shared" si="2"/>
        <v>0</v>
      </c>
      <c r="AT23" s="21" t="s">
        <v>62</v>
      </c>
      <c r="AU23" s="21" t="s">
        <v>56</v>
      </c>
      <c r="AV23" s="22">
        <v>0.16666666666666666</v>
      </c>
      <c r="AW23" s="21">
        <v>1003000</v>
      </c>
      <c r="AX23" s="21" t="b">
        <f t="shared" si="0"/>
        <v>0</v>
      </c>
      <c r="AY23" s="20">
        <f t="shared" si="1"/>
        <v>0</v>
      </c>
    </row>
    <row r="24" spans="1:51" ht="21.95" customHeight="1" x14ac:dyDescent="0.4">
      <c r="A24" s="6"/>
      <c r="B24" s="25"/>
      <c r="C24" s="25" t="s">
        <v>6</v>
      </c>
      <c r="D24" s="113"/>
      <c r="E24" s="114"/>
      <c r="F24" s="32" t="s">
        <v>1</v>
      </c>
      <c r="G24" s="113"/>
      <c r="H24" s="114"/>
      <c r="I24" s="32" t="s">
        <v>2</v>
      </c>
      <c r="J24" s="113"/>
      <c r="K24" s="114"/>
      <c r="L24" s="32" t="s">
        <v>3</v>
      </c>
      <c r="M24" s="6"/>
      <c r="N24" s="6"/>
      <c r="O24" s="6"/>
      <c r="P24" s="6"/>
      <c r="Q24" s="6"/>
      <c r="R24" s="6"/>
      <c r="S24" s="6"/>
      <c r="T24" s="6"/>
      <c r="U24" s="6"/>
      <c r="V24" s="6"/>
      <c r="W24" s="6"/>
      <c r="X24" s="6"/>
      <c r="AQ24" s="23"/>
      <c r="AS24" s="21" t="b">
        <f t="shared" si="2"/>
        <v>0</v>
      </c>
      <c r="AT24" s="21" t="s">
        <v>62</v>
      </c>
      <c r="AU24" s="21" t="s">
        <v>57</v>
      </c>
      <c r="AV24" s="22">
        <v>0.16666666666666666</v>
      </c>
      <c r="AW24" s="21">
        <v>676000</v>
      </c>
      <c r="AX24" s="21" t="b">
        <f t="shared" si="0"/>
        <v>0</v>
      </c>
      <c r="AY24" s="20">
        <f t="shared" si="1"/>
        <v>0</v>
      </c>
    </row>
    <row r="25" spans="1:51" ht="21.95" customHeight="1" x14ac:dyDescent="0.4">
      <c r="A25" s="7"/>
      <c r="B25" s="7"/>
      <c r="C25" s="7"/>
      <c r="D25" s="7"/>
      <c r="E25" s="7"/>
      <c r="F25" s="7"/>
      <c r="G25" s="7"/>
      <c r="H25" s="7"/>
      <c r="I25" s="7"/>
      <c r="J25" s="7"/>
      <c r="K25" s="7"/>
      <c r="L25" s="7"/>
      <c r="M25" s="7"/>
      <c r="N25" s="7"/>
      <c r="O25" s="7"/>
      <c r="P25" s="7"/>
      <c r="Q25" s="7"/>
      <c r="R25" s="7"/>
      <c r="S25" s="7"/>
      <c r="T25" s="7"/>
      <c r="U25" s="7"/>
      <c r="V25" s="7"/>
      <c r="W25" s="7"/>
      <c r="X25" s="7"/>
      <c r="AQ25" s="23"/>
      <c r="AS25" s="21" t="b">
        <f t="shared" si="2"/>
        <v>0</v>
      </c>
      <c r="AT25" s="21" t="s">
        <v>62</v>
      </c>
      <c r="AU25" s="21" t="s">
        <v>58</v>
      </c>
      <c r="AV25" s="22">
        <v>0.25</v>
      </c>
      <c r="AW25" s="21">
        <v>135000</v>
      </c>
      <c r="AX25" s="21" t="b">
        <f t="shared" si="0"/>
        <v>0</v>
      </c>
      <c r="AY25" s="20">
        <f t="shared" si="1"/>
        <v>0</v>
      </c>
    </row>
    <row r="26" spans="1:51" ht="21.95" customHeight="1" x14ac:dyDescent="0.4">
      <c r="A26" s="103" t="s">
        <v>44</v>
      </c>
      <c r="B26" s="103"/>
      <c r="C26" s="103"/>
      <c r="D26" s="103"/>
      <c r="E26" s="103"/>
      <c r="F26" s="103"/>
      <c r="G26" s="103"/>
      <c r="H26" s="103"/>
      <c r="I26" s="103"/>
      <c r="J26" s="103"/>
      <c r="K26" s="103"/>
      <c r="L26" s="103"/>
      <c r="M26" s="103"/>
      <c r="N26" s="103"/>
      <c r="O26" s="103"/>
      <c r="P26" s="103"/>
      <c r="Q26" s="103"/>
      <c r="R26" s="103"/>
      <c r="S26" s="103"/>
      <c r="T26" s="103"/>
      <c r="U26" s="103"/>
      <c r="V26" s="103"/>
      <c r="W26" s="103"/>
      <c r="X26" s="10"/>
      <c r="AQ26" s="21"/>
      <c r="AS26" s="21" t="b">
        <f>AND($R$17=AU26,$R$20=AT26)</f>
        <v>0</v>
      </c>
      <c r="AT26" s="21" t="s">
        <v>62</v>
      </c>
      <c r="AU26" s="21" t="s">
        <v>74</v>
      </c>
      <c r="AV26" s="22">
        <v>0.25</v>
      </c>
      <c r="AW26" s="21">
        <v>138000</v>
      </c>
      <c r="AX26" s="21" t="b">
        <f t="shared" si="0"/>
        <v>0</v>
      </c>
      <c r="AY26" s="20">
        <f t="shared" ref="AY26" si="7">AX26*1000</f>
        <v>0</v>
      </c>
    </row>
    <row r="27" spans="1:51" ht="21.95" customHeight="1" x14ac:dyDescent="0.4">
      <c r="A27" s="11"/>
      <c r="B27" s="115" t="s">
        <v>10</v>
      </c>
      <c r="C27" s="115"/>
      <c r="D27" s="115"/>
      <c r="E27" s="113"/>
      <c r="F27" s="114"/>
      <c r="G27" s="6"/>
      <c r="H27" s="117" t="s">
        <v>99</v>
      </c>
      <c r="I27" s="117"/>
      <c r="J27" s="117"/>
      <c r="K27" s="117"/>
      <c r="L27" s="117"/>
      <c r="M27" s="117"/>
      <c r="N27" s="117"/>
      <c r="O27" s="117"/>
      <c r="P27" s="117"/>
      <c r="Q27" s="117"/>
      <c r="R27" s="117"/>
      <c r="S27" s="117"/>
      <c r="T27" s="117"/>
      <c r="U27" s="117"/>
      <c r="V27" s="117"/>
      <c r="W27" s="117"/>
      <c r="X27" s="6"/>
      <c r="AK27" s="21"/>
      <c r="AL27" s="21"/>
      <c r="AM27" s="21"/>
      <c r="AN27" s="21"/>
      <c r="AO27" s="21"/>
      <c r="AP27" s="24"/>
      <c r="AQ27" s="21"/>
      <c r="AS27" s="21" t="b">
        <f>AND($R$17=AU27,$R$20=AT27)</f>
        <v>0</v>
      </c>
      <c r="AT27" s="21" t="s">
        <v>62</v>
      </c>
      <c r="AU27" s="21" t="s">
        <v>73</v>
      </c>
      <c r="AV27" s="22">
        <v>0.25</v>
      </c>
      <c r="AW27" s="21">
        <v>138000</v>
      </c>
      <c r="AX27" s="21" t="b">
        <f t="shared" si="0"/>
        <v>0</v>
      </c>
      <c r="AY27" s="20">
        <f t="shared" si="1"/>
        <v>0</v>
      </c>
    </row>
    <row r="28" spans="1:51" ht="21.95" customHeight="1" x14ac:dyDescent="0.4">
      <c r="A28" s="11"/>
      <c r="B28" s="61"/>
      <c r="D28" s="10" t="s">
        <v>92</v>
      </c>
      <c r="E28" s="7"/>
      <c r="F28" s="7"/>
      <c r="G28" s="6"/>
      <c r="H28" s="117"/>
      <c r="I28" s="117"/>
      <c r="J28" s="117"/>
      <c r="K28" s="117"/>
      <c r="L28" s="117"/>
      <c r="M28" s="117"/>
      <c r="N28" s="117"/>
      <c r="O28" s="117"/>
      <c r="P28" s="117"/>
      <c r="Q28" s="117"/>
      <c r="R28" s="117"/>
      <c r="S28" s="117"/>
      <c r="T28" s="117"/>
      <c r="U28" s="117"/>
      <c r="V28" s="117"/>
      <c r="W28" s="117"/>
      <c r="X28" s="6"/>
      <c r="AK28" s="21"/>
      <c r="AL28" s="21"/>
      <c r="AM28" s="21"/>
      <c r="AN28" s="21"/>
      <c r="AO28" s="21"/>
      <c r="AP28" s="24"/>
      <c r="AQ28" s="21"/>
      <c r="AS28" s="21" t="b">
        <f>AND($R$17=AU29,$R$20=AT29)</f>
        <v>1</v>
      </c>
      <c r="AT28" s="21"/>
      <c r="AU28" s="21"/>
      <c r="AV28" s="22"/>
      <c r="AW28" s="21"/>
      <c r="AX28" s="21"/>
    </row>
    <row r="29" spans="1:51" ht="21.95" customHeight="1" x14ac:dyDescent="0.4">
      <c r="A29" s="7"/>
      <c r="B29" s="7"/>
      <c r="C29" s="7"/>
      <c r="D29" s="7"/>
      <c r="E29" s="7"/>
      <c r="F29" s="7"/>
      <c r="G29" s="7"/>
      <c r="H29" s="7"/>
      <c r="I29" s="7"/>
      <c r="J29" s="7"/>
      <c r="K29" s="7"/>
      <c r="L29" s="7"/>
      <c r="M29" s="7"/>
      <c r="N29" s="7"/>
      <c r="O29" s="7"/>
      <c r="P29" s="7"/>
      <c r="Q29" s="7"/>
      <c r="R29" s="7"/>
      <c r="S29" s="7"/>
      <c r="T29" s="7"/>
      <c r="U29" s="7"/>
      <c r="V29" s="7"/>
      <c r="W29" s="7"/>
      <c r="X29" s="7"/>
      <c r="AT29" s="21"/>
      <c r="AU29" s="21"/>
      <c r="AV29" s="21"/>
      <c r="AW29" s="21"/>
      <c r="AX29" s="24"/>
    </row>
    <row r="30" spans="1:51" ht="21.95" customHeight="1" x14ac:dyDescent="0.4">
      <c r="A30" s="11"/>
      <c r="B30" s="104" t="s">
        <v>80</v>
      </c>
      <c r="C30" s="104"/>
      <c r="D30" s="104"/>
      <c r="E30" s="105"/>
      <c r="F30" s="106"/>
      <c r="G30" s="106"/>
      <c r="H30" s="106"/>
      <c r="I30" s="106"/>
      <c r="J30" s="106"/>
      <c r="K30" s="106"/>
      <c r="L30" s="107"/>
      <c r="M30" s="33" t="s">
        <v>7</v>
      </c>
      <c r="N30" s="116" t="s">
        <v>100</v>
      </c>
      <c r="O30" s="116"/>
      <c r="P30" s="116"/>
      <c r="Q30" s="116"/>
      <c r="R30" s="116"/>
      <c r="S30" s="116"/>
      <c r="T30" s="116"/>
      <c r="U30" s="116"/>
      <c r="V30" s="116"/>
      <c r="W30" s="116"/>
      <c r="X30" s="6"/>
      <c r="AK30" s="21"/>
      <c r="AL30" s="21"/>
      <c r="AM30" s="21"/>
      <c r="AN30" s="21"/>
      <c r="AO30" s="21"/>
      <c r="AP30" s="24"/>
      <c r="AQ30" s="21"/>
    </row>
    <row r="31" spans="1:51" ht="21.95" customHeight="1" x14ac:dyDescent="0.4">
      <c r="A31" s="11"/>
      <c r="B31" s="7"/>
      <c r="C31" s="7"/>
      <c r="D31" s="7"/>
      <c r="E31" s="7"/>
      <c r="F31" s="7"/>
      <c r="G31" s="7"/>
      <c r="H31" s="7"/>
      <c r="I31" s="7"/>
      <c r="J31" s="7"/>
      <c r="K31" s="7"/>
      <c r="L31" s="7"/>
      <c r="M31" s="7"/>
      <c r="N31" s="116"/>
      <c r="O31" s="116"/>
      <c r="P31" s="116"/>
      <c r="Q31" s="116"/>
      <c r="R31" s="116"/>
      <c r="S31" s="116"/>
      <c r="T31" s="116"/>
      <c r="U31" s="116"/>
      <c r="V31" s="116"/>
      <c r="W31" s="116"/>
      <c r="X31" s="6"/>
      <c r="AK31" s="21"/>
      <c r="AL31" s="21"/>
      <c r="AM31" s="21"/>
      <c r="AN31" s="21"/>
      <c r="AO31" s="21"/>
      <c r="AP31" s="24"/>
      <c r="AQ31" s="21"/>
    </row>
    <row r="32" spans="1:51" ht="21.95" customHeight="1" x14ac:dyDescent="0.4">
      <c r="A32" s="11"/>
      <c r="B32" s="7"/>
      <c r="C32" s="7"/>
      <c r="D32" s="7"/>
      <c r="E32" s="7"/>
      <c r="F32" s="7"/>
      <c r="G32" s="7"/>
      <c r="H32" s="7"/>
      <c r="I32" s="7"/>
      <c r="J32" s="7"/>
      <c r="K32" s="7"/>
      <c r="L32" s="7"/>
      <c r="M32" s="7"/>
      <c r="N32" s="60"/>
      <c r="O32" s="60"/>
      <c r="P32" s="60"/>
      <c r="Q32" s="60"/>
      <c r="R32" s="60"/>
      <c r="S32" s="60"/>
      <c r="T32" s="60"/>
      <c r="U32" s="60"/>
      <c r="V32" s="60"/>
      <c r="W32" s="60"/>
      <c r="X32" s="6"/>
      <c r="AK32" s="21"/>
      <c r="AL32" s="21"/>
      <c r="AM32" s="21"/>
      <c r="AN32" s="21"/>
      <c r="AO32" s="21"/>
      <c r="AP32" s="24"/>
      <c r="AQ32" s="21"/>
    </row>
    <row r="33" spans="1:43" ht="21.95" customHeight="1" x14ac:dyDescent="0.4">
      <c r="A33" s="6"/>
      <c r="B33" s="25"/>
      <c r="C33" s="25"/>
      <c r="D33" s="25"/>
      <c r="E33" s="108" t="s">
        <v>8</v>
      </c>
      <c r="F33" s="108"/>
      <c r="G33" s="109">
        <f>VLOOKUP(TRUE,AS13:AY29,7,FALSE)</f>
        <v>0</v>
      </c>
      <c r="H33" s="110"/>
      <c r="I33" s="110"/>
      <c r="J33" s="110"/>
      <c r="K33" s="110"/>
      <c r="L33" s="111"/>
      <c r="M33" s="34" t="s">
        <v>7</v>
      </c>
      <c r="N33" s="112" t="s">
        <v>81</v>
      </c>
      <c r="O33" s="112"/>
      <c r="P33" s="112"/>
      <c r="Q33" s="112"/>
      <c r="R33" s="112"/>
      <c r="S33" s="112"/>
      <c r="T33" s="112"/>
      <c r="U33" s="112"/>
      <c r="V33" s="112"/>
      <c r="W33" s="112"/>
      <c r="X33" s="6"/>
      <c r="AK33" s="21"/>
      <c r="AL33" s="21"/>
      <c r="AM33" s="21"/>
      <c r="AN33" s="21"/>
      <c r="AO33" s="21"/>
      <c r="AP33" s="24"/>
      <c r="AQ33" s="21"/>
    </row>
    <row r="34" spans="1:43" ht="21.95" customHeight="1" x14ac:dyDescent="0.4">
      <c r="A34" s="12"/>
      <c r="B34" s="12"/>
      <c r="C34" s="12"/>
      <c r="D34" s="12"/>
      <c r="E34" s="12"/>
      <c r="F34" s="12"/>
      <c r="G34" s="12"/>
      <c r="H34" s="12"/>
      <c r="I34" s="12"/>
      <c r="J34" s="12"/>
      <c r="K34" s="12"/>
      <c r="L34" s="12"/>
      <c r="M34" s="12"/>
      <c r="N34" s="12"/>
      <c r="O34" s="12"/>
      <c r="P34" s="12"/>
      <c r="Q34" s="12"/>
      <c r="R34" s="12"/>
      <c r="S34" s="12"/>
      <c r="T34" s="12"/>
      <c r="U34" s="12"/>
      <c r="V34" s="12"/>
      <c r="W34" s="12"/>
      <c r="X34" s="12"/>
      <c r="AK34" s="21"/>
      <c r="AL34" s="21"/>
      <c r="AM34" s="21"/>
      <c r="AN34" s="21"/>
      <c r="AO34" s="21"/>
      <c r="AP34" s="24"/>
      <c r="AQ34" s="21"/>
    </row>
    <row r="35" spans="1:43" ht="21.95" customHeight="1" x14ac:dyDescent="0.4">
      <c r="A35" s="7"/>
      <c r="B35" s="7"/>
      <c r="C35" s="7"/>
      <c r="D35" s="104" t="s">
        <v>9</v>
      </c>
      <c r="E35" s="104"/>
      <c r="F35" s="104"/>
      <c r="G35" s="132">
        <f>VLOOKUP(TRUE,AS13:AX29,5,FALSE)</f>
        <v>0</v>
      </c>
      <c r="H35" s="133"/>
      <c r="I35" s="133"/>
      <c r="J35" s="133"/>
      <c r="K35" s="133"/>
      <c r="L35" s="134"/>
      <c r="M35" s="33" t="s">
        <v>7</v>
      </c>
      <c r="N35" s="116" t="s">
        <v>64</v>
      </c>
      <c r="O35" s="116"/>
      <c r="P35" s="116"/>
      <c r="Q35" s="116"/>
      <c r="R35" s="116"/>
      <c r="S35" s="116"/>
      <c r="T35" s="116"/>
      <c r="U35" s="116"/>
      <c r="V35" s="116"/>
      <c r="W35" s="116"/>
      <c r="X35" s="7"/>
      <c r="AK35" s="21"/>
      <c r="AL35" s="21"/>
      <c r="AM35" s="21"/>
      <c r="AN35" s="21"/>
      <c r="AO35" s="21"/>
      <c r="AP35" s="24"/>
      <c r="AQ35" s="21"/>
    </row>
    <row r="36" spans="1:43" ht="21.95" customHeight="1" thickBot="1" x14ac:dyDescent="0.45">
      <c r="A36" s="7"/>
      <c r="B36" s="7"/>
      <c r="C36" s="7"/>
      <c r="D36" s="7"/>
      <c r="E36" s="7"/>
      <c r="F36" s="7"/>
      <c r="G36" s="7"/>
      <c r="H36" s="7"/>
      <c r="I36" s="7"/>
      <c r="J36" s="7"/>
      <c r="K36" s="7"/>
      <c r="L36" s="7"/>
      <c r="M36" s="7"/>
      <c r="N36" s="7"/>
      <c r="O36" s="7"/>
      <c r="P36" s="7"/>
      <c r="Q36" s="7"/>
      <c r="R36" s="7"/>
      <c r="S36" s="7"/>
      <c r="T36" s="7"/>
      <c r="U36" s="7"/>
      <c r="V36" s="7"/>
      <c r="W36" s="7"/>
      <c r="X36" s="7"/>
      <c r="AK36" s="21"/>
      <c r="AL36" s="21"/>
      <c r="AM36" s="21"/>
      <c r="AN36" s="21"/>
      <c r="AO36" s="21"/>
      <c r="AP36" s="24"/>
      <c r="AQ36" s="21"/>
    </row>
    <row r="37" spans="1:43" ht="21.95" customHeight="1" thickBot="1" x14ac:dyDescent="0.45">
      <c r="A37" s="6"/>
      <c r="B37" s="6"/>
      <c r="C37" s="6"/>
      <c r="D37" s="139" t="s">
        <v>86</v>
      </c>
      <c r="E37" s="139"/>
      <c r="F37" s="140"/>
      <c r="G37" s="135">
        <f>ROUNDDOWN(IF(G33&lt;G35,G33,G35),-3)</f>
        <v>0</v>
      </c>
      <c r="H37" s="136"/>
      <c r="I37" s="136"/>
      <c r="J37" s="136"/>
      <c r="K37" s="136"/>
      <c r="L37" s="137"/>
      <c r="M37" s="35" t="s">
        <v>7</v>
      </c>
      <c r="N37" s="138" t="s">
        <v>85</v>
      </c>
      <c r="O37" s="138"/>
      <c r="P37" s="138"/>
      <c r="Q37" s="138"/>
      <c r="R37" s="138"/>
      <c r="S37" s="138"/>
      <c r="T37" s="138"/>
      <c r="U37" s="138"/>
      <c r="V37" s="138"/>
      <c r="W37" s="138"/>
      <c r="X37" s="6"/>
      <c r="AK37" s="21"/>
      <c r="AL37" s="21"/>
      <c r="AM37" s="21"/>
      <c r="AN37" s="21"/>
      <c r="AO37" s="21"/>
      <c r="AP37" s="24"/>
      <c r="AQ37" s="21"/>
    </row>
    <row r="38" spans="1:43" ht="21.95" customHeight="1" x14ac:dyDescent="0.4">
      <c r="A38" s="7"/>
      <c r="B38" s="7"/>
      <c r="C38" s="7"/>
      <c r="D38" s="7"/>
      <c r="E38" s="7"/>
      <c r="F38" s="7"/>
      <c r="G38" s="7"/>
      <c r="H38" s="7"/>
      <c r="I38" s="7"/>
      <c r="J38" s="7"/>
      <c r="K38" s="7"/>
      <c r="L38" s="7"/>
      <c r="M38" s="7"/>
      <c r="N38" s="7"/>
      <c r="O38" s="7"/>
      <c r="P38" s="7"/>
      <c r="Q38" s="7"/>
      <c r="R38" s="7"/>
      <c r="S38" s="7"/>
      <c r="T38" s="7"/>
      <c r="U38" s="7"/>
      <c r="V38" s="7"/>
      <c r="W38" s="7"/>
      <c r="X38" s="7"/>
      <c r="AK38" s="21"/>
      <c r="AL38" s="21"/>
      <c r="AM38" s="21"/>
      <c r="AN38" s="21"/>
      <c r="AO38" s="21"/>
      <c r="AP38" s="24"/>
      <c r="AQ38" s="21"/>
    </row>
    <row r="39" spans="1:43" ht="21.95" customHeight="1" x14ac:dyDescent="0.4">
      <c r="A39" s="103" t="s">
        <v>45</v>
      </c>
      <c r="B39" s="103"/>
      <c r="C39" s="103"/>
      <c r="D39" s="103"/>
      <c r="E39" s="103"/>
      <c r="F39" s="103"/>
      <c r="G39" s="103"/>
      <c r="H39" s="103"/>
      <c r="I39" s="103"/>
      <c r="J39" s="103"/>
      <c r="K39" s="103"/>
      <c r="L39" s="103"/>
      <c r="M39" s="103"/>
      <c r="N39" s="103"/>
      <c r="O39" s="103"/>
      <c r="P39" s="103"/>
      <c r="Q39" s="103"/>
      <c r="R39" s="103"/>
      <c r="S39" s="103"/>
      <c r="T39" s="103"/>
      <c r="U39" s="103"/>
      <c r="V39" s="103"/>
      <c r="W39" s="103"/>
      <c r="X39" s="10"/>
    </row>
    <row r="40" spans="1:43" ht="21.95" customHeight="1" x14ac:dyDescent="0.4">
      <c r="A40" s="11"/>
      <c r="B40" s="104" t="s">
        <v>46</v>
      </c>
      <c r="C40" s="104"/>
      <c r="D40" s="104"/>
      <c r="E40" s="105"/>
      <c r="F40" s="106"/>
      <c r="G40" s="106"/>
      <c r="H40" s="106"/>
      <c r="I40" s="106"/>
      <c r="J40" s="106"/>
      <c r="K40" s="106"/>
      <c r="L40" s="107"/>
      <c r="M40" s="33" t="s">
        <v>7</v>
      </c>
      <c r="N40" s="116" t="s">
        <v>101</v>
      </c>
      <c r="O40" s="116"/>
      <c r="P40" s="116"/>
      <c r="Q40" s="116"/>
      <c r="R40" s="116"/>
      <c r="S40" s="116"/>
      <c r="T40" s="116"/>
      <c r="U40" s="116"/>
      <c r="V40" s="116"/>
      <c r="W40" s="116"/>
      <c r="X40" s="6"/>
    </row>
    <row r="41" spans="1:43" ht="21.95" customHeight="1" x14ac:dyDescent="0.4">
      <c r="A41" s="7"/>
      <c r="B41" s="7"/>
      <c r="C41" s="7"/>
      <c r="D41" s="7"/>
      <c r="E41" s="7"/>
      <c r="F41" s="7"/>
      <c r="G41" s="7"/>
      <c r="H41" s="7"/>
      <c r="I41" s="7"/>
      <c r="J41" s="7"/>
      <c r="K41" s="7"/>
      <c r="L41" s="7"/>
      <c r="M41" s="7"/>
      <c r="N41" s="7"/>
      <c r="O41" s="7"/>
      <c r="P41" s="7"/>
      <c r="Q41" s="7"/>
      <c r="R41" s="7"/>
      <c r="S41" s="7"/>
      <c r="T41" s="7"/>
      <c r="U41" s="7"/>
      <c r="V41" s="7"/>
      <c r="W41" s="7"/>
      <c r="X41" s="7"/>
    </row>
    <row r="42" spans="1:43" ht="21.95" customHeight="1" thickBot="1" x14ac:dyDescent="0.45">
      <c r="A42" s="11" t="s">
        <v>51</v>
      </c>
      <c r="B42" s="6"/>
      <c r="C42" s="6"/>
      <c r="D42" s="6"/>
      <c r="E42" s="6"/>
      <c r="F42" s="6"/>
      <c r="G42" s="6"/>
      <c r="H42" s="6"/>
      <c r="I42" s="6"/>
      <c r="J42" s="6"/>
      <c r="K42" s="6"/>
      <c r="L42" s="6"/>
      <c r="M42" s="6"/>
      <c r="N42" s="6"/>
      <c r="O42" s="6"/>
      <c r="P42" s="6"/>
      <c r="Q42" s="6"/>
      <c r="R42" s="6"/>
      <c r="S42" s="6"/>
      <c r="T42" s="6"/>
      <c r="U42" s="6"/>
      <c r="V42" s="6"/>
      <c r="W42" s="6"/>
      <c r="X42" s="6"/>
    </row>
    <row r="43" spans="1:43" ht="21.95" customHeight="1" thickBot="1" x14ac:dyDescent="0.45">
      <c r="A43" s="6"/>
      <c r="B43" s="92" t="s">
        <v>52</v>
      </c>
      <c r="C43" s="93"/>
      <c r="D43" s="93"/>
      <c r="E43" s="128"/>
      <c r="F43" s="129"/>
      <c r="G43" s="9"/>
      <c r="H43" s="130" t="s">
        <v>47</v>
      </c>
      <c r="I43" s="131"/>
      <c r="J43" s="131"/>
      <c r="K43" s="131"/>
      <c r="L43" s="131"/>
      <c r="M43" s="131"/>
      <c r="N43" s="131"/>
      <c r="O43" s="131"/>
      <c r="P43" s="131"/>
      <c r="Q43" s="131"/>
      <c r="R43" s="131"/>
      <c r="S43" s="131"/>
      <c r="T43" s="131"/>
      <c r="U43" s="131"/>
      <c r="V43" s="131"/>
      <c r="W43" s="131"/>
      <c r="X43" s="6"/>
    </row>
    <row r="44" spans="1:43" ht="21.95" customHeight="1" x14ac:dyDescent="0.4">
      <c r="A44" s="7"/>
      <c r="B44" s="7"/>
      <c r="C44" s="7"/>
      <c r="D44" s="7"/>
      <c r="E44" s="7"/>
      <c r="F44" s="7"/>
      <c r="G44" s="7"/>
      <c r="H44" s="7"/>
      <c r="I44" s="7"/>
      <c r="J44" s="7"/>
      <c r="K44" s="7"/>
      <c r="L44" s="7"/>
      <c r="M44" s="7"/>
      <c r="N44" s="7"/>
      <c r="O44" s="7"/>
      <c r="P44" s="7"/>
      <c r="Q44" s="7"/>
      <c r="R44" s="7"/>
      <c r="S44" s="7"/>
      <c r="T44" s="7"/>
      <c r="U44" s="7"/>
      <c r="V44" s="7"/>
      <c r="W44" s="7"/>
      <c r="X44" s="7"/>
    </row>
    <row r="45" spans="1:43" ht="21.95" customHeight="1" x14ac:dyDescent="0.4">
      <c r="A45" s="36" t="s">
        <v>11</v>
      </c>
      <c r="B45" s="6"/>
      <c r="C45" s="6"/>
      <c r="D45" s="6"/>
      <c r="E45" s="6"/>
      <c r="F45" s="6"/>
      <c r="G45" s="6"/>
      <c r="H45" s="130" t="s">
        <v>95</v>
      </c>
      <c r="I45" s="131"/>
      <c r="J45" s="131"/>
      <c r="K45" s="131"/>
      <c r="L45" s="131"/>
      <c r="M45" s="131"/>
      <c r="N45" s="131"/>
      <c r="O45" s="131"/>
      <c r="P45" s="131"/>
      <c r="Q45" s="131"/>
      <c r="R45" s="131"/>
      <c r="S45" s="131"/>
      <c r="T45" s="131"/>
      <c r="U45" s="131"/>
      <c r="V45" s="131"/>
      <c r="W45" s="131"/>
      <c r="X45" s="6"/>
    </row>
    <row r="46" spans="1:43" ht="21.95" customHeight="1" x14ac:dyDescent="0.4">
      <c r="A46" s="6"/>
      <c r="B46" s="168" t="s">
        <v>12</v>
      </c>
      <c r="C46" s="169"/>
      <c r="D46" s="170"/>
      <c r="E46" s="118"/>
      <c r="F46" s="119"/>
      <c r="G46" s="119"/>
      <c r="H46" s="119"/>
      <c r="I46" s="119"/>
      <c r="J46" s="119"/>
      <c r="K46" s="120"/>
      <c r="L46" s="121" t="s">
        <v>53</v>
      </c>
      <c r="M46" s="122"/>
      <c r="N46" s="123"/>
      <c r="O46" s="124"/>
      <c r="P46" s="125"/>
      <c r="Q46" s="126"/>
      <c r="R46" s="127"/>
      <c r="S46" s="126"/>
      <c r="T46" s="127"/>
      <c r="U46" s="126"/>
      <c r="V46" s="127"/>
      <c r="W46" s="13"/>
      <c r="X46" s="6"/>
    </row>
    <row r="47" spans="1:43" ht="21.95" customHeight="1" x14ac:dyDescent="0.4">
      <c r="A47" s="6"/>
      <c r="B47" s="121" t="s">
        <v>13</v>
      </c>
      <c r="C47" s="122"/>
      <c r="D47" s="123"/>
      <c r="E47" s="163"/>
      <c r="F47" s="164"/>
      <c r="G47" s="164"/>
      <c r="H47" s="164"/>
      <c r="I47" s="164"/>
      <c r="J47" s="164"/>
      <c r="K47" s="165"/>
      <c r="L47" s="121" t="s">
        <v>14</v>
      </c>
      <c r="M47" s="122"/>
      <c r="N47" s="123"/>
      <c r="O47" s="166"/>
      <c r="P47" s="167"/>
      <c r="Q47" s="126"/>
      <c r="R47" s="127"/>
      <c r="S47" s="126"/>
      <c r="T47" s="127"/>
      <c r="U47" s="13"/>
      <c r="V47" s="14"/>
      <c r="W47" s="14"/>
      <c r="X47" s="6"/>
    </row>
    <row r="48" spans="1:43" ht="21.95" customHeight="1" x14ac:dyDescent="0.4">
      <c r="A48" s="6"/>
      <c r="B48" s="156" t="s">
        <v>15</v>
      </c>
      <c r="C48" s="157"/>
      <c r="D48" s="158"/>
      <c r="E48" s="159"/>
      <c r="F48" s="160"/>
      <c r="G48" s="15" t="s">
        <v>16</v>
      </c>
      <c r="H48" s="7"/>
      <c r="I48" s="16"/>
      <c r="J48" s="14"/>
      <c r="K48" s="14"/>
      <c r="L48" s="14"/>
      <c r="M48" s="14"/>
      <c r="N48" s="14"/>
      <c r="O48" s="14"/>
      <c r="P48" s="14"/>
      <c r="Q48" s="14"/>
      <c r="R48" s="14"/>
      <c r="S48" s="14"/>
      <c r="T48" s="14"/>
      <c r="U48" s="14"/>
      <c r="V48" s="6"/>
      <c r="W48" s="6"/>
      <c r="X48" s="6"/>
    </row>
    <row r="49" spans="1:24" ht="21.95" customHeight="1" x14ac:dyDescent="0.4">
      <c r="A49" s="6"/>
      <c r="B49" s="177" t="s">
        <v>54</v>
      </c>
      <c r="C49" s="178"/>
      <c r="D49" s="179"/>
      <c r="E49" s="161"/>
      <c r="F49" s="162"/>
      <c r="G49" s="126"/>
      <c r="H49" s="127"/>
      <c r="I49" s="126"/>
      <c r="J49" s="127"/>
      <c r="K49" s="126"/>
      <c r="L49" s="127"/>
      <c r="M49" s="126"/>
      <c r="N49" s="127"/>
      <c r="O49" s="126"/>
      <c r="P49" s="127"/>
      <c r="Q49" s="126"/>
      <c r="R49" s="127"/>
      <c r="S49" s="126"/>
      <c r="T49" s="127"/>
      <c r="U49" s="13"/>
      <c r="V49" s="6"/>
      <c r="W49" s="6"/>
      <c r="X49" s="6"/>
    </row>
    <row r="50" spans="1:24" ht="21.95" customHeight="1" x14ac:dyDescent="0.4">
      <c r="A50" s="6"/>
      <c r="B50" s="171" t="s">
        <v>17</v>
      </c>
      <c r="C50" s="172"/>
      <c r="D50" s="173"/>
      <c r="E50" s="174"/>
      <c r="F50" s="175"/>
      <c r="G50" s="175"/>
      <c r="H50" s="175"/>
      <c r="I50" s="175"/>
      <c r="J50" s="175"/>
      <c r="K50" s="175"/>
      <c r="L50" s="175"/>
      <c r="M50" s="175"/>
      <c r="N50" s="175"/>
      <c r="O50" s="175"/>
      <c r="P50" s="175"/>
      <c r="Q50" s="175"/>
      <c r="R50" s="175"/>
      <c r="S50" s="175"/>
      <c r="T50" s="176"/>
      <c r="U50" s="17"/>
      <c r="V50" s="6"/>
      <c r="W50" s="6"/>
      <c r="X50" s="6"/>
    </row>
    <row r="51" spans="1:24" ht="21.95" customHeight="1" x14ac:dyDescent="0.4">
      <c r="A51" s="6"/>
      <c r="B51" s="150" t="s">
        <v>55</v>
      </c>
      <c r="C51" s="151"/>
      <c r="D51" s="152"/>
      <c r="E51" s="153"/>
      <c r="F51" s="154"/>
      <c r="G51" s="154"/>
      <c r="H51" s="154"/>
      <c r="I51" s="154"/>
      <c r="J51" s="154"/>
      <c r="K51" s="154"/>
      <c r="L51" s="154"/>
      <c r="M51" s="154"/>
      <c r="N51" s="154"/>
      <c r="O51" s="154"/>
      <c r="P51" s="154"/>
      <c r="Q51" s="154"/>
      <c r="R51" s="154"/>
      <c r="S51" s="154"/>
      <c r="T51" s="155"/>
      <c r="U51" s="17"/>
      <c r="V51" s="6"/>
      <c r="W51" s="6"/>
      <c r="X51" s="6"/>
    </row>
    <row r="52" spans="1:24" ht="21.95" customHeight="1" x14ac:dyDescent="0.4">
      <c r="A52" s="6"/>
      <c r="B52" s="63"/>
      <c r="C52" s="63"/>
      <c r="D52" s="63"/>
      <c r="E52" s="59"/>
      <c r="F52" s="59"/>
      <c r="G52" s="58"/>
      <c r="H52" s="62"/>
      <c r="I52" s="62"/>
      <c r="J52" s="62"/>
      <c r="K52" s="62"/>
      <c r="L52" s="62"/>
      <c r="M52" s="62"/>
      <c r="N52" s="62"/>
      <c r="O52" s="62"/>
      <c r="P52" s="62"/>
      <c r="Q52" s="62"/>
      <c r="R52" s="62"/>
      <c r="S52" s="62"/>
      <c r="T52" s="62"/>
      <c r="U52" s="62"/>
      <c r="V52" s="62"/>
      <c r="W52" s="62"/>
      <c r="X52" s="58"/>
    </row>
    <row r="53" spans="1:24" ht="21.95" customHeight="1" x14ac:dyDescent="0.4">
      <c r="A53" s="6"/>
      <c r="B53" s="6"/>
      <c r="C53" s="6"/>
      <c r="D53" s="6"/>
      <c r="E53" s="6"/>
      <c r="F53" s="6"/>
      <c r="G53" s="6"/>
      <c r="H53" s="6"/>
      <c r="I53" s="6"/>
      <c r="J53" s="6"/>
      <c r="K53" s="6"/>
      <c r="L53" s="6"/>
      <c r="M53" s="6"/>
      <c r="N53" s="6"/>
      <c r="O53" s="6"/>
      <c r="P53" s="6"/>
      <c r="Q53" s="6"/>
      <c r="R53" s="6"/>
      <c r="S53" s="6"/>
      <c r="T53" s="6"/>
      <c r="U53" s="6"/>
      <c r="V53" s="6"/>
      <c r="W53" s="6"/>
      <c r="X53" s="6"/>
    </row>
    <row r="54" spans="1:24" ht="21.95" customHeight="1" x14ac:dyDescent="0.4">
      <c r="A54" s="6" t="s">
        <v>18</v>
      </c>
      <c r="B54" s="11"/>
      <c r="C54" s="6"/>
      <c r="D54" s="6"/>
      <c r="E54" s="6"/>
      <c r="F54" s="6"/>
      <c r="G54" s="6"/>
      <c r="H54" s="6"/>
      <c r="I54" s="6"/>
      <c r="J54" s="6"/>
      <c r="K54" s="6"/>
      <c r="L54" s="6"/>
      <c r="M54" s="6"/>
      <c r="N54" s="6"/>
      <c r="O54" s="6"/>
      <c r="P54" s="6"/>
      <c r="Q54" s="6"/>
      <c r="R54" s="6"/>
      <c r="S54" s="6"/>
      <c r="T54" s="6"/>
      <c r="U54" s="6"/>
      <c r="V54" s="6"/>
      <c r="W54" s="6"/>
      <c r="X54" s="6"/>
    </row>
    <row r="55" spans="1:24" ht="21.95" customHeight="1" x14ac:dyDescent="0.4">
      <c r="A55" s="6"/>
      <c r="B55" s="6"/>
      <c r="C55" s="6"/>
      <c r="D55" s="6"/>
      <c r="E55" s="6"/>
      <c r="F55" s="6"/>
      <c r="G55" s="6"/>
      <c r="H55" s="6"/>
      <c r="I55" s="6"/>
      <c r="J55" s="6"/>
      <c r="K55" s="6"/>
      <c r="L55" s="6"/>
      <c r="M55" s="6"/>
      <c r="N55" s="6"/>
      <c r="O55" s="6"/>
      <c r="P55" s="6"/>
      <c r="Q55" s="6"/>
      <c r="R55" s="6"/>
      <c r="S55" s="6"/>
      <c r="T55" s="6"/>
      <c r="U55" s="6"/>
      <c r="V55" s="6"/>
      <c r="W55" s="6"/>
      <c r="X55" s="6"/>
    </row>
    <row r="56" spans="1:24" ht="21.95" customHeight="1" x14ac:dyDescent="0.4">
      <c r="A56" s="30"/>
      <c r="B56" s="37" t="s">
        <v>52</v>
      </c>
      <c r="C56" s="30"/>
      <c r="D56" s="30"/>
      <c r="E56" s="30"/>
      <c r="F56" s="30"/>
      <c r="G56" s="30"/>
      <c r="H56" s="30"/>
      <c r="I56" s="30"/>
      <c r="J56" s="30"/>
      <c r="K56" s="30"/>
      <c r="L56" s="30"/>
      <c r="M56" s="30"/>
      <c r="N56" s="30"/>
      <c r="O56" s="30"/>
      <c r="P56" s="30"/>
      <c r="Q56" s="30"/>
      <c r="R56" s="30"/>
      <c r="S56" s="30"/>
      <c r="T56" s="30"/>
      <c r="U56" s="30"/>
      <c r="V56" s="30"/>
      <c r="W56" s="30"/>
      <c r="X56" s="30"/>
    </row>
    <row r="57" spans="1:24" ht="21.95" customHeight="1" x14ac:dyDescent="0.4">
      <c r="A57" s="30"/>
      <c r="B57" s="38" t="s">
        <v>19</v>
      </c>
      <c r="C57" s="72" t="s">
        <v>65</v>
      </c>
      <c r="D57" s="72"/>
      <c r="E57" s="72"/>
      <c r="F57" s="72"/>
      <c r="G57" s="72"/>
      <c r="H57" s="72"/>
      <c r="I57" s="72"/>
      <c r="J57" s="72"/>
      <c r="K57" s="72"/>
      <c r="L57" s="72"/>
      <c r="M57" s="72"/>
      <c r="N57" s="72"/>
      <c r="O57" s="72"/>
      <c r="P57" s="72"/>
      <c r="Q57" s="72"/>
      <c r="R57" s="72"/>
      <c r="S57" s="72"/>
      <c r="T57" s="72"/>
      <c r="U57" s="72"/>
      <c r="V57" s="72"/>
      <c r="W57" s="72"/>
      <c r="X57" s="30"/>
    </row>
    <row r="58" spans="1:24" ht="21.95" customHeight="1" x14ac:dyDescent="0.4">
      <c r="A58" s="30"/>
      <c r="B58" s="38" t="s">
        <v>20</v>
      </c>
      <c r="C58" s="72" t="s">
        <v>66</v>
      </c>
      <c r="D58" s="72"/>
      <c r="E58" s="72"/>
      <c r="F58" s="72"/>
      <c r="G58" s="72"/>
      <c r="H58" s="72"/>
      <c r="I58" s="72"/>
      <c r="J58" s="72"/>
      <c r="K58" s="72"/>
      <c r="L58" s="72"/>
      <c r="M58" s="72"/>
      <c r="N58" s="72"/>
      <c r="O58" s="72"/>
      <c r="P58" s="72"/>
      <c r="Q58" s="72"/>
      <c r="R58" s="72"/>
      <c r="S58" s="72"/>
      <c r="T58" s="72"/>
      <c r="U58" s="72"/>
      <c r="V58" s="72"/>
      <c r="W58" s="72"/>
      <c r="X58" s="30"/>
    </row>
    <row r="59" spans="1:24" ht="21.95" customHeight="1" x14ac:dyDescent="0.4">
      <c r="A59" s="30"/>
      <c r="B59" s="38" t="s">
        <v>21</v>
      </c>
      <c r="C59" s="72" t="s">
        <v>67</v>
      </c>
      <c r="D59" s="72"/>
      <c r="E59" s="72"/>
      <c r="F59" s="72"/>
      <c r="G59" s="72"/>
      <c r="H59" s="72"/>
      <c r="I59" s="72"/>
      <c r="J59" s="72"/>
      <c r="K59" s="72"/>
      <c r="L59" s="72"/>
      <c r="M59" s="72"/>
      <c r="N59" s="72"/>
      <c r="O59" s="72"/>
      <c r="P59" s="72"/>
      <c r="Q59" s="72"/>
      <c r="R59" s="72"/>
      <c r="S59" s="72"/>
      <c r="T59" s="72"/>
      <c r="U59" s="72"/>
      <c r="V59" s="72"/>
      <c r="W59" s="72"/>
      <c r="X59" s="30"/>
    </row>
    <row r="60" spans="1:24" ht="21.95" customHeight="1" x14ac:dyDescent="0.4">
      <c r="A60" s="30"/>
      <c r="B60" s="38" t="s">
        <v>22</v>
      </c>
      <c r="C60" s="72" t="s">
        <v>83</v>
      </c>
      <c r="D60" s="72"/>
      <c r="E60" s="72"/>
      <c r="F60" s="72"/>
      <c r="G60" s="72"/>
      <c r="H60" s="72"/>
      <c r="I60" s="72"/>
      <c r="J60" s="72"/>
      <c r="K60" s="72"/>
      <c r="L60" s="72"/>
      <c r="M60" s="72"/>
      <c r="N60" s="72"/>
      <c r="O60" s="72"/>
      <c r="P60" s="72"/>
      <c r="Q60" s="72"/>
      <c r="R60" s="72"/>
      <c r="S60" s="72"/>
      <c r="T60" s="72"/>
      <c r="U60" s="72"/>
      <c r="V60" s="72"/>
      <c r="W60" s="72"/>
      <c r="X60" s="30"/>
    </row>
    <row r="61" spans="1:24" ht="21.95" customHeight="1" x14ac:dyDescent="0.4">
      <c r="A61" s="30"/>
      <c r="B61" s="38" t="s">
        <v>23</v>
      </c>
      <c r="C61" s="72" t="s">
        <v>84</v>
      </c>
      <c r="D61" s="72"/>
      <c r="E61" s="72"/>
      <c r="F61" s="72"/>
      <c r="G61" s="72"/>
      <c r="H61" s="72"/>
      <c r="I61" s="72"/>
      <c r="J61" s="72"/>
      <c r="K61" s="72"/>
      <c r="L61" s="72"/>
      <c r="M61" s="72"/>
      <c r="N61" s="72"/>
      <c r="O61" s="72"/>
      <c r="P61" s="72"/>
      <c r="Q61" s="72"/>
      <c r="R61" s="72"/>
      <c r="S61" s="72"/>
      <c r="T61" s="72"/>
      <c r="U61" s="72"/>
      <c r="V61" s="72"/>
      <c r="W61" s="72"/>
      <c r="X61" s="30"/>
    </row>
    <row r="62" spans="1:24" ht="36" customHeight="1" x14ac:dyDescent="0.4">
      <c r="A62" s="30"/>
      <c r="B62" s="38" t="s">
        <v>24</v>
      </c>
      <c r="C62" s="72" t="s">
        <v>68</v>
      </c>
      <c r="D62" s="72"/>
      <c r="E62" s="72"/>
      <c r="F62" s="72"/>
      <c r="G62" s="72"/>
      <c r="H62" s="72"/>
      <c r="I62" s="72"/>
      <c r="J62" s="72"/>
      <c r="K62" s="72"/>
      <c r="L62" s="72"/>
      <c r="M62" s="72"/>
      <c r="N62" s="72"/>
      <c r="O62" s="72"/>
      <c r="P62" s="72"/>
      <c r="Q62" s="72"/>
      <c r="R62" s="72"/>
      <c r="S62" s="72"/>
      <c r="T62" s="72"/>
      <c r="U62" s="72"/>
      <c r="V62" s="72"/>
      <c r="W62" s="72"/>
      <c r="X62" s="30"/>
    </row>
    <row r="63" spans="1:24" ht="21.95" customHeight="1" x14ac:dyDescent="0.4">
      <c r="A63" s="30"/>
      <c r="B63" s="38" t="s">
        <v>69</v>
      </c>
      <c r="C63" s="72" t="s">
        <v>70</v>
      </c>
      <c r="D63" s="72"/>
      <c r="E63" s="72"/>
      <c r="F63" s="72"/>
      <c r="G63" s="72"/>
      <c r="H63" s="72"/>
      <c r="I63" s="72"/>
      <c r="J63" s="72"/>
      <c r="K63" s="72"/>
      <c r="L63" s="72"/>
      <c r="M63" s="72"/>
      <c r="N63" s="72"/>
      <c r="O63" s="72"/>
      <c r="P63" s="72"/>
      <c r="Q63" s="72"/>
      <c r="R63" s="72"/>
      <c r="S63" s="72"/>
      <c r="T63" s="72"/>
      <c r="U63" s="72"/>
      <c r="V63" s="72"/>
      <c r="W63" s="72"/>
      <c r="X63" s="30"/>
    </row>
    <row r="64" spans="1:24" ht="21.95" customHeight="1" x14ac:dyDescent="0.4">
      <c r="A64" s="30"/>
      <c r="B64" s="39"/>
      <c r="C64" s="39"/>
      <c r="D64" s="40"/>
      <c r="E64" s="40"/>
      <c r="F64" s="40"/>
      <c r="G64" s="40"/>
      <c r="H64" s="40"/>
      <c r="I64" s="40"/>
      <c r="J64" s="40"/>
      <c r="K64" s="40"/>
      <c r="L64" s="40"/>
      <c r="M64" s="40"/>
      <c r="N64" s="40"/>
      <c r="O64" s="40"/>
      <c r="P64" s="40"/>
      <c r="Q64" s="40"/>
      <c r="R64" s="40"/>
      <c r="S64" s="40"/>
      <c r="T64" s="40"/>
      <c r="U64" s="40"/>
      <c r="V64" s="40"/>
      <c r="W64" s="40"/>
      <c r="X64" s="30"/>
    </row>
    <row r="65" spans="1:43" ht="21.95" customHeight="1" x14ac:dyDescent="0.4">
      <c r="A65" s="30"/>
      <c r="B65" s="18" t="s">
        <v>93</v>
      </c>
      <c r="C65" s="19"/>
      <c r="D65" s="40"/>
      <c r="E65" s="40"/>
      <c r="F65" s="40"/>
      <c r="G65" s="40"/>
      <c r="H65" s="40"/>
      <c r="I65" s="40"/>
      <c r="J65" s="40"/>
      <c r="K65" s="40"/>
      <c r="L65" s="40"/>
      <c r="M65" s="40"/>
      <c r="N65" s="40"/>
      <c r="O65" s="40"/>
      <c r="P65" s="40"/>
      <c r="Q65" s="40"/>
      <c r="R65" s="40"/>
      <c r="S65" s="40"/>
      <c r="T65" s="40"/>
      <c r="U65" s="40"/>
      <c r="V65" s="40"/>
      <c r="W65" s="40"/>
      <c r="X65" s="30"/>
    </row>
    <row r="66" spans="1:43" ht="21.95" customHeight="1" x14ac:dyDescent="0.4">
      <c r="A66" s="6"/>
      <c r="B66" s="41">
        <v>1</v>
      </c>
      <c r="C66" s="73" t="s">
        <v>48</v>
      </c>
      <c r="D66" s="74"/>
      <c r="E66" s="74"/>
      <c r="F66" s="74"/>
      <c r="G66" s="74"/>
      <c r="H66" s="74"/>
      <c r="I66" s="74"/>
      <c r="J66" s="74"/>
      <c r="K66" s="74"/>
      <c r="L66" s="74"/>
      <c r="M66" s="74"/>
      <c r="N66" s="74"/>
      <c r="O66" s="74"/>
      <c r="P66" s="74"/>
      <c r="Q66" s="74"/>
      <c r="R66" s="74"/>
      <c r="S66" s="74"/>
      <c r="T66" s="74"/>
      <c r="U66" s="74"/>
      <c r="V66" s="74"/>
      <c r="W66" s="74"/>
      <c r="X66" s="6"/>
    </row>
    <row r="67" spans="1:43" ht="36" customHeight="1" x14ac:dyDescent="0.4">
      <c r="A67" s="6"/>
      <c r="B67" s="41">
        <v>2</v>
      </c>
      <c r="C67" s="73" t="s">
        <v>102</v>
      </c>
      <c r="D67" s="74"/>
      <c r="E67" s="74"/>
      <c r="F67" s="74"/>
      <c r="G67" s="74"/>
      <c r="H67" s="74"/>
      <c r="I67" s="74"/>
      <c r="J67" s="74"/>
      <c r="K67" s="74"/>
      <c r="L67" s="74"/>
      <c r="M67" s="74"/>
      <c r="N67" s="74"/>
      <c r="O67" s="74"/>
      <c r="P67" s="74"/>
      <c r="Q67" s="74"/>
      <c r="R67" s="74"/>
      <c r="S67" s="74"/>
      <c r="T67" s="74"/>
      <c r="U67" s="74"/>
      <c r="V67" s="74"/>
      <c r="W67" s="74"/>
      <c r="X67" s="6"/>
    </row>
    <row r="68" spans="1:43" ht="36" customHeight="1" x14ac:dyDescent="0.4">
      <c r="A68" s="6"/>
      <c r="B68" s="41">
        <v>3</v>
      </c>
      <c r="C68" s="73" t="s">
        <v>103</v>
      </c>
      <c r="D68" s="73"/>
      <c r="E68" s="73"/>
      <c r="F68" s="73"/>
      <c r="G68" s="73"/>
      <c r="H68" s="73"/>
      <c r="I68" s="73"/>
      <c r="J68" s="73"/>
      <c r="K68" s="73"/>
      <c r="L68" s="73"/>
      <c r="M68" s="73"/>
      <c r="N68" s="73"/>
      <c r="O68" s="73"/>
      <c r="P68" s="73"/>
      <c r="Q68" s="73"/>
      <c r="R68" s="73"/>
      <c r="S68" s="73"/>
      <c r="T68" s="73"/>
      <c r="U68" s="73"/>
      <c r="V68" s="73"/>
      <c r="W68" s="73"/>
      <c r="X68" s="6"/>
      <c r="AJ68" s="42"/>
      <c r="AK68" s="42"/>
      <c r="AL68" s="42"/>
      <c r="AM68" s="42"/>
      <c r="AN68" s="42"/>
      <c r="AO68" s="42"/>
      <c r="AP68" s="42"/>
      <c r="AQ68" s="42"/>
    </row>
    <row r="69" spans="1:43" ht="21.95" customHeight="1" x14ac:dyDescent="0.4">
      <c r="A69" s="6"/>
      <c r="B69" s="41">
        <v>4</v>
      </c>
      <c r="C69" s="73" t="s">
        <v>82</v>
      </c>
      <c r="D69" s="74"/>
      <c r="E69" s="74"/>
      <c r="F69" s="74"/>
      <c r="G69" s="74"/>
      <c r="H69" s="74"/>
      <c r="I69" s="74"/>
      <c r="J69" s="74"/>
      <c r="K69" s="74"/>
      <c r="L69" s="74"/>
      <c r="M69" s="74"/>
      <c r="N69" s="74"/>
      <c r="O69" s="74"/>
      <c r="P69" s="74"/>
      <c r="Q69" s="74"/>
      <c r="R69" s="74"/>
      <c r="S69" s="74"/>
      <c r="T69" s="74"/>
      <c r="U69" s="74"/>
      <c r="V69" s="74"/>
      <c r="W69" s="74"/>
      <c r="X69" s="6"/>
      <c r="AJ69" s="42"/>
      <c r="AK69" s="42"/>
      <c r="AL69" s="42"/>
      <c r="AM69" s="42"/>
      <c r="AN69" s="42"/>
      <c r="AO69" s="42"/>
      <c r="AP69" s="42"/>
      <c r="AQ69" s="42"/>
    </row>
    <row r="70" spans="1:43" ht="21.95" customHeight="1" x14ac:dyDescent="0.4">
      <c r="A70" s="30"/>
      <c r="B70" s="18" t="s">
        <v>97</v>
      </c>
      <c r="C70" s="19"/>
      <c r="D70" s="40"/>
      <c r="E70" s="40"/>
      <c r="F70" s="40"/>
      <c r="G70" s="40"/>
      <c r="H70" s="40"/>
      <c r="I70" s="40"/>
      <c r="J70" s="40"/>
      <c r="K70" s="40"/>
      <c r="L70" s="40"/>
      <c r="M70" s="40"/>
      <c r="N70" s="40"/>
      <c r="O70" s="40"/>
      <c r="P70" s="40"/>
      <c r="Q70" s="40"/>
      <c r="R70" s="40"/>
      <c r="S70" s="40"/>
      <c r="T70" s="40"/>
      <c r="U70" s="40"/>
      <c r="V70" s="40"/>
      <c r="W70" s="40"/>
      <c r="X70" s="30"/>
    </row>
    <row r="71" spans="1:43" ht="21.95" customHeight="1" x14ac:dyDescent="0.4">
      <c r="A71" s="6"/>
      <c r="B71" s="41">
        <v>5</v>
      </c>
      <c r="C71" s="75" t="s">
        <v>96</v>
      </c>
      <c r="D71" s="74"/>
      <c r="E71" s="74"/>
      <c r="F71" s="74"/>
      <c r="G71" s="74"/>
      <c r="H71" s="74"/>
      <c r="I71" s="74"/>
      <c r="J71" s="74"/>
      <c r="K71" s="74"/>
      <c r="L71" s="74"/>
      <c r="M71" s="74"/>
      <c r="N71" s="74"/>
      <c r="O71" s="74"/>
      <c r="P71" s="74"/>
      <c r="Q71" s="74"/>
      <c r="R71" s="74"/>
      <c r="S71" s="74"/>
      <c r="T71" s="74"/>
      <c r="U71" s="74"/>
      <c r="V71" s="74"/>
      <c r="W71" s="74"/>
      <c r="X71" s="6"/>
      <c r="AJ71" s="42"/>
      <c r="AK71" s="42"/>
      <c r="AL71" s="42"/>
      <c r="AM71" s="42"/>
      <c r="AN71" s="42"/>
      <c r="AO71" s="42"/>
      <c r="AP71" s="42"/>
      <c r="AQ71" s="42"/>
    </row>
    <row r="72" spans="1:43" ht="21.95" customHeight="1" x14ac:dyDescent="0.4">
      <c r="A72" s="6"/>
      <c r="B72" s="41">
        <v>6</v>
      </c>
      <c r="C72" s="75" t="s">
        <v>98</v>
      </c>
      <c r="D72" s="74"/>
      <c r="E72" s="74"/>
      <c r="F72" s="74"/>
      <c r="G72" s="74"/>
      <c r="H72" s="74"/>
      <c r="I72" s="74"/>
      <c r="J72" s="74"/>
      <c r="K72" s="74"/>
      <c r="L72" s="74"/>
      <c r="M72" s="74"/>
      <c r="N72" s="74"/>
      <c r="O72" s="74"/>
      <c r="P72" s="74"/>
      <c r="Q72" s="74"/>
      <c r="R72" s="74"/>
      <c r="S72" s="74"/>
      <c r="T72" s="74"/>
      <c r="U72" s="74"/>
      <c r="V72" s="74"/>
      <c r="W72" s="74"/>
      <c r="X72" s="6"/>
      <c r="AJ72" s="42"/>
      <c r="AK72" s="42"/>
      <c r="AL72" s="42"/>
      <c r="AM72" s="42"/>
      <c r="AN72" s="42"/>
      <c r="AO72" s="42"/>
      <c r="AP72" s="42"/>
      <c r="AQ72" s="42"/>
    </row>
    <row r="73" spans="1:43" ht="21.95" customHeight="1" x14ac:dyDescent="0.4">
      <c r="A73" s="6"/>
      <c r="B73" s="43"/>
      <c r="C73" s="43"/>
      <c r="D73" s="70"/>
      <c r="E73" s="70"/>
      <c r="F73" s="70"/>
      <c r="G73" s="70"/>
      <c r="H73" s="70"/>
      <c r="I73" s="70"/>
      <c r="J73" s="70"/>
      <c r="K73" s="70"/>
      <c r="L73" s="70"/>
      <c r="M73" s="70"/>
      <c r="N73" s="70"/>
      <c r="O73" s="70"/>
      <c r="P73" s="70"/>
      <c r="Q73" s="70"/>
      <c r="R73" s="70"/>
      <c r="S73" s="70"/>
      <c r="T73" s="70"/>
      <c r="U73" s="70"/>
      <c r="V73" s="70"/>
      <c r="W73" s="44"/>
      <c r="X73" s="6"/>
      <c r="AJ73" s="42"/>
      <c r="AK73" s="42"/>
      <c r="AL73" s="42"/>
      <c r="AM73" s="42"/>
      <c r="AN73" s="42"/>
      <c r="AO73" s="42"/>
      <c r="AP73" s="42"/>
      <c r="AQ73" s="42"/>
    </row>
    <row r="74" spans="1:43" ht="21.95" customHeight="1" x14ac:dyDescent="0.4">
      <c r="A74" s="6"/>
      <c r="B74" s="45" t="s">
        <v>25</v>
      </c>
      <c r="C74" s="46"/>
      <c r="D74" s="47"/>
      <c r="E74" s="47"/>
      <c r="F74" s="47"/>
      <c r="G74" s="47"/>
      <c r="H74" s="47"/>
      <c r="I74" s="47"/>
      <c r="J74" s="47"/>
      <c r="K74" s="47"/>
      <c r="L74" s="47"/>
      <c r="M74" s="47"/>
      <c r="N74" s="47"/>
      <c r="O74" s="47"/>
      <c r="P74" s="47"/>
      <c r="Q74" s="47"/>
      <c r="R74" s="47"/>
      <c r="S74" s="47"/>
      <c r="T74" s="47"/>
      <c r="U74" s="47"/>
      <c r="V74" s="47"/>
      <c r="W74" s="47"/>
      <c r="X74" s="6"/>
      <c r="AJ74" s="42"/>
      <c r="AK74" s="42"/>
      <c r="AL74" s="42"/>
      <c r="AM74" s="42"/>
      <c r="AN74" s="42"/>
      <c r="AO74" s="42"/>
      <c r="AP74" s="42"/>
      <c r="AQ74" s="42"/>
    </row>
    <row r="75" spans="1:43" ht="21.95" customHeight="1" x14ac:dyDescent="0.4">
      <c r="A75" s="6"/>
      <c r="B75" s="48" t="s">
        <v>19</v>
      </c>
      <c r="C75" s="71" t="s">
        <v>105</v>
      </c>
      <c r="D75" s="71"/>
      <c r="E75" s="71"/>
      <c r="F75" s="71"/>
      <c r="G75" s="71"/>
      <c r="H75" s="71"/>
      <c r="I75" s="71"/>
      <c r="J75" s="71"/>
      <c r="K75" s="71"/>
      <c r="L75" s="71"/>
      <c r="M75" s="71"/>
      <c r="N75" s="71"/>
      <c r="O75" s="71"/>
      <c r="P75" s="71"/>
      <c r="Q75" s="71"/>
      <c r="R75" s="71"/>
      <c r="S75" s="71"/>
      <c r="T75" s="71"/>
      <c r="U75" s="71"/>
      <c r="V75" s="71"/>
      <c r="W75" s="71"/>
      <c r="X75" s="42"/>
      <c r="AJ75" s="42"/>
      <c r="AK75" s="42"/>
      <c r="AL75" s="42"/>
      <c r="AM75" s="42"/>
      <c r="AN75" s="42"/>
      <c r="AO75" s="42"/>
      <c r="AP75" s="42"/>
      <c r="AQ75" s="42"/>
    </row>
    <row r="76" spans="1:43" ht="21.95" customHeight="1" x14ac:dyDescent="0.4">
      <c r="A76" s="6"/>
      <c r="B76" s="6"/>
      <c r="C76" s="6"/>
      <c r="D76" s="46"/>
      <c r="E76" s="67" t="s">
        <v>26</v>
      </c>
      <c r="F76" s="68"/>
      <c r="G76" s="68"/>
      <c r="H76" s="68"/>
      <c r="I76" s="68"/>
      <c r="J76" s="68"/>
      <c r="K76" s="68"/>
      <c r="L76" s="69"/>
      <c r="M76" s="67" t="s">
        <v>27</v>
      </c>
      <c r="N76" s="68"/>
      <c r="O76" s="69"/>
      <c r="P76" s="67" t="s">
        <v>28</v>
      </c>
      <c r="Q76" s="68"/>
      <c r="R76" s="68"/>
      <c r="S76" s="69"/>
      <c r="T76" s="49"/>
      <c r="U76" s="50"/>
      <c r="V76" s="50"/>
      <c r="W76" s="50"/>
      <c r="X76" s="50"/>
      <c r="AJ76" s="42"/>
      <c r="AK76" s="42"/>
      <c r="AL76" s="42"/>
      <c r="AM76" s="42"/>
      <c r="AN76" s="42"/>
      <c r="AO76" s="42"/>
      <c r="AP76" s="42"/>
      <c r="AQ76" s="42"/>
    </row>
    <row r="77" spans="1:43" ht="21.95" customHeight="1" x14ac:dyDescent="0.4">
      <c r="A77" s="6"/>
      <c r="B77" s="6"/>
      <c r="C77" s="6"/>
      <c r="D77" s="46"/>
      <c r="E77" s="53" t="s">
        <v>56</v>
      </c>
      <c r="F77" s="54"/>
      <c r="G77" s="54"/>
      <c r="H77" s="54"/>
      <c r="I77" s="54"/>
      <c r="J77" s="54"/>
      <c r="K77" s="54"/>
      <c r="L77" s="55"/>
      <c r="M77" s="64">
        <v>0.16666666666666666</v>
      </c>
      <c r="N77" s="65"/>
      <c r="O77" s="66"/>
      <c r="P77" s="67" t="s">
        <v>29</v>
      </c>
      <c r="Q77" s="68"/>
      <c r="R77" s="68"/>
      <c r="S77" s="69"/>
      <c r="T77" s="49"/>
      <c r="U77" s="50"/>
      <c r="V77" s="50"/>
      <c r="W77" s="50"/>
      <c r="X77" s="50"/>
      <c r="AJ77" s="42"/>
      <c r="AK77" s="42"/>
      <c r="AL77" s="42"/>
      <c r="AM77" s="42"/>
      <c r="AN77" s="42"/>
      <c r="AO77" s="42"/>
      <c r="AP77" s="42"/>
      <c r="AQ77" s="42"/>
    </row>
    <row r="78" spans="1:43" ht="21.95" customHeight="1" x14ac:dyDescent="0.4">
      <c r="A78" s="6"/>
      <c r="B78" s="6"/>
      <c r="C78" s="6"/>
      <c r="D78" s="46"/>
      <c r="E78" s="53" t="s">
        <v>57</v>
      </c>
      <c r="F78" s="54"/>
      <c r="G78" s="54"/>
      <c r="H78" s="54"/>
      <c r="I78" s="54"/>
      <c r="J78" s="54"/>
      <c r="K78" s="54"/>
      <c r="L78" s="55"/>
      <c r="M78" s="64">
        <v>0.16666666666666699</v>
      </c>
      <c r="N78" s="65"/>
      <c r="O78" s="66"/>
      <c r="P78" s="67" t="s">
        <v>30</v>
      </c>
      <c r="Q78" s="68"/>
      <c r="R78" s="68"/>
      <c r="S78" s="69"/>
      <c r="T78" s="49"/>
      <c r="U78" s="50"/>
      <c r="V78" s="50"/>
      <c r="W78" s="50"/>
      <c r="X78" s="50"/>
      <c r="AJ78" s="42"/>
      <c r="AK78" s="42"/>
      <c r="AL78" s="42"/>
      <c r="AM78" s="42"/>
      <c r="AN78" s="42"/>
      <c r="AO78" s="42"/>
      <c r="AP78" s="42"/>
      <c r="AQ78" s="42"/>
    </row>
    <row r="79" spans="1:43" ht="21.95" customHeight="1" x14ac:dyDescent="0.4">
      <c r="A79" s="6"/>
      <c r="B79" s="6"/>
      <c r="C79" s="6"/>
      <c r="D79" s="46"/>
      <c r="E79" s="53" t="s">
        <v>58</v>
      </c>
      <c r="F79" s="54"/>
      <c r="G79" s="54"/>
      <c r="H79" s="54"/>
      <c r="I79" s="54"/>
      <c r="J79" s="54"/>
      <c r="K79" s="54"/>
      <c r="L79" s="55"/>
      <c r="M79" s="64">
        <v>0.25</v>
      </c>
      <c r="N79" s="65"/>
      <c r="O79" s="66"/>
      <c r="P79" s="67" t="s">
        <v>31</v>
      </c>
      <c r="Q79" s="68"/>
      <c r="R79" s="68"/>
      <c r="S79" s="69"/>
      <c r="T79" s="49"/>
      <c r="U79" s="50"/>
      <c r="V79" s="50"/>
      <c r="W79" s="50"/>
      <c r="X79" s="50"/>
      <c r="AJ79" s="42"/>
      <c r="AK79" s="42"/>
      <c r="AL79" s="42"/>
      <c r="AM79" s="42"/>
      <c r="AN79" s="42"/>
      <c r="AO79" s="42"/>
      <c r="AP79" s="42"/>
      <c r="AQ79" s="42"/>
    </row>
    <row r="80" spans="1:43" ht="21.95" customHeight="1" x14ac:dyDescent="0.4">
      <c r="A80" s="6"/>
      <c r="B80" s="6"/>
      <c r="C80" s="6"/>
      <c r="D80" s="46"/>
      <c r="E80" s="53" t="s">
        <v>78</v>
      </c>
      <c r="F80" s="54"/>
      <c r="G80" s="54"/>
      <c r="H80" s="54"/>
      <c r="I80" s="54"/>
      <c r="J80" s="54"/>
      <c r="K80" s="54"/>
      <c r="L80" s="55"/>
      <c r="M80" s="64">
        <v>0.25</v>
      </c>
      <c r="N80" s="65"/>
      <c r="O80" s="66"/>
      <c r="P80" s="67" t="s">
        <v>31</v>
      </c>
      <c r="Q80" s="68"/>
      <c r="R80" s="68"/>
      <c r="S80" s="69"/>
      <c r="T80" s="49"/>
      <c r="U80" s="50"/>
      <c r="V80" s="50"/>
      <c r="W80" s="50"/>
      <c r="X80" s="50"/>
      <c r="AJ80" s="42"/>
      <c r="AK80" s="42"/>
      <c r="AL80" s="42"/>
      <c r="AM80" s="42"/>
      <c r="AN80" s="42"/>
      <c r="AO80" s="42"/>
      <c r="AP80" s="42"/>
      <c r="AQ80" s="42"/>
    </row>
    <row r="81" spans="1:43" ht="21.95" customHeight="1" x14ac:dyDescent="0.4">
      <c r="A81" s="6"/>
      <c r="B81" s="46"/>
      <c r="C81" s="46"/>
      <c r="D81" s="46"/>
      <c r="E81" s="53" t="s">
        <v>77</v>
      </c>
      <c r="F81" s="54"/>
      <c r="G81" s="54"/>
      <c r="H81" s="54"/>
      <c r="I81" s="54"/>
      <c r="J81" s="54"/>
      <c r="K81" s="54"/>
      <c r="L81" s="55"/>
      <c r="M81" s="64">
        <v>0.25</v>
      </c>
      <c r="N81" s="65"/>
      <c r="O81" s="66"/>
      <c r="P81" s="67" t="s">
        <v>31</v>
      </c>
      <c r="Q81" s="68"/>
      <c r="R81" s="68"/>
      <c r="S81" s="69"/>
      <c r="T81" s="46"/>
      <c r="U81" s="46"/>
      <c r="V81" s="46"/>
      <c r="W81" s="46"/>
      <c r="X81" s="42"/>
      <c r="AJ81" s="42"/>
      <c r="AK81" s="42"/>
      <c r="AL81" s="42"/>
      <c r="AM81" s="42"/>
      <c r="AN81" s="42"/>
      <c r="AO81" s="42"/>
      <c r="AP81" s="42"/>
      <c r="AQ81" s="42"/>
    </row>
    <row r="82" spans="1:43" ht="21.95" customHeight="1" x14ac:dyDescent="0.4">
      <c r="A82" s="6"/>
      <c r="B82" s="48" t="s">
        <v>20</v>
      </c>
      <c r="C82" s="71" t="s">
        <v>106</v>
      </c>
      <c r="D82" s="71"/>
      <c r="E82" s="71"/>
      <c r="F82" s="71"/>
      <c r="G82" s="71"/>
      <c r="H82" s="71"/>
      <c r="I82" s="71"/>
      <c r="J82" s="71"/>
      <c r="K82" s="71"/>
      <c r="L82" s="71"/>
      <c r="M82" s="71"/>
      <c r="N82" s="71"/>
      <c r="O82" s="71"/>
      <c r="P82" s="71"/>
      <c r="Q82" s="71"/>
      <c r="R82" s="71"/>
      <c r="S82" s="71"/>
      <c r="T82" s="71"/>
      <c r="U82" s="71"/>
      <c r="V82" s="71"/>
      <c r="W82" s="71"/>
      <c r="X82" s="42"/>
      <c r="AJ82" s="42"/>
      <c r="AK82" s="42"/>
      <c r="AL82" s="42"/>
      <c r="AM82" s="42"/>
      <c r="AN82" s="42"/>
      <c r="AO82" s="42"/>
      <c r="AP82" s="42"/>
      <c r="AQ82" s="42"/>
    </row>
    <row r="83" spans="1:43" ht="21.95" customHeight="1" x14ac:dyDescent="0.4">
      <c r="A83" s="6"/>
      <c r="B83" s="6"/>
      <c r="C83" s="6"/>
      <c r="D83" s="46"/>
      <c r="E83" s="67" t="s">
        <v>26</v>
      </c>
      <c r="F83" s="68"/>
      <c r="G83" s="68"/>
      <c r="H83" s="68"/>
      <c r="I83" s="68"/>
      <c r="J83" s="68"/>
      <c r="K83" s="68"/>
      <c r="L83" s="69"/>
      <c r="M83" s="67" t="s">
        <v>27</v>
      </c>
      <c r="N83" s="68"/>
      <c r="O83" s="69"/>
      <c r="P83" s="67" t="s">
        <v>28</v>
      </c>
      <c r="Q83" s="68"/>
      <c r="R83" s="68"/>
      <c r="S83" s="69"/>
      <c r="T83" s="49"/>
      <c r="U83" s="50"/>
      <c r="V83" s="50"/>
      <c r="W83" s="50"/>
      <c r="X83" s="50"/>
      <c r="AJ83" s="42"/>
      <c r="AK83" s="42"/>
      <c r="AL83" s="42"/>
      <c r="AM83" s="42"/>
      <c r="AN83" s="42"/>
      <c r="AO83" s="42"/>
      <c r="AP83" s="42"/>
      <c r="AQ83" s="42"/>
    </row>
    <row r="84" spans="1:43" ht="21.95" customHeight="1" x14ac:dyDescent="0.4">
      <c r="A84" s="6"/>
      <c r="B84" s="6"/>
      <c r="C84" s="6"/>
      <c r="D84" s="46"/>
      <c r="E84" s="53" t="s">
        <v>56</v>
      </c>
      <c r="F84" s="54"/>
      <c r="G84" s="54"/>
      <c r="H84" s="54"/>
      <c r="I84" s="54"/>
      <c r="J84" s="54"/>
      <c r="K84" s="54"/>
      <c r="L84" s="55"/>
      <c r="M84" s="64">
        <v>0.16666666666666666</v>
      </c>
      <c r="N84" s="65"/>
      <c r="O84" s="66"/>
      <c r="P84" s="67" t="s">
        <v>32</v>
      </c>
      <c r="Q84" s="68"/>
      <c r="R84" s="68"/>
      <c r="S84" s="69"/>
      <c r="T84" s="49"/>
      <c r="U84" s="50"/>
      <c r="V84" s="50"/>
      <c r="W84" s="50"/>
      <c r="X84" s="50"/>
      <c r="AJ84" s="42"/>
      <c r="AK84" s="42"/>
      <c r="AL84" s="42"/>
      <c r="AM84" s="42"/>
      <c r="AN84" s="42"/>
      <c r="AO84" s="42"/>
      <c r="AP84" s="42"/>
      <c r="AQ84" s="42"/>
    </row>
    <row r="85" spans="1:43" ht="21.95" customHeight="1" x14ac:dyDescent="0.4">
      <c r="A85" s="6"/>
      <c r="B85" s="6"/>
      <c r="C85" s="6"/>
      <c r="D85" s="46"/>
      <c r="E85" s="53" t="s">
        <v>57</v>
      </c>
      <c r="F85" s="54"/>
      <c r="G85" s="54"/>
      <c r="H85" s="54"/>
      <c r="I85" s="54"/>
      <c r="J85" s="54"/>
      <c r="K85" s="54"/>
      <c r="L85" s="55"/>
      <c r="M85" s="64">
        <v>0.16666666666666699</v>
      </c>
      <c r="N85" s="65"/>
      <c r="O85" s="66"/>
      <c r="P85" s="67" t="s">
        <v>33</v>
      </c>
      <c r="Q85" s="68"/>
      <c r="R85" s="68"/>
      <c r="S85" s="69"/>
      <c r="T85" s="49"/>
      <c r="U85" s="50"/>
      <c r="V85" s="50"/>
      <c r="W85" s="50"/>
      <c r="X85" s="50"/>
      <c r="AJ85" s="42"/>
      <c r="AK85" s="42"/>
      <c r="AL85" s="42"/>
      <c r="AM85" s="42"/>
      <c r="AN85" s="42"/>
      <c r="AO85" s="42"/>
      <c r="AP85" s="42"/>
      <c r="AQ85" s="42"/>
    </row>
    <row r="86" spans="1:43" ht="21.95" customHeight="1" x14ac:dyDescent="0.4">
      <c r="A86" s="6"/>
      <c r="B86" s="6"/>
      <c r="C86" s="6"/>
      <c r="D86" s="46"/>
      <c r="E86" s="53" t="s">
        <v>58</v>
      </c>
      <c r="F86" s="54"/>
      <c r="G86" s="54"/>
      <c r="H86" s="54"/>
      <c r="I86" s="54"/>
      <c r="J86" s="54"/>
      <c r="K86" s="54"/>
      <c r="L86" s="55"/>
      <c r="M86" s="64">
        <v>0.25</v>
      </c>
      <c r="N86" s="65"/>
      <c r="O86" s="66"/>
      <c r="P86" s="67" t="s">
        <v>34</v>
      </c>
      <c r="Q86" s="68"/>
      <c r="R86" s="68"/>
      <c r="S86" s="69"/>
      <c r="T86" s="49"/>
      <c r="U86" s="50"/>
      <c r="V86" s="50"/>
      <c r="W86" s="50"/>
      <c r="X86" s="50"/>
      <c r="AJ86" s="42"/>
      <c r="AK86" s="42"/>
      <c r="AL86" s="42"/>
      <c r="AM86" s="42"/>
      <c r="AN86" s="42"/>
      <c r="AO86" s="42"/>
      <c r="AP86" s="42"/>
      <c r="AQ86" s="42"/>
    </row>
    <row r="87" spans="1:43" ht="21.95" customHeight="1" x14ac:dyDescent="0.4">
      <c r="A87" s="6"/>
      <c r="B87" s="6"/>
      <c r="C87" s="6"/>
      <c r="D87" s="46"/>
      <c r="E87" s="53" t="s">
        <v>78</v>
      </c>
      <c r="F87" s="54"/>
      <c r="G87" s="54"/>
      <c r="H87" s="54"/>
      <c r="I87" s="54"/>
      <c r="J87" s="54"/>
      <c r="K87" s="54"/>
      <c r="L87" s="55"/>
      <c r="M87" s="64">
        <v>0.25</v>
      </c>
      <c r="N87" s="65"/>
      <c r="O87" s="66"/>
      <c r="P87" s="67" t="s">
        <v>35</v>
      </c>
      <c r="Q87" s="68"/>
      <c r="R87" s="68"/>
      <c r="S87" s="69"/>
      <c r="T87" s="49"/>
      <c r="U87" s="50"/>
      <c r="V87" s="50"/>
      <c r="W87" s="50"/>
      <c r="X87" s="50"/>
      <c r="AJ87" s="42"/>
      <c r="AK87" s="42"/>
      <c r="AL87" s="42"/>
      <c r="AM87" s="42"/>
      <c r="AN87" s="42"/>
      <c r="AO87" s="42"/>
      <c r="AP87" s="42"/>
      <c r="AQ87" s="42"/>
    </row>
    <row r="88" spans="1:43" ht="21.95" customHeight="1" x14ac:dyDescent="0.4">
      <c r="A88" s="6"/>
      <c r="B88" s="46"/>
      <c r="C88" s="46"/>
      <c r="D88" s="46"/>
      <c r="E88" s="53" t="s">
        <v>77</v>
      </c>
      <c r="F88" s="54"/>
      <c r="G88" s="54"/>
      <c r="H88" s="54"/>
      <c r="I88" s="54"/>
      <c r="J88" s="54"/>
      <c r="K88" s="54"/>
      <c r="L88" s="55"/>
      <c r="M88" s="64">
        <v>0.25</v>
      </c>
      <c r="N88" s="65"/>
      <c r="O88" s="66"/>
      <c r="P88" s="67" t="s">
        <v>35</v>
      </c>
      <c r="Q88" s="68"/>
      <c r="R88" s="68"/>
      <c r="S88" s="69"/>
      <c r="T88" s="46"/>
      <c r="U88" s="46"/>
      <c r="V88" s="46"/>
      <c r="W88" s="46"/>
      <c r="X88" s="42"/>
      <c r="AJ88" s="42"/>
      <c r="AK88" s="42"/>
      <c r="AL88" s="42"/>
      <c r="AM88" s="42"/>
      <c r="AN88" s="42"/>
      <c r="AO88" s="42"/>
      <c r="AP88" s="42"/>
      <c r="AQ88" s="42"/>
    </row>
    <row r="89" spans="1:43" ht="21.95" customHeight="1" x14ac:dyDescent="0.4">
      <c r="A89" s="6"/>
      <c r="B89" s="48" t="s">
        <v>21</v>
      </c>
      <c r="C89" s="71" t="s">
        <v>107</v>
      </c>
      <c r="D89" s="71"/>
      <c r="E89" s="71"/>
      <c r="F89" s="71"/>
      <c r="G89" s="71"/>
      <c r="H89" s="71"/>
      <c r="I89" s="71"/>
      <c r="J89" s="71"/>
      <c r="K89" s="71"/>
      <c r="L89" s="71"/>
      <c r="M89" s="71"/>
      <c r="N89" s="71"/>
      <c r="O89" s="71"/>
      <c r="P89" s="71"/>
      <c r="Q89" s="71"/>
      <c r="R89" s="71"/>
      <c r="S89" s="71"/>
      <c r="T89" s="71"/>
      <c r="U89" s="71"/>
      <c r="V89" s="71"/>
      <c r="W89" s="71"/>
      <c r="X89" s="42"/>
      <c r="AJ89" s="42"/>
      <c r="AK89" s="42"/>
      <c r="AL89" s="42"/>
      <c r="AM89" s="42"/>
      <c r="AN89" s="42"/>
      <c r="AO89" s="42"/>
      <c r="AP89" s="42"/>
      <c r="AQ89" s="42"/>
    </row>
    <row r="90" spans="1:43" ht="21.95" customHeight="1" x14ac:dyDescent="0.4">
      <c r="A90" s="6"/>
      <c r="B90" s="6"/>
      <c r="C90" s="6"/>
      <c r="D90" s="46"/>
      <c r="E90" s="67" t="s">
        <v>26</v>
      </c>
      <c r="F90" s="68"/>
      <c r="G90" s="68"/>
      <c r="H90" s="68"/>
      <c r="I90" s="68"/>
      <c r="J90" s="68"/>
      <c r="K90" s="68"/>
      <c r="L90" s="69"/>
      <c r="M90" s="67" t="s">
        <v>27</v>
      </c>
      <c r="N90" s="68"/>
      <c r="O90" s="69"/>
      <c r="P90" s="67" t="s">
        <v>28</v>
      </c>
      <c r="Q90" s="68"/>
      <c r="R90" s="68"/>
      <c r="S90" s="69"/>
      <c r="T90" s="49"/>
      <c r="U90" s="50"/>
      <c r="V90" s="50"/>
      <c r="W90" s="50"/>
      <c r="X90" s="50"/>
      <c r="AJ90" s="42"/>
      <c r="AK90" s="42"/>
      <c r="AL90" s="42"/>
      <c r="AM90" s="42"/>
      <c r="AN90" s="42"/>
      <c r="AO90" s="42"/>
      <c r="AP90" s="42"/>
      <c r="AQ90" s="42"/>
    </row>
    <row r="91" spans="1:43" ht="21.95" customHeight="1" x14ac:dyDescent="0.4">
      <c r="A91" s="6"/>
      <c r="B91" s="6"/>
      <c r="C91" s="6"/>
      <c r="D91" s="46"/>
      <c r="E91" s="53" t="s">
        <v>56</v>
      </c>
      <c r="F91" s="54"/>
      <c r="G91" s="54"/>
      <c r="H91" s="54"/>
      <c r="I91" s="54"/>
      <c r="J91" s="54"/>
      <c r="K91" s="54"/>
      <c r="L91" s="55"/>
      <c r="M91" s="64">
        <v>0.16666666666666666</v>
      </c>
      <c r="N91" s="65"/>
      <c r="O91" s="66"/>
      <c r="P91" s="67" t="s">
        <v>36</v>
      </c>
      <c r="Q91" s="68"/>
      <c r="R91" s="68"/>
      <c r="S91" s="69"/>
      <c r="T91" s="49"/>
      <c r="U91" s="50"/>
      <c r="V91" s="50"/>
      <c r="W91" s="50"/>
      <c r="X91" s="50"/>
      <c r="AJ91" s="42"/>
      <c r="AK91" s="42"/>
      <c r="AL91" s="42"/>
      <c r="AM91" s="42"/>
      <c r="AN91" s="42"/>
      <c r="AO91" s="42"/>
      <c r="AP91" s="42"/>
      <c r="AQ91" s="42"/>
    </row>
    <row r="92" spans="1:43" ht="21.95" customHeight="1" x14ac:dyDescent="0.4">
      <c r="A92" s="6"/>
      <c r="B92" s="6"/>
      <c r="C92" s="6"/>
      <c r="D92" s="46"/>
      <c r="E92" s="53" t="s">
        <v>57</v>
      </c>
      <c r="F92" s="54"/>
      <c r="G92" s="54"/>
      <c r="H92" s="54"/>
      <c r="I92" s="54"/>
      <c r="J92" s="54"/>
      <c r="K92" s="54"/>
      <c r="L92" s="55"/>
      <c r="M92" s="64">
        <v>0.16666666666666699</v>
      </c>
      <c r="N92" s="65"/>
      <c r="O92" s="66"/>
      <c r="P92" s="67" t="s">
        <v>37</v>
      </c>
      <c r="Q92" s="68"/>
      <c r="R92" s="68"/>
      <c r="S92" s="69"/>
      <c r="T92" s="49"/>
      <c r="U92" s="50"/>
      <c r="V92" s="50"/>
      <c r="W92" s="50"/>
      <c r="X92" s="50"/>
      <c r="AJ92" s="42"/>
      <c r="AK92" s="42"/>
      <c r="AL92" s="42"/>
      <c r="AM92" s="42"/>
      <c r="AN92" s="42"/>
      <c r="AO92" s="42"/>
      <c r="AP92" s="42"/>
      <c r="AQ92" s="42"/>
    </row>
    <row r="93" spans="1:43" ht="21.95" customHeight="1" x14ac:dyDescent="0.4">
      <c r="A93" s="6"/>
      <c r="B93" s="6"/>
      <c r="C93" s="6"/>
      <c r="D93" s="46"/>
      <c r="E93" s="53" t="s">
        <v>58</v>
      </c>
      <c r="F93" s="54"/>
      <c r="G93" s="54"/>
      <c r="H93" s="54"/>
      <c r="I93" s="54"/>
      <c r="J93" s="54"/>
      <c r="K93" s="54"/>
      <c r="L93" s="55"/>
      <c r="M93" s="64">
        <v>0.25</v>
      </c>
      <c r="N93" s="65"/>
      <c r="O93" s="66"/>
      <c r="P93" s="67" t="s">
        <v>38</v>
      </c>
      <c r="Q93" s="68"/>
      <c r="R93" s="68"/>
      <c r="S93" s="69"/>
      <c r="T93" s="49"/>
      <c r="U93" s="50"/>
      <c r="V93" s="50"/>
      <c r="W93" s="50"/>
      <c r="X93" s="50"/>
      <c r="AJ93" s="42"/>
      <c r="AK93" s="42"/>
      <c r="AL93" s="42"/>
      <c r="AM93" s="42"/>
      <c r="AN93" s="42"/>
      <c r="AO93" s="42"/>
      <c r="AP93" s="42"/>
      <c r="AQ93" s="42"/>
    </row>
    <row r="94" spans="1:43" ht="21.95" customHeight="1" x14ac:dyDescent="0.4">
      <c r="A94" s="6"/>
      <c r="B94" s="6"/>
      <c r="C94" s="6"/>
      <c r="D94" s="46"/>
      <c r="E94" s="53" t="s">
        <v>78</v>
      </c>
      <c r="F94" s="54"/>
      <c r="G94" s="54"/>
      <c r="H94" s="54"/>
      <c r="I94" s="54"/>
      <c r="J94" s="54"/>
      <c r="K94" s="54"/>
      <c r="L94" s="55"/>
      <c r="M94" s="64">
        <v>0.25</v>
      </c>
      <c r="N94" s="65"/>
      <c r="O94" s="66"/>
      <c r="P94" s="67" t="s">
        <v>39</v>
      </c>
      <c r="Q94" s="68"/>
      <c r="R94" s="68"/>
      <c r="S94" s="69"/>
      <c r="T94" s="49"/>
      <c r="U94" s="50"/>
      <c r="V94" s="50"/>
      <c r="W94" s="50"/>
      <c r="X94" s="50"/>
    </row>
    <row r="95" spans="1:43" ht="21.95" customHeight="1" x14ac:dyDescent="0.4">
      <c r="A95" s="6"/>
      <c r="B95" s="46"/>
      <c r="C95" s="46"/>
      <c r="D95" s="46"/>
      <c r="E95" s="53" t="s">
        <v>77</v>
      </c>
      <c r="F95" s="54"/>
      <c r="G95" s="54"/>
      <c r="H95" s="54"/>
      <c r="I95" s="54"/>
      <c r="J95" s="54"/>
      <c r="K95" s="54"/>
      <c r="L95" s="55"/>
      <c r="M95" s="64">
        <v>0.25</v>
      </c>
      <c r="N95" s="65"/>
      <c r="O95" s="66"/>
      <c r="P95" s="67" t="s">
        <v>39</v>
      </c>
      <c r="Q95" s="68"/>
      <c r="R95" s="68"/>
      <c r="S95" s="69"/>
      <c r="T95" s="46"/>
      <c r="U95" s="46"/>
      <c r="V95" s="46"/>
      <c r="W95" s="46"/>
      <c r="X95" s="42"/>
    </row>
    <row r="96" spans="1:43" ht="21.95" customHeight="1" x14ac:dyDescent="0.4">
      <c r="E96" s="46"/>
      <c r="F96" s="46"/>
      <c r="G96" s="46"/>
      <c r="H96" s="46"/>
      <c r="I96" s="46"/>
      <c r="J96" s="46"/>
      <c r="K96" s="46"/>
      <c r="L96" s="46"/>
      <c r="M96" s="46"/>
      <c r="N96" s="46"/>
      <c r="O96" s="46"/>
      <c r="P96" s="46"/>
      <c r="Q96" s="46"/>
      <c r="R96" s="46"/>
      <c r="S96" s="46"/>
    </row>
  </sheetData>
  <sheetProtection algorithmName="SHA-512" hashValue="qmEIlGU+m/0Jzyo/73OGxJR9fHEP/oYwHnnEcpz+EcrxywaCU3c1zknwCnfuP4sXij5dwyd36rbl1R/d8P6Q9g==" saltValue="zzNY2NpwIjFazfufzrtfrA==" spinCount="100000" sheet="1" objects="1" scenarios="1"/>
  <mergeCells count="147">
    <mergeCell ref="C57:W57"/>
    <mergeCell ref="C58:W58"/>
    <mergeCell ref="C59:W59"/>
    <mergeCell ref="K49:L49"/>
    <mergeCell ref="M49:N49"/>
    <mergeCell ref="O49:P49"/>
    <mergeCell ref="Q49:R49"/>
    <mergeCell ref="S49:T49"/>
    <mergeCell ref="B50:D50"/>
    <mergeCell ref="E50:T50"/>
    <mergeCell ref="B49:D49"/>
    <mergeCell ref="R17:W17"/>
    <mergeCell ref="R20:W20"/>
    <mergeCell ref="J14:K14"/>
    <mergeCell ref="L14:M14"/>
    <mergeCell ref="N14:O14"/>
    <mergeCell ref="P14:Q14"/>
    <mergeCell ref="R14:S14"/>
    <mergeCell ref="T14:U14"/>
    <mergeCell ref="B51:D51"/>
    <mergeCell ref="E51:T51"/>
    <mergeCell ref="B48:D48"/>
    <mergeCell ref="E48:F48"/>
    <mergeCell ref="H45:W45"/>
    <mergeCell ref="E49:F49"/>
    <mergeCell ref="G49:H49"/>
    <mergeCell ref="I49:J49"/>
    <mergeCell ref="U46:V46"/>
    <mergeCell ref="B47:D47"/>
    <mergeCell ref="E47:K47"/>
    <mergeCell ref="L47:N47"/>
    <mergeCell ref="O47:P47"/>
    <mergeCell ref="Q47:R47"/>
    <mergeCell ref="S47:T47"/>
    <mergeCell ref="B46:D46"/>
    <mergeCell ref="M95:O95"/>
    <mergeCell ref="P95:S95"/>
    <mergeCell ref="B13:E13"/>
    <mergeCell ref="B14:C14"/>
    <mergeCell ref="D14:E14"/>
    <mergeCell ref="F14:G14"/>
    <mergeCell ref="H14:I14"/>
    <mergeCell ref="M92:O92"/>
    <mergeCell ref="P92:S92"/>
    <mergeCell ref="M93:O93"/>
    <mergeCell ref="P93:S93"/>
    <mergeCell ref="C89:W89"/>
    <mergeCell ref="E90:L90"/>
    <mergeCell ref="M90:O90"/>
    <mergeCell ref="P90:S90"/>
    <mergeCell ref="M91:O91"/>
    <mergeCell ref="P91:S91"/>
    <mergeCell ref="M86:O86"/>
    <mergeCell ref="P86:S86"/>
    <mergeCell ref="M87:O87"/>
    <mergeCell ref="P87:S87"/>
    <mergeCell ref="M84:O84"/>
    <mergeCell ref="P84:S84"/>
    <mergeCell ref="C67:W67"/>
    <mergeCell ref="E46:K46"/>
    <mergeCell ref="L46:N46"/>
    <mergeCell ref="O46:P46"/>
    <mergeCell ref="Q46:R46"/>
    <mergeCell ref="S46:T46"/>
    <mergeCell ref="B43:D43"/>
    <mergeCell ref="E43:F43"/>
    <mergeCell ref="H43:W43"/>
    <mergeCell ref="D35:F35"/>
    <mergeCell ref="G35:L35"/>
    <mergeCell ref="N35:W35"/>
    <mergeCell ref="G37:L37"/>
    <mergeCell ref="N37:W37"/>
    <mergeCell ref="A39:W39"/>
    <mergeCell ref="B40:D40"/>
    <mergeCell ref="E40:L40"/>
    <mergeCell ref="N40:W40"/>
    <mergeCell ref="D37:F37"/>
    <mergeCell ref="A26:W26"/>
    <mergeCell ref="B30:D30"/>
    <mergeCell ref="E30:L30"/>
    <mergeCell ref="E33:F33"/>
    <mergeCell ref="G33:L33"/>
    <mergeCell ref="N33:W33"/>
    <mergeCell ref="D24:E24"/>
    <mergeCell ref="G24:H24"/>
    <mergeCell ref="J24:K24"/>
    <mergeCell ref="B27:D27"/>
    <mergeCell ref="E27:F27"/>
    <mergeCell ref="N30:W31"/>
    <mergeCell ref="H27:W28"/>
    <mergeCell ref="B15:E15"/>
    <mergeCell ref="I8:W8"/>
    <mergeCell ref="I9:W9"/>
    <mergeCell ref="B12:E12"/>
    <mergeCell ref="F12:W12"/>
    <mergeCell ref="D8:H8"/>
    <mergeCell ref="D9:H9"/>
    <mergeCell ref="V14:W14"/>
    <mergeCell ref="F15:M15"/>
    <mergeCell ref="N15:Q15"/>
    <mergeCell ref="R15:W15"/>
    <mergeCell ref="F13:H13"/>
    <mergeCell ref="I13:W13"/>
    <mergeCell ref="A2:X2"/>
    <mergeCell ref="A3:W3"/>
    <mergeCell ref="F4:G4"/>
    <mergeCell ref="I4:J4"/>
    <mergeCell ref="L4:M4"/>
    <mergeCell ref="I6:K6"/>
    <mergeCell ref="L6:W6"/>
    <mergeCell ref="D6:H6"/>
    <mergeCell ref="D7:H7"/>
    <mergeCell ref="I7:W7"/>
    <mergeCell ref="C61:W61"/>
    <mergeCell ref="C60:W60"/>
    <mergeCell ref="C63:W63"/>
    <mergeCell ref="C66:W66"/>
    <mergeCell ref="C68:W68"/>
    <mergeCell ref="C69:W69"/>
    <mergeCell ref="C62:W62"/>
    <mergeCell ref="M85:O85"/>
    <mergeCell ref="P85:S85"/>
    <mergeCell ref="C72:W72"/>
    <mergeCell ref="M80:O80"/>
    <mergeCell ref="P80:S80"/>
    <mergeCell ref="C82:W82"/>
    <mergeCell ref="E83:L83"/>
    <mergeCell ref="M83:O83"/>
    <mergeCell ref="P83:S83"/>
    <mergeCell ref="M78:O78"/>
    <mergeCell ref="P78:S78"/>
    <mergeCell ref="M79:O79"/>
    <mergeCell ref="P79:S79"/>
    <mergeCell ref="C71:W71"/>
    <mergeCell ref="M81:O81"/>
    <mergeCell ref="P81:S81"/>
    <mergeCell ref="M88:O88"/>
    <mergeCell ref="P88:S88"/>
    <mergeCell ref="M94:O94"/>
    <mergeCell ref="P94:S94"/>
    <mergeCell ref="D73:V73"/>
    <mergeCell ref="C75:W75"/>
    <mergeCell ref="E76:L76"/>
    <mergeCell ref="M76:O76"/>
    <mergeCell ref="P76:S76"/>
    <mergeCell ref="M77:O77"/>
    <mergeCell ref="P77:S77"/>
  </mergeCells>
  <phoneticPr fontId="3"/>
  <conditionalFormatting sqref="F4:G4">
    <cfRule type="cellIs" dxfId="18" priority="25" operator="equal">
      <formula>""</formula>
    </cfRule>
    <cfRule type="cellIs" dxfId="17" priority="26" operator="equal">
      <formula>""</formula>
    </cfRule>
  </conditionalFormatting>
  <conditionalFormatting sqref="I4:J4 L4:M4 I6:W6 I8:W9">
    <cfRule type="containsBlanks" dxfId="16" priority="24">
      <formula>LEN(TRIM(I4))=0</formula>
    </cfRule>
  </conditionalFormatting>
  <conditionalFormatting sqref="F12:W12 F15">
    <cfRule type="containsBlanks" dxfId="15" priority="23">
      <formula>LEN(TRIM(F12))=0</formula>
    </cfRule>
  </conditionalFormatting>
  <conditionalFormatting sqref="D24:E24 G24:H24 J24:K24">
    <cfRule type="containsBlanks" dxfId="14" priority="21">
      <formula>LEN(TRIM(D24))=0</formula>
    </cfRule>
  </conditionalFormatting>
  <conditionalFormatting sqref="E30:L30">
    <cfRule type="containsBlanks" dxfId="13" priority="20">
      <formula>LEN(TRIM(E30))=0</formula>
    </cfRule>
  </conditionalFormatting>
  <conditionalFormatting sqref="E43:F43">
    <cfRule type="containsBlanks" dxfId="12" priority="19">
      <formula>LEN(TRIM(E43))=0</formula>
    </cfRule>
  </conditionalFormatting>
  <conditionalFormatting sqref="E46:K47 O46:V46 O47:T47 E48:F48 E49:T51">
    <cfRule type="containsBlanks" dxfId="11" priority="18">
      <formula>LEN(TRIM(E46))=0</formula>
    </cfRule>
  </conditionalFormatting>
  <conditionalFormatting sqref="E49:T49">
    <cfRule type="expression" dxfId="10" priority="15">
      <formula>(COUNTBLANK($E$49)+COUNTBLANK($G$49)+COUNTBLANK($I$49)+COUNTBLANK($K$49)+COUNTBLANK($M$49)+COUNTBLANK($O$49)+COUNTBLANK($Q$49)+COUNTBLANK($S$49))&lt;&gt;8</formula>
    </cfRule>
  </conditionalFormatting>
  <conditionalFormatting sqref="D14:W14">
    <cfRule type="containsBlanks" dxfId="9" priority="13">
      <formula>LEN(TRIM(D14))=0</formula>
    </cfRule>
  </conditionalFormatting>
  <conditionalFormatting sqref="E40:L40">
    <cfRule type="containsBlanks" dxfId="8" priority="12">
      <formula>LEN(TRIM(E40))=0</formula>
    </cfRule>
  </conditionalFormatting>
  <conditionalFormatting sqref="R17 R20">
    <cfRule type="containsBlanks" dxfId="7" priority="27">
      <formula>LEN(TRIM(R17))=0</formula>
    </cfRule>
    <cfRule type="expression" dxfId="6" priority="28">
      <formula>(COUNTBLANK($R$17)+COUNTBLANK($E$19)+COUNTBLANK($K$19)+COUNTBLANK($P$19))&lt;&gt;4</formula>
    </cfRule>
  </conditionalFormatting>
  <conditionalFormatting sqref="I7:W7">
    <cfRule type="containsBlanks" dxfId="5" priority="6">
      <formula>LEN(TRIM(I7))=0</formula>
    </cfRule>
  </conditionalFormatting>
  <conditionalFormatting sqref="E27:F27">
    <cfRule type="containsBlanks" dxfId="4" priority="5">
      <formula>LEN(TRIM(E27))=0</formula>
    </cfRule>
  </conditionalFormatting>
  <conditionalFormatting sqref="N15:Q15">
    <cfRule type="containsBlanks" dxfId="3" priority="4">
      <formula>LEN(TRIM(N15))=0</formula>
    </cfRule>
  </conditionalFormatting>
  <conditionalFormatting sqref="R15:W15">
    <cfRule type="containsBlanks" dxfId="2" priority="3">
      <formula>LEN(TRIM(R15))=0</formula>
    </cfRule>
  </conditionalFormatting>
  <conditionalFormatting sqref="F13:H13">
    <cfRule type="containsBlanks" dxfId="1" priority="2">
      <formula>LEN(TRIM(F13))=0</formula>
    </cfRule>
  </conditionalFormatting>
  <conditionalFormatting sqref="I13:W13">
    <cfRule type="containsBlanks" dxfId="0" priority="1">
      <formula>LEN(TRIM(I13))=0</formula>
    </cfRule>
  </conditionalFormatting>
  <dataValidations count="5">
    <dataValidation type="list" allowBlank="1" showInputMessage="1" sqref="E48:F48" xr:uid="{B784012B-2B90-4613-872E-E4A35E6E4BD3}">
      <formula1>$AU$8:$AU$9</formula1>
    </dataValidation>
    <dataValidation type="list" allowBlank="1" showInputMessage="1" showErrorMessage="1" sqref="F52 E27:F27" xr:uid="{E6A77534-8AE0-43B3-8A3B-53290B050FCF}">
      <formula1>$AT$8:$AT$9</formula1>
    </dataValidation>
    <dataValidation type="list" allowBlank="1" showInputMessage="1" showErrorMessage="1" sqref="R20:W20" xr:uid="{9EC4FD52-7287-4DF7-9B7A-A0E50C1547F5}">
      <formula1>$AW$8:$AW$10</formula1>
    </dataValidation>
    <dataValidation type="list" allowBlank="1" showInputMessage="1" showErrorMessage="1" sqref="R17:W17" xr:uid="{B55512DF-2213-43B7-9D6B-048A15C64177}">
      <formula1>$AV$8:$AV$12</formula1>
    </dataValidation>
    <dataValidation type="list" allowBlank="1" showInputMessage="1" showErrorMessage="1" sqref="E43:F43" xr:uid="{D90E5C91-708F-4AE7-A35C-1A14193B421F}">
      <formula1>$AS$8:$AS$9</formula1>
    </dataValidation>
  </dataValidations>
  <pageMargins left="0.7" right="0.7" top="0.75" bottom="0.75" header="0.3" footer="0.3"/>
  <pageSetup paperSize="9" scale="63" orientation="portrait" r:id="rId1"/>
  <rowBreaks count="1" manualBreakCount="1">
    <brk id="53"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様式第１号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冨澤　都史美</dc:creator>
  <cp:lastModifiedBy>冨澤　都史美</cp:lastModifiedBy>
  <cp:lastPrinted>2024-08-21T02:46:31Z</cp:lastPrinted>
  <dcterms:created xsi:type="dcterms:W3CDTF">2024-07-25T04:09:37Z</dcterms:created>
  <dcterms:modified xsi:type="dcterms:W3CDTF">2024-09-12T00:20:27Z</dcterms:modified>
</cp:coreProperties>
</file>