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H:\健康対策室共有\！！感染症対策課！！\16_新興感染症対応力強化事業\01_設備整備事業\R6年度\22_仕入れ控除税額\様式\要綱改正後の様式\"/>
    </mc:Choice>
  </mc:AlternateContent>
  <xr:revisionPtr revIDLastSave="0" documentId="13_ncr:1_{3871B66D-A409-44DC-9EDC-FE8B8D367F45}" xr6:coauthVersionLast="47" xr6:coauthVersionMax="47" xr10:uidLastSave="{00000000-0000-0000-0000-000000000000}"/>
  <bookViews>
    <workbookView xWindow="-120" yWindow="-120" windowWidth="29040" windowHeight="15720" tabRatio="795" xr2:uid="{00000000-000D-0000-FFFF-FFFF00000000}"/>
  </bookViews>
  <sheets>
    <sheet name="第10号様式 仕入控除税額報告書" sheetId="52" r:id="rId1"/>
    <sheet name="返還額計算書" sheetId="54" r:id="rId2"/>
  </sheets>
  <externalReferences>
    <externalReference r:id="rId3"/>
  </externalReferences>
  <definedNames>
    <definedName name="_xlnm.Print_Area" localSheetId="0">'第10号様式 仕入控除税額報告書'!$A$1:$I$42</definedName>
    <definedName name="_xlnm.Print_Area" localSheetId="1">返還額計算書!$A$1:$AF$73</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52" l="1"/>
  <c r="F27" i="52" l="1"/>
  <c r="F11" i="52"/>
  <c r="F12" i="52"/>
  <c r="F13" i="52"/>
  <c r="F10" i="52"/>
  <c r="F4" i="52"/>
  <c r="AA68" i="54"/>
  <c r="X68" i="54"/>
  <c r="U68" i="54"/>
  <c r="R68" i="54"/>
  <c r="O68" i="54"/>
  <c r="L68" i="54"/>
  <c r="I68" i="54"/>
  <c r="AD67" i="54"/>
  <c r="AD66" i="54"/>
  <c r="AD65" i="54"/>
  <c r="AD64" i="54"/>
  <c r="AD63" i="54"/>
  <c r="AD62" i="54"/>
  <c r="AD68" i="54" s="1"/>
  <c r="S57" i="54"/>
  <c r="O50" i="54"/>
  <c r="L50" i="54"/>
  <c r="I50" i="54"/>
  <c r="R49" i="54"/>
  <c r="R48" i="54"/>
  <c r="R47" i="54"/>
  <c r="R46" i="54"/>
  <c r="R45" i="54"/>
  <c r="R44" i="54"/>
  <c r="S40" i="54"/>
  <c r="AA37" i="54"/>
  <c r="S35" i="54"/>
  <c r="I30" i="54"/>
  <c r="S27" i="54"/>
  <c r="Y21" i="54"/>
  <c r="Y20" i="54"/>
  <c r="Y19" i="54"/>
  <c r="Y18" i="54"/>
  <c r="Q18" i="54"/>
  <c r="Y17" i="54"/>
  <c r="Q16" i="54"/>
  <c r="AG15" i="54"/>
  <c r="AA73" i="54" l="1"/>
  <c r="R50" i="54"/>
  <c r="AA54" i="54" s="1"/>
  <c r="F34" i="52" s="1"/>
  <c r="F38" i="52" s="1"/>
</calcChain>
</file>

<file path=xl/sharedStrings.xml><?xml version="1.0" encoding="utf-8"?>
<sst xmlns="http://schemas.openxmlformats.org/spreadsheetml/2006/main" count="108" uniqueCount="88">
  <si>
    <t xml:space="preserve">  </t>
    <phoneticPr fontId="3"/>
  </si>
  <si>
    <t>（医療機関名）</t>
    <rPh sb="1" eb="3">
      <t>イリョウ</t>
    </rPh>
    <rPh sb="3" eb="5">
      <t>キカン</t>
    </rPh>
    <rPh sb="5" eb="6">
      <t>メイ</t>
    </rPh>
    <phoneticPr fontId="3"/>
  </si>
  <si>
    <t>（法人名等）</t>
    <rPh sb="1" eb="3">
      <t>ホウジン</t>
    </rPh>
    <rPh sb="3" eb="4">
      <t>メイ</t>
    </rPh>
    <rPh sb="4" eb="5">
      <t>トウ</t>
    </rPh>
    <phoneticPr fontId="3"/>
  </si>
  <si>
    <t>　</t>
    <phoneticPr fontId="3"/>
  </si>
  <si>
    <t>　富山県知事　　　　　　　殿</t>
    <rPh sb="1" eb="3">
      <t>トヤマ</t>
    </rPh>
    <rPh sb="13" eb="14">
      <t>ドノ</t>
    </rPh>
    <phoneticPr fontId="3"/>
  </si>
  <si>
    <t>第10号様式（第８条関係）</t>
    <rPh sb="7" eb="8">
      <t>ダイ</t>
    </rPh>
    <rPh sb="9" eb="10">
      <t>ジョウ</t>
    </rPh>
    <rPh sb="10" eb="12">
      <t>カンケイ</t>
    </rPh>
    <phoneticPr fontId="3"/>
  </si>
  <si>
    <t>（報告者所在地）</t>
    <rPh sb="1" eb="4">
      <t>ホウコクシャ</t>
    </rPh>
    <rPh sb="4" eb="7">
      <t>ショザイチ</t>
    </rPh>
    <phoneticPr fontId="3"/>
  </si>
  <si>
    <t>（報告者職氏名）</t>
    <rPh sb="1" eb="4">
      <t>ホウコクシャ</t>
    </rPh>
    <rPh sb="4" eb="5">
      <t>ショク</t>
    </rPh>
    <rPh sb="5" eb="7">
      <t>シメイ</t>
    </rPh>
    <phoneticPr fontId="3"/>
  </si>
  <si>
    <t>　１　富山県補助金等交付規則（昭和３７年富山県規則第１０号）第１３条の
　　規定による確定額又は事業実績報告による精算額</t>
    <rPh sb="3" eb="6">
      <t>トヤマケン</t>
    </rPh>
    <rPh sb="6" eb="9">
      <t>ホジョキン</t>
    </rPh>
    <rPh sb="9" eb="10">
      <t>トウ</t>
    </rPh>
    <rPh sb="10" eb="12">
      <t>コウフ</t>
    </rPh>
    <rPh sb="12" eb="14">
      <t>キソク</t>
    </rPh>
    <rPh sb="20" eb="23">
      <t>トヤマケン</t>
    </rPh>
    <rPh sb="23" eb="25">
      <t>キソク</t>
    </rPh>
    <phoneticPr fontId="3"/>
  </si>
  <si>
    <t>　２　確定時に減額した仕入れに係る消費税額</t>
    <phoneticPr fontId="3"/>
  </si>
  <si>
    <t>　３　消費税及び地方消費税の申告により確定した消費税及び地方消費税に係る
　　仕入控除税額（要補助金返還相当額）</t>
    <phoneticPr fontId="3"/>
  </si>
  <si>
    <t>　４　補助金返還相当額</t>
    <phoneticPr fontId="3"/>
  </si>
  <si>
    <t>　５　添付書類
　　　記載内容を確認するための書類（確定申告書の写し、課税売上割合等が把
　　握できる資料、特定収入の割合を確認できる資料）を添付する。</t>
    <phoneticPr fontId="3"/>
  </si>
  <si>
    <t>基本情報</t>
    <rPh sb="0" eb="2">
      <t>キホン</t>
    </rPh>
    <rPh sb="2" eb="4">
      <t>ジョウホウ</t>
    </rPh>
    <phoneticPr fontId="13"/>
  </si>
  <si>
    <t>提出日</t>
    <rPh sb="0" eb="3">
      <t>テイシュツビ</t>
    </rPh>
    <phoneticPr fontId="13"/>
  </si>
  <si>
    <t>令和</t>
    <rPh sb="0" eb="2">
      <t>レイワ</t>
    </rPh>
    <phoneticPr fontId="13"/>
  </si>
  <si>
    <t>年</t>
    <rPh sb="0" eb="1">
      <t>ネン</t>
    </rPh>
    <phoneticPr fontId="13"/>
  </si>
  <si>
    <t>月</t>
    <rPh sb="0" eb="1">
      <t>ガツ</t>
    </rPh>
    <phoneticPr fontId="13"/>
  </si>
  <si>
    <t>日</t>
    <rPh sb="0" eb="1">
      <t>ニチ</t>
    </rPh>
    <phoneticPr fontId="13"/>
  </si>
  <si>
    <t>所在地</t>
    <rPh sb="0" eb="3">
      <t>ショザイチ</t>
    </rPh>
    <phoneticPr fontId="13"/>
  </si>
  <si>
    <t>法人名等</t>
    <rPh sb="0" eb="2">
      <t>ホウジン</t>
    </rPh>
    <rPh sb="2" eb="3">
      <t>メイ</t>
    </rPh>
    <rPh sb="3" eb="4">
      <t>トウ</t>
    </rPh>
    <phoneticPr fontId="13"/>
  </si>
  <si>
    <t>医療機関名</t>
    <rPh sb="0" eb="2">
      <t>イリョウ</t>
    </rPh>
    <rPh sb="2" eb="4">
      <t>キカン</t>
    </rPh>
    <rPh sb="4" eb="5">
      <t>メイ</t>
    </rPh>
    <phoneticPr fontId="13"/>
  </si>
  <si>
    <t>代表者職氏名</t>
    <rPh sb="0" eb="3">
      <t>ダイヒョウシャ</t>
    </rPh>
    <rPh sb="3" eb="4">
      <t>ショク</t>
    </rPh>
    <rPh sb="4" eb="6">
      <t>シメイ</t>
    </rPh>
    <phoneticPr fontId="13"/>
  </si>
  <si>
    <t>交付決定日</t>
    <rPh sb="0" eb="2">
      <t>コウフ</t>
    </rPh>
    <rPh sb="2" eb="5">
      <t>ケッテイビ</t>
    </rPh>
    <phoneticPr fontId="13"/>
  </si>
  <si>
    <t>交付決定番号</t>
    <rPh sb="0" eb="2">
      <t>コウフ</t>
    </rPh>
    <rPh sb="2" eb="4">
      <t>ケッテイ</t>
    </rPh>
    <rPh sb="4" eb="6">
      <t>バンゴウ</t>
    </rPh>
    <phoneticPr fontId="13"/>
  </si>
  <si>
    <t>第</t>
    <rPh sb="0" eb="1">
      <t>ダイ</t>
    </rPh>
    <phoneticPr fontId="13"/>
  </si>
  <si>
    <t>号ー</t>
    <rPh sb="0" eb="1">
      <t>ゴウ</t>
    </rPh>
    <phoneticPr fontId="13"/>
  </si>
  <si>
    <t>補助金確定額（精算額）</t>
    <rPh sb="0" eb="3">
      <t>ホジョキン</t>
    </rPh>
    <rPh sb="3" eb="5">
      <t>カクテイ</t>
    </rPh>
    <rPh sb="5" eb="6">
      <t>ガク</t>
    </rPh>
    <rPh sb="7" eb="9">
      <t>セイサン</t>
    </rPh>
    <rPh sb="9" eb="10">
      <t>ガク</t>
    </rPh>
    <phoneticPr fontId="13"/>
  </si>
  <si>
    <t>円</t>
    <rPh sb="0" eb="1">
      <t>エン</t>
    </rPh>
    <phoneticPr fontId="13"/>
  </si>
  <si>
    <t>【仕入控除税額（返還額）がない場合】</t>
    <phoneticPr fontId="13"/>
  </si>
  <si>
    <t>※①～⑤のうち該当するものをプルダウンで「○」を選択してください（①、③の場合、同じ行の右の網掛け部分も記載してください）</t>
    <rPh sb="7" eb="9">
      <t>ガイトウ</t>
    </rPh>
    <rPh sb="24" eb="26">
      <t>センタク</t>
    </rPh>
    <rPh sb="37" eb="39">
      <t>バアイ</t>
    </rPh>
    <rPh sb="40" eb="41">
      <t>オナ</t>
    </rPh>
    <rPh sb="42" eb="43">
      <t>ギョウ</t>
    </rPh>
    <rPh sb="44" eb="45">
      <t>ミギ</t>
    </rPh>
    <rPh sb="46" eb="48">
      <t>アミカ</t>
    </rPh>
    <rPh sb="49" eb="51">
      <t>ブブン</t>
    </rPh>
    <rPh sb="52" eb="54">
      <t>キサイ</t>
    </rPh>
    <phoneticPr fontId="13"/>
  </si>
  <si>
    <t>←プルダウン用</t>
    <rPh sb="6" eb="7">
      <t>ヨウ</t>
    </rPh>
    <phoneticPr fontId="13"/>
  </si>
  <si>
    <t>添付書類</t>
    <rPh sb="0" eb="2">
      <t>テンプ</t>
    </rPh>
    <rPh sb="2" eb="4">
      <t>ショルイ</t>
    </rPh>
    <phoneticPr fontId="5"/>
  </si>
  <si>
    <t>①</t>
    <phoneticPr fontId="13"/>
  </si>
  <si>
    <t>消費税の申告義務がない</t>
    <phoneticPr fontId="13"/>
  </si>
  <si>
    <t>基準期間における課税売上高（税抜）</t>
  </si>
  <si>
    <t>②</t>
    <phoneticPr fontId="13"/>
  </si>
  <si>
    <t>簡易課税方式により申告している</t>
    <phoneticPr fontId="13"/>
  </si>
  <si>
    <t>③</t>
    <phoneticPr fontId="13"/>
  </si>
  <si>
    <t>公益法人等であって、特定収入割合が５％を超えている
（医療法人社団及び医療法人財団を除く）</t>
    <phoneticPr fontId="13"/>
  </si>
  <si>
    <t>特定収入割合</t>
  </si>
  <si>
    <t>％</t>
    <phoneticPr fontId="13"/>
  </si>
  <si>
    <t>④</t>
    <phoneticPr fontId="13"/>
  </si>
  <si>
    <t>補助対象経費にかかる消費税を、個別対応方式において、
「非課税売上のみに要するもの」として申告している</t>
    <phoneticPr fontId="13"/>
  </si>
  <si>
    <t>⑤</t>
    <phoneticPr fontId="13"/>
  </si>
  <si>
    <t>補助対象経費が人件費等の非課税仕入となっている</t>
    <phoneticPr fontId="13"/>
  </si>
  <si>
    <t>【仕入控除税額（返還額）がある場合】</t>
    <phoneticPr fontId="13"/>
  </si>
  <si>
    <t>※網掛け部分を記載してください（①～③は、該当するものにプルダウンで「○」を選択してください）</t>
    <rPh sb="1" eb="3">
      <t>アミカ</t>
    </rPh>
    <rPh sb="4" eb="6">
      <t>ブブン</t>
    </rPh>
    <rPh sb="7" eb="9">
      <t>キサイ</t>
    </rPh>
    <rPh sb="21" eb="23">
      <t>ガイトウ</t>
    </rPh>
    <rPh sb="38" eb="40">
      <t>センタク</t>
    </rPh>
    <phoneticPr fontId="13"/>
  </si>
  <si>
    <t>（課税売上割合）</t>
    <rPh sb="1" eb="3">
      <t>カゼイ</t>
    </rPh>
    <rPh sb="3" eb="5">
      <t>ウリア</t>
    </rPh>
    <rPh sb="5" eb="7">
      <t>ワリアイ</t>
    </rPh>
    <phoneticPr fontId="13"/>
  </si>
  <si>
    <t>課税資産の譲渡等の対価の額</t>
  </si>
  <si>
    <t>････　ａ</t>
    <phoneticPr fontId="13"/>
  </si>
  <si>
    <t>資産の譲渡等の対価の額</t>
  </si>
  <si>
    <t>････　ｂ</t>
    <phoneticPr fontId="13"/>
  </si>
  <si>
    <t>課税売上割合　ａ／ｂ＝</t>
    <rPh sb="0" eb="2">
      <t>カゼイ</t>
    </rPh>
    <rPh sb="2" eb="4">
      <t>ウリア</t>
    </rPh>
    <rPh sb="4" eb="6">
      <t>ワリアイ</t>
    </rPh>
    <phoneticPr fontId="13"/>
  </si>
  <si>
    <t>････　c</t>
    <phoneticPr fontId="13"/>
  </si>
  <si>
    <t>　※自動で計算されますが、税額控除の計算で端数処理している場合には、端数処理した金額を直接入力してください</t>
    <rPh sb="2" eb="4">
      <t>ジドウ</t>
    </rPh>
    <rPh sb="5" eb="7">
      <t>ケイサン</t>
    </rPh>
    <rPh sb="13" eb="15">
      <t>ゼイガク</t>
    </rPh>
    <phoneticPr fontId="13"/>
  </si>
  <si>
    <t>　　（注：申告書に記載された％をそのまま入力するわけではありません）</t>
    <phoneticPr fontId="13"/>
  </si>
  <si>
    <t>①課税売上割合が９５％以上かつ課税売上高が５億円以下の法人等の場合</t>
    <phoneticPr fontId="13"/>
  </si>
  <si>
    <t>（仕入控除税額（返還額））</t>
    <phoneticPr fontId="13"/>
  </si>
  <si>
    <t>補助金確定額（精算額）×１０／１１０＝</t>
    <phoneticPr fontId="13"/>
  </si>
  <si>
    <t>円</t>
    <rPh sb="0" eb="1">
      <t>エン</t>
    </rPh>
    <phoneticPr fontId="5"/>
  </si>
  <si>
    <t>②一括比例配分方式により消費税の申告を行っている場合</t>
    <rPh sb="1" eb="3">
      <t>イッカツ</t>
    </rPh>
    <rPh sb="3" eb="5">
      <t>ヒレイ</t>
    </rPh>
    <rPh sb="5" eb="7">
      <t>ハイブン</t>
    </rPh>
    <rPh sb="7" eb="9">
      <t>ホウシキ</t>
    </rPh>
    <phoneticPr fontId="13"/>
  </si>
  <si>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13"/>
  </si>
  <si>
    <t>対象経費の内訳</t>
    <rPh sb="0" eb="2">
      <t>タイショウ</t>
    </rPh>
    <rPh sb="2" eb="4">
      <t>ケイヒ</t>
    </rPh>
    <rPh sb="5" eb="7">
      <t>ウチワケ</t>
    </rPh>
    <phoneticPr fontId="13"/>
  </si>
  <si>
    <t>課税仕入額
（１０％）</t>
    <rPh sb="0" eb="2">
      <t>カゼイ</t>
    </rPh>
    <rPh sb="2" eb="4">
      <t>シイ</t>
    </rPh>
    <rPh sb="4" eb="5">
      <t>ガク</t>
    </rPh>
    <phoneticPr fontId="13"/>
  </si>
  <si>
    <t>課税仕入額
（８％）</t>
    <rPh sb="0" eb="2">
      <t>カゼイ</t>
    </rPh>
    <rPh sb="2" eb="4">
      <t>シイ</t>
    </rPh>
    <rPh sb="4" eb="5">
      <t>ガク</t>
    </rPh>
    <phoneticPr fontId="13"/>
  </si>
  <si>
    <t>非課税・
不課税仕入額</t>
    <rPh sb="0" eb="3">
      <t>ヒカゼイ</t>
    </rPh>
    <rPh sb="5" eb="8">
      <t>フカゼイ</t>
    </rPh>
    <rPh sb="8" eb="10">
      <t>シイ</t>
    </rPh>
    <rPh sb="10" eb="11">
      <t>ガク</t>
    </rPh>
    <phoneticPr fontId="13"/>
  </si>
  <si>
    <t>合　　計</t>
    <rPh sb="0" eb="1">
      <t>ゴウ</t>
    </rPh>
    <rPh sb="3" eb="4">
      <t>ケイ</t>
    </rPh>
    <phoneticPr fontId="13"/>
  </si>
  <si>
    <t>ｄ</t>
    <phoneticPr fontId="13"/>
  </si>
  <si>
    <t>ｅ</t>
    <phoneticPr fontId="13"/>
  </si>
  <si>
    <t>ｆ</t>
    <phoneticPr fontId="13"/>
  </si>
  <si>
    <t>（補助金確定額（精算額）×１０／１１０×ｃ×(ｄ／ｆ))＋</t>
    <phoneticPr fontId="13"/>
  </si>
  <si>
    <t>（補助金確定額（精算額）×　８／１０８×ｃ×(ｅ／ｆ))＝</t>
    <phoneticPr fontId="13"/>
  </si>
  <si>
    <t>③個別対応方式により消費税の申告を行っている場合</t>
    <phoneticPr fontId="13"/>
  </si>
  <si>
    <t>課税仕入額（10％分）</t>
    <rPh sb="0" eb="2">
      <t>カゼイ</t>
    </rPh>
    <rPh sb="2" eb="4">
      <t>シイ</t>
    </rPh>
    <rPh sb="4" eb="5">
      <t>ガク</t>
    </rPh>
    <rPh sb="9" eb="10">
      <t>ブン</t>
    </rPh>
    <phoneticPr fontId="13"/>
  </si>
  <si>
    <t>課税仕入額（8％分）</t>
    <rPh sb="0" eb="2">
      <t>カゼイ</t>
    </rPh>
    <rPh sb="2" eb="4">
      <t>シイ</t>
    </rPh>
    <rPh sb="4" eb="5">
      <t>ガク</t>
    </rPh>
    <rPh sb="8" eb="9">
      <t>ブン</t>
    </rPh>
    <phoneticPr fontId="13"/>
  </si>
  <si>
    <t>課税売上
対 応 分</t>
    <rPh sb="0" eb="2">
      <t>カゼイ</t>
    </rPh>
    <rPh sb="2" eb="4">
      <t>ウリア</t>
    </rPh>
    <rPh sb="5" eb="6">
      <t>タイ</t>
    </rPh>
    <rPh sb="7" eb="8">
      <t>オウ</t>
    </rPh>
    <rPh sb="9" eb="10">
      <t>ブン</t>
    </rPh>
    <phoneticPr fontId="13"/>
  </si>
  <si>
    <t>共通対応分</t>
    <rPh sb="0" eb="1">
      <t>トモ</t>
    </rPh>
    <rPh sb="1" eb="2">
      <t>トオル</t>
    </rPh>
    <rPh sb="2" eb="3">
      <t>タイ</t>
    </rPh>
    <rPh sb="3" eb="4">
      <t>オウ</t>
    </rPh>
    <rPh sb="4" eb="5">
      <t>ブン</t>
    </rPh>
    <phoneticPr fontId="13"/>
  </si>
  <si>
    <t>非課税売上
対　応　分</t>
    <rPh sb="0" eb="1">
      <t>ヒ</t>
    </rPh>
    <rPh sb="1" eb="3">
      <t>カゼイ</t>
    </rPh>
    <rPh sb="3" eb="5">
      <t>ウリア</t>
    </rPh>
    <rPh sb="6" eb="7">
      <t>タイ</t>
    </rPh>
    <rPh sb="8" eb="9">
      <t>オウ</t>
    </rPh>
    <rPh sb="10" eb="11">
      <t>ブン</t>
    </rPh>
    <phoneticPr fontId="13"/>
  </si>
  <si>
    <t>ｇ</t>
    <phoneticPr fontId="13"/>
  </si>
  <si>
    <t>ｈ</t>
    <phoneticPr fontId="13"/>
  </si>
  <si>
    <t>ｉ</t>
    <phoneticPr fontId="13"/>
  </si>
  <si>
    <t>ｊ</t>
    <phoneticPr fontId="13"/>
  </si>
  <si>
    <t>ｋ</t>
    <phoneticPr fontId="13"/>
  </si>
  <si>
    <t>（補助金確定額（精算額）×１０／１１０×(ｇ／ｋ))＋（補助金確定額（精算額）×１０／１１０×ｃ×（ｈ／ｋ））＋</t>
    <rPh sb="28" eb="31">
      <t>ホジョキン</t>
    </rPh>
    <rPh sb="31" eb="34">
      <t>カクテイガク</t>
    </rPh>
    <rPh sb="35" eb="38">
      <t>セイサンガク</t>
    </rPh>
    <phoneticPr fontId="13"/>
  </si>
  <si>
    <t>（補助金確定額（精算額）×　８／１０８×(ｉ／ｋ))＋（補助金確定額（精算額）×　８／１０８×ｃ×（ｊ／ｋ））＝</t>
    <rPh sb="28" eb="31">
      <t>ホジョキン</t>
    </rPh>
    <rPh sb="31" eb="34">
      <t>カクテイガク</t>
    </rPh>
    <rPh sb="35" eb="38">
      <t>セイサンガク</t>
    </rPh>
    <phoneticPr fontId="13"/>
  </si>
  <si>
    <t>令和６年度消費税及び地方消費税に係る仕入控除税額報告書</t>
    <phoneticPr fontId="3"/>
  </si>
  <si>
    <t>金　　0円</t>
    <rPh sb="0" eb="1">
      <t>キン</t>
    </rPh>
    <rPh sb="4" eb="5">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</si>
</sst>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金&quot;#,##0&quot;円&quot;_ ;[Red]\-#,##0\ "/>
    <numFmt numFmtId="177" formatCode="#,##0.0;[Red]\-#,##0.0"/>
    <numFmt numFmtId="178" formatCode="0.000000000_ "/>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2"/>
      <charset val="128"/>
      <scheme val="minor"/>
    </font>
    <font>
      <sz val="12"/>
      <name val="ＭＳ 明朝"/>
      <family val="1"/>
      <charset val="128"/>
    </font>
    <font>
      <sz val="11"/>
      <color theme="1"/>
      <name val="ＭＳ Ｐゴシック"/>
      <family val="3"/>
      <charset val="128"/>
      <scheme val="minor"/>
    </font>
    <font>
      <sz val="12"/>
      <color rgb="FFFF0000"/>
      <name val="ＭＳ 明朝"/>
      <family val="1"/>
      <charset val="128"/>
    </font>
    <font>
      <strike/>
      <sz val="12"/>
      <name val="ＭＳ 明朝"/>
      <family val="1"/>
      <charset val="128"/>
    </font>
    <font>
      <u/>
      <sz val="12"/>
      <name val="ＭＳ 明朝"/>
      <family val="1"/>
      <charset val="128"/>
    </font>
    <font>
      <sz val="11"/>
      <color theme="1"/>
      <name val="ＭＳ Ｐゴシック"/>
      <family val="2"/>
      <scheme val="minor"/>
    </font>
    <font>
      <b/>
      <sz val="11"/>
      <color theme="1"/>
      <name val="ＭＳ Ｐゴシック"/>
      <family val="3"/>
      <charset val="128"/>
      <scheme val="minor"/>
    </font>
    <font>
      <sz val="6"/>
      <name val="ＭＳ Ｐゴシック"/>
      <family val="3"/>
      <charset val="128"/>
      <scheme val="minor"/>
    </font>
    <font>
      <b/>
      <sz val="11"/>
      <color rgb="FFFF0000"/>
      <name val="ＭＳ Ｐゴシック"/>
      <family val="3"/>
      <charset val="128"/>
      <scheme val="minor"/>
    </font>
    <font>
      <b/>
      <sz val="11"/>
      <color theme="0"/>
      <name val="ＭＳ Ｐゴシック"/>
      <family val="3"/>
      <charset val="128"/>
      <scheme val="minor"/>
    </font>
    <font>
      <sz val="9"/>
      <color theme="1"/>
      <name val="ＭＳ Ｐゴシック"/>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0" fontId="2" fillId="0" borderId="0"/>
    <xf numFmtId="0" fontId="7" fillId="0" borderId="0">
      <alignment vertical="center"/>
    </xf>
    <xf numFmtId="0" fontId="2" fillId="0" borderId="0"/>
    <xf numFmtId="38" fontId="2" fillId="0" borderId="0" applyFont="0" applyFill="0" applyBorder="0" applyAlignment="0" applyProtection="0"/>
    <xf numFmtId="0" fontId="11" fillId="0" borderId="0"/>
    <xf numFmtId="38" fontId="11" fillId="0" borderId="0" applyFont="0" applyFill="0" applyBorder="0" applyAlignment="0" applyProtection="0">
      <alignment vertical="center"/>
    </xf>
  </cellStyleXfs>
  <cellXfs count="10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6" fillId="0" borderId="0" xfId="3" applyFont="1" applyAlignment="1">
      <alignment vertical="center"/>
    </xf>
    <xf numFmtId="0" fontId="6" fillId="0" borderId="0" xfId="3" applyFont="1" applyAlignment="1">
      <alignment horizontal="right" vertical="center"/>
    </xf>
    <xf numFmtId="0" fontId="8" fillId="0" borderId="0" xfId="3" applyFont="1" applyAlignment="1">
      <alignment vertical="center"/>
    </xf>
    <xf numFmtId="0" fontId="9" fillId="0" borderId="0" xfId="3" applyFont="1" applyAlignment="1">
      <alignment vertical="center"/>
    </xf>
    <xf numFmtId="0" fontId="6" fillId="0" borderId="0" xfId="3" applyFont="1" applyAlignment="1">
      <alignment vertical="center" shrinkToFit="1"/>
    </xf>
    <xf numFmtId="0" fontId="6" fillId="0" borderId="0" xfId="3" applyFont="1" applyAlignment="1">
      <alignment horizontal="centerContinuous" vertical="center"/>
    </xf>
    <xf numFmtId="0" fontId="4"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lignment vertical="center"/>
    </xf>
    <xf numFmtId="0" fontId="0" fillId="0" borderId="0" xfId="0" applyAlignment="1"/>
    <xf numFmtId="176" fontId="10" fillId="0" borderId="0" xfId="3" applyNumberFormat="1" applyFont="1" applyAlignment="1">
      <alignment horizontal="right" vertical="center" shrinkToFit="1"/>
    </xf>
    <xf numFmtId="0" fontId="11" fillId="0" borderId="0" xfId="9" applyAlignment="1">
      <alignment vertical="center"/>
    </xf>
    <xf numFmtId="0" fontId="11" fillId="0" borderId="6" xfId="9" applyBorder="1" applyAlignment="1">
      <alignment horizontal="center" vertical="center"/>
    </xf>
    <xf numFmtId="0" fontId="11" fillId="0" borderId="0" xfId="9" applyAlignment="1">
      <alignment horizontal="distributed" vertical="center"/>
    </xf>
    <xf numFmtId="38" fontId="0" fillId="0" borderId="0" xfId="10" applyFont="1" applyFill="1" applyBorder="1" applyAlignment="1" applyProtection="1">
      <alignment horizontal="center" vertical="center"/>
      <protection locked="0"/>
    </xf>
    <xf numFmtId="0" fontId="11" fillId="0" borderId="0" xfId="9" applyAlignment="1">
      <alignment horizontal="center" vertical="center"/>
    </xf>
    <xf numFmtId="0" fontId="11" fillId="5" borderId="3" xfId="9" applyFill="1" applyBorder="1" applyAlignment="1" applyProtection="1">
      <alignment horizontal="center" vertical="center"/>
      <protection locked="0"/>
    </xf>
    <xf numFmtId="0" fontId="11" fillId="0" borderId="0" xfId="9" applyAlignment="1">
      <alignment horizontal="right" vertical="center"/>
    </xf>
    <xf numFmtId="0" fontId="11" fillId="0" borderId="0" xfId="9" applyAlignment="1">
      <alignment vertical="center" wrapText="1"/>
    </xf>
    <xf numFmtId="38" fontId="0" fillId="0" borderId="16" xfId="10" applyFont="1" applyBorder="1" applyAlignment="1">
      <alignment vertical="center"/>
    </xf>
    <xf numFmtId="176" fontId="4" fillId="2" borderId="0" xfId="0" applyNumberFormat="1" applyFont="1" applyFill="1" applyAlignment="1">
      <alignment horizontal="right" vertical="center"/>
    </xf>
    <xf numFmtId="0" fontId="6" fillId="0" borderId="0" xfId="3" applyFont="1" applyAlignment="1">
      <alignment vertical="center"/>
    </xf>
    <xf numFmtId="176" fontId="10" fillId="0" borderId="0" xfId="3" applyNumberFormat="1" applyFont="1" applyAlignment="1">
      <alignment horizontal="right" vertical="center" shrinkToFit="1"/>
    </xf>
    <xf numFmtId="0" fontId="6" fillId="0" borderId="0" xfId="3" applyFont="1" applyAlignment="1">
      <alignment vertical="center" wrapText="1"/>
    </xf>
    <xf numFmtId="0" fontId="4" fillId="2" borderId="0" xfId="0" applyFont="1" applyFill="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horizontal="left" vertical="top" wrapText="1"/>
    </xf>
    <xf numFmtId="0" fontId="6" fillId="3" borderId="0" xfId="3" applyFont="1" applyFill="1" applyAlignment="1">
      <alignment horizontal="right" vertical="center"/>
    </xf>
    <xf numFmtId="0" fontId="4" fillId="0" borderId="0" xfId="3" applyFont="1" applyAlignment="1">
      <alignment horizontal="distributed" vertical="center"/>
    </xf>
    <xf numFmtId="0" fontId="6" fillId="3" borderId="0" xfId="3" applyFont="1" applyFill="1" applyAlignment="1">
      <alignment vertical="center" shrinkToFit="1"/>
    </xf>
    <xf numFmtId="176" fontId="10" fillId="3" borderId="0" xfId="3" applyNumberFormat="1" applyFont="1" applyFill="1" applyAlignment="1">
      <alignment horizontal="right" vertical="center" shrinkToFit="1"/>
    </xf>
    <xf numFmtId="0" fontId="6" fillId="0" borderId="0" xfId="3" applyFont="1" applyAlignment="1">
      <alignment horizontal="center" vertical="center"/>
    </xf>
    <xf numFmtId="0" fontId="11" fillId="0" borderId="3" xfId="9" applyBorder="1" applyAlignment="1">
      <alignment horizontal="distributed" vertical="center"/>
    </xf>
    <xf numFmtId="0" fontId="11" fillId="5" borderId="4" xfId="9" applyFill="1" applyBorder="1" applyAlignment="1" applyProtection="1">
      <alignment horizontal="center" vertical="center" shrinkToFit="1"/>
      <protection locked="0"/>
    </xf>
    <xf numFmtId="0" fontId="11" fillId="5" borderId="1" xfId="9" applyFill="1" applyBorder="1" applyAlignment="1" applyProtection="1">
      <alignment horizontal="center" vertical="center" shrinkToFit="1"/>
      <protection locked="0"/>
    </xf>
    <xf numFmtId="0" fontId="11" fillId="5" borderId="9" xfId="9" applyFill="1" applyBorder="1" applyAlignment="1" applyProtection="1">
      <alignment horizontal="center" vertical="center" shrinkToFit="1"/>
      <protection locked="0"/>
    </xf>
    <xf numFmtId="0" fontId="7" fillId="0" borderId="13" xfId="9" applyFont="1" applyBorder="1" applyAlignment="1">
      <alignment horizontal="right" vertical="center"/>
    </xf>
    <xf numFmtId="0" fontId="12" fillId="4" borderId="14" xfId="9" applyFont="1" applyFill="1" applyBorder="1" applyAlignment="1">
      <alignment horizontal="center" vertical="center"/>
    </xf>
    <xf numFmtId="0" fontId="12" fillId="4" borderId="15" xfId="9" applyFont="1" applyFill="1" applyBorder="1" applyAlignment="1">
      <alignment horizontal="center" vertical="center"/>
    </xf>
    <xf numFmtId="0" fontId="12" fillId="4" borderId="16" xfId="9" applyFont="1" applyFill="1" applyBorder="1" applyAlignment="1">
      <alignment horizontal="center" vertical="center"/>
    </xf>
    <xf numFmtId="0" fontId="11" fillId="0" borderId="5" xfId="9" applyBorder="1" applyAlignment="1">
      <alignment horizontal="center" vertical="center"/>
    </xf>
    <xf numFmtId="0" fontId="11" fillId="0" borderId="2" xfId="9" applyBorder="1" applyAlignment="1">
      <alignment horizontal="center" vertical="center"/>
    </xf>
    <xf numFmtId="49" fontId="11" fillId="5" borderId="2" xfId="9" applyNumberFormat="1" applyFill="1" applyBorder="1" applyAlignment="1" applyProtection="1">
      <alignment horizontal="center" vertical="center"/>
      <protection locked="0"/>
    </xf>
    <xf numFmtId="0" fontId="11" fillId="0" borderId="6" xfId="9" applyBorder="1" applyAlignment="1">
      <alignment horizontal="center" vertical="center"/>
    </xf>
    <xf numFmtId="49" fontId="11" fillId="5" borderId="6" xfId="9" applyNumberFormat="1" applyFill="1" applyBorder="1" applyAlignment="1" applyProtection="1">
      <alignment horizontal="center" vertical="center"/>
      <protection locked="0"/>
    </xf>
    <xf numFmtId="38" fontId="0" fillId="5" borderId="5" xfId="10" applyFont="1" applyFill="1" applyBorder="1" applyAlignment="1" applyProtection="1">
      <alignment horizontal="center" vertical="center"/>
      <protection locked="0"/>
    </xf>
    <xf numFmtId="38" fontId="0" fillId="5" borderId="2" xfId="10" applyFont="1" applyFill="1" applyBorder="1" applyAlignment="1" applyProtection="1">
      <alignment horizontal="center" vertical="center"/>
      <protection locked="0"/>
    </xf>
    <xf numFmtId="0" fontId="11" fillId="0" borderId="5" xfId="9" applyBorder="1" applyAlignment="1">
      <alignment horizontal="distributed" vertical="center"/>
    </xf>
    <xf numFmtId="0" fontId="11" fillId="0" borderId="2" xfId="9" applyBorder="1" applyAlignment="1">
      <alignment horizontal="distributed" vertical="center"/>
    </xf>
    <xf numFmtId="0" fontId="11" fillId="0" borderId="6" xfId="9" applyBorder="1" applyAlignment="1">
      <alignment horizontal="distributed" vertical="center"/>
    </xf>
    <xf numFmtId="0" fontId="11" fillId="5" borderId="5" xfId="9" applyFill="1" applyBorder="1" applyAlignment="1" applyProtection="1">
      <alignment horizontal="center" vertical="center" shrinkToFit="1"/>
      <protection locked="0"/>
    </xf>
    <xf numFmtId="0" fontId="11" fillId="5" borderId="2" xfId="9" applyFill="1" applyBorder="1" applyAlignment="1" applyProtection="1">
      <alignment horizontal="center" vertical="center" shrinkToFit="1"/>
      <protection locked="0"/>
    </xf>
    <xf numFmtId="0" fontId="11" fillId="5" borderId="6" xfId="9" applyFill="1" applyBorder="1" applyAlignment="1" applyProtection="1">
      <alignment horizontal="center" vertical="center" shrinkToFit="1"/>
      <protection locked="0"/>
    </xf>
    <xf numFmtId="0" fontId="11" fillId="0" borderId="0" xfId="9" applyAlignment="1">
      <alignment horizontal="left" vertical="center" wrapText="1"/>
    </xf>
    <xf numFmtId="177" fontId="0" fillId="5" borderId="5" xfId="10" applyNumberFormat="1" applyFont="1" applyFill="1" applyBorder="1" applyAlignment="1" applyProtection="1">
      <alignment horizontal="center" vertical="center"/>
      <protection locked="0"/>
    </xf>
    <xf numFmtId="177" fontId="0" fillId="5" borderId="2" xfId="10" applyNumberFormat="1" applyFont="1" applyFill="1" applyBorder="1" applyAlignment="1" applyProtection="1">
      <alignment horizontal="center" vertical="center"/>
      <protection locked="0"/>
    </xf>
    <xf numFmtId="0" fontId="11" fillId="0" borderId="0" xfId="9" applyAlignment="1">
      <alignment horizontal="center" vertical="center" wrapText="1" shrinkToFit="1"/>
    </xf>
    <xf numFmtId="0" fontId="11" fillId="0" borderId="0" xfId="9" applyAlignment="1">
      <alignment horizontal="center" vertical="center" shrinkToFit="1"/>
    </xf>
    <xf numFmtId="0" fontId="16" fillId="0" borderId="0" xfId="9" applyFont="1" applyAlignment="1">
      <alignment horizontal="center" vertical="center" wrapText="1" shrinkToFit="1"/>
    </xf>
    <xf numFmtId="0" fontId="14" fillId="0" borderId="1" xfId="9" applyFont="1" applyBorder="1" applyAlignment="1">
      <alignment horizontal="left" vertical="center"/>
    </xf>
    <xf numFmtId="0" fontId="11" fillId="0" borderId="0" xfId="9" applyAlignment="1">
      <alignment horizontal="center" vertical="center"/>
    </xf>
    <xf numFmtId="0" fontId="15" fillId="0" borderId="2" xfId="9" applyFont="1" applyBorder="1" applyAlignment="1">
      <alignment horizontal="left" vertical="center"/>
    </xf>
    <xf numFmtId="38" fontId="0" fillId="0" borderId="14" xfId="10" applyFont="1" applyBorder="1" applyAlignment="1" applyProtection="1">
      <alignment horizontal="right" vertical="center"/>
    </xf>
    <xf numFmtId="38" fontId="0" fillId="0" borderId="15" xfId="10" applyFont="1" applyBorder="1" applyAlignment="1" applyProtection="1">
      <alignment horizontal="right" vertical="center"/>
    </xf>
    <xf numFmtId="0" fontId="11" fillId="0" borderId="0" xfId="9" applyAlignment="1">
      <alignment horizontal="center" vertical="center" wrapText="1"/>
    </xf>
    <xf numFmtId="0" fontId="11" fillId="0" borderId="3" xfId="9" applyBorder="1" applyAlignment="1">
      <alignment horizontal="center" vertical="center"/>
    </xf>
    <xf numFmtId="0" fontId="11" fillId="0" borderId="3" xfId="9" applyBorder="1" applyAlignment="1">
      <alignment horizontal="center" vertical="center" wrapText="1"/>
    </xf>
    <xf numFmtId="0" fontId="11" fillId="6" borderId="3" xfId="9" applyFill="1" applyBorder="1" applyAlignment="1">
      <alignment horizontal="center" vertical="center" wrapText="1"/>
    </xf>
    <xf numFmtId="0" fontId="11" fillId="6" borderId="3" xfId="9" applyFill="1" applyBorder="1" applyAlignment="1">
      <alignment horizontal="center" vertical="center"/>
    </xf>
    <xf numFmtId="38" fontId="0" fillId="5" borderId="5" xfId="10" applyFont="1" applyFill="1" applyBorder="1" applyAlignment="1" applyProtection="1">
      <alignment vertical="center"/>
      <protection locked="0"/>
    </xf>
    <xf numFmtId="38" fontId="0" fillId="5" borderId="2" xfId="10" applyFont="1" applyFill="1" applyBorder="1" applyAlignment="1" applyProtection="1">
      <alignment vertical="center"/>
      <protection locked="0"/>
    </xf>
    <xf numFmtId="0" fontId="14" fillId="0" borderId="0" xfId="9" applyFont="1" applyAlignment="1">
      <alignment horizontal="left" vertical="center" wrapText="1"/>
    </xf>
    <xf numFmtId="178" fontId="11" fillId="5" borderId="14" xfId="9" applyNumberFormat="1" applyFill="1" applyBorder="1" applyAlignment="1" applyProtection="1">
      <alignment vertical="center"/>
      <protection locked="0"/>
    </xf>
    <xf numFmtId="178" fontId="11" fillId="5" borderId="15" xfId="9" applyNumberFormat="1" applyFill="1" applyBorder="1" applyAlignment="1" applyProtection="1">
      <alignment vertical="center"/>
      <protection locked="0"/>
    </xf>
    <xf numFmtId="178" fontId="11" fillId="5" borderId="16" xfId="9" applyNumberFormat="1" applyFill="1" applyBorder="1" applyAlignment="1" applyProtection="1">
      <alignment vertical="center"/>
      <protection locked="0"/>
    </xf>
    <xf numFmtId="0" fontId="11" fillId="5" borderId="5" xfId="9" applyFill="1" applyBorder="1" applyAlignment="1" applyProtection="1">
      <alignment vertical="center"/>
      <protection locked="0"/>
    </xf>
    <xf numFmtId="0" fontId="11" fillId="5" borderId="2" xfId="9" applyFill="1" applyBorder="1" applyAlignment="1" applyProtection="1">
      <alignment vertical="center"/>
      <protection locked="0"/>
    </xf>
    <xf numFmtId="0" fontId="11" fillId="5" borderId="6" xfId="9" applyFill="1" applyBorder="1" applyAlignment="1" applyProtection="1">
      <alignment vertical="center"/>
      <protection locked="0"/>
    </xf>
    <xf numFmtId="38" fontId="0" fillId="5" borderId="6" xfId="10" applyFont="1" applyFill="1" applyBorder="1" applyAlignment="1" applyProtection="1">
      <alignment vertical="center"/>
      <protection locked="0"/>
    </xf>
    <xf numFmtId="38" fontId="0" fillId="6" borderId="5" xfId="10" applyFont="1" applyFill="1" applyBorder="1" applyAlignment="1" applyProtection="1">
      <alignment vertical="center"/>
      <protection locked="0"/>
    </xf>
    <xf numFmtId="38" fontId="0" fillId="6" borderId="2" xfId="10" applyFont="1" applyFill="1" applyBorder="1" applyAlignment="1" applyProtection="1">
      <alignment vertical="center"/>
      <protection locked="0"/>
    </xf>
    <xf numFmtId="38" fontId="0" fillId="6" borderId="6" xfId="10" applyFont="1" applyFill="1" applyBorder="1" applyAlignment="1" applyProtection="1">
      <alignment vertical="center"/>
      <protection locked="0"/>
    </xf>
    <xf numFmtId="38" fontId="0" fillId="0" borderId="3" xfId="10" applyFont="1" applyBorder="1" applyAlignment="1">
      <alignment vertical="center"/>
    </xf>
    <xf numFmtId="38" fontId="0" fillId="0" borderId="5" xfId="10" applyFont="1" applyBorder="1" applyAlignment="1">
      <alignment vertical="center"/>
    </xf>
    <xf numFmtId="38" fontId="0" fillId="0" borderId="2" xfId="10" applyFont="1" applyBorder="1" applyAlignment="1">
      <alignment vertical="center"/>
    </xf>
    <xf numFmtId="38" fontId="0" fillId="0" borderId="6" xfId="10" applyFont="1" applyBorder="1" applyAlignment="1">
      <alignment vertical="center"/>
    </xf>
    <xf numFmtId="38" fontId="0" fillId="6" borderId="3" xfId="10" applyFont="1" applyFill="1" applyBorder="1" applyAlignment="1">
      <alignment vertical="center"/>
    </xf>
    <xf numFmtId="0" fontId="11" fillId="0" borderId="10" xfId="9" applyBorder="1" applyAlignment="1">
      <alignment horizontal="center" vertical="center"/>
    </xf>
    <xf numFmtId="0" fontId="11" fillId="0" borderId="7" xfId="9" applyBorder="1" applyAlignment="1">
      <alignment horizontal="center" vertical="center"/>
    </xf>
    <xf numFmtId="0" fontId="11" fillId="0" borderId="11" xfId="9" applyBorder="1" applyAlignment="1">
      <alignment horizontal="center" vertical="center"/>
    </xf>
    <xf numFmtId="0" fontId="11" fillId="0" borderId="8" xfId="9" applyBorder="1" applyAlignment="1">
      <alignment horizontal="center" vertical="center"/>
    </xf>
    <xf numFmtId="0" fontId="11" fillId="0" borderId="12" xfId="9" applyBorder="1" applyAlignment="1">
      <alignment horizontal="center" vertical="center"/>
    </xf>
    <xf numFmtId="0" fontId="11" fillId="0" borderId="4" xfId="9" applyBorder="1" applyAlignment="1">
      <alignment horizontal="center" vertical="center"/>
    </xf>
    <xf numFmtId="0" fontId="11" fillId="0" borderId="1" xfId="9" applyBorder="1" applyAlignment="1">
      <alignment horizontal="center" vertical="center"/>
    </xf>
    <xf numFmtId="0" fontId="11" fillId="0" borderId="9" xfId="9" applyBorder="1" applyAlignment="1">
      <alignment horizontal="center" vertical="center"/>
    </xf>
    <xf numFmtId="38" fontId="0" fillId="5" borderId="3" xfId="10" applyFont="1" applyFill="1" applyBorder="1" applyAlignment="1" applyProtection="1">
      <alignment vertical="center"/>
      <protection locked="0"/>
    </xf>
    <xf numFmtId="38" fontId="0" fillId="6" borderId="3" xfId="10" applyFont="1" applyFill="1" applyBorder="1" applyAlignment="1" applyProtection="1">
      <alignment vertical="center"/>
      <protection locked="0"/>
    </xf>
    <xf numFmtId="38" fontId="0" fillId="6" borderId="5" xfId="10" applyFont="1" applyFill="1" applyBorder="1" applyAlignment="1">
      <alignment vertical="center"/>
    </xf>
    <xf numFmtId="38" fontId="0" fillId="6" borderId="2" xfId="10" applyFont="1" applyFill="1" applyBorder="1" applyAlignment="1">
      <alignment vertical="center"/>
    </xf>
    <xf numFmtId="38" fontId="0" fillId="6" borderId="6" xfId="10" applyFont="1" applyFill="1" applyBorder="1" applyAlignment="1">
      <alignment vertical="center"/>
    </xf>
  </cellXfs>
  <cellStyles count="11">
    <cellStyle name="桁区切り 2" xfId="2" xr:uid="{00000000-0005-0000-0000-000001000000}"/>
    <cellStyle name="桁区切り 2 2" xfId="10" xr:uid="{180700FB-CFFF-4625-828B-658EA777A858}"/>
    <cellStyle name="桁区切り 3" xfId="8" xr:uid="{00000000-0005-0000-0000-000002000000}"/>
    <cellStyle name="標準" xfId="0" builtinId="0"/>
    <cellStyle name="標準 2" xfId="1" xr:uid="{00000000-0005-0000-0000-000004000000}"/>
    <cellStyle name="標準 2 2" xfId="3" xr:uid="{00000000-0005-0000-0000-000005000000}"/>
    <cellStyle name="標準 3" xfId="6" xr:uid="{00000000-0005-0000-0000-000006000000}"/>
    <cellStyle name="標準 3 2" xfId="9" xr:uid="{ADA8F0B0-49F9-4846-A2EC-7E0A174A185F}"/>
    <cellStyle name="標準 4" xfId="7" xr:uid="{00000000-0005-0000-0000-000007000000}"/>
    <cellStyle name="標準 5" xfId="5" xr:uid="{00000000-0005-0000-0000-000008000000}"/>
    <cellStyle name="標準 7" xfId="4" xr:uid="{00000000-0005-0000-0000-000009000000}"/>
  </cellStyles>
  <dxfs count="3">
    <dxf>
      <font>
        <color theme="0"/>
      </font>
      <fill>
        <patternFill>
          <bgColor rgb="FFFF0000"/>
        </patternFill>
      </fill>
    </dxf>
    <dxf>
      <font>
        <color theme="0"/>
      </font>
      <fill>
        <patternFill>
          <bgColor rgb="FFFF0000"/>
        </patternFill>
      </fill>
    </dxf>
    <dxf>
      <font>
        <color theme="7" tint="0.79998168889431442"/>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161925</xdr:rowOff>
    </xdr:from>
    <xdr:to>
      <xdr:col>5</xdr:col>
      <xdr:colOff>142875</xdr:colOff>
      <xdr:row>4</xdr:row>
      <xdr:rowOff>219075</xdr:rowOff>
    </xdr:to>
    <xdr:sp macro="" textlink="">
      <xdr:nvSpPr>
        <xdr:cNvPr id="2" name="角丸四角形 1">
          <a:extLst>
            <a:ext uri="{FF2B5EF4-FFF2-40B4-BE49-F238E27FC236}">
              <a16:creationId xmlns:a16="http://schemas.microsoft.com/office/drawing/2014/main" id="{CFA96152-9F68-488B-92F5-D96E4B17467B}"/>
            </a:ext>
          </a:extLst>
        </xdr:cNvPr>
        <xdr:cNvSpPr/>
      </xdr:nvSpPr>
      <xdr:spPr>
        <a:xfrm>
          <a:off x="0" y="390525"/>
          <a:ext cx="3571875" cy="742950"/>
        </a:xfrm>
        <a:prstGeom prst="roundRect">
          <a:avLst/>
        </a:prstGeom>
        <a:solidFill>
          <a:sysClr val="window" lastClr="FFFFFF"/>
        </a:solidFill>
        <a:ln w="12700" cap="flat" cmpd="sng" algn="ctr">
          <a:solidFill>
            <a:srgbClr val="70AD47"/>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「返還額計算書」のシートに入力してください。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全て反映されます。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R41"/>
  <sheetViews>
    <sheetView tabSelected="1" view="pageBreakPreview" topLeftCell="A7" zoomScaleNormal="100" zoomScaleSheetLayoutView="100" workbookViewId="0">
      <selection activeCell="N19" sqref="N19"/>
    </sheetView>
  </sheetViews>
  <sheetFormatPr defaultColWidth="9" defaultRowHeight="18" customHeight="1" x14ac:dyDescent="0.15"/>
  <cols>
    <col min="1" max="16384" width="9" style="3"/>
  </cols>
  <sheetData>
    <row r="1" spans="1:18" ht="18" customHeight="1" x14ac:dyDescent="0.15">
      <c r="A1" s="3" t="s">
        <v>5</v>
      </c>
      <c r="K1" s="9"/>
      <c r="L1" s="1"/>
      <c r="M1" s="1"/>
      <c r="N1" s="1"/>
      <c r="O1" s="1"/>
      <c r="P1" s="1"/>
      <c r="Q1" s="1"/>
      <c r="R1" s="1"/>
    </row>
    <row r="2" spans="1:18" ht="18" customHeight="1" x14ac:dyDescent="0.15">
      <c r="K2" s="9"/>
      <c r="L2" s="1"/>
      <c r="M2" s="1"/>
      <c r="N2" s="1"/>
      <c r="O2" s="1"/>
      <c r="P2" s="1"/>
      <c r="Q2" s="27"/>
      <c r="R2" s="27"/>
    </row>
    <row r="3" spans="1:18" ht="18" customHeight="1" x14ac:dyDescent="0.15">
      <c r="I3" s="4"/>
      <c r="J3" s="5"/>
      <c r="K3" s="9"/>
      <c r="L3" s="1"/>
      <c r="M3" s="1"/>
      <c r="N3" s="1"/>
      <c r="O3" s="1"/>
      <c r="P3" s="1"/>
      <c r="Q3" s="27"/>
      <c r="R3" s="27"/>
    </row>
    <row r="4" spans="1:18" ht="18" customHeight="1" x14ac:dyDescent="0.15">
      <c r="F4" s="30" t="str">
        <f>IF(返還額計算書!S4="","(入力用シートより自動転記)","令和"&amp;返還額計算書!I4&amp;"年"&amp;返還額計算書!N4&amp;"月"&amp;返還額計算書!S4&amp;"日")</f>
        <v>(入力用シートより自動転記)</v>
      </c>
      <c r="G4" s="30"/>
      <c r="H4" s="30"/>
      <c r="I4" s="30"/>
      <c r="K4" s="9"/>
      <c r="L4" s="1"/>
      <c r="M4" s="1"/>
      <c r="N4" s="1"/>
      <c r="O4" s="1"/>
      <c r="P4" s="1"/>
      <c r="Q4" s="1"/>
      <c r="R4" s="1"/>
    </row>
    <row r="5" spans="1:18" ht="18" customHeight="1" x14ac:dyDescent="0.15">
      <c r="K5" s="9"/>
      <c r="L5" s="1"/>
      <c r="M5" s="1"/>
      <c r="N5" s="1"/>
      <c r="O5" s="1"/>
      <c r="P5" s="1"/>
      <c r="Q5" s="1"/>
      <c r="R5" s="1"/>
    </row>
    <row r="6" spans="1:18" ht="18" customHeight="1" x14ac:dyDescent="0.15">
      <c r="A6" s="3" t="s">
        <v>0</v>
      </c>
      <c r="B6" s="6"/>
      <c r="K6" s="10"/>
      <c r="L6" s="11"/>
      <c r="M6" s="11"/>
      <c r="N6" s="1"/>
      <c r="O6" s="1"/>
      <c r="P6" s="1"/>
      <c r="Q6" s="1"/>
      <c r="R6" s="1"/>
    </row>
    <row r="7" spans="1:18" ht="18" customHeight="1" x14ac:dyDescent="0.15">
      <c r="A7" s="3" t="s">
        <v>4</v>
      </c>
      <c r="B7" s="7"/>
      <c r="C7" s="7"/>
      <c r="K7" s="9"/>
      <c r="L7" s="1"/>
      <c r="M7" s="1"/>
      <c r="N7" s="1"/>
      <c r="O7" s="1"/>
      <c r="P7" s="1"/>
      <c r="Q7" s="1"/>
      <c r="R7" s="1"/>
    </row>
    <row r="8" spans="1:18" ht="18" customHeight="1" x14ac:dyDescent="0.15">
      <c r="A8" s="3" t="s">
        <v>3</v>
      </c>
      <c r="B8" s="6"/>
      <c r="K8" s="9"/>
      <c r="L8" s="1"/>
      <c r="M8" s="1"/>
      <c r="N8" s="1"/>
      <c r="O8" s="1"/>
      <c r="P8" s="1"/>
      <c r="Q8" s="1"/>
      <c r="R8" s="1"/>
    </row>
    <row r="9" spans="1:18" ht="18" customHeight="1" x14ac:dyDescent="0.15">
      <c r="B9" s="6"/>
      <c r="K9" s="9"/>
      <c r="L9" s="1"/>
      <c r="M9" s="1"/>
      <c r="N9" s="1"/>
      <c r="O9" s="27"/>
      <c r="P9" s="27"/>
      <c r="Q9" s="27"/>
      <c r="R9" s="2"/>
    </row>
    <row r="10" spans="1:18" ht="18" customHeight="1" x14ac:dyDescent="0.15">
      <c r="D10" s="31" t="s">
        <v>6</v>
      </c>
      <c r="E10" s="31"/>
      <c r="F10" s="32" t="str">
        <f>IF(返還額計算書!F5="","(入力用シートより自動転記)",返還額計算書!F5)</f>
        <v>(入力用シートより自動転記)</v>
      </c>
      <c r="G10" s="32"/>
      <c r="H10" s="32"/>
      <c r="I10" s="32"/>
      <c r="K10" s="9"/>
      <c r="L10" s="1"/>
      <c r="M10" s="1"/>
      <c r="N10" s="1"/>
      <c r="O10" s="1"/>
      <c r="P10" s="1"/>
      <c r="Q10" s="1"/>
      <c r="R10" s="1"/>
    </row>
    <row r="11" spans="1:18" ht="18" customHeight="1" x14ac:dyDescent="0.15">
      <c r="D11" s="31" t="s">
        <v>2</v>
      </c>
      <c r="E11" s="31"/>
      <c r="F11" s="32" t="str">
        <f>IF(返還額計算書!F6="","(入力用シートより自動転記)",返還額計算書!F6)</f>
        <v>(入力用シートより自動転記)</v>
      </c>
      <c r="G11" s="32"/>
      <c r="H11" s="32"/>
      <c r="I11" s="32"/>
      <c r="K11" s="9"/>
      <c r="L11" s="1"/>
      <c r="M11" s="1"/>
      <c r="N11" s="1"/>
      <c r="O11" s="1"/>
      <c r="P11" s="1"/>
      <c r="Q11" s="1"/>
      <c r="R11" s="1"/>
    </row>
    <row r="12" spans="1:18" ht="18" customHeight="1" x14ac:dyDescent="0.15">
      <c r="D12" s="31" t="s">
        <v>1</v>
      </c>
      <c r="E12" s="31"/>
      <c r="F12" s="32" t="str">
        <f>IF(返還額計算書!F7="","(入力用シートより自動転記)",返還額計算書!F7)</f>
        <v>(入力用シートより自動転記)</v>
      </c>
      <c r="G12" s="32"/>
      <c r="H12" s="32"/>
      <c r="I12" s="32"/>
      <c r="K12" s="28"/>
      <c r="L12" s="28"/>
      <c r="M12" s="28"/>
      <c r="N12" s="28"/>
      <c r="O12" s="28"/>
      <c r="P12" s="28"/>
      <c r="Q12" s="28"/>
      <c r="R12" s="28"/>
    </row>
    <row r="13" spans="1:18" ht="18" customHeight="1" x14ac:dyDescent="0.15">
      <c r="D13" s="31" t="s">
        <v>7</v>
      </c>
      <c r="E13" s="31"/>
      <c r="F13" s="32" t="str">
        <f>IF(返還額計算書!F8="","(入力用シートより自動転記)",返還額計算書!F8)</f>
        <v>(入力用シートより自動転記)</v>
      </c>
      <c r="G13" s="32"/>
      <c r="H13" s="32"/>
      <c r="I13" s="32"/>
      <c r="K13" s="9"/>
      <c r="L13" s="1"/>
      <c r="M13" s="1"/>
      <c r="N13" s="1"/>
      <c r="O13" s="1"/>
      <c r="P13" s="1"/>
      <c r="Q13" s="1"/>
      <c r="R13" s="1"/>
    </row>
    <row r="14" spans="1:18" ht="18" customHeight="1" x14ac:dyDescent="0.15">
      <c r="K14" s="9"/>
      <c r="L14" s="1"/>
      <c r="M14" s="1"/>
      <c r="N14" s="1"/>
      <c r="O14" s="1"/>
      <c r="P14" s="1"/>
      <c r="Q14" s="1"/>
      <c r="R14" s="1"/>
    </row>
    <row r="15" spans="1:18" ht="18" customHeight="1" x14ac:dyDescent="0.15">
      <c r="K15" s="29"/>
      <c r="L15" s="29"/>
      <c r="M15" s="29"/>
      <c r="N15" s="29"/>
      <c r="O15" s="29"/>
      <c r="P15" s="29"/>
      <c r="Q15" s="29"/>
      <c r="R15" s="29"/>
    </row>
    <row r="16" spans="1:18" ht="18" customHeight="1" x14ac:dyDescent="0.15">
      <c r="A16" s="34" t="s">
        <v>86</v>
      </c>
      <c r="B16" s="34"/>
      <c r="C16" s="34"/>
      <c r="D16" s="34"/>
      <c r="E16" s="34"/>
      <c r="F16" s="34"/>
      <c r="G16" s="34"/>
      <c r="H16" s="34"/>
      <c r="I16" s="34"/>
      <c r="K16" s="29"/>
      <c r="L16" s="29"/>
      <c r="M16" s="29"/>
      <c r="N16" s="29"/>
      <c r="O16" s="29"/>
      <c r="P16" s="29"/>
      <c r="Q16" s="29"/>
      <c r="R16" s="29"/>
    </row>
    <row r="17" spans="1:18" ht="18" customHeight="1" x14ac:dyDescent="0.15">
      <c r="K17" s="29"/>
      <c r="L17" s="29"/>
      <c r="M17" s="29"/>
      <c r="N17" s="29"/>
      <c r="O17" s="29"/>
      <c r="P17" s="29"/>
      <c r="Q17" s="29"/>
      <c r="R17" s="29"/>
    </row>
    <row r="18" spans="1:18" ht="18" customHeight="1" x14ac:dyDescent="0.15">
      <c r="K18" s="29"/>
      <c r="L18" s="29"/>
      <c r="M18" s="29"/>
      <c r="N18" s="29"/>
      <c r="O18" s="29"/>
      <c r="P18" s="29"/>
      <c r="Q18" s="29"/>
      <c r="R18" s="29"/>
    </row>
    <row r="19" spans="1:18" ht="18" customHeight="1" x14ac:dyDescent="0.15">
      <c r="A19" s="26" t="str">
        <f>"　令和"&amp;返還額計算書!I9&amp;"年"&amp;返還額計算書!N9&amp;"月"&amp;返還額計算書!S9&amp;"日付け富山県指令健対第"&amp;返還額計算書!H10&amp;"号"&amp;IF(返還額計算書!T10&lt;&gt;"","-","")&amp;返還額計算書!T10&amp;"で交付決定を受けた医療施設等設備整備費補助金（新興感染症対応力強化事業分）について、富山県医療施設等設備整備費補助金（新興感染症対応力強化事業分）交付要綱第８条第３項に基づき、次のとおり報告する。"</f>
        <v>　令和年月日付け富山県指令健対第号で交付決定を受けた医療施設等設備整備費補助金（新興感染症対応力強化事業分）について、富山県医療施設等設備整備費補助金（新興感染症対応力強化事業分）交付要綱第８条第３項に基づき、次のとおり報告する。</v>
      </c>
      <c r="B19" s="26"/>
      <c r="C19" s="26"/>
      <c r="D19" s="26"/>
      <c r="E19" s="26"/>
      <c r="F19" s="26"/>
      <c r="G19" s="26"/>
      <c r="H19" s="26"/>
      <c r="I19" s="26"/>
      <c r="K19" s="9"/>
      <c r="L19" s="1"/>
      <c r="M19" s="1"/>
      <c r="N19" s="1"/>
      <c r="O19" s="1"/>
      <c r="P19" s="1"/>
      <c r="Q19" s="1"/>
      <c r="R19" s="1"/>
    </row>
    <row r="20" spans="1:18" ht="18" customHeight="1" x14ac:dyDescent="0.15">
      <c r="A20" s="26"/>
      <c r="B20" s="26"/>
      <c r="C20" s="26"/>
      <c r="D20" s="26"/>
      <c r="E20" s="26"/>
      <c r="F20" s="26"/>
      <c r="G20" s="26"/>
      <c r="H20" s="26"/>
      <c r="I20" s="26"/>
      <c r="K20" s="9"/>
      <c r="L20" s="1"/>
      <c r="M20" s="1"/>
      <c r="N20" s="1"/>
      <c r="O20" s="1"/>
      <c r="P20" s="1"/>
      <c r="Q20" s="1"/>
      <c r="R20" s="1"/>
    </row>
    <row r="21" spans="1:18" ht="18" customHeight="1" x14ac:dyDescent="0.15">
      <c r="A21" s="26"/>
      <c r="B21" s="26"/>
      <c r="C21" s="26"/>
      <c r="D21" s="26"/>
      <c r="E21" s="26"/>
      <c r="F21" s="26"/>
      <c r="G21" s="26"/>
      <c r="H21" s="26"/>
      <c r="I21" s="26"/>
      <c r="K21" s="9"/>
      <c r="L21" s="1"/>
      <c r="M21" s="1"/>
      <c r="N21" s="1"/>
      <c r="O21" s="1"/>
      <c r="P21" s="1"/>
      <c r="Q21" s="1"/>
      <c r="R21" s="1"/>
    </row>
    <row r="22" spans="1:18" ht="18" customHeight="1" x14ac:dyDescent="0.15">
      <c r="A22" s="26"/>
      <c r="B22" s="26"/>
      <c r="C22" s="26"/>
      <c r="D22" s="26"/>
      <c r="E22" s="26"/>
      <c r="F22" s="26"/>
      <c r="G22" s="26"/>
      <c r="H22" s="26"/>
      <c r="I22" s="26"/>
      <c r="K22" s="9"/>
      <c r="L22" s="1"/>
      <c r="M22" s="1"/>
      <c r="N22" s="1"/>
      <c r="O22" s="1"/>
      <c r="P22" s="1"/>
      <c r="Q22" s="1"/>
      <c r="R22" s="1"/>
    </row>
    <row r="23" spans="1:18" ht="18" customHeight="1" x14ac:dyDescent="0.15">
      <c r="K23" s="9"/>
      <c r="L23" s="1"/>
      <c r="M23" s="1"/>
      <c r="N23" s="1"/>
      <c r="O23" s="23"/>
      <c r="P23" s="23"/>
      <c r="Q23" s="23"/>
      <c r="R23" s="1"/>
    </row>
    <row r="24" spans="1:18" ht="18" customHeight="1" x14ac:dyDescent="0.15">
      <c r="A24" s="8"/>
      <c r="B24" s="8"/>
      <c r="C24" s="8"/>
      <c r="D24" s="8"/>
      <c r="E24" s="8"/>
      <c r="F24" s="8"/>
      <c r="G24" s="8"/>
      <c r="H24" s="8"/>
      <c r="I24" s="8"/>
      <c r="K24" s="9"/>
      <c r="L24" s="1"/>
      <c r="M24" s="1"/>
      <c r="N24" s="1"/>
      <c r="O24" s="12"/>
      <c r="P24" s="12"/>
      <c r="Q24" s="12"/>
      <c r="R24" s="1"/>
    </row>
    <row r="25" spans="1:18" ht="18" customHeight="1" x14ac:dyDescent="0.15">
      <c r="A25" s="26" t="s">
        <v>8</v>
      </c>
      <c r="B25" s="26"/>
      <c r="C25" s="26"/>
      <c r="D25" s="26"/>
      <c r="E25" s="26"/>
      <c r="F25" s="26"/>
      <c r="G25" s="26"/>
      <c r="H25" s="26"/>
      <c r="I25" s="26"/>
      <c r="K25" s="9"/>
      <c r="L25" s="1"/>
      <c r="M25" s="1"/>
      <c r="N25" s="1"/>
      <c r="O25" s="1"/>
      <c r="P25" s="1"/>
      <c r="Q25" s="1"/>
      <c r="R25" s="1"/>
    </row>
    <row r="26" spans="1:18" ht="18" customHeight="1" x14ac:dyDescent="0.15">
      <c r="A26" s="26"/>
      <c r="B26" s="26"/>
      <c r="C26" s="26"/>
      <c r="D26" s="26"/>
      <c r="E26" s="26"/>
      <c r="F26" s="26"/>
      <c r="G26" s="26"/>
      <c r="H26" s="26"/>
      <c r="I26" s="26"/>
      <c r="K26" s="9"/>
      <c r="L26" s="1"/>
      <c r="M26" s="1"/>
      <c r="N26" s="1"/>
      <c r="O26" s="23"/>
      <c r="P26" s="23"/>
      <c r="Q26" s="23"/>
      <c r="R26" s="1"/>
    </row>
    <row r="27" spans="1:18" ht="18" customHeight="1" x14ac:dyDescent="0.15">
      <c r="F27" s="33" t="str">
        <f>IF(返還額計算書!F11="","金円","金"&amp;TEXT(返還額計算書!F11,"#,##0")&amp;"円")</f>
        <v>金円</v>
      </c>
      <c r="G27" s="33"/>
      <c r="H27" s="33"/>
      <c r="I27" s="33"/>
      <c r="K27" s="12"/>
      <c r="L27" s="12"/>
      <c r="M27" s="12"/>
      <c r="N27" s="12"/>
      <c r="O27" s="12"/>
      <c r="P27" s="12"/>
      <c r="Q27" s="12"/>
      <c r="R27" s="12"/>
    </row>
    <row r="28" spans="1:18" ht="18" customHeight="1" x14ac:dyDescent="0.15">
      <c r="F28" s="13"/>
      <c r="G28" s="13"/>
      <c r="H28" s="13"/>
      <c r="I28" s="13"/>
      <c r="K28" s="9"/>
      <c r="L28" s="1"/>
      <c r="M28" s="1"/>
      <c r="N28" s="1"/>
      <c r="O28" s="1"/>
      <c r="P28" s="1"/>
      <c r="Q28" s="1"/>
      <c r="R28" s="1"/>
    </row>
    <row r="29" spans="1:18" ht="18" customHeight="1" x14ac:dyDescent="0.15">
      <c r="A29" s="24" t="s">
        <v>9</v>
      </c>
      <c r="B29" s="24"/>
      <c r="C29" s="24"/>
      <c r="D29" s="24"/>
      <c r="E29" s="24"/>
      <c r="F29" s="24"/>
      <c r="G29" s="24"/>
      <c r="H29" s="24"/>
      <c r="I29" s="24"/>
      <c r="K29" s="9"/>
      <c r="L29" s="1"/>
      <c r="M29" s="1"/>
      <c r="N29" s="1"/>
      <c r="O29" s="1"/>
      <c r="P29" s="1"/>
      <c r="Q29" s="1"/>
      <c r="R29" s="1"/>
    </row>
    <row r="30" spans="1:18" ht="18" customHeight="1" x14ac:dyDescent="0.15">
      <c r="A30" s="24"/>
      <c r="B30" s="24"/>
      <c r="C30" s="24"/>
      <c r="D30" s="24"/>
      <c r="E30" s="24"/>
      <c r="F30" s="24"/>
      <c r="G30" s="24"/>
      <c r="H30" s="24"/>
      <c r="I30" s="24"/>
      <c r="K30" s="9"/>
      <c r="L30" s="1"/>
      <c r="M30" s="1"/>
      <c r="N30" s="1"/>
      <c r="O30" s="23"/>
      <c r="P30" s="23"/>
      <c r="Q30" s="23"/>
      <c r="R30" s="1"/>
    </row>
    <row r="31" spans="1:18" ht="18" customHeight="1" x14ac:dyDescent="0.15">
      <c r="F31" s="25" t="s">
        <v>87</v>
      </c>
      <c r="G31" s="25"/>
      <c r="H31" s="25"/>
      <c r="I31" s="25"/>
      <c r="K31" s="12"/>
      <c r="L31" s="12"/>
      <c r="M31" s="12"/>
      <c r="N31" s="12"/>
      <c r="O31" s="12"/>
      <c r="P31" s="12"/>
      <c r="Q31" s="12"/>
      <c r="R31" s="12"/>
    </row>
    <row r="32" spans="1:18" ht="18" customHeight="1" x14ac:dyDescent="0.15">
      <c r="A32" s="26" t="s">
        <v>10</v>
      </c>
      <c r="B32" s="26"/>
      <c r="C32" s="26"/>
      <c r="D32" s="26"/>
      <c r="E32" s="26"/>
      <c r="F32" s="26"/>
      <c r="G32" s="26"/>
      <c r="H32" s="26"/>
      <c r="I32" s="26"/>
      <c r="K32" s="9"/>
      <c r="L32" s="1"/>
      <c r="M32" s="1"/>
      <c r="N32" s="1"/>
      <c r="O32" s="1"/>
      <c r="P32" s="1"/>
      <c r="Q32" s="1"/>
      <c r="R32" s="1"/>
    </row>
    <row r="33" spans="1:18" ht="27" customHeight="1" x14ac:dyDescent="0.15">
      <c r="A33" s="26"/>
      <c r="B33" s="26"/>
      <c r="C33" s="26"/>
      <c r="D33" s="26"/>
      <c r="E33" s="26"/>
      <c r="F33" s="26"/>
      <c r="G33" s="26"/>
      <c r="H33" s="26"/>
      <c r="I33" s="26"/>
      <c r="K33" s="9"/>
      <c r="L33" s="1"/>
      <c r="M33" s="1"/>
      <c r="N33" s="1"/>
      <c r="O33" s="23"/>
      <c r="P33" s="23"/>
      <c r="Q33" s="23"/>
      <c r="R33" s="1"/>
    </row>
    <row r="34" spans="1:18" ht="18" customHeight="1" x14ac:dyDescent="0.15">
      <c r="F34" s="33" t="str">
        <f>IF(OR(返還額計算書!A17="○",返還額計算書!A18="○",返還額計算書!A19="○",返還額計算書!A20="○",返還額計算書!A21="○"),"金"&amp;"0"&amp;"円",IF(返還額計算書!A35="○","金"&amp;TEXT(返還額計算書!AA37,"#,##0")&amp;"円",IF(返還額計算書!A40="○","金"&amp;TEXT(返還額計算書!AA54,"#,##0")&amp;"円",IF(返還額計算書!A57="○","金"&amp;TEXT(返還額計算書!AA73,"#,##0")&amp;"円","金円"))))</f>
        <v>金円</v>
      </c>
      <c r="G34" s="33"/>
      <c r="H34" s="33"/>
      <c r="I34" s="33"/>
      <c r="K34" s="1"/>
      <c r="L34" s="1"/>
      <c r="M34" s="1"/>
      <c r="N34" s="1"/>
      <c r="O34" s="1"/>
      <c r="P34" s="1"/>
      <c r="Q34" s="1"/>
      <c r="R34" s="1"/>
    </row>
    <row r="35" spans="1:18" ht="18" customHeight="1" x14ac:dyDescent="0.15">
      <c r="F35" s="13"/>
      <c r="G35" s="13"/>
      <c r="H35" s="13"/>
      <c r="I35" s="13"/>
      <c r="K35" s="9"/>
      <c r="L35" s="1"/>
      <c r="M35" s="1"/>
      <c r="N35" s="1"/>
      <c r="O35" s="1"/>
      <c r="P35" s="1"/>
      <c r="Q35" s="1"/>
      <c r="R35" s="1"/>
    </row>
    <row r="36" spans="1:18" ht="18" customHeight="1" x14ac:dyDescent="0.15">
      <c r="A36" s="24" t="s">
        <v>11</v>
      </c>
      <c r="B36" s="24"/>
      <c r="C36" s="24"/>
      <c r="D36" s="24"/>
      <c r="E36" s="24"/>
      <c r="F36" s="24"/>
      <c r="G36" s="24"/>
      <c r="H36" s="24"/>
      <c r="I36" s="24"/>
      <c r="K36" s="9"/>
      <c r="L36" s="1"/>
      <c r="M36" s="1"/>
      <c r="N36" s="1"/>
      <c r="O36" s="1"/>
      <c r="P36" s="1"/>
      <c r="Q36" s="1"/>
      <c r="R36" s="1"/>
    </row>
    <row r="37" spans="1:18" ht="18" customHeight="1" x14ac:dyDescent="0.15">
      <c r="A37" s="24"/>
      <c r="B37" s="24"/>
      <c r="C37" s="24"/>
      <c r="D37" s="24"/>
      <c r="E37" s="24"/>
      <c r="F37" s="24"/>
      <c r="G37" s="24"/>
      <c r="H37" s="24"/>
      <c r="I37" s="24"/>
      <c r="K37" s="9"/>
      <c r="L37" s="1"/>
      <c r="M37" s="1"/>
      <c r="N37" s="1"/>
      <c r="O37" s="1"/>
      <c r="P37" s="1"/>
      <c r="Q37" s="1"/>
      <c r="R37" s="1"/>
    </row>
    <row r="38" spans="1:18" ht="18" customHeight="1" x14ac:dyDescent="0.15">
      <c r="F38" s="33" t="str">
        <f t="shared" ref="F38" si="0">$F$34</f>
        <v>金円</v>
      </c>
      <c r="G38" s="33"/>
      <c r="H38" s="33"/>
      <c r="I38" s="33"/>
    </row>
    <row r="40" spans="1:18" ht="24" customHeight="1" x14ac:dyDescent="0.15">
      <c r="A40" s="26" t="s">
        <v>12</v>
      </c>
      <c r="B40" s="24"/>
      <c r="C40" s="24"/>
      <c r="D40" s="24"/>
      <c r="E40" s="24"/>
      <c r="F40" s="24"/>
      <c r="G40" s="24"/>
      <c r="H40" s="24"/>
      <c r="I40" s="24"/>
    </row>
    <row r="41" spans="1:18" ht="27" customHeight="1" x14ac:dyDescent="0.15">
      <c r="A41" s="24"/>
      <c r="B41" s="24"/>
      <c r="C41" s="24"/>
      <c r="D41" s="24"/>
      <c r="E41" s="24"/>
      <c r="F41" s="24"/>
      <c r="G41" s="24"/>
      <c r="H41" s="24"/>
      <c r="I41" s="24"/>
    </row>
  </sheetData>
  <sheetProtection sheet="1" selectLockedCells="1" selectUnlockedCells="1"/>
  <mergeCells count="29">
    <mergeCell ref="D12:E12"/>
    <mergeCell ref="F12:I12"/>
    <mergeCell ref="A16:I16"/>
    <mergeCell ref="A36:I37"/>
    <mergeCell ref="F38:I38"/>
    <mergeCell ref="F34:I34"/>
    <mergeCell ref="A40:I41"/>
    <mergeCell ref="D13:E13"/>
    <mergeCell ref="F13:I13"/>
    <mergeCell ref="A19:I22"/>
    <mergeCell ref="A25:I26"/>
    <mergeCell ref="F27:I27"/>
    <mergeCell ref="F4:I4"/>
    <mergeCell ref="D10:E10"/>
    <mergeCell ref="F10:I10"/>
    <mergeCell ref="D11:E11"/>
    <mergeCell ref="F11:I11"/>
    <mergeCell ref="Q2:R2"/>
    <mergeCell ref="Q3:R3"/>
    <mergeCell ref="O9:Q9"/>
    <mergeCell ref="K12:R12"/>
    <mergeCell ref="K15:R18"/>
    <mergeCell ref="O23:Q23"/>
    <mergeCell ref="O26:Q26"/>
    <mergeCell ref="O30:Q30"/>
    <mergeCell ref="O33:Q33"/>
    <mergeCell ref="A29:I30"/>
    <mergeCell ref="F31:I31"/>
    <mergeCell ref="A32:I33"/>
  </mergeCells>
  <phoneticPr fontId="3"/>
  <printOptions horizontalCentered="1"/>
  <pageMargins left="0.98425196850393704" right="0.98425196850393704" top="0.98425196850393704" bottom="0.98425196850393704" header="0.31496062992125984" footer="0.31496062992125984"/>
  <pageSetup paperSize="9" scale="9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23F97-D685-4B4A-B37A-5BA9434E99DD}">
  <sheetPr>
    <tabColor rgb="FFFF0000"/>
    <pageSetUpPr fitToPage="1"/>
  </sheetPr>
  <dimension ref="A1:AH73"/>
  <sheetViews>
    <sheetView view="pageBreakPreview" zoomScale="90" zoomScaleNormal="100" zoomScaleSheetLayoutView="90" workbookViewId="0">
      <selection activeCell="T10" sqref="T10:W10"/>
    </sheetView>
  </sheetViews>
  <sheetFormatPr defaultColWidth="4.625" defaultRowHeight="13.5" x14ac:dyDescent="0.15"/>
  <cols>
    <col min="1" max="34" width="4.625" style="14"/>
    <col min="35" max="35" width="9.25" style="14" bestFit="1" customWidth="1"/>
    <col min="36" max="16384" width="4.625" style="14"/>
  </cols>
  <sheetData>
    <row r="1" spans="1:34" ht="9.75" customHeight="1" thickBo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row>
    <row r="2" spans="1:34" ht="14.25" thickBot="1" x14ac:dyDescent="0.2">
      <c r="A2" s="40" t="s">
        <v>13</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2"/>
    </row>
    <row r="3" spans="1:34" ht="10.5" customHeight="1" x14ac:dyDescent="0.15"/>
    <row r="4" spans="1:34" ht="18.75" customHeight="1" x14ac:dyDescent="0.15">
      <c r="A4" s="35" t="s">
        <v>14</v>
      </c>
      <c r="B4" s="35"/>
      <c r="C4" s="35"/>
      <c r="D4" s="35"/>
      <c r="E4" s="35"/>
      <c r="F4" s="43" t="s">
        <v>15</v>
      </c>
      <c r="G4" s="44"/>
      <c r="H4" s="44"/>
      <c r="I4" s="45"/>
      <c r="J4" s="45"/>
      <c r="K4" s="45"/>
      <c r="L4" s="44" t="s">
        <v>16</v>
      </c>
      <c r="M4" s="44"/>
      <c r="N4" s="45"/>
      <c r="O4" s="45"/>
      <c r="P4" s="45"/>
      <c r="Q4" s="44" t="s">
        <v>17</v>
      </c>
      <c r="R4" s="44"/>
      <c r="S4" s="45"/>
      <c r="T4" s="45"/>
      <c r="U4" s="45"/>
      <c r="V4" s="44" t="s">
        <v>18</v>
      </c>
      <c r="W4" s="46"/>
    </row>
    <row r="5" spans="1:34" ht="18.75" customHeight="1" x14ac:dyDescent="0.15">
      <c r="A5" s="35" t="s">
        <v>19</v>
      </c>
      <c r="B5" s="35"/>
      <c r="C5" s="35"/>
      <c r="D5" s="35"/>
      <c r="E5" s="35"/>
      <c r="F5" s="36"/>
      <c r="G5" s="37"/>
      <c r="H5" s="37"/>
      <c r="I5" s="37"/>
      <c r="J5" s="37"/>
      <c r="K5" s="37"/>
      <c r="L5" s="37"/>
      <c r="M5" s="37"/>
      <c r="N5" s="37"/>
      <c r="O5" s="37"/>
      <c r="P5" s="37"/>
      <c r="Q5" s="37"/>
      <c r="R5" s="37"/>
      <c r="S5" s="37"/>
      <c r="T5" s="37"/>
      <c r="U5" s="37"/>
      <c r="V5" s="37"/>
      <c r="W5" s="38"/>
    </row>
    <row r="6" spans="1:34" ht="18.75" customHeight="1" x14ac:dyDescent="0.15">
      <c r="A6" s="35" t="s">
        <v>20</v>
      </c>
      <c r="B6" s="35"/>
      <c r="C6" s="35"/>
      <c r="D6" s="35"/>
      <c r="E6" s="35"/>
      <c r="F6" s="36"/>
      <c r="G6" s="37"/>
      <c r="H6" s="37"/>
      <c r="I6" s="37"/>
      <c r="J6" s="37"/>
      <c r="K6" s="37"/>
      <c r="L6" s="37"/>
      <c r="M6" s="37"/>
      <c r="N6" s="37"/>
      <c r="O6" s="37"/>
      <c r="P6" s="37"/>
      <c r="Q6" s="37"/>
      <c r="R6" s="37"/>
      <c r="S6" s="37"/>
      <c r="T6" s="37"/>
      <c r="U6" s="37"/>
      <c r="V6" s="37"/>
      <c r="W6" s="38"/>
    </row>
    <row r="7" spans="1:34" ht="18.75" customHeight="1" x14ac:dyDescent="0.15">
      <c r="A7" s="35" t="s">
        <v>21</v>
      </c>
      <c r="B7" s="35"/>
      <c r="C7" s="35"/>
      <c r="D7" s="35"/>
      <c r="E7" s="35"/>
      <c r="F7" s="36"/>
      <c r="G7" s="37"/>
      <c r="H7" s="37"/>
      <c r="I7" s="37"/>
      <c r="J7" s="37"/>
      <c r="K7" s="37"/>
      <c r="L7" s="37"/>
      <c r="M7" s="37"/>
      <c r="N7" s="37"/>
      <c r="O7" s="37"/>
      <c r="P7" s="37"/>
      <c r="Q7" s="37"/>
      <c r="R7" s="37"/>
      <c r="S7" s="37"/>
      <c r="T7" s="37"/>
      <c r="U7" s="37"/>
      <c r="V7" s="37"/>
      <c r="W7" s="38"/>
    </row>
    <row r="8" spans="1:34" ht="18.75" customHeight="1" x14ac:dyDescent="0.15">
      <c r="A8" s="50" t="s">
        <v>22</v>
      </c>
      <c r="B8" s="51"/>
      <c r="C8" s="51"/>
      <c r="D8" s="51"/>
      <c r="E8" s="52"/>
      <c r="F8" s="53"/>
      <c r="G8" s="54"/>
      <c r="H8" s="54"/>
      <c r="I8" s="54"/>
      <c r="J8" s="54"/>
      <c r="K8" s="54"/>
      <c r="L8" s="54"/>
      <c r="M8" s="54"/>
      <c r="N8" s="54"/>
      <c r="O8" s="54"/>
      <c r="P8" s="54"/>
      <c r="Q8" s="54"/>
      <c r="R8" s="54"/>
      <c r="S8" s="54"/>
      <c r="T8" s="54"/>
      <c r="U8" s="54"/>
      <c r="V8" s="54"/>
      <c r="W8" s="55"/>
    </row>
    <row r="9" spans="1:34" x14ac:dyDescent="0.15">
      <c r="A9" s="35" t="s">
        <v>23</v>
      </c>
      <c r="B9" s="35"/>
      <c r="C9" s="35"/>
      <c r="D9" s="35"/>
      <c r="E9" s="35"/>
      <c r="F9" s="43" t="s">
        <v>15</v>
      </c>
      <c r="G9" s="44"/>
      <c r="H9" s="44"/>
      <c r="I9" s="45"/>
      <c r="J9" s="45"/>
      <c r="K9" s="45"/>
      <c r="L9" s="44" t="s">
        <v>16</v>
      </c>
      <c r="M9" s="44"/>
      <c r="N9" s="45"/>
      <c r="O9" s="45"/>
      <c r="P9" s="45"/>
      <c r="Q9" s="44" t="s">
        <v>17</v>
      </c>
      <c r="R9" s="44"/>
      <c r="S9" s="45"/>
      <c r="T9" s="45"/>
      <c r="U9" s="45"/>
      <c r="V9" s="44" t="s">
        <v>18</v>
      </c>
      <c r="W9" s="46"/>
    </row>
    <row r="10" spans="1:34" x14ac:dyDescent="0.15">
      <c r="A10" s="35" t="s">
        <v>24</v>
      </c>
      <c r="B10" s="35"/>
      <c r="C10" s="35"/>
      <c r="D10" s="35"/>
      <c r="E10" s="35"/>
      <c r="F10" s="43" t="s">
        <v>25</v>
      </c>
      <c r="G10" s="44"/>
      <c r="H10" s="45"/>
      <c r="I10" s="45"/>
      <c r="J10" s="45"/>
      <c r="K10" s="45"/>
      <c r="L10" s="45"/>
      <c r="M10" s="45"/>
      <c r="N10" s="45"/>
      <c r="O10" s="45"/>
      <c r="P10" s="44" t="s">
        <v>26</v>
      </c>
      <c r="Q10" s="44"/>
      <c r="R10" s="44"/>
      <c r="S10" s="44"/>
      <c r="T10" s="45"/>
      <c r="U10" s="45"/>
      <c r="V10" s="45"/>
      <c r="W10" s="47"/>
    </row>
    <row r="11" spans="1:34" x14ac:dyDescent="0.15">
      <c r="A11" s="35" t="s">
        <v>27</v>
      </c>
      <c r="B11" s="35"/>
      <c r="C11" s="35"/>
      <c r="D11" s="35"/>
      <c r="E11" s="35"/>
      <c r="F11" s="48"/>
      <c r="G11" s="49"/>
      <c r="H11" s="49"/>
      <c r="I11" s="49"/>
      <c r="J11" s="49"/>
      <c r="K11" s="49"/>
      <c r="L11" s="49"/>
      <c r="M11" s="49"/>
      <c r="N11" s="49"/>
      <c r="O11" s="49"/>
      <c r="P11" s="49"/>
      <c r="Q11" s="49"/>
      <c r="R11" s="49"/>
      <c r="S11" s="49"/>
      <c r="T11" s="49"/>
      <c r="U11" s="49"/>
      <c r="V11" s="44" t="s">
        <v>28</v>
      </c>
      <c r="W11" s="46"/>
    </row>
    <row r="12" spans="1:34" x14ac:dyDescent="0.15">
      <c r="B12" s="16"/>
      <c r="C12" s="16"/>
      <c r="D12" s="16"/>
      <c r="E12" s="16"/>
      <c r="F12" s="17"/>
      <c r="G12" s="17"/>
      <c r="H12" s="17"/>
      <c r="I12" s="17"/>
      <c r="J12" s="17"/>
      <c r="K12" s="17"/>
      <c r="L12" s="17"/>
      <c r="M12" s="17"/>
      <c r="N12" s="17"/>
      <c r="O12" s="17"/>
      <c r="P12" s="17"/>
      <c r="Q12" s="17"/>
      <c r="R12" s="17"/>
      <c r="S12" s="17"/>
      <c r="T12" s="17"/>
      <c r="U12" s="17"/>
      <c r="V12" s="18"/>
      <c r="W12" s="18"/>
    </row>
    <row r="13" spans="1:34" ht="9.75" customHeight="1" thickBot="1" x14ac:dyDescent="0.2"/>
    <row r="14" spans="1:34" ht="14.25" thickBot="1" x14ac:dyDescent="0.2">
      <c r="A14" s="40" t="s">
        <v>29</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2"/>
    </row>
    <row r="15" spans="1:34" x14ac:dyDescent="0.15">
      <c r="A15" s="14" t="s">
        <v>30</v>
      </c>
      <c r="AG15" s="14" t="str">
        <f>IF((COUNTIF(A17:A21,"○")+COUNTIF(A35:A57,"○"))&gt;0,"複数選択不可","○")</f>
        <v>○</v>
      </c>
      <c r="AH15" s="14" t="s">
        <v>31</v>
      </c>
    </row>
    <row r="16" spans="1:34" ht="19.5" customHeight="1" x14ac:dyDescent="0.15">
      <c r="Q16" s="62" t="str">
        <f>IF(AND($A$17="○",Q17=""),"↓こちらも入力してください","")</f>
        <v/>
      </c>
      <c r="R16" s="62"/>
      <c r="S16" s="62"/>
      <c r="T16" s="62"/>
      <c r="U16" s="62"/>
      <c r="V16" s="62"/>
      <c r="W16" s="62"/>
      <c r="Y16" s="63" t="s">
        <v>32</v>
      </c>
      <c r="Z16" s="63"/>
      <c r="AA16" s="63"/>
      <c r="AB16" s="63"/>
      <c r="AC16" s="63"/>
      <c r="AD16" s="63"/>
      <c r="AE16" s="63"/>
      <c r="AF16" s="63"/>
    </row>
    <row r="17" spans="1:32" ht="33" customHeight="1" x14ac:dyDescent="0.15">
      <c r="A17" s="19"/>
      <c r="B17" s="18" t="s">
        <v>33</v>
      </c>
      <c r="C17" s="14" t="s">
        <v>34</v>
      </c>
      <c r="P17" s="20" t="s">
        <v>35</v>
      </c>
      <c r="Q17" s="48"/>
      <c r="R17" s="49"/>
      <c r="S17" s="49"/>
      <c r="T17" s="49"/>
      <c r="U17" s="49"/>
      <c r="V17" s="49"/>
      <c r="W17" s="15" t="s">
        <v>28</v>
      </c>
      <c r="Y17" s="63" t="str">
        <f>IF($A$17="○","添付資料なし","")</f>
        <v/>
      </c>
      <c r="Z17" s="63"/>
      <c r="AA17" s="63"/>
      <c r="AB17" s="63"/>
      <c r="AC17" s="63"/>
      <c r="AD17" s="63"/>
      <c r="AE17" s="63"/>
      <c r="AF17" s="63"/>
    </row>
    <row r="18" spans="1:32" ht="33" customHeight="1" x14ac:dyDescent="0.15">
      <c r="A18" s="19"/>
      <c r="B18" s="18" t="s">
        <v>36</v>
      </c>
      <c r="C18" s="14" t="s">
        <v>37</v>
      </c>
      <c r="Q18" s="64" t="str">
        <f>IF(AND($A$19="○",Q19=""),"↓こちらも入力してください","")</f>
        <v/>
      </c>
      <c r="R18" s="64"/>
      <c r="S18" s="64"/>
      <c r="T18" s="64"/>
      <c r="U18" s="64"/>
      <c r="V18" s="64"/>
      <c r="W18" s="64"/>
      <c r="Y18" s="59" t="str">
        <f>IF($A$18="○","簡易課税方式の確定申告書
（第３-(3)号様式）の写し","")</f>
        <v/>
      </c>
      <c r="Z18" s="59"/>
      <c r="AA18" s="59"/>
      <c r="AB18" s="59"/>
      <c r="AC18" s="59"/>
      <c r="AD18" s="59"/>
      <c r="AE18" s="59"/>
      <c r="AF18" s="59"/>
    </row>
    <row r="19" spans="1:32" ht="33" customHeight="1" x14ac:dyDescent="0.15">
      <c r="A19" s="19"/>
      <c r="B19" s="18" t="s">
        <v>38</v>
      </c>
      <c r="C19" s="56" t="s">
        <v>39</v>
      </c>
      <c r="D19" s="56"/>
      <c r="E19" s="56"/>
      <c r="F19" s="56"/>
      <c r="G19" s="56"/>
      <c r="H19" s="56"/>
      <c r="I19" s="56"/>
      <c r="J19" s="56"/>
      <c r="K19" s="56"/>
      <c r="L19" s="56"/>
      <c r="M19" s="56"/>
      <c r="N19" s="21"/>
      <c r="O19" s="21"/>
      <c r="P19" s="20" t="s">
        <v>40</v>
      </c>
      <c r="Q19" s="57"/>
      <c r="R19" s="58"/>
      <c r="S19" s="58"/>
      <c r="T19" s="58"/>
      <c r="U19" s="58"/>
      <c r="V19" s="58"/>
      <c r="W19" s="15" t="s">
        <v>41</v>
      </c>
      <c r="Y19" s="59" t="str">
        <f>IF($A$19="○","確定申告書（第３-(1)号様式）の写し及び特定収入割合の計算表の写し","")</f>
        <v/>
      </c>
      <c r="Z19" s="59"/>
      <c r="AA19" s="59"/>
      <c r="AB19" s="59"/>
      <c r="AC19" s="59"/>
      <c r="AD19" s="59"/>
      <c r="AE19" s="59"/>
      <c r="AF19" s="59"/>
    </row>
    <row r="20" spans="1:32" ht="33" customHeight="1" x14ac:dyDescent="0.15">
      <c r="A20" s="19"/>
      <c r="B20" s="18" t="s">
        <v>42</v>
      </c>
      <c r="C20" s="56" t="s">
        <v>43</v>
      </c>
      <c r="D20" s="56"/>
      <c r="E20" s="56"/>
      <c r="F20" s="56"/>
      <c r="G20" s="56"/>
      <c r="H20" s="56"/>
      <c r="I20" s="56"/>
      <c r="J20" s="56"/>
      <c r="K20" s="56"/>
      <c r="L20" s="56"/>
      <c r="M20" s="56"/>
      <c r="Y20" s="60" t="str">
        <f>IF($A$20="○","確定申告書（第３-(1)号様式）の写し","")</f>
        <v/>
      </c>
      <c r="Z20" s="60"/>
      <c r="AA20" s="60"/>
      <c r="AB20" s="60"/>
      <c r="AC20" s="60"/>
      <c r="AD20" s="60"/>
      <c r="AE20" s="60"/>
      <c r="AF20" s="60"/>
    </row>
    <row r="21" spans="1:32" ht="33" customHeight="1" x14ac:dyDescent="0.15">
      <c r="A21" s="19"/>
      <c r="B21" s="18" t="s">
        <v>44</v>
      </c>
      <c r="C21" s="14" t="s">
        <v>45</v>
      </c>
      <c r="Y21" s="61" t="str">
        <f>IF($A$21="○","添付資料なし
（DMAT・DPAT等医療チーム派遣事業のみ該当）","")</f>
        <v/>
      </c>
      <c r="Z21" s="61"/>
      <c r="AA21" s="61"/>
      <c r="AB21" s="61"/>
      <c r="AC21" s="61"/>
      <c r="AD21" s="61"/>
      <c r="AE21" s="61"/>
      <c r="AF21" s="61"/>
    </row>
    <row r="22" spans="1:32" ht="10.5" customHeight="1" thickBot="1" x14ac:dyDescent="0.2"/>
    <row r="23" spans="1:32" ht="14.25" thickBot="1" x14ac:dyDescent="0.2">
      <c r="A23" s="40" t="s">
        <v>46</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2"/>
    </row>
    <row r="24" spans="1:32" x14ac:dyDescent="0.15">
      <c r="A24" s="14" t="s">
        <v>47</v>
      </c>
    </row>
    <row r="25" spans="1:32" ht="10.5" customHeight="1" x14ac:dyDescent="0.15"/>
    <row r="26" spans="1:32" x14ac:dyDescent="0.15">
      <c r="A26" s="14" t="s">
        <v>48</v>
      </c>
    </row>
    <row r="27" spans="1:32" x14ac:dyDescent="0.15">
      <c r="B27" s="14" t="s">
        <v>49</v>
      </c>
      <c r="I27" s="72"/>
      <c r="J27" s="73"/>
      <c r="K27" s="73"/>
      <c r="L27" s="73"/>
      <c r="M27" s="73"/>
      <c r="N27" s="15" t="s">
        <v>28</v>
      </c>
      <c r="O27" s="14" t="s">
        <v>50</v>
      </c>
      <c r="S27" s="74" t="str">
        <f>IF(OR($I$28="",$I$29=""),"課税資産の譲渡等の対価の額(a)、資産の譲渡等の対価の額(b)を入力してください。",IF($I$31=$I$28/$I$29,"","端数処理をしていることを確認するため、課税売上割合・控除対象仕入税額等の計算表の写しを提出してください。"))</f>
        <v>課税資産の譲渡等の対価の額(a)、資産の譲渡等の対価の額(b)を入力してください。</v>
      </c>
      <c r="T27" s="74"/>
      <c r="U27" s="74"/>
      <c r="V27" s="74"/>
      <c r="W27" s="74"/>
      <c r="X27" s="74"/>
      <c r="Y27" s="74"/>
      <c r="Z27" s="74"/>
      <c r="AA27" s="74"/>
      <c r="AB27" s="74"/>
      <c r="AC27" s="74"/>
      <c r="AD27" s="74"/>
      <c r="AE27" s="74"/>
    </row>
    <row r="28" spans="1:32" x14ac:dyDescent="0.15">
      <c r="B28" s="14" t="s">
        <v>51</v>
      </c>
      <c r="I28" s="72"/>
      <c r="J28" s="73"/>
      <c r="K28" s="73"/>
      <c r="L28" s="73"/>
      <c r="M28" s="73"/>
      <c r="N28" s="15" t="s">
        <v>28</v>
      </c>
      <c r="O28" s="14" t="s">
        <v>52</v>
      </c>
      <c r="S28" s="74"/>
      <c r="T28" s="74"/>
      <c r="U28" s="74"/>
      <c r="V28" s="74"/>
      <c r="W28" s="74"/>
      <c r="X28" s="74"/>
      <c r="Y28" s="74"/>
      <c r="Z28" s="74"/>
      <c r="AA28" s="74"/>
      <c r="AB28" s="74"/>
      <c r="AC28" s="74"/>
      <c r="AD28" s="74"/>
      <c r="AE28" s="74"/>
    </row>
    <row r="29" spans="1:32" ht="10.5" customHeight="1" thickBot="1" x14ac:dyDescent="0.2">
      <c r="S29" s="74"/>
      <c r="T29" s="74"/>
      <c r="U29" s="74"/>
      <c r="V29" s="74"/>
      <c r="W29" s="74"/>
      <c r="X29" s="74"/>
      <c r="Y29" s="74"/>
      <c r="Z29" s="74"/>
      <c r="AA29" s="74"/>
      <c r="AB29" s="74"/>
      <c r="AC29" s="74"/>
      <c r="AD29" s="74"/>
      <c r="AE29" s="74"/>
    </row>
    <row r="30" spans="1:32" ht="14.25" thickBot="1" x14ac:dyDescent="0.2">
      <c r="B30" s="14" t="s">
        <v>53</v>
      </c>
      <c r="I30" s="75" t="str">
        <f>IF(I28="","",I27/I28)</f>
        <v/>
      </c>
      <c r="J30" s="76"/>
      <c r="K30" s="76"/>
      <c r="L30" s="76"/>
      <c r="M30" s="76"/>
      <c r="N30" s="77"/>
      <c r="O30" s="14" t="s">
        <v>54</v>
      </c>
      <c r="S30" s="74"/>
      <c r="T30" s="74"/>
      <c r="U30" s="74"/>
      <c r="V30" s="74"/>
      <c r="W30" s="74"/>
      <c r="X30" s="74"/>
      <c r="Y30" s="74"/>
      <c r="Z30" s="74"/>
      <c r="AA30" s="74"/>
      <c r="AB30" s="74"/>
      <c r="AC30" s="74"/>
      <c r="AD30" s="74"/>
      <c r="AE30" s="74"/>
    </row>
    <row r="31" spans="1:32" x14ac:dyDescent="0.15">
      <c r="I31" s="14" t="s">
        <v>55</v>
      </c>
    </row>
    <row r="32" spans="1:32" x14ac:dyDescent="0.15">
      <c r="I32" s="14" t="s">
        <v>56</v>
      </c>
    </row>
    <row r="33" spans="1:32" ht="10.5" customHeight="1" x14ac:dyDescent="0.15"/>
    <row r="34" spans="1:32" ht="10.5" customHeight="1" x14ac:dyDescent="0.15"/>
    <row r="35" spans="1:32" ht="33" customHeight="1" x14ac:dyDescent="0.15">
      <c r="A35" s="19"/>
      <c r="B35" s="14" t="s">
        <v>57</v>
      </c>
      <c r="R35" s="21"/>
      <c r="S35" s="67" t="str">
        <f>IF($A$35="○","添付書類：確定申告書（第３-(1)号様式）の写し及び
課税売上割合・控除対象仕入税額等の計算書の写し","")</f>
        <v/>
      </c>
      <c r="T35" s="67"/>
      <c r="U35" s="67"/>
      <c r="V35" s="67"/>
      <c r="W35" s="67"/>
      <c r="X35" s="67"/>
      <c r="Y35" s="67"/>
      <c r="Z35" s="67"/>
      <c r="AA35" s="67"/>
      <c r="AB35" s="67"/>
      <c r="AC35" s="67"/>
      <c r="AD35" s="67"/>
      <c r="AE35" s="21"/>
    </row>
    <row r="36" spans="1:32" ht="14.25" thickBot="1" x14ac:dyDescent="0.2"/>
    <row r="37" spans="1:32" ht="14.25" thickBot="1" x14ac:dyDescent="0.2">
      <c r="C37" s="14" t="s">
        <v>58</v>
      </c>
      <c r="I37" s="14" t="s">
        <v>59</v>
      </c>
      <c r="AA37" s="65" t="str">
        <f>IF(A35="○",ROUNDDOWN(F11*10/110,0),"")</f>
        <v/>
      </c>
      <c r="AB37" s="66"/>
      <c r="AC37" s="66"/>
      <c r="AD37" s="66"/>
      <c r="AE37" s="66"/>
      <c r="AF37" s="22" t="s">
        <v>60</v>
      </c>
    </row>
    <row r="38" spans="1:32" ht="10.5" customHeight="1" x14ac:dyDescent="0.15"/>
    <row r="39" spans="1:32" ht="10.5" customHeight="1" x14ac:dyDescent="0.15"/>
    <row r="40" spans="1:32" ht="33" customHeight="1" x14ac:dyDescent="0.15">
      <c r="A40" s="19"/>
      <c r="B40" s="14" t="s">
        <v>61</v>
      </c>
      <c r="S40" s="67" t="str">
        <f>IF($A$40="○","添付書類：確定申告書（第３-(1)号様式）の写し及び
課税売上割合・控除対象仕入税額等の計算書の写し","")</f>
        <v/>
      </c>
      <c r="T40" s="67"/>
      <c r="U40" s="67"/>
      <c r="V40" s="67"/>
      <c r="W40" s="67"/>
      <c r="X40" s="67"/>
      <c r="Y40" s="67"/>
      <c r="Z40" s="67"/>
      <c r="AA40" s="67"/>
      <c r="AB40" s="67"/>
      <c r="AC40" s="67"/>
      <c r="AD40" s="67"/>
    </row>
    <row r="41" spans="1:32" x14ac:dyDescent="0.15">
      <c r="C41" s="14" t="s">
        <v>62</v>
      </c>
    </row>
    <row r="42" spans="1:32" x14ac:dyDescent="0.15">
      <c r="C42" s="68" t="s">
        <v>63</v>
      </c>
      <c r="D42" s="68"/>
      <c r="E42" s="68"/>
      <c r="F42" s="68"/>
      <c r="G42" s="68"/>
      <c r="H42" s="68"/>
      <c r="I42" s="69" t="s">
        <v>64</v>
      </c>
      <c r="J42" s="68"/>
      <c r="K42" s="68"/>
      <c r="L42" s="70" t="s">
        <v>65</v>
      </c>
      <c r="M42" s="71"/>
      <c r="N42" s="71"/>
      <c r="O42" s="69" t="s">
        <v>66</v>
      </c>
      <c r="P42" s="68"/>
      <c r="Q42" s="68"/>
      <c r="R42" s="69" t="s">
        <v>67</v>
      </c>
      <c r="S42" s="68"/>
      <c r="T42" s="68"/>
    </row>
    <row r="43" spans="1:32" x14ac:dyDescent="0.15">
      <c r="C43" s="68"/>
      <c r="D43" s="68"/>
      <c r="E43" s="68"/>
      <c r="F43" s="68"/>
      <c r="G43" s="68"/>
      <c r="H43" s="68"/>
      <c r="I43" s="68"/>
      <c r="J43" s="68"/>
      <c r="K43" s="68"/>
      <c r="L43" s="71"/>
      <c r="M43" s="71"/>
      <c r="N43" s="71"/>
      <c r="O43" s="68"/>
      <c r="P43" s="68"/>
      <c r="Q43" s="68"/>
      <c r="R43" s="68"/>
      <c r="S43" s="68"/>
      <c r="T43" s="68"/>
    </row>
    <row r="44" spans="1:32" x14ac:dyDescent="0.15">
      <c r="C44" s="78"/>
      <c r="D44" s="79"/>
      <c r="E44" s="79"/>
      <c r="F44" s="79"/>
      <c r="G44" s="79"/>
      <c r="H44" s="80"/>
      <c r="I44" s="72"/>
      <c r="J44" s="73"/>
      <c r="K44" s="81"/>
      <c r="L44" s="82"/>
      <c r="M44" s="83"/>
      <c r="N44" s="84"/>
      <c r="O44" s="72"/>
      <c r="P44" s="73"/>
      <c r="Q44" s="81"/>
      <c r="R44" s="85">
        <f t="shared" ref="R44:R49" si="0">SUM(I44:Q44)</f>
        <v>0</v>
      </c>
      <c r="S44" s="85"/>
      <c r="T44" s="85"/>
    </row>
    <row r="45" spans="1:32" x14ac:dyDescent="0.15">
      <c r="C45" s="78"/>
      <c r="D45" s="79"/>
      <c r="E45" s="79"/>
      <c r="F45" s="79"/>
      <c r="G45" s="79"/>
      <c r="H45" s="80"/>
      <c r="I45" s="72"/>
      <c r="J45" s="73"/>
      <c r="K45" s="81"/>
      <c r="L45" s="82"/>
      <c r="M45" s="83"/>
      <c r="N45" s="84"/>
      <c r="O45" s="72"/>
      <c r="P45" s="73"/>
      <c r="Q45" s="81"/>
      <c r="R45" s="85">
        <f t="shared" si="0"/>
        <v>0</v>
      </c>
      <c r="S45" s="85"/>
      <c r="T45" s="85"/>
    </row>
    <row r="46" spans="1:32" x14ac:dyDescent="0.15">
      <c r="C46" s="78"/>
      <c r="D46" s="79"/>
      <c r="E46" s="79"/>
      <c r="F46" s="79"/>
      <c r="G46" s="79"/>
      <c r="H46" s="80"/>
      <c r="I46" s="72"/>
      <c r="J46" s="73"/>
      <c r="K46" s="81"/>
      <c r="L46" s="82"/>
      <c r="M46" s="83"/>
      <c r="N46" s="84"/>
      <c r="O46" s="72"/>
      <c r="P46" s="73"/>
      <c r="Q46" s="81"/>
      <c r="R46" s="85">
        <f t="shared" si="0"/>
        <v>0</v>
      </c>
      <c r="S46" s="85"/>
      <c r="T46" s="85"/>
    </row>
    <row r="47" spans="1:32" x14ac:dyDescent="0.15">
      <c r="C47" s="78"/>
      <c r="D47" s="79"/>
      <c r="E47" s="79"/>
      <c r="F47" s="79"/>
      <c r="G47" s="79"/>
      <c r="H47" s="80"/>
      <c r="I47" s="72"/>
      <c r="J47" s="73"/>
      <c r="K47" s="81"/>
      <c r="L47" s="82"/>
      <c r="M47" s="83"/>
      <c r="N47" s="84"/>
      <c r="O47" s="72"/>
      <c r="P47" s="73"/>
      <c r="Q47" s="81"/>
      <c r="R47" s="85">
        <f t="shared" si="0"/>
        <v>0</v>
      </c>
      <c r="S47" s="85"/>
      <c r="T47" s="85"/>
    </row>
    <row r="48" spans="1:32" x14ac:dyDescent="0.15">
      <c r="C48" s="78"/>
      <c r="D48" s="79"/>
      <c r="E48" s="79"/>
      <c r="F48" s="79"/>
      <c r="G48" s="79"/>
      <c r="H48" s="80"/>
      <c r="I48" s="72"/>
      <c r="J48" s="73"/>
      <c r="K48" s="81"/>
      <c r="L48" s="82"/>
      <c r="M48" s="83"/>
      <c r="N48" s="84"/>
      <c r="O48" s="72"/>
      <c r="P48" s="73"/>
      <c r="Q48" s="81"/>
      <c r="R48" s="86">
        <f t="shared" si="0"/>
        <v>0</v>
      </c>
      <c r="S48" s="87"/>
      <c r="T48" s="88"/>
    </row>
    <row r="49" spans="1:32" x14ac:dyDescent="0.15">
      <c r="C49" s="78"/>
      <c r="D49" s="79"/>
      <c r="E49" s="79"/>
      <c r="F49" s="79"/>
      <c r="G49" s="79"/>
      <c r="H49" s="80"/>
      <c r="I49" s="72"/>
      <c r="J49" s="73"/>
      <c r="K49" s="81"/>
      <c r="L49" s="82"/>
      <c r="M49" s="83"/>
      <c r="N49" s="84"/>
      <c r="O49" s="72"/>
      <c r="P49" s="73"/>
      <c r="Q49" s="81"/>
      <c r="R49" s="85">
        <f t="shared" si="0"/>
        <v>0</v>
      </c>
      <c r="S49" s="85"/>
      <c r="T49" s="85"/>
    </row>
    <row r="50" spans="1:32" x14ac:dyDescent="0.15">
      <c r="C50" s="43" t="s">
        <v>67</v>
      </c>
      <c r="D50" s="44"/>
      <c r="E50" s="44"/>
      <c r="F50" s="44"/>
      <c r="G50" s="44"/>
      <c r="H50" s="46"/>
      <c r="I50" s="85">
        <f>SUM(I44:K49)</f>
        <v>0</v>
      </c>
      <c r="J50" s="85"/>
      <c r="K50" s="85"/>
      <c r="L50" s="89">
        <f>SUM(L44:N49)</f>
        <v>0</v>
      </c>
      <c r="M50" s="89"/>
      <c r="N50" s="89"/>
      <c r="O50" s="85">
        <f>SUM(O44:Q49)</f>
        <v>0</v>
      </c>
      <c r="P50" s="85"/>
      <c r="Q50" s="85"/>
      <c r="R50" s="85">
        <f>SUM(R44:T49)</f>
        <v>0</v>
      </c>
      <c r="S50" s="85"/>
      <c r="T50" s="85"/>
    </row>
    <row r="51" spans="1:32" x14ac:dyDescent="0.15">
      <c r="I51" s="90" t="s">
        <v>68</v>
      </c>
      <c r="J51" s="90"/>
      <c r="K51" s="90"/>
      <c r="L51" s="90" t="s">
        <v>69</v>
      </c>
      <c r="M51" s="90"/>
      <c r="N51" s="90"/>
      <c r="O51" s="90"/>
      <c r="P51" s="90"/>
      <c r="Q51" s="90"/>
      <c r="R51" s="90" t="s">
        <v>70</v>
      </c>
      <c r="S51" s="90"/>
      <c r="T51" s="90"/>
    </row>
    <row r="52" spans="1:32" ht="10.5" customHeight="1" x14ac:dyDescent="0.15">
      <c r="I52" s="18"/>
      <c r="J52" s="18"/>
      <c r="K52" s="18"/>
      <c r="L52" s="18"/>
      <c r="M52" s="18"/>
      <c r="N52" s="18"/>
      <c r="O52" s="18"/>
      <c r="P52" s="18"/>
      <c r="Q52" s="18"/>
      <c r="R52" s="18"/>
      <c r="S52" s="18"/>
      <c r="T52" s="18"/>
    </row>
    <row r="53" spans="1:32" ht="14.25" thickBot="1" x14ac:dyDescent="0.2">
      <c r="C53" s="14" t="s">
        <v>58</v>
      </c>
      <c r="I53" s="14" t="s">
        <v>71</v>
      </c>
    </row>
    <row r="54" spans="1:32" ht="14.25" thickBot="1" x14ac:dyDescent="0.2">
      <c r="I54" s="14" t="s">
        <v>72</v>
      </c>
      <c r="AA54" s="65" t="str">
        <f>IFERROR(ROUNDDOWN(F11*10/110*I30*I50/R50,0)+ROUNDDOWN(F11*8/108*I30*L50/R50,0),"")</f>
        <v/>
      </c>
      <c r="AB54" s="66"/>
      <c r="AC54" s="66"/>
      <c r="AD54" s="66"/>
      <c r="AE54" s="66"/>
      <c r="AF54" s="22" t="s">
        <v>60</v>
      </c>
    </row>
    <row r="55" spans="1:32" ht="10.5" customHeight="1" x14ac:dyDescent="0.15"/>
    <row r="56" spans="1:32" ht="10.5" customHeight="1" x14ac:dyDescent="0.15"/>
    <row r="57" spans="1:32" ht="33" customHeight="1" x14ac:dyDescent="0.15">
      <c r="A57" s="19"/>
      <c r="B57" s="14" t="s">
        <v>73</v>
      </c>
      <c r="S57" s="56" t="str">
        <f>IF($A$57="○","添付書類：確定申告書（第３-(1)号様式）の写し及び
課税売上割合・控除対象仕入税額等の計算書の写し","")</f>
        <v/>
      </c>
      <c r="T57" s="56"/>
      <c r="U57" s="56"/>
      <c r="V57" s="56"/>
      <c r="W57" s="56"/>
      <c r="X57" s="56"/>
      <c r="Y57" s="56"/>
      <c r="Z57" s="56"/>
      <c r="AA57" s="56"/>
      <c r="AB57" s="56"/>
      <c r="AC57" s="56"/>
    </row>
    <row r="58" spans="1:32" x14ac:dyDescent="0.15">
      <c r="C58" s="14" t="s">
        <v>62</v>
      </c>
    </row>
    <row r="59" spans="1:32" x14ac:dyDescent="0.15">
      <c r="C59" s="91" t="s">
        <v>63</v>
      </c>
      <c r="D59" s="90"/>
      <c r="E59" s="90"/>
      <c r="F59" s="90"/>
      <c r="G59" s="90"/>
      <c r="H59" s="92"/>
      <c r="I59" s="68" t="s">
        <v>74</v>
      </c>
      <c r="J59" s="68"/>
      <c r="K59" s="68"/>
      <c r="L59" s="68"/>
      <c r="M59" s="68"/>
      <c r="N59" s="68"/>
      <c r="O59" s="68"/>
      <c r="P59" s="68"/>
      <c r="Q59" s="68"/>
      <c r="R59" s="71" t="s">
        <v>75</v>
      </c>
      <c r="S59" s="71"/>
      <c r="T59" s="71"/>
      <c r="U59" s="71"/>
      <c r="V59" s="71"/>
      <c r="W59" s="71"/>
      <c r="X59" s="71"/>
      <c r="Y59" s="71"/>
      <c r="Z59" s="71"/>
      <c r="AA59" s="69" t="s">
        <v>66</v>
      </c>
      <c r="AB59" s="68"/>
      <c r="AC59" s="68"/>
      <c r="AD59" s="68" t="s">
        <v>67</v>
      </c>
      <c r="AE59" s="68"/>
      <c r="AF59" s="68"/>
    </row>
    <row r="60" spans="1:32" x14ac:dyDescent="0.15">
      <c r="C60" s="93"/>
      <c r="D60" s="63"/>
      <c r="E60" s="63"/>
      <c r="F60" s="63"/>
      <c r="G60" s="63"/>
      <c r="H60" s="94"/>
      <c r="I60" s="69" t="s">
        <v>76</v>
      </c>
      <c r="J60" s="68"/>
      <c r="K60" s="68"/>
      <c r="L60" s="69" t="s">
        <v>77</v>
      </c>
      <c r="M60" s="68"/>
      <c r="N60" s="68"/>
      <c r="O60" s="69" t="s">
        <v>78</v>
      </c>
      <c r="P60" s="68"/>
      <c r="Q60" s="68"/>
      <c r="R60" s="70" t="s">
        <v>76</v>
      </c>
      <c r="S60" s="71"/>
      <c r="T60" s="71"/>
      <c r="U60" s="70" t="s">
        <v>77</v>
      </c>
      <c r="V60" s="71"/>
      <c r="W60" s="71"/>
      <c r="X60" s="70" t="s">
        <v>78</v>
      </c>
      <c r="Y60" s="71"/>
      <c r="Z60" s="71"/>
      <c r="AA60" s="68"/>
      <c r="AB60" s="68"/>
      <c r="AC60" s="68"/>
      <c r="AD60" s="68"/>
      <c r="AE60" s="68"/>
      <c r="AF60" s="68"/>
    </row>
    <row r="61" spans="1:32" x14ac:dyDescent="0.15">
      <c r="C61" s="95"/>
      <c r="D61" s="96"/>
      <c r="E61" s="96"/>
      <c r="F61" s="96"/>
      <c r="G61" s="96"/>
      <c r="H61" s="97"/>
      <c r="I61" s="68"/>
      <c r="J61" s="68"/>
      <c r="K61" s="68"/>
      <c r="L61" s="68"/>
      <c r="M61" s="68"/>
      <c r="N61" s="68"/>
      <c r="O61" s="68"/>
      <c r="P61" s="68"/>
      <c r="Q61" s="68"/>
      <c r="R61" s="71"/>
      <c r="S61" s="71"/>
      <c r="T61" s="71"/>
      <c r="U61" s="71"/>
      <c r="V61" s="71"/>
      <c r="W61" s="71"/>
      <c r="X61" s="71"/>
      <c r="Y61" s="71"/>
      <c r="Z61" s="71"/>
      <c r="AA61" s="68"/>
      <c r="AB61" s="68"/>
      <c r="AC61" s="68"/>
      <c r="AD61" s="68"/>
      <c r="AE61" s="68"/>
      <c r="AF61" s="68"/>
    </row>
    <row r="62" spans="1:32" ht="18.75" customHeight="1" x14ac:dyDescent="0.15">
      <c r="C62" s="78"/>
      <c r="D62" s="79"/>
      <c r="E62" s="79"/>
      <c r="F62" s="79"/>
      <c r="G62" s="79"/>
      <c r="H62" s="80"/>
      <c r="I62" s="98"/>
      <c r="J62" s="98"/>
      <c r="K62" s="98"/>
      <c r="L62" s="98"/>
      <c r="M62" s="98"/>
      <c r="N62" s="98"/>
      <c r="O62" s="98"/>
      <c r="P62" s="98"/>
      <c r="Q62" s="98"/>
      <c r="R62" s="99"/>
      <c r="S62" s="99"/>
      <c r="T62" s="99"/>
      <c r="U62" s="99"/>
      <c r="V62" s="99"/>
      <c r="W62" s="99"/>
      <c r="X62" s="99"/>
      <c r="Y62" s="99"/>
      <c r="Z62" s="99"/>
      <c r="AA62" s="98"/>
      <c r="AB62" s="98"/>
      <c r="AC62" s="98"/>
      <c r="AD62" s="86">
        <f>SUM(I62:AC62)</f>
        <v>0</v>
      </c>
      <c r="AE62" s="87"/>
      <c r="AF62" s="88"/>
    </row>
    <row r="63" spans="1:32" x14ac:dyDescent="0.15">
      <c r="C63" s="78"/>
      <c r="D63" s="79"/>
      <c r="E63" s="79"/>
      <c r="F63" s="79"/>
      <c r="G63" s="79"/>
      <c r="H63" s="80"/>
      <c r="I63" s="98"/>
      <c r="J63" s="98"/>
      <c r="K63" s="98"/>
      <c r="L63" s="98"/>
      <c r="M63" s="98"/>
      <c r="N63" s="98"/>
      <c r="O63" s="98"/>
      <c r="P63" s="98"/>
      <c r="Q63" s="98"/>
      <c r="R63" s="99"/>
      <c r="S63" s="99"/>
      <c r="T63" s="99"/>
      <c r="U63" s="99"/>
      <c r="V63" s="99"/>
      <c r="W63" s="99"/>
      <c r="X63" s="99"/>
      <c r="Y63" s="99"/>
      <c r="Z63" s="99"/>
      <c r="AA63" s="98"/>
      <c r="AB63" s="98"/>
      <c r="AC63" s="98"/>
      <c r="AD63" s="86">
        <f t="shared" ref="AD63:AD67" si="1">SUM(I63:AC63)</f>
        <v>0</v>
      </c>
      <c r="AE63" s="87"/>
      <c r="AF63" s="88"/>
    </row>
    <row r="64" spans="1:32" x14ac:dyDescent="0.15">
      <c r="C64" s="78"/>
      <c r="D64" s="79"/>
      <c r="E64" s="79"/>
      <c r="F64" s="79"/>
      <c r="G64" s="79"/>
      <c r="H64" s="80"/>
      <c r="I64" s="98"/>
      <c r="J64" s="98"/>
      <c r="K64" s="98"/>
      <c r="L64" s="98"/>
      <c r="M64" s="98"/>
      <c r="N64" s="98"/>
      <c r="O64" s="98"/>
      <c r="P64" s="98"/>
      <c r="Q64" s="98"/>
      <c r="R64" s="99"/>
      <c r="S64" s="99"/>
      <c r="T64" s="99"/>
      <c r="U64" s="99"/>
      <c r="V64" s="99"/>
      <c r="W64" s="99"/>
      <c r="X64" s="99"/>
      <c r="Y64" s="99"/>
      <c r="Z64" s="99"/>
      <c r="AA64" s="98"/>
      <c r="AB64" s="98"/>
      <c r="AC64" s="98"/>
      <c r="AD64" s="86">
        <f t="shared" si="1"/>
        <v>0</v>
      </c>
      <c r="AE64" s="87"/>
      <c r="AF64" s="88"/>
    </row>
    <row r="65" spans="3:32" x14ac:dyDescent="0.15">
      <c r="C65" s="78"/>
      <c r="D65" s="79"/>
      <c r="E65" s="79"/>
      <c r="F65" s="79"/>
      <c r="G65" s="79"/>
      <c r="H65" s="80"/>
      <c r="I65" s="98"/>
      <c r="J65" s="98"/>
      <c r="K65" s="98"/>
      <c r="L65" s="98"/>
      <c r="M65" s="98"/>
      <c r="N65" s="98"/>
      <c r="O65" s="98"/>
      <c r="P65" s="98"/>
      <c r="Q65" s="98"/>
      <c r="R65" s="99"/>
      <c r="S65" s="99"/>
      <c r="T65" s="99"/>
      <c r="U65" s="99"/>
      <c r="V65" s="99"/>
      <c r="W65" s="99"/>
      <c r="X65" s="99"/>
      <c r="Y65" s="99"/>
      <c r="Z65" s="99"/>
      <c r="AA65" s="98"/>
      <c r="AB65" s="98"/>
      <c r="AC65" s="98"/>
      <c r="AD65" s="86">
        <f t="shared" si="1"/>
        <v>0</v>
      </c>
      <c r="AE65" s="87"/>
      <c r="AF65" s="88"/>
    </row>
    <row r="66" spans="3:32" x14ac:dyDescent="0.15">
      <c r="C66" s="78"/>
      <c r="D66" s="79"/>
      <c r="E66" s="79"/>
      <c r="F66" s="79"/>
      <c r="G66" s="79"/>
      <c r="H66" s="80"/>
      <c r="I66" s="98"/>
      <c r="J66" s="98"/>
      <c r="K66" s="98"/>
      <c r="L66" s="98"/>
      <c r="M66" s="98"/>
      <c r="N66" s="98"/>
      <c r="O66" s="98"/>
      <c r="P66" s="98"/>
      <c r="Q66" s="98"/>
      <c r="R66" s="99"/>
      <c r="S66" s="99"/>
      <c r="T66" s="99"/>
      <c r="U66" s="99"/>
      <c r="V66" s="99"/>
      <c r="W66" s="99"/>
      <c r="X66" s="99"/>
      <c r="Y66" s="99"/>
      <c r="Z66" s="99"/>
      <c r="AA66" s="98"/>
      <c r="AB66" s="98"/>
      <c r="AC66" s="98"/>
      <c r="AD66" s="86">
        <f t="shared" si="1"/>
        <v>0</v>
      </c>
      <c r="AE66" s="87"/>
      <c r="AF66" s="88"/>
    </row>
    <row r="67" spans="3:32" x14ac:dyDescent="0.15">
      <c r="C67" s="78"/>
      <c r="D67" s="79"/>
      <c r="E67" s="79"/>
      <c r="F67" s="79"/>
      <c r="G67" s="79"/>
      <c r="H67" s="80"/>
      <c r="I67" s="98"/>
      <c r="J67" s="98"/>
      <c r="K67" s="98"/>
      <c r="L67" s="98"/>
      <c r="M67" s="98"/>
      <c r="N67" s="98"/>
      <c r="O67" s="98"/>
      <c r="P67" s="98"/>
      <c r="Q67" s="98"/>
      <c r="R67" s="99"/>
      <c r="S67" s="99"/>
      <c r="T67" s="99"/>
      <c r="U67" s="99"/>
      <c r="V67" s="99"/>
      <c r="W67" s="99"/>
      <c r="X67" s="99"/>
      <c r="Y67" s="99"/>
      <c r="Z67" s="99"/>
      <c r="AA67" s="98"/>
      <c r="AB67" s="98"/>
      <c r="AC67" s="98"/>
      <c r="AD67" s="86">
        <f t="shared" si="1"/>
        <v>0</v>
      </c>
      <c r="AE67" s="87"/>
      <c r="AF67" s="88"/>
    </row>
    <row r="68" spans="3:32" x14ac:dyDescent="0.15">
      <c r="C68" s="43" t="s">
        <v>67</v>
      </c>
      <c r="D68" s="44"/>
      <c r="E68" s="44"/>
      <c r="F68" s="44"/>
      <c r="G68" s="44"/>
      <c r="H68" s="46"/>
      <c r="I68" s="86">
        <f>SUM(I62:K67)</f>
        <v>0</v>
      </c>
      <c r="J68" s="87"/>
      <c r="K68" s="88"/>
      <c r="L68" s="86">
        <f>SUM(L62:N67)</f>
        <v>0</v>
      </c>
      <c r="M68" s="87"/>
      <c r="N68" s="88"/>
      <c r="O68" s="86">
        <f>SUM(O62:Q67)</f>
        <v>0</v>
      </c>
      <c r="P68" s="87"/>
      <c r="Q68" s="88"/>
      <c r="R68" s="100">
        <f>SUM(R62:T67)</f>
        <v>0</v>
      </c>
      <c r="S68" s="101"/>
      <c r="T68" s="102"/>
      <c r="U68" s="100">
        <f>SUM(U62:W67)</f>
        <v>0</v>
      </c>
      <c r="V68" s="101"/>
      <c r="W68" s="102"/>
      <c r="X68" s="100">
        <f>SUM(X62:Z67)</f>
        <v>0</v>
      </c>
      <c r="Y68" s="101"/>
      <c r="Z68" s="102"/>
      <c r="AA68" s="86">
        <f>SUM(AA62:AC67)</f>
        <v>0</v>
      </c>
      <c r="AB68" s="87"/>
      <c r="AC68" s="88"/>
      <c r="AD68" s="86">
        <f>SUM(AD62:AF67)</f>
        <v>0</v>
      </c>
      <c r="AE68" s="87"/>
      <c r="AF68" s="88"/>
    </row>
    <row r="69" spans="3:32" x14ac:dyDescent="0.15">
      <c r="I69" s="90" t="s">
        <v>79</v>
      </c>
      <c r="J69" s="90"/>
      <c r="K69" s="90"/>
      <c r="L69" s="90" t="s">
        <v>80</v>
      </c>
      <c r="M69" s="90"/>
      <c r="N69" s="90"/>
      <c r="R69" s="90" t="s">
        <v>81</v>
      </c>
      <c r="S69" s="90"/>
      <c r="T69" s="90"/>
      <c r="U69" s="90" t="s">
        <v>82</v>
      </c>
      <c r="V69" s="90"/>
      <c r="W69" s="90"/>
      <c r="AD69" s="90" t="s">
        <v>83</v>
      </c>
      <c r="AE69" s="90"/>
      <c r="AF69" s="90"/>
    </row>
    <row r="70" spans="3:32" ht="10.5" customHeight="1" x14ac:dyDescent="0.15"/>
    <row r="71" spans="3:32" x14ac:dyDescent="0.15">
      <c r="C71" s="14" t="s">
        <v>58</v>
      </c>
      <c r="I71" s="14" t="s">
        <v>84</v>
      </c>
    </row>
    <row r="72" spans="3:32" ht="14.25" thickBot="1" x14ac:dyDescent="0.2">
      <c r="I72" s="14" t="s">
        <v>85</v>
      </c>
    </row>
    <row r="73" spans="3:32" ht="20.25" customHeight="1" thickBot="1" x14ac:dyDescent="0.2">
      <c r="AA73" s="65" t="str">
        <f>IFERROR((ROUNDDOWN(F11*10/110*I68/AD68,0)+ROUNDDOWN(F11*10/110*I30*L68/AD68,0))+(ROUNDDOWN(F11*8/108*R68/AD68,0)+ROUNDDOWN(F11*8/108*I30*U68/AD68,0)),"")</f>
        <v/>
      </c>
      <c r="AB73" s="66"/>
      <c r="AC73" s="66"/>
      <c r="AD73" s="66"/>
      <c r="AE73" s="66"/>
      <c r="AF73" s="22" t="s">
        <v>60</v>
      </c>
    </row>
  </sheetData>
  <sheetProtection sheet="1" selectLockedCells="1"/>
  <mergeCells count="181">
    <mergeCell ref="AD69:AF69"/>
    <mergeCell ref="AA73:AE73"/>
    <mergeCell ref="AD67:AF67"/>
    <mergeCell ref="C68:H68"/>
    <mergeCell ref="I68:K68"/>
    <mergeCell ref="L68:N68"/>
    <mergeCell ref="O68:Q68"/>
    <mergeCell ref="R68:T68"/>
    <mergeCell ref="U68:W68"/>
    <mergeCell ref="X68:Z68"/>
    <mergeCell ref="AA68:AC68"/>
    <mergeCell ref="AD68:AF68"/>
    <mergeCell ref="C67:H67"/>
    <mergeCell ref="I67:K67"/>
    <mergeCell ref="L67:N67"/>
    <mergeCell ref="O67:Q67"/>
    <mergeCell ref="R67:T67"/>
    <mergeCell ref="U67:W67"/>
    <mergeCell ref="X67:Z67"/>
    <mergeCell ref="AA67:AC67"/>
    <mergeCell ref="I69:K69"/>
    <mergeCell ref="L69:N69"/>
    <mergeCell ref="R69:T69"/>
    <mergeCell ref="U69:W69"/>
    <mergeCell ref="X65:Z65"/>
    <mergeCell ref="AA65:AC65"/>
    <mergeCell ref="AD65:AF65"/>
    <mergeCell ref="C66:H66"/>
    <mergeCell ref="I66:K66"/>
    <mergeCell ref="L66:N66"/>
    <mergeCell ref="O66:Q66"/>
    <mergeCell ref="R66:T66"/>
    <mergeCell ref="U66:W66"/>
    <mergeCell ref="X66:Z66"/>
    <mergeCell ref="C65:H65"/>
    <mergeCell ref="I65:K65"/>
    <mergeCell ref="L65:N65"/>
    <mergeCell ref="O65:Q65"/>
    <mergeCell ref="R65:T65"/>
    <mergeCell ref="U65:W65"/>
    <mergeCell ref="AA66:AC66"/>
    <mergeCell ref="AD66:AF66"/>
    <mergeCell ref="C64:H64"/>
    <mergeCell ref="I64:K64"/>
    <mergeCell ref="L64:N64"/>
    <mergeCell ref="O64:Q64"/>
    <mergeCell ref="R64:T64"/>
    <mergeCell ref="U64:W64"/>
    <mergeCell ref="X64:Z64"/>
    <mergeCell ref="AA64:AC64"/>
    <mergeCell ref="AD64:AF64"/>
    <mergeCell ref="C63:H63"/>
    <mergeCell ref="I63:K63"/>
    <mergeCell ref="L63:N63"/>
    <mergeCell ref="O63:Q63"/>
    <mergeCell ref="R63:T63"/>
    <mergeCell ref="U63:W63"/>
    <mergeCell ref="X63:Z63"/>
    <mergeCell ref="AA63:AC63"/>
    <mergeCell ref="AD63:AF63"/>
    <mergeCell ref="C62:H62"/>
    <mergeCell ref="I62:K62"/>
    <mergeCell ref="L62:N62"/>
    <mergeCell ref="O62:Q62"/>
    <mergeCell ref="R62:T62"/>
    <mergeCell ref="U62:W62"/>
    <mergeCell ref="X62:Z62"/>
    <mergeCell ref="AA62:AC62"/>
    <mergeCell ref="AD62:AF62"/>
    <mergeCell ref="AA54:AE54"/>
    <mergeCell ref="S57:AC57"/>
    <mergeCell ref="C59:H61"/>
    <mergeCell ref="I59:Q59"/>
    <mergeCell ref="R59:Z59"/>
    <mergeCell ref="AA59:AC61"/>
    <mergeCell ref="AD59:AF61"/>
    <mergeCell ref="I60:K61"/>
    <mergeCell ref="L60:N61"/>
    <mergeCell ref="O60:Q61"/>
    <mergeCell ref="R60:T61"/>
    <mergeCell ref="U60:W61"/>
    <mergeCell ref="X60:Z61"/>
    <mergeCell ref="C50:H50"/>
    <mergeCell ref="I50:K50"/>
    <mergeCell ref="L50:N50"/>
    <mergeCell ref="O50:Q50"/>
    <mergeCell ref="R50:T50"/>
    <mergeCell ref="I51:K51"/>
    <mergeCell ref="L51:N51"/>
    <mergeCell ref="O51:Q51"/>
    <mergeCell ref="R51:T51"/>
    <mergeCell ref="C48:H48"/>
    <mergeCell ref="I48:K48"/>
    <mergeCell ref="L48:N48"/>
    <mergeCell ref="O48:Q48"/>
    <mergeCell ref="R48:T48"/>
    <mergeCell ref="C49:H49"/>
    <mergeCell ref="I49:K49"/>
    <mergeCell ref="L49:N49"/>
    <mergeCell ref="O49:Q49"/>
    <mergeCell ref="R49:T49"/>
    <mergeCell ref="C46:H46"/>
    <mergeCell ref="I46:K46"/>
    <mergeCell ref="L46:N46"/>
    <mergeCell ref="O46:Q46"/>
    <mergeCell ref="R46:T46"/>
    <mergeCell ref="C47:H47"/>
    <mergeCell ref="I47:K47"/>
    <mergeCell ref="L47:N47"/>
    <mergeCell ref="O47:Q47"/>
    <mergeCell ref="R47:T47"/>
    <mergeCell ref="C44:H44"/>
    <mergeCell ref="I44:K44"/>
    <mergeCell ref="L44:N44"/>
    <mergeCell ref="O44:Q44"/>
    <mergeCell ref="R44:T44"/>
    <mergeCell ref="C45:H45"/>
    <mergeCell ref="I45:K45"/>
    <mergeCell ref="L45:N45"/>
    <mergeCell ref="O45:Q45"/>
    <mergeCell ref="R45:T45"/>
    <mergeCell ref="AA37:AE37"/>
    <mergeCell ref="S40:AD40"/>
    <mergeCell ref="C42:H43"/>
    <mergeCell ref="I42:K43"/>
    <mergeCell ref="L42:N43"/>
    <mergeCell ref="O42:Q43"/>
    <mergeCell ref="R42:T43"/>
    <mergeCell ref="A23:AF23"/>
    <mergeCell ref="I27:M27"/>
    <mergeCell ref="S27:AE30"/>
    <mergeCell ref="I28:M28"/>
    <mergeCell ref="I30:N30"/>
    <mergeCell ref="S35:AD35"/>
    <mergeCell ref="C19:M19"/>
    <mergeCell ref="Q19:V19"/>
    <mergeCell ref="Y19:AF19"/>
    <mergeCell ref="C20:M20"/>
    <mergeCell ref="Y20:AF20"/>
    <mergeCell ref="Y21:AF21"/>
    <mergeCell ref="A14:AF14"/>
    <mergeCell ref="Q16:W16"/>
    <mergeCell ref="Y16:AF16"/>
    <mergeCell ref="Q17:V17"/>
    <mergeCell ref="Y17:AF17"/>
    <mergeCell ref="Q18:W18"/>
    <mergeCell ref="Y18:AF18"/>
    <mergeCell ref="A10:E10"/>
    <mergeCell ref="F10:G10"/>
    <mergeCell ref="H10:O10"/>
    <mergeCell ref="P10:S10"/>
    <mergeCell ref="T10:W10"/>
    <mergeCell ref="A11:E11"/>
    <mergeCell ref="F11:U11"/>
    <mergeCell ref="V11:W11"/>
    <mergeCell ref="A8:E8"/>
    <mergeCell ref="F8:W8"/>
    <mergeCell ref="A9:E9"/>
    <mergeCell ref="F9:H9"/>
    <mergeCell ref="I9:K9"/>
    <mergeCell ref="L9:M9"/>
    <mergeCell ref="N9:P9"/>
    <mergeCell ref="Q9:R9"/>
    <mergeCell ref="S9:U9"/>
    <mergeCell ref="V9:W9"/>
    <mergeCell ref="A5:E5"/>
    <mergeCell ref="F5:W5"/>
    <mergeCell ref="A6:E6"/>
    <mergeCell ref="F6:W6"/>
    <mergeCell ref="A7:E7"/>
    <mergeCell ref="F7:W7"/>
    <mergeCell ref="A1:AF1"/>
    <mergeCell ref="A2:AF2"/>
    <mergeCell ref="A4:E4"/>
    <mergeCell ref="F4:H4"/>
    <mergeCell ref="I4:K4"/>
    <mergeCell ref="L4:M4"/>
    <mergeCell ref="N4:P4"/>
    <mergeCell ref="Q4:R4"/>
    <mergeCell ref="S4:U4"/>
    <mergeCell ref="V4:W4"/>
  </mergeCells>
  <phoneticPr fontId="3"/>
  <conditionalFormatting sqref="A17:A21 A35 A40 A57">
    <cfRule type="containsText" dxfId="2" priority="3" operator="containsText" text="複数選択不可">
      <formula>NOT(ISERROR(SEARCH("複数選択不可",A17)))</formula>
    </cfRule>
  </conditionalFormatting>
  <conditionalFormatting sqref="Q16">
    <cfRule type="expression" dxfId="1" priority="2">
      <formula>AND($A$17="○",Q17="")</formula>
    </cfRule>
  </conditionalFormatting>
  <conditionalFormatting sqref="Q18:W18">
    <cfRule type="expression" dxfId="0" priority="1">
      <formula>AND($A$19="○",Q19="")</formula>
    </cfRule>
  </conditionalFormatting>
  <dataValidations count="1">
    <dataValidation type="list" allowBlank="1" showInputMessage="1" showErrorMessage="1" sqref="A17:A21 A57 A40 A35" xr:uid="{97F226CA-A047-444E-9489-574E3FC3BC7E}">
      <formula1>$AG$15</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第10号様式 仕入控除税額報告書</vt:lpstr>
      <vt:lpstr>返還額計算書</vt:lpstr>
      <vt:lpstr>'第10号様式 仕入控除税額報告書'!Print_Area</vt:lpstr>
      <vt:lpstr>返還額計算書!Print_Area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保健予防係</dc:creator>
  <cp:lastModifiedBy>朝　眞矢</cp:lastModifiedBy>
  <cp:lastPrinted>2026-02-04T08:08:06Z</cp:lastPrinted>
  <dcterms:created xsi:type="dcterms:W3CDTF">2009-03-10T09:37:17Z</dcterms:created>
  <dcterms:modified xsi:type="dcterms:W3CDTF">2026-02-04T08:12:50Z</dcterms:modified>
</cp:coreProperties>
</file>