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12厚生部\1204医務課\☆物価高騰対策\R6【光熱費】\06_通知(HPも)\HP添付用\"/>
    </mc:Choice>
  </mc:AlternateContent>
  <xr:revisionPtr revIDLastSave="0" documentId="13_ncr:1_{545A8D05-54AF-4237-8570-A311B97395B6}" xr6:coauthVersionLast="47" xr6:coauthVersionMax="47" xr10:uidLastSave="{00000000-0000-0000-0000-000000000000}"/>
  <bookViews>
    <workbookView xWindow="-110" yWindow="-110" windowWidth="19420" windowHeight="10300" activeTab="1" xr2:uid="{00000000-000D-0000-FFFF-FFFF00000000}"/>
  </bookViews>
  <sheets>
    <sheet name="提出書類一覧" sheetId="15" r:id="rId1"/>
    <sheet name="様式１(計算式あり) " sheetId="20" r:id="rId2"/>
    <sheet name="様式１(記載例)" sheetId="18" r:id="rId3"/>
    <sheet name="様式２" sheetId="2" r:id="rId4"/>
  </sheets>
  <definedNames>
    <definedName name="_xlnm._FilterDatabase" localSheetId="2" hidden="1">'様式１(記載例)'!$B$60:$R$78</definedName>
    <definedName name="_xlnm._FilterDatabase" localSheetId="1" hidden="1">'様式１(計算式あり) '!$B$60:$R$78</definedName>
    <definedName name="_xlnm.Print_Area" localSheetId="0">提出書類一覧!$A$1:$H$7</definedName>
    <definedName name="_xlnm.Print_Area" localSheetId="2">'様式１(記載例)'!$B$1:$R$81</definedName>
    <definedName name="_xlnm.Print_Area" localSheetId="1">'様式１(計算式あり) '!$B$1:$R$81</definedName>
    <definedName name="_xlnm.Print_Area" localSheetId="3">様式２!$A$1:$R$29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3" i="20" l="1"/>
  <c r="P9" i="2"/>
  <c r="P62" i="20"/>
  <c r="P8" i="2" s="1"/>
  <c r="L9" i="2"/>
  <c r="L10" i="2"/>
  <c r="L11" i="2"/>
  <c r="L8" i="2"/>
  <c r="G10" i="2"/>
  <c r="G9" i="2"/>
  <c r="F4" i="2"/>
  <c r="P65" i="20"/>
  <c r="P11" i="2" s="1"/>
  <c r="P65" i="18"/>
  <c r="P64" i="18"/>
  <c r="P63" i="18"/>
  <c r="P62" i="18"/>
  <c r="P64" i="20"/>
  <c r="P10" i="2" s="1"/>
  <c r="H36" i="20"/>
  <c r="N9" i="20" l="1"/>
  <c r="N9" i="18" l="1"/>
</calcChain>
</file>

<file path=xl/sharedStrings.xml><?xml version="1.0" encoding="utf-8"?>
<sst xmlns="http://schemas.openxmlformats.org/spreadsheetml/2006/main" count="210" uniqueCount="111">
  <si>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</si>
  <si>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</si>
  <si>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</si>
  <si>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</si>
  <si>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</si>
  <si>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</si>
  <si>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</si>
  <si>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</si>
  <si>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</si>
  <si>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</si>
  <si>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</si>
  <si>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</si>
  <si>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</si>
  <si>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</si>
  <si>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</si>
  <si>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</si>
  <si>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</si>
  <si>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</si>
  <si>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</si>
  <si>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</si>
  <si>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</si>
  <si>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富山県知事　殿</t>
    <rPh sb="0" eb="2">
      <t>トヤマ</t>
    </rPh>
    <rPh sb="2" eb="5">
      <t>ケンチジ</t>
    </rPh>
    <rPh sb="6" eb="7">
      <t>トノ</t>
    </rPh>
    <phoneticPr fontId="3"/>
  </si>
  <si>
    <t>電話番号</t>
    <rPh sb="0" eb="4">
      <t>デンワバンゴウ</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</si>
  <si>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</si>
  <si>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</si>
  <si>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（１）光熱費</t>
    <rPh sb="3" eb="6">
      <t>コウネツヒ</t>
    </rPh>
    <phoneticPr fontId="2"/>
  </si>
  <si>
    <t>病床の有無</t>
    <rPh sb="0" eb="2">
      <t>ビョウショウ</t>
    </rPh>
    <rPh sb="3" eb="5">
      <t>ウム</t>
    </rPh>
    <phoneticPr fontId="2"/>
  </si>
  <si>
    <t>（有の場合）病床数</t>
    <rPh sb="1" eb="2">
      <t>アリ</t>
    </rPh>
    <rPh sb="3" eb="5">
      <t>バアイ</t>
    </rPh>
    <rPh sb="6" eb="9">
      <t>ビョウショウスウ</t>
    </rPh>
    <phoneticPr fontId="2"/>
  </si>
  <si>
    <t>支援金額</t>
    <rPh sb="0" eb="2">
      <t>シエン</t>
    </rPh>
    <rPh sb="2" eb="4">
      <t>キンガク</t>
    </rPh>
    <phoneticPr fontId="2"/>
  </si>
  <si>
    <t>（２）車両燃料費</t>
    <rPh sb="3" eb="5">
      <t>シャリョウ</t>
    </rPh>
    <rPh sb="5" eb="8">
      <t>ネンリョウヒ</t>
    </rPh>
    <phoneticPr fontId="2"/>
  </si>
  <si>
    <t>申請区分</t>
    <rPh sb="0" eb="2">
      <t>シンセイ</t>
    </rPh>
    <rPh sb="2" eb="4">
      <t>クブン</t>
    </rPh>
    <phoneticPr fontId="2"/>
  </si>
  <si>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</si>
  <si>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</si>
  <si>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</si>
  <si>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</si>
  <si>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４．誓約</t>
    <rPh sb="2" eb="4">
      <t>セイヤク</t>
    </rPh>
    <phoneticPr fontId="3"/>
  </si>
  <si>
    <t>施設（医療機関等）名</t>
    <rPh sb="0" eb="2">
      <t>シセツ</t>
    </rPh>
    <rPh sb="3" eb="8">
      <t>イリョウキカントウ</t>
    </rPh>
    <rPh sb="9" eb="10">
      <t>メイ</t>
    </rPh>
    <phoneticPr fontId="3"/>
  </si>
  <si>
    <t>施設（医療機関等）所在地</t>
    <rPh sb="0" eb="2">
      <t>シセツ</t>
    </rPh>
    <rPh sb="3" eb="8">
      <t>イリョウキカントウ</t>
    </rPh>
    <rPh sb="9" eb="12">
      <t>ショザイチ</t>
    </rPh>
    <phoneticPr fontId="3"/>
  </si>
  <si>
    <t>施設（医療機関等）名</t>
    <rPh sb="0" eb="2">
      <t>シセツ</t>
    </rPh>
    <rPh sb="3" eb="5">
      <t>イリョウ</t>
    </rPh>
    <rPh sb="5" eb="7">
      <t>キカン</t>
    </rPh>
    <rPh sb="7" eb="8">
      <t>トウ</t>
    </rPh>
    <rPh sb="9" eb="10">
      <t>メイ</t>
    </rPh>
    <phoneticPr fontId="3"/>
  </si>
  <si>
    <t>ア　人工透析患者通院送迎区分</t>
    <rPh sb="2" eb="14">
      <t>ジンコウトウセキカンジャツウインソウゲイクブン</t>
    </rPh>
    <phoneticPr fontId="2"/>
  </si>
  <si>
    <t>イ　訪問診療区分</t>
    <phoneticPr fontId="2"/>
  </si>
  <si>
    <t>・東海北陸厚生局への受理記号「精在宅援」、「支援病」、「支援診」又は「在医総管」のいずれかの届出を行っています。
・医師による在宅患者の居所への定期的な訪問を行っています。</t>
    <rPh sb="1" eb="3">
      <t>トウカイ</t>
    </rPh>
    <rPh sb="3" eb="5">
      <t>ホクリク</t>
    </rPh>
    <rPh sb="5" eb="7">
      <t>コウセイ</t>
    </rPh>
    <rPh sb="7" eb="8">
      <t>キョク</t>
    </rPh>
    <rPh sb="10" eb="12">
      <t>ジュリ</t>
    </rPh>
    <rPh sb="12" eb="14">
      <t>キゴウ</t>
    </rPh>
    <rPh sb="15" eb="16">
      <t>セイ</t>
    </rPh>
    <rPh sb="16" eb="18">
      <t>ザイタク</t>
    </rPh>
    <rPh sb="18" eb="19">
      <t>エン</t>
    </rPh>
    <rPh sb="22" eb="24">
      <t>シエン</t>
    </rPh>
    <rPh sb="24" eb="25">
      <t>ビョウ</t>
    </rPh>
    <rPh sb="28" eb="30">
      <t>シエン</t>
    </rPh>
    <rPh sb="30" eb="31">
      <t>シン</t>
    </rPh>
    <rPh sb="32" eb="33">
      <t>マタ</t>
    </rPh>
    <rPh sb="35" eb="39">
      <t>ザイイソウカン</t>
    </rPh>
    <rPh sb="46" eb="48">
      <t>トドケデ</t>
    </rPh>
    <rPh sb="49" eb="50">
      <t>オコナ</t>
    </rPh>
    <rPh sb="58" eb="60">
      <t>イシ</t>
    </rPh>
    <rPh sb="63" eb="65">
      <t>ザイタク</t>
    </rPh>
    <rPh sb="65" eb="67">
      <t>カンジャ</t>
    </rPh>
    <rPh sb="68" eb="69">
      <t>イ</t>
    </rPh>
    <rPh sb="69" eb="70">
      <t>ショ</t>
    </rPh>
    <rPh sb="72" eb="75">
      <t>テイキテキ</t>
    </rPh>
    <rPh sb="76" eb="78">
      <t>ホウモン</t>
    </rPh>
    <rPh sb="79" eb="80">
      <t>オコナ</t>
    </rPh>
    <phoneticPr fontId="3"/>
  </si>
  <si>
    <t>ウ　訪問歯科診療区分</t>
    <phoneticPr fontId="2"/>
  </si>
  <si>
    <t>エ　訪問薬剤師管理指導区分</t>
    <phoneticPr fontId="2"/>
  </si>
  <si>
    <t>・東海北陸厚生局への受理記号「歯援診」の届出を行っています。
・歯科医師による在宅患者の居所への定期的な訪問を行っています。</t>
    <rPh sb="1" eb="3">
      <t>トウカイ</t>
    </rPh>
    <rPh sb="3" eb="5">
      <t>ホクリク</t>
    </rPh>
    <rPh sb="5" eb="7">
      <t>コウセイ</t>
    </rPh>
    <rPh sb="7" eb="8">
      <t>キョク</t>
    </rPh>
    <rPh sb="10" eb="12">
      <t>ジュリ</t>
    </rPh>
    <rPh sb="12" eb="14">
      <t>キゴウ</t>
    </rPh>
    <rPh sb="15" eb="16">
      <t>シ</t>
    </rPh>
    <rPh sb="16" eb="17">
      <t>エン</t>
    </rPh>
    <rPh sb="17" eb="18">
      <t>シン</t>
    </rPh>
    <rPh sb="20" eb="22">
      <t>トドケデ</t>
    </rPh>
    <rPh sb="23" eb="24">
      <t>オコナ</t>
    </rPh>
    <rPh sb="32" eb="34">
      <t>シカ</t>
    </rPh>
    <rPh sb="34" eb="36">
      <t>イシ</t>
    </rPh>
    <rPh sb="39" eb="41">
      <t>ザイタク</t>
    </rPh>
    <rPh sb="41" eb="43">
      <t>カンジャ</t>
    </rPh>
    <rPh sb="44" eb="45">
      <t>イ</t>
    </rPh>
    <rPh sb="45" eb="46">
      <t>ショ</t>
    </rPh>
    <rPh sb="48" eb="51">
      <t>テイキテキ</t>
    </rPh>
    <rPh sb="52" eb="54">
      <t>ホウモン</t>
    </rPh>
    <rPh sb="55" eb="56">
      <t>オコナ</t>
    </rPh>
    <phoneticPr fontId="3"/>
  </si>
  <si>
    <t>・東海北陸厚生局への受理記号「在薬」の届出を行っている保険薬局です。
・薬剤師による在宅患者の居所への定期的な訪問を行っています。</t>
    <rPh sb="1" eb="3">
      <t>トウカイ</t>
    </rPh>
    <rPh sb="3" eb="5">
      <t>ホクリク</t>
    </rPh>
    <rPh sb="5" eb="7">
      <t>コウセイ</t>
    </rPh>
    <rPh sb="7" eb="8">
      <t>キョク</t>
    </rPh>
    <rPh sb="10" eb="12">
      <t>ジュリ</t>
    </rPh>
    <rPh sb="12" eb="14">
      <t>キゴウ</t>
    </rPh>
    <rPh sb="15" eb="16">
      <t>ザイ</t>
    </rPh>
    <rPh sb="16" eb="17">
      <t>ヤク</t>
    </rPh>
    <rPh sb="19" eb="21">
      <t>トドケデ</t>
    </rPh>
    <rPh sb="22" eb="23">
      <t>オコナ</t>
    </rPh>
    <rPh sb="27" eb="29">
      <t>ホケン</t>
    </rPh>
    <rPh sb="29" eb="31">
      <t>ヤッキョク</t>
    </rPh>
    <rPh sb="36" eb="39">
      <t>ヤクザイシ</t>
    </rPh>
    <rPh sb="42" eb="44">
      <t>ザイタク</t>
    </rPh>
    <rPh sb="44" eb="46">
      <t>カンジャ</t>
    </rPh>
    <rPh sb="47" eb="48">
      <t>イ</t>
    </rPh>
    <rPh sb="48" eb="49">
      <t>ショ</t>
    </rPh>
    <rPh sb="51" eb="54">
      <t>テイキテキ</t>
    </rPh>
    <rPh sb="55" eb="57">
      <t>ホウモン</t>
    </rPh>
    <rPh sb="58" eb="59">
      <t>オコナ</t>
    </rPh>
    <phoneticPr fontId="3"/>
  </si>
  <si>
    <t>（様式第２号）</t>
    <rPh sb="1" eb="3">
      <t>ヨウシキ</t>
    </rPh>
    <phoneticPr fontId="3"/>
  </si>
  <si>
    <t>該当自動車一覧表</t>
    <rPh sb="0" eb="2">
      <t>ガイトウ</t>
    </rPh>
    <rPh sb="2" eb="5">
      <t>ジドウシャ</t>
    </rPh>
    <rPh sb="5" eb="8">
      <t>イチランヒョウ</t>
    </rPh>
    <phoneticPr fontId="3"/>
  </si>
  <si>
    <t>　　　　　▽申請する区分に応じて☑を入れてください。</t>
    <rPh sb="6" eb="8">
      <t>シンセイ</t>
    </rPh>
    <rPh sb="10" eb="12">
      <t>クブン</t>
    </rPh>
    <rPh sb="13" eb="14">
      <t>オウ</t>
    </rPh>
    <rPh sb="18" eb="19">
      <t>イ</t>
    </rPh>
    <phoneticPr fontId="2"/>
  </si>
  <si>
    <t>施設（医療機関等）名</t>
    <rPh sb="0" eb="2">
      <t>シセツ</t>
    </rPh>
    <rPh sb="3" eb="5">
      <t>イリョウ</t>
    </rPh>
    <rPh sb="5" eb="7">
      <t>キカン</t>
    </rPh>
    <rPh sb="7" eb="8">
      <t>トウ</t>
    </rPh>
    <rPh sb="9" eb="10">
      <t>メイ</t>
    </rPh>
    <phoneticPr fontId="2"/>
  </si>
  <si>
    <t>車両台数※</t>
    <rPh sb="0" eb="2">
      <t>シャリョウ</t>
    </rPh>
    <rPh sb="2" eb="4">
      <t>ダイスウ</t>
    </rPh>
    <phoneticPr fontId="2"/>
  </si>
  <si>
    <t>１．申請情報（様式１　３．（２）②から転記）</t>
    <rPh sb="2" eb="4">
      <t>シンセイ</t>
    </rPh>
    <rPh sb="4" eb="6">
      <t>ジョウホウ</t>
    </rPh>
    <rPh sb="7" eb="9">
      <t>ヨウシキ</t>
    </rPh>
    <rPh sb="19" eb="21">
      <t>テンキ</t>
    </rPh>
    <phoneticPr fontId="2"/>
  </si>
  <si>
    <t>２．自動車一覧表</t>
    <rPh sb="2" eb="8">
      <t>ジドウシャイチランヒョウ</t>
    </rPh>
    <phoneticPr fontId="2"/>
  </si>
  <si>
    <t>No.</t>
    <phoneticPr fontId="2"/>
  </si>
  <si>
    <t>地名</t>
    <rPh sb="0" eb="2">
      <t>チメイ</t>
    </rPh>
    <phoneticPr fontId="2"/>
  </si>
  <si>
    <t>分類番号</t>
    <rPh sb="0" eb="2">
      <t>ブンルイ</t>
    </rPh>
    <rPh sb="2" eb="4">
      <t>バンゴウ</t>
    </rPh>
    <phoneticPr fontId="2"/>
  </si>
  <si>
    <t>ひらがな</t>
    <phoneticPr fontId="2"/>
  </si>
  <si>
    <t>一連指定番号</t>
    <rPh sb="0" eb="2">
      <t>イチレン</t>
    </rPh>
    <rPh sb="2" eb="4">
      <t>シテイ</t>
    </rPh>
    <rPh sb="4" eb="6">
      <t>バンゴウ</t>
    </rPh>
    <phoneticPr fontId="2"/>
  </si>
  <si>
    <t>車種</t>
    <rPh sb="0" eb="2">
      <t>シャシュ</t>
    </rPh>
    <phoneticPr fontId="2"/>
  </si>
  <si>
    <t>例</t>
    <rPh sb="0" eb="1">
      <t>レイ</t>
    </rPh>
    <phoneticPr fontId="2"/>
  </si>
  <si>
    <t>富山</t>
    <rPh sb="0" eb="2">
      <t>トヤマ</t>
    </rPh>
    <phoneticPr fontId="2"/>
  </si>
  <si>
    <t>う</t>
    <phoneticPr fontId="2"/>
  </si>
  <si>
    <t>―</t>
    <phoneticPr fontId="2"/>
  </si>
  <si>
    <t>軽自動車</t>
    <rPh sb="0" eb="4">
      <t>ケイジドウシャ</t>
    </rPh>
    <phoneticPr fontId="2"/>
  </si>
  <si>
    <t>３．添付書類</t>
    <rPh sb="2" eb="6">
      <t>テンプショルイ</t>
    </rPh>
    <phoneticPr fontId="2"/>
  </si>
  <si>
    <t>提出書類一覧</t>
    <rPh sb="0" eb="2">
      <t>テイシュツ</t>
    </rPh>
    <rPh sb="2" eb="4">
      <t>ショルイ</t>
    </rPh>
    <rPh sb="4" eb="6">
      <t>イチラン</t>
    </rPh>
    <phoneticPr fontId="2"/>
  </si>
  <si>
    <t>車両燃料費</t>
    <rPh sb="0" eb="5">
      <t>シャリョウネンリョウヒ</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</si>
  <si>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</si>
  <si>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法人名
（無い場合は記入不要）</t>
    <rPh sb="0" eb="2">
      <t>ホウジン</t>
    </rPh>
    <rPh sb="2" eb="3">
      <t>メイ</t>
    </rPh>
    <rPh sb="5" eb="6">
      <t>ナ</t>
    </rPh>
    <rPh sb="7" eb="9">
      <t>バアイ</t>
    </rPh>
    <rPh sb="10" eb="14">
      <t>キニュウフヨウ</t>
    </rPh>
    <phoneticPr fontId="3"/>
  </si>
  <si>
    <r>
      <rPr>
        <u/>
        <sz val="10"/>
        <color theme="1"/>
        <rFont val="ＭＳ Ｐゴシック"/>
        <family val="3"/>
        <charset val="128"/>
      </rPr>
      <t>※区分イ・ウの場合、医師又は歯科医師１人当たり１台までを上限。（常勤換算した場合の人数。小数点以下切上げ</t>
    </r>
    <r>
      <rPr>
        <sz val="10"/>
        <color theme="1"/>
        <rFont val="ＭＳ Ｐゴシック"/>
        <family val="3"/>
        <charset val="128"/>
      </rPr>
      <t>）
※区分エの場合、１施設当たり１台までを上限。</t>
    </r>
    <rPh sb="1" eb="3">
      <t>クブン</t>
    </rPh>
    <rPh sb="7" eb="9">
      <t>バアイ</t>
    </rPh>
    <rPh sb="10" eb="12">
      <t>イシ</t>
    </rPh>
    <rPh sb="12" eb="13">
      <t>マタ</t>
    </rPh>
    <rPh sb="14" eb="16">
      <t>シカ</t>
    </rPh>
    <rPh sb="16" eb="18">
      <t>イシ</t>
    </rPh>
    <rPh sb="19" eb="20">
      <t>ニン</t>
    </rPh>
    <rPh sb="20" eb="21">
      <t>ア</t>
    </rPh>
    <rPh sb="24" eb="25">
      <t>ダイ</t>
    </rPh>
    <rPh sb="28" eb="30">
      <t>ジョウゲン</t>
    </rPh>
    <rPh sb="32" eb="34">
      <t>ジョウキン</t>
    </rPh>
    <rPh sb="34" eb="36">
      <t>カンザン</t>
    </rPh>
    <rPh sb="38" eb="40">
      <t>バアイ</t>
    </rPh>
    <rPh sb="41" eb="43">
      <t>ニンズウ</t>
    </rPh>
    <rPh sb="44" eb="47">
      <t>ショウスウテン</t>
    </rPh>
    <rPh sb="47" eb="49">
      <t>イカ</t>
    </rPh>
    <rPh sb="49" eb="51">
      <t>キリア</t>
    </rPh>
    <rPh sb="55" eb="57">
      <t>クブン</t>
    </rPh>
    <rPh sb="59" eb="61">
      <t>バアイ</t>
    </rPh>
    <rPh sb="63" eb="65">
      <t>シセツ</t>
    </rPh>
    <rPh sb="65" eb="66">
      <t>ア</t>
    </rPh>
    <rPh sb="69" eb="70">
      <t>ダイ</t>
    </rPh>
    <rPh sb="73" eb="75">
      <t>ジョウゲン</t>
    </rPh>
    <phoneticPr fontId="2"/>
  </si>
  <si>
    <t>○○○－○○○○</t>
    <phoneticPr fontId="2"/>
  </si>
  <si>
    <t>富山市○○町○○丁目○○番地</t>
    <rPh sb="0" eb="3">
      <t>トヤマシ</t>
    </rPh>
    <rPh sb="5" eb="6">
      <t>マチ</t>
    </rPh>
    <rPh sb="8" eb="9">
      <t>チョウ</t>
    </rPh>
    <rPh sb="9" eb="10">
      <t>メ</t>
    </rPh>
    <rPh sb="12" eb="14">
      <t>バンチ</t>
    </rPh>
    <phoneticPr fontId="2"/>
  </si>
  <si>
    <t>０７６－○○○－○○○○</t>
    <phoneticPr fontId="2"/>
  </si>
  <si>
    <t>xxxxxxx@aaaa.jp</t>
    <phoneticPr fontId="2"/>
  </si>
  <si>
    <t>○○銀行</t>
    <rPh sb="2" eb="4">
      <t>ギンコウ</t>
    </rPh>
    <phoneticPr fontId="2"/>
  </si>
  <si>
    <t>○○支店</t>
    <rPh sb="2" eb="4">
      <t>シテン</t>
    </rPh>
    <phoneticPr fontId="2"/>
  </si>
  <si>
    <t>富山市○○町○○丁目○○番地</t>
    <phoneticPr fontId="2"/>
  </si>
  <si>
    <t>院長　○○　○○</t>
    <rPh sb="0" eb="2">
      <t>インチョウ</t>
    </rPh>
    <phoneticPr fontId="2"/>
  </si>
  <si>
    <t>施設種別
（該当するものに○をつけてください）</t>
    <rPh sb="0" eb="2">
      <t>シセツ</t>
    </rPh>
    <rPh sb="2" eb="4">
      <t>シュベツ</t>
    </rPh>
    <rPh sb="6" eb="8">
      <t>ガイトウ</t>
    </rPh>
    <phoneticPr fontId="3"/>
  </si>
  <si>
    <t>メールアドレス</t>
    <phoneticPr fontId="2"/>
  </si>
  <si>
    <t>・患者から送迎費用や訪問に係る交通費を徴収していないことが分かるもの（HPの該当部分の写し、チラシなど）</t>
    <rPh sb="10" eb="12">
      <t>ホウモン</t>
    </rPh>
    <rPh sb="13" eb="14">
      <t>カカ</t>
    </rPh>
    <rPh sb="15" eb="18">
      <t>コウツウヒ</t>
    </rPh>
    <phoneticPr fontId="2"/>
  </si>
  <si>
    <t>　病院　／　有床診療所（医科・歯科）　／　無床診療所（医科）　／　無床診療所（歯科）／
　薬局　／　施術所（柔道整復、あん摩・はり・きゅう）　／　助産所　／　歯科技工所</t>
    <rPh sb="1" eb="3">
      <t>ビョウイン</t>
    </rPh>
    <rPh sb="6" eb="11">
      <t>ユウショウシンリョウジョ</t>
    </rPh>
    <rPh sb="12" eb="14">
      <t>イカ</t>
    </rPh>
    <rPh sb="15" eb="17">
      <t>シカ</t>
    </rPh>
    <rPh sb="21" eb="23">
      <t>ムショウ</t>
    </rPh>
    <rPh sb="23" eb="26">
      <t>シンリョウジョ</t>
    </rPh>
    <rPh sb="27" eb="29">
      <t>イカ</t>
    </rPh>
    <rPh sb="33" eb="35">
      <t>ムショウ</t>
    </rPh>
    <rPh sb="35" eb="38">
      <t>シンリョウジョ</t>
    </rPh>
    <rPh sb="39" eb="41">
      <t>シカ</t>
    </rPh>
    <rPh sb="46" eb="48">
      <t>ヤッキョク</t>
    </rPh>
    <rPh sb="51" eb="53">
      <t>セジュツ</t>
    </rPh>
    <rPh sb="53" eb="54">
      <t>ショ</t>
    </rPh>
    <rPh sb="55" eb="57">
      <t>ジュウドウ</t>
    </rPh>
    <rPh sb="57" eb="59">
      <t>セイフク</t>
    </rPh>
    <rPh sb="62" eb="63">
      <t>マ</t>
    </rPh>
    <rPh sb="74" eb="76">
      <t>ジョサン</t>
    </rPh>
    <rPh sb="76" eb="77">
      <t>ショ</t>
    </rPh>
    <rPh sb="80" eb="85">
      <t>シカギコウショ</t>
    </rPh>
    <phoneticPr fontId="2"/>
  </si>
  <si>
    <t>（申請区分イ・ウの場合）
医師・歯科医師常勤換算人数</t>
    <rPh sb="1" eb="5">
      <t>シンセイクブン</t>
    </rPh>
    <rPh sb="9" eb="11">
      <t>バアイ</t>
    </rPh>
    <rPh sb="13" eb="15">
      <t>イシ</t>
    </rPh>
    <rPh sb="16" eb="18">
      <t>シカ</t>
    </rPh>
    <rPh sb="18" eb="20">
      <t>イシ</t>
    </rPh>
    <rPh sb="20" eb="24">
      <t>ジョウキンカンザン</t>
    </rPh>
    <rPh sb="24" eb="26">
      <t>ニンズウ</t>
    </rPh>
    <phoneticPr fontId="2"/>
  </si>
  <si>
    <t>（申請区分イ・ウの場合）
医師・歯科医師
常勤換算人数</t>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</si>
  <si>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</si>
  <si>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r>
      <rPr>
        <sz val="14"/>
        <color theme="1"/>
        <rFont val="ＭＳ Ｐゴシック"/>
        <family val="3"/>
        <charset val="128"/>
      </rPr>
      <t>患者から送迎費用や訪問に係る交通費を徴収していないことが分かるもの（☆）</t>
    </r>
    <r>
      <rPr>
        <sz val="12"/>
        <color theme="1"/>
        <rFont val="ＭＳ Ｐゴシック"/>
        <family val="3"/>
        <charset val="128"/>
      </rPr>
      <t xml:space="preserve">
</t>
    </r>
    <r>
      <rPr>
        <sz val="11"/>
        <color theme="1"/>
        <rFont val="ＭＳ Ｐゴシック"/>
        <family val="3"/>
        <charset val="128"/>
      </rPr>
      <t>（HPの該当部分の写し、チラシなど）</t>
    </r>
    <rPh sb="9" eb="11">
      <t>ホウモン</t>
    </rPh>
    <rPh sb="12" eb="13">
      <t>カカ</t>
    </rPh>
    <rPh sb="14" eb="17">
      <t>コウツウヒ</t>
    </rPh>
    <phoneticPr fontId="2"/>
  </si>
  <si>
    <t>・東海北陸厚生局への受理記号「人工腎臓」の届出を行っており、人工透析患者の通院のための送迎サービスを日常的に行っています。（一般患者と透析患者を区別せずに送迎を行っている場合も含む。）</t>
    <rPh sb="1" eb="8">
      <t>トウカイホクリクコウセイキョク</t>
    </rPh>
    <rPh sb="10" eb="14">
      <t>ジュリキゴウ</t>
    </rPh>
    <rPh sb="15" eb="19">
      <t>ジンコウジンゾウ</t>
    </rPh>
    <rPh sb="21" eb="23">
      <t>トドケデ</t>
    </rPh>
    <rPh sb="24" eb="25">
      <t>オコナ</t>
    </rPh>
    <rPh sb="30" eb="32">
      <t>ジンコウ</t>
    </rPh>
    <rPh sb="32" eb="34">
      <t>トウセキ</t>
    </rPh>
    <rPh sb="34" eb="36">
      <t>カンジャ</t>
    </rPh>
    <rPh sb="37" eb="39">
      <t>ツウイン</t>
    </rPh>
    <rPh sb="43" eb="45">
      <t>ソウゲイ</t>
    </rPh>
    <rPh sb="50" eb="53">
      <t>ニチジョウテキ</t>
    </rPh>
    <rPh sb="54" eb="55">
      <t>オコナ</t>
    </rPh>
    <rPh sb="62" eb="64">
      <t>イッパン</t>
    </rPh>
    <rPh sb="64" eb="66">
      <t>カンジャ</t>
    </rPh>
    <rPh sb="67" eb="71">
      <t>トウセキカンジャ</t>
    </rPh>
    <rPh sb="72" eb="74">
      <t>クベツ</t>
    </rPh>
    <rPh sb="77" eb="79">
      <t>ソウゲイ</t>
    </rPh>
    <rPh sb="80" eb="81">
      <t>オコナ</t>
    </rPh>
    <rPh sb="85" eb="87">
      <t>バアイ</t>
    </rPh>
    <rPh sb="88" eb="89">
      <t>フク</t>
    </rPh>
    <phoneticPr fontId="3"/>
  </si>
  <si>
    <t>①交付要件</t>
    <rPh sb="1" eb="3">
      <t>コウフ</t>
    </rPh>
    <rPh sb="3" eb="5">
      <t>ヨウケン</t>
    </rPh>
    <phoneticPr fontId="2"/>
  </si>
  <si>
    <t>標記について、次により補助金を交付されるよう関係書類を添えて申請します。</t>
    <rPh sb="0" eb="2">
      <t>ヒョウキ</t>
    </rPh>
    <rPh sb="7" eb="8">
      <t>ツギ</t>
    </rPh>
    <rPh sb="11" eb="14">
      <t>ホジョキン</t>
    </rPh>
    <rPh sb="15" eb="17">
      <t>コウフ</t>
    </rPh>
    <rPh sb="22" eb="26">
      <t>カンケイショルイ</t>
    </rPh>
    <rPh sb="27" eb="28">
      <t>ソ</t>
    </rPh>
    <rPh sb="30" eb="32">
      <t>シンセイ</t>
    </rPh>
    <phoneticPr fontId="3"/>
  </si>
  <si>
    <t>３．交付対象事業・交付要件・申請額</t>
    <rPh sb="2" eb="4">
      <t>コウフ</t>
    </rPh>
    <rPh sb="4" eb="6">
      <t>タイショウ</t>
    </rPh>
    <rPh sb="6" eb="8">
      <t>ジギョウ</t>
    </rPh>
    <rPh sb="9" eb="11">
      <t>コウフ</t>
    </rPh>
    <rPh sb="11" eb="13">
      <t>ヨウケン</t>
    </rPh>
    <rPh sb="14" eb="16">
      <t>シンセイ</t>
    </rPh>
    <rPh sb="16" eb="17">
      <t>ガク</t>
    </rPh>
    <phoneticPr fontId="3"/>
  </si>
  <si>
    <t>②申請額</t>
    <rPh sb="1" eb="3">
      <t>シンセイ</t>
    </rPh>
    <rPh sb="3" eb="4">
      <t>ガク</t>
    </rPh>
    <phoneticPr fontId="2"/>
  </si>
  <si>
    <t>申請額</t>
    <rPh sb="0" eb="3">
      <t>シンセイガク</t>
    </rPh>
    <phoneticPr fontId="2"/>
  </si>
  <si>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（５）虚偽が判明した場合は、補助金の返還に応じるとともに、補助金と同額の違約金の支払いに応じます。</t>
    <rPh sb="3" eb="5">
      <t>コウフ</t>
    </rPh>
    <rPh sb="25" eb="27">
      <t>コウフ</t>
    </rPh>
    <rPh sb="51" eb="53">
      <t>ホジョ</t>
    </rPh>
    <rPh sb="187" eb="189">
      <t>ホジョ</t>
    </rPh>
    <rPh sb="202" eb="204">
      <t>ホジョ</t>
    </rPh>
    <phoneticPr fontId="2"/>
  </si>
  <si>
    <t>　　　私は、医療機関等に対する光熱費等高騰対策緊急支援事業費補助金を申請するにあたり、
　　上記の内容について、誓約します。
　　　なお、この誓約が虚偽であり、又はこの誓約に反したことにより、当方が不利益を被る
　　こととなっても、異議は一切申し立てません。</t>
    <rPh sb="6" eb="8">
      <t>イリョウ</t>
    </rPh>
    <rPh sb="8" eb="10">
      <t>キカン</t>
    </rPh>
    <rPh sb="10" eb="11">
      <t>トウ</t>
    </rPh>
    <rPh sb="12" eb="13">
      <t>タイ</t>
    </rPh>
    <rPh sb="27" eb="33">
      <t>ジギョウヒホジョキン</t>
    </rPh>
    <rPh sb="46" eb="48">
      <t>ジョウキ</t>
    </rPh>
    <phoneticPr fontId="3"/>
  </si>
  <si>
    <t>（☆）「振込先の通帳の写し」「患者から送迎費用や訪問に係る交通費を徴収していないことが分かるもの」については、令和４年度の「医療機関等に対する光熱費等高騰対策緊急支援金」及び令和５年度の「富山県光熱費等高騰対策緊急支援金（医療分）」において申請実績がある医療機関等であって、その際に提出した内容から変更がない場合は提出不要。</t>
    <rPh sb="4" eb="7">
      <t>フリコミサキ</t>
    </rPh>
    <rPh sb="8" eb="10">
      <t>ツウチョウ</t>
    </rPh>
    <rPh sb="11" eb="12">
      <t>ウツ</t>
    </rPh>
    <rPh sb="15" eb="17">
      <t>カンジャ</t>
    </rPh>
    <rPh sb="19" eb="21">
      <t>ソウゲイ</t>
    </rPh>
    <rPh sb="21" eb="23">
      <t>ヒヨウ</t>
    </rPh>
    <rPh sb="24" eb="26">
      <t>ホウモン</t>
    </rPh>
    <rPh sb="27" eb="28">
      <t>カカ</t>
    </rPh>
    <rPh sb="29" eb="32">
      <t>コウツウヒ</t>
    </rPh>
    <rPh sb="33" eb="35">
      <t>チョウシュウ</t>
    </rPh>
    <rPh sb="43" eb="44">
      <t>ワ</t>
    </rPh>
    <rPh sb="55" eb="57">
      <t>レイワ</t>
    </rPh>
    <rPh sb="58" eb="60">
      <t>ネンド</t>
    </rPh>
    <rPh sb="62" eb="67">
      <t>イリョウキカントウ</t>
    </rPh>
    <rPh sb="68" eb="69">
      <t>タイ</t>
    </rPh>
    <rPh sb="71" eb="79">
      <t>コウネツヒトウコウトウタイサク</t>
    </rPh>
    <rPh sb="79" eb="81">
      <t>キンキュウ</t>
    </rPh>
    <rPh sb="81" eb="83">
      <t>シエン</t>
    </rPh>
    <rPh sb="83" eb="84">
      <t>キン</t>
    </rPh>
    <rPh sb="85" eb="86">
      <t>オヨ</t>
    </rPh>
    <rPh sb="87" eb="89">
      <t>レイワ</t>
    </rPh>
    <rPh sb="90" eb="92">
      <t>ネンド</t>
    </rPh>
    <rPh sb="94" eb="109">
      <t>トヤマケンコウネツヒトウコウトウタイサクキンキュウシエン</t>
    </rPh>
    <rPh sb="109" eb="110">
      <t>キン</t>
    </rPh>
    <rPh sb="111" eb="113">
      <t>イリョウ</t>
    </rPh>
    <rPh sb="113" eb="114">
      <t>ブン</t>
    </rPh>
    <rPh sb="120" eb="124">
      <t>シンセイジッセキ</t>
    </rPh>
    <rPh sb="127" eb="129">
      <t>イリョウ</t>
    </rPh>
    <rPh sb="129" eb="131">
      <t>キカン</t>
    </rPh>
    <rPh sb="131" eb="132">
      <t>トウ</t>
    </rPh>
    <rPh sb="139" eb="140">
      <t>サイ</t>
    </rPh>
    <rPh sb="141" eb="143">
      <t>テイシュツ</t>
    </rPh>
    <rPh sb="145" eb="147">
      <t>ナイヨウ</t>
    </rPh>
    <rPh sb="149" eb="151">
      <t>ヘンコウ</t>
    </rPh>
    <rPh sb="154" eb="156">
      <t>バアイ</t>
    </rPh>
    <rPh sb="157" eb="159">
      <t>テイシュツ</t>
    </rPh>
    <rPh sb="159" eb="161">
      <t>フヨウ</t>
    </rPh>
    <phoneticPr fontId="2"/>
  </si>
  <si>
    <t>光熱費
車両燃料費
食材料費
共通</t>
    <rPh sb="0" eb="3">
      <t>コウネツヒ</t>
    </rPh>
    <rPh sb="4" eb="9">
      <t>シャリョウネンリョウヒ</t>
    </rPh>
    <rPh sb="10" eb="11">
      <t>ショク</t>
    </rPh>
    <rPh sb="11" eb="14">
      <t>ザイリョウヒ</t>
    </rPh>
    <rPh sb="15" eb="17">
      <t>キョウツウ</t>
    </rPh>
    <phoneticPr fontId="2"/>
  </si>
  <si>
    <t>該当自動車一覧表
（様式第２号）</t>
    <rPh sb="0" eb="8">
      <t>ガイトウジドウシャイチランヒョウ</t>
    </rPh>
    <rPh sb="10" eb="12">
      <t>ヨウシキ</t>
    </rPh>
    <rPh sb="12" eb="13">
      <t>ダイ</t>
    </rPh>
    <rPh sb="14" eb="15">
      <t>ゴウ</t>
    </rPh>
    <phoneticPr fontId="2"/>
  </si>
  <si>
    <t>○○医院</t>
    <rPh sb="2" eb="4">
      <t>イイン</t>
    </rPh>
    <phoneticPr fontId="2"/>
  </si>
  <si>
    <t>事務　○○　○○</t>
    <rPh sb="0" eb="2">
      <t>ジム</t>
    </rPh>
    <phoneticPr fontId="2"/>
  </si>
  <si>
    <t>○○イイン　○○　○○</t>
    <phoneticPr fontId="2"/>
  </si>
  <si>
    <t>R7.1</t>
    <phoneticPr fontId="2"/>
  </si>
  <si>
    <t>令和６年度富山県光熱費等高騰対策緊急支援事業費補助金（医療分）
交付申請書及び実績報告書</t>
    <rPh sb="0" eb="2">
      <t>レイワ</t>
    </rPh>
    <rPh sb="3" eb="5">
      <t>ネンド</t>
    </rPh>
    <rPh sb="20" eb="23">
      <t>ジギョウヒ</t>
    </rPh>
    <rPh sb="23" eb="26">
      <t>ホジョキン</t>
    </rPh>
    <rPh sb="32" eb="34">
      <t>コウフ</t>
    </rPh>
    <rPh sb="37" eb="38">
      <t>オヨ</t>
    </rPh>
    <rPh sb="39" eb="44">
      <t>ジッセキホウコクショ</t>
    </rPh>
    <phoneticPr fontId="2"/>
  </si>
  <si>
    <r>
      <t>　※必ず申請者名義の口座を指定してください。（医療機関等を設置する法人でも可）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ただし、令和４年度の「医療機関等に対する光熱費等高騰対策緊急支援金」及び令和５年度の「富山県光熱費等高騰対策緊急支援金（医療分）において申請実績がある医療機関等であって、その際に提出した内容から変更がない場合は提出不要です。　　　</t>
    </r>
    <r>
      <rPr>
        <b/>
        <u/>
        <sz val="10"/>
        <color rgb="FFFF0000"/>
        <rFont val="ＭＳ Ｐゴシック"/>
        <family val="3"/>
        <charset val="128"/>
      </rPr>
      <t>写しの提出が不要であり、必ず口座情報の記入はしてください。</t>
    </r>
    <rPh sb="2" eb="3">
      <t>カナラ</t>
    </rPh>
    <rPh sb="4" eb="7">
      <t>シンセイシャ</t>
    </rPh>
    <rPh sb="7" eb="9">
      <t>メイギ</t>
    </rPh>
    <rPh sb="10" eb="12">
      <t>コウザ</t>
    </rPh>
    <rPh sb="13" eb="15">
      <t>シテイ</t>
    </rPh>
    <rPh sb="23" eb="25">
      <t>イリョウ</t>
    </rPh>
    <rPh sb="25" eb="27">
      <t>キカン</t>
    </rPh>
    <rPh sb="27" eb="28">
      <t>トウ</t>
    </rPh>
    <rPh sb="29" eb="31">
      <t>セッチ</t>
    </rPh>
    <rPh sb="33" eb="35">
      <t>ホウジン</t>
    </rPh>
    <rPh sb="37" eb="38">
      <t>カ</t>
    </rPh>
    <rPh sb="114" eb="116">
      <t>テンプ</t>
    </rPh>
    <rPh sb="157" eb="158">
      <t>オヨ</t>
    </rPh>
    <rPh sb="159" eb="161">
      <t>レイワ</t>
    </rPh>
    <rPh sb="162" eb="164">
      <t>ネンド</t>
    </rPh>
    <rPh sb="166" eb="181">
      <t>トヤマケンコウネツヒトウコウトウタイサクキンキュウシエン</t>
    </rPh>
    <rPh sb="181" eb="182">
      <t>キン</t>
    </rPh>
    <rPh sb="183" eb="185">
      <t>イリョウ</t>
    </rPh>
    <rPh sb="185" eb="186">
      <t>ブン</t>
    </rPh>
    <rPh sb="238" eb="239">
      <t>ウツ</t>
    </rPh>
    <rPh sb="241" eb="243">
      <t>テイシュツ</t>
    </rPh>
    <rPh sb="244" eb="246">
      <t>フヨウ</t>
    </rPh>
    <rPh sb="250" eb="251">
      <t>カナラ</t>
    </rPh>
    <rPh sb="252" eb="256">
      <t>コウザジョウホウ</t>
    </rPh>
    <rPh sb="257" eb="259">
      <t>キニュウ</t>
    </rPh>
    <phoneticPr fontId="3"/>
  </si>
  <si>
    <t>・本施設は、令和６年４月１日時点において、富山県内に所在し、申請日時点において稼働している施設です。
・本施設は公立ではありません。
・本施設は、あん摩マツサージ指圧師、はり師、きゆう師等に関する法律第９条の３に基づき、出張のみの届出を行っている施術所ではありません。</t>
    <rPh sb="30" eb="32">
      <t>シンセイ</t>
    </rPh>
    <rPh sb="32" eb="33">
      <t>ビ</t>
    </rPh>
    <rPh sb="33" eb="35">
      <t>ジテン</t>
    </rPh>
    <phoneticPr fontId="2"/>
  </si>
  <si>
    <t>※病床数は、令和６年４月1日時点の許可病床から、令和５年４月1日以降一度も入院患者を収容しなかった病床を除いた数を記入してください。</t>
    <phoneticPr fontId="2"/>
  </si>
  <si>
    <t xml:space="preserve"> </t>
    <phoneticPr fontId="2"/>
  </si>
  <si>
    <t>令和６年度富山県光熱費等高騰対策緊急支援事業費補助金（医療分）交付申請書及び実績報告書
（様式第１号）</t>
    <rPh sb="0" eb="2">
      <t>レイワ</t>
    </rPh>
    <rPh sb="3" eb="5">
      <t>ネンド</t>
    </rPh>
    <rPh sb="5" eb="8">
      <t>トヤマケン</t>
    </rPh>
    <rPh sb="20" eb="26">
      <t>ジギョウヒホジョキン</t>
    </rPh>
    <rPh sb="31" eb="33">
      <t>コウフ</t>
    </rPh>
    <rPh sb="36" eb="37">
      <t>オヨ</t>
    </rPh>
    <rPh sb="38" eb="43">
      <t>ジッセキホウコクショ</t>
    </rPh>
    <rPh sb="45" eb="47">
      <t>ヨウシキ</t>
    </rPh>
    <rPh sb="47" eb="48">
      <t>ダイ</t>
    </rPh>
    <rPh sb="49" eb="50">
      <t>ゴウ</t>
    </rPh>
    <phoneticPr fontId="2"/>
  </si>
  <si>
    <t>・本施設は、令和６年４月１日時点において、富山県内に所在し、稼働している施設です。
・本施設は公立ではありません。
・本施設は、車両燃料費高騰の影響を受けています。
・R5.10～R6.3までの期間において、下記ア～エのいずれかの区分に係る事業実績があり、R6.4.1時点で各区分の用務に使用する車両の燃料費を全額負担しています。（患者から送迎費用や訪問に係る交通費を徴収していません。）</t>
    <phoneticPr fontId="2"/>
  </si>
  <si>
    <t>有</t>
    <rPh sb="0" eb="1">
      <t>アリ</t>
    </rPh>
    <phoneticPr fontId="2"/>
  </si>
  <si>
    <t>無</t>
    <rPh sb="0" eb="1">
      <t>ナシ</t>
    </rPh>
    <phoneticPr fontId="2"/>
  </si>
  <si>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（５）虚偽が判明した場合は、補助金の返還に応じます。</t>
    <rPh sb="3" eb="5">
      <t>コウフ</t>
    </rPh>
    <rPh sb="25" eb="27">
      <t>コウフ</t>
    </rPh>
    <rPh sb="51" eb="53">
      <t>ホジョ</t>
    </rPh>
    <rPh sb="187" eb="189">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</si>
</sst>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b/>
      <sz val="11"/>
      <name val="ＭＳ Ｐゴシック"/>
      <family val="3"/>
      <charset val="128"/>
    </font>
    <font>
      <sz val="14"/>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2"/>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u/>
      <sz val="10"/>
      <color theme="1"/>
      <name val="ＭＳ Ｐゴシック"/>
      <family val="3"/>
      <charset val="128"/>
    </font>
    <font>
      <b/>
      <sz val="11"/>
      <color theme="1"/>
      <name val="ＭＳ Ｐゴシック"/>
      <family val="3"/>
      <charset val="128"/>
    </font>
    <font>
      <sz val="20"/>
      <color theme="1"/>
      <name val="ＭＳ Ｐゴシック"/>
      <family val="3"/>
      <charset val="128"/>
    </font>
    <font>
      <sz val="11"/>
      <color rgb="FFFF0000"/>
      <name val="ＭＳ Ｐゴシック"/>
      <family val="3"/>
      <charset val="128"/>
    </font>
    <font>
      <b/>
      <sz val="11"/>
      <color theme="0" tint="-0.499984740745262"/>
      <name val="ＭＳ Ｐゴシック"/>
      <family val="3"/>
      <charset val="128"/>
    </font>
    <font>
      <sz val="12"/>
      <color rgb="FFFF0000"/>
      <name val="ＭＳ Ｐゴシック"/>
      <family val="3"/>
      <charset val="128"/>
    </font>
    <font>
      <sz val="10"/>
      <color rgb="FFFF0000"/>
      <name val="ＭＳ Ｐゴシック"/>
      <family val="3"/>
      <charset val="128"/>
    </font>
    <font>
      <b/>
      <u/>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81">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11">
    <xf numFmtId="0" fontId="0" fillId="0" borderId="0" xfId="0">
      <alignment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5" fillId="2" borderId="0" xfId="0" applyFont="1" applyFill="1" applyAlignment="1">
      <alignment vertical="center"/>
    </xf>
    <xf numFmtId="0" fontId="9" fillId="0" borderId="0" xfId="0" applyFont="1" applyBorder="1" applyAlignment="1">
      <alignment horizontal="left" vertical="center" wrapText="1"/>
    </xf>
    <xf numFmtId="0" fontId="4" fillId="0" borderId="51" xfId="0" applyFont="1" applyFill="1" applyBorder="1" applyAlignment="1" applyProtection="1">
      <alignment horizontal="center"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xf>
    <xf numFmtId="0" fontId="14" fillId="0" borderId="27"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6" fillId="0" borderId="0" xfId="0" applyFont="1" applyBorder="1">
      <alignment vertical="center"/>
    </xf>
    <xf numFmtId="38" fontId="6" fillId="0" borderId="0" xfId="1" applyFont="1" applyFill="1" applyBorder="1" applyAlignment="1">
      <alignment horizontal="center" vertical="center"/>
    </xf>
    <xf numFmtId="38" fontId="6" fillId="0" borderId="0" xfId="1" applyFont="1" applyFill="1" applyBorder="1" applyAlignment="1">
      <alignment horizontal="right"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vertical="center"/>
    </xf>
    <xf numFmtId="0" fontId="6" fillId="0" borderId="50" xfId="0" applyFont="1" applyBorder="1" applyAlignment="1">
      <alignment vertical="center"/>
    </xf>
    <xf numFmtId="0" fontId="6" fillId="0" borderId="20" xfId="0" applyFont="1" applyBorder="1" applyAlignment="1">
      <alignment vertical="center"/>
    </xf>
    <xf numFmtId="0" fontId="6" fillId="0" borderId="6" xfId="0" applyFont="1" applyBorder="1" applyAlignment="1">
      <alignment vertical="center"/>
    </xf>
    <xf numFmtId="0" fontId="6" fillId="0" borderId="6" xfId="0" applyFont="1" applyBorder="1" applyAlignment="1">
      <alignment horizontal="left" vertical="center"/>
    </xf>
    <xf numFmtId="0" fontId="9" fillId="0" borderId="0" xfId="0" applyFont="1" applyBorder="1" applyAlignment="1">
      <alignment horizontal="left" vertical="center"/>
    </xf>
    <xf numFmtId="0" fontId="6" fillId="0" borderId="0" xfId="0" applyFont="1">
      <alignment vertical="center"/>
    </xf>
    <xf numFmtId="0" fontId="6" fillId="0" borderId="20" xfId="0" applyFont="1" applyBorder="1" applyAlignment="1">
      <alignment vertical="center" wrapText="1"/>
    </xf>
    <xf numFmtId="0" fontId="6" fillId="0" borderId="0" xfId="0" applyFont="1" applyBorder="1" applyAlignment="1">
      <alignment horizontal="left" vertical="center"/>
    </xf>
    <xf numFmtId="0" fontId="6" fillId="0" borderId="0" xfId="0" applyFont="1" applyAlignment="1">
      <alignment vertical="center"/>
    </xf>
    <xf numFmtId="0" fontId="6" fillId="0" borderId="60" xfId="0" applyFont="1" applyBorder="1" applyAlignment="1">
      <alignment horizontal="center" vertical="center"/>
    </xf>
    <xf numFmtId="0" fontId="6" fillId="0" borderId="40" xfId="0" applyFont="1" applyBorder="1">
      <alignment vertical="center"/>
    </xf>
    <xf numFmtId="0" fontId="6" fillId="0" borderId="20" xfId="0" applyFont="1" applyBorder="1">
      <alignment vertical="center"/>
    </xf>
    <xf numFmtId="0" fontId="6" fillId="0" borderId="57" xfId="0" applyFont="1" applyBorder="1">
      <alignment vertical="center"/>
    </xf>
    <xf numFmtId="0" fontId="6" fillId="0" borderId="50" xfId="0" applyFont="1" applyBorder="1" applyAlignment="1">
      <alignment horizontal="center" vertical="center"/>
    </xf>
    <xf numFmtId="0" fontId="6" fillId="0" borderId="56" xfId="0" applyFont="1" applyBorder="1" applyAlignment="1">
      <alignment horizontal="center" vertical="center"/>
    </xf>
    <xf numFmtId="0" fontId="6" fillId="0" borderId="41" xfId="0" applyFont="1" applyBorder="1" applyAlignment="1">
      <alignment horizontal="center" vertical="center"/>
    </xf>
    <xf numFmtId="0" fontId="6" fillId="3" borderId="4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63" xfId="0" applyFont="1" applyFill="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3" borderId="67" xfId="0" applyFont="1" applyFill="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39" xfId="0" applyFont="1" applyBorder="1">
      <alignment vertical="center"/>
    </xf>
    <xf numFmtId="0" fontId="14" fillId="0" borderId="0" xfId="0" applyFont="1" applyAlignment="1">
      <alignment horizontal="center" vertical="center"/>
    </xf>
    <xf numFmtId="0" fontId="19" fillId="0" borderId="51" xfId="0" applyFont="1" applyFill="1" applyBorder="1" applyAlignment="1" applyProtection="1">
      <alignment horizontal="center" vertical="center"/>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protection locked="0"/>
    </xf>
    <xf numFmtId="0" fontId="6" fillId="0" borderId="0" xfId="0" applyFont="1">
      <alignment vertical="center"/>
    </xf>
    <xf numFmtId="0" fontId="6" fillId="0" borderId="0" xfId="0" applyFont="1">
      <alignment vertical="center"/>
    </xf>
    <xf numFmtId="0" fontId="6" fillId="0" borderId="15" xfId="0" applyFont="1" applyBorder="1">
      <alignment vertical="center"/>
    </xf>
    <xf numFmtId="0" fontId="22" fillId="0" borderId="0" xfId="0" applyFont="1" applyFill="1" applyBorder="1" applyAlignment="1" applyProtection="1">
      <alignment horizontal="center" vertical="center"/>
      <protection locked="0"/>
    </xf>
    <xf numFmtId="0" fontId="6"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left" vertical="center" wrapText="1"/>
    </xf>
    <xf numFmtId="0" fontId="6" fillId="0" borderId="6" xfId="0" applyFont="1" applyBorder="1" applyAlignment="1" applyProtection="1">
      <alignment horizontal="left" vertical="center"/>
      <protection locked="0"/>
    </xf>
    <xf numFmtId="0" fontId="6" fillId="0" borderId="50" xfId="0" applyFont="1" applyBorder="1" applyAlignment="1" applyProtection="1">
      <alignment horizontal="left" vertical="center"/>
      <protection locked="0"/>
    </xf>
    <xf numFmtId="0" fontId="6" fillId="0" borderId="40" xfId="0" applyFont="1" applyBorder="1" applyAlignment="1">
      <alignment vertical="center" wrapText="1"/>
    </xf>
    <xf numFmtId="0" fontId="15" fillId="0" borderId="0" xfId="0" applyFont="1" applyBorder="1" applyAlignment="1">
      <alignment horizontal="center" vertical="center"/>
    </xf>
    <xf numFmtId="0" fontId="6" fillId="0" borderId="0" xfId="0" applyFont="1" applyAlignment="1">
      <alignment horizontal="center" vertical="center"/>
    </xf>
    <xf numFmtId="0" fontId="14" fillId="0" borderId="0" xfId="0" applyFont="1">
      <alignment vertical="center"/>
    </xf>
    <xf numFmtId="0" fontId="6" fillId="0" borderId="6" xfId="0" applyFont="1" applyBorder="1" applyAlignment="1">
      <alignment horizontal="center" vertical="center"/>
    </xf>
    <xf numFmtId="0" fontId="23" fillId="0" borderId="27"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6" fillId="0" borderId="0" xfId="0" applyFont="1">
      <alignment vertical="center"/>
    </xf>
    <xf numFmtId="0" fontId="6" fillId="0" borderId="0" xfId="0" applyFont="1" applyAlignment="1">
      <alignment horizontal="center" vertical="center"/>
    </xf>
    <xf numFmtId="0" fontId="6" fillId="0" borderId="0" xfId="0" applyFont="1" applyBorder="1" applyAlignment="1">
      <alignment horizontal="left" vertical="center" wrapText="1"/>
    </xf>
    <xf numFmtId="0" fontId="6" fillId="0" borderId="40" xfId="0" applyFont="1" applyBorder="1" applyAlignment="1">
      <alignment vertical="center" wrapText="1"/>
    </xf>
    <xf numFmtId="0" fontId="15" fillId="0" borderId="0" xfId="0" applyFont="1" applyBorder="1" applyAlignment="1">
      <alignment horizontal="center" vertical="center"/>
    </xf>
    <xf numFmtId="0" fontId="6" fillId="0" borderId="0" xfId="0" applyFont="1" applyBorder="1" applyAlignment="1">
      <alignment vertical="center"/>
    </xf>
    <xf numFmtId="0" fontId="6" fillId="0" borderId="6" xfId="0" applyFont="1" applyBorder="1" applyAlignment="1" applyProtection="1">
      <alignment horizontal="left" vertical="center"/>
      <protection locked="0"/>
    </xf>
    <xf numFmtId="0" fontId="6" fillId="0" borderId="50" xfId="0" applyFont="1" applyBorder="1" applyAlignment="1" applyProtection="1">
      <alignment horizontal="left" vertical="center"/>
      <protection locked="0"/>
    </xf>
    <xf numFmtId="0" fontId="14" fillId="0" borderId="0" xfId="0" applyFont="1">
      <alignment vertical="center"/>
    </xf>
    <xf numFmtId="0" fontId="6" fillId="0" borderId="6" xfId="0" applyFont="1" applyBorder="1" applyAlignment="1">
      <alignment horizontal="center" vertical="center"/>
    </xf>
    <xf numFmtId="0" fontId="6" fillId="0" borderId="0" xfId="0" applyNumberFormat="1" applyFont="1" applyBorder="1">
      <alignment vertical="center"/>
    </xf>
    <xf numFmtId="0" fontId="6" fillId="0" borderId="49" xfId="0" applyFont="1" applyBorder="1" applyAlignment="1">
      <alignment vertical="center" wrapText="1"/>
    </xf>
    <xf numFmtId="0" fontId="20" fillId="0" borderId="0" xfId="0" applyFont="1" applyAlignment="1">
      <alignment horizontal="center" vertical="center"/>
    </xf>
    <xf numFmtId="0" fontId="6" fillId="0" borderId="0" xfId="0" applyFont="1">
      <alignment vertical="center"/>
    </xf>
    <xf numFmtId="0" fontId="6" fillId="0" borderId="15" xfId="0" applyFont="1" applyBorder="1" applyAlignment="1">
      <alignment horizontal="center" vertical="center" wrapText="1"/>
    </xf>
    <xf numFmtId="0" fontId="13" fillId="0" borderId="15" xfId="0" applyFont="1" applyBorder="1" applyAlignment="1">
      <alignment vertical="center" wrapText="1"/>
    </xf>
    <xf numFmtId="0" fontId="6" fillId="0" borderId="15" xfId="0" applyFont="1" applyBorder="1" applyAlignment="1">
      <alignment vertical="center" wrapText="1"/>
    </xf>
    <xf numFmtId="0" fontId="13" fillId="0" borderId="15" xfId="0" applyFont="1" applyBorder="1">
      <alignment vertical="center"/>
    </xf>
    <xf numFmtId="0" fontId="14" fillId="0" borderId="15" xfId="0" applyFont="1" applyBorder="1" applyAlignment="1">
      <alignment vertical="center" wrapText="1"/>
    </xf>
    <xf numFmtId="0" fontId="6" fillId="0" borderId="15" xfId="0" applyFont="1" applyBorder="1">
      <alignment vertical="center"/>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13" fillId="2" borderId="0" xfId="0" applyFont="1" applyFill="1" applyAlignment="1">
      <alignment horizontal="center" vertical="center" wrapText="1"/>
    </xf>
    <xf numFmtId="0" fontId="8" fillId="0" borderId="0" xfId="0" applyFont="1" applyAlignment="1">
      <alignment horizontal="right" vertical="center"/>
    </xf>
    <xf numFmtId="58" fontId="21" fillId="0" borderId="0" xfId="0" applyNumberFormat="1"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6" fillId="0" borderId="0" xfId="0" applyFont="1" applyAlignment="1">
      <alignment horizontal="left" vertical="center"/>
    </xf>
    <xf numFmtId="38" fontId="13" fillId="4" borderId="6" xfId="0" applyNumberFormat="1" applyFont="1" applyFill="1" applyBorder="1" applyAlignment="1" applyProtection="1">
      <alignment horizontal="right" vertical="center"/>
      <protection hidden="1"/>
    </xf>
    <xf numFmtId="0" fontId="13" fillId="4" borderId="6" xfId="0" applyFont="1" applyFill="1" applyBorder="1" applyAlignment="1" applyProtection="1">
      <alignment horizontal="right" vertical="center"/>
      <protection hidden="1"/>
    </xf>
    <xf numFmtId="0" fontId="6" fillId="0" borderId="7" xfId="0" applyFont="1" applyBorder="1" applyAlignment="1">
      <alignment shrinkToFit="1"/>
    </xf>
    <xf numFmtId="0" fontId="6" fillId="0" borderId="7" xfId="0" applyFont="1" applyBorder="1" applyAlignment="1">
      <alignment vertical="center"/>
    </xf>
    <xf numFmtId="0" fontId="6" fillId="0" borderId="74" xfId="0" applyFont="1" applyBorder="1" applyAlignment="1">
      <alignment vertical="center" wrapText="1"/>
    </xf>
    <xf numFmtId="0" fontId="6" fillId="0" borderId="75" xfId="0" applyFont="1" applyBorder="1" applyAlignment="1">
      <alignment vertical="center" wrapText="1"/>
    </xf>
    <xf numFmtId="0" fontId="6" fillId="0" borderId="35"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76" xfId="0" applyFont="1" applyBorder="1" applyAlignment="1">
      <alignment vertical="center" wrapText="1"/>
    </xf>
    <xf numFmtId="0" fontId="6" fillId="0" borderId="77" xfId="0" applyFont="1" applyBorder="1" applyAlignment="1">
      <alignment vertical="center" wrapText="1"/>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72" xfId="0" applyFont="1" applyBorder="1" applyAlignment="1" applyProtection="1">
      <alignment horizontal="left" vertical="center" wrapText="1"/>
      <protection locked="0"/>
    </xf>
    <xf numFmtId="0" fontId="6" fillId="0" borderId="73" xfId="0" applyFont="1" applyBorder="1" applyAlignment="1">
      <alignment vertical="center" wrapText="1"/>
    </xf>
    <xf numFmtId="0" fontId="6" fillId="0" borderId="39"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20"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lignment vertical="center" wrapText="1"/>
    </xf>
    <xf numFmtId="0" fontId="6" fillId="0" borderId="1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54" xfId="0" applyFont="1" applyBorder="1" applyAlignment="1">
      <alignment vertical="center" wrapText="1"/>
    </xf>
    <xf numFmtId="0" fontId="6" fillId="0" borderId="17" xfId="0" applyFont="1" applyBorder="1" applyAlignment="1">
      <alignment vertical="center" wrapText="1"/>
    </xf>
    <xf numFmtId="0" fontId="6" fillId="0" borderId="43" xfId="0" applyFont="1" applyBorder="1" applyAlignment="1">
      <alignment vertical="center" wrapText="1"/>
    </xf>
    <xf numFmtId="0" fontId="6" fillId="0" borderId="16"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18" xfId="0"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8" fillId="0" borderId="55" xfId="0" applyFont="1" applyBorder="1" applyAlignment="1">
      <alignment vertical="center" wrapText="1"/>
    </xf>
    <xf numFmtId="0" fontId="8" fillId="0" borderId="29" xfId="0" applyFont="1" applyBorder="1" applyAlignment="1">
      <alignment vertical="center" wrapText="1"/>
    </xf>
    <xf numFmtId="0" fontId="8" fillId="0" borderId="37" xfId="0" applyFont="1" applyBorder="1" applyAlignment="1">
      <alignment vertical="center" wrapText="1"/>
    </xf>
    <xf numFmtId="0" fontId="6" fillId="0" borderId="36"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8" xfId="0" applyFont="1" applyBorder="1" applyAlignment="1">
      <alignmen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4" fillId="0" borderId="24" xfId="0" applyFont="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pplyProtection="1">
      <alignment horizontal="center" vertical="center" wrapText="1"/>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4" fillId="0" borderId="33"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47" xfId="0" applyFont="1" applyBorder="1" applyAlignment="1">
      <alignment horizontal="left" vertical="center" wrapText="1"/>
    </xf>
    <xf numFmtId="0" fontId="6" fillId="0" borderId="40" xfId="0" applyFont="1" applyBorder="1" applyAlignment="1">
      <alignment horizontal="left" vertical="center" wrapText="1"/>
    </xf>
    <xf numFmtId="0" fontId="6" fillId="0" borderId="0" xfId="0" applyFont="1" applyBorder="1" applyAlignment="1">
      <alignment horizontal="left" vertical="center" wrapText="1"/>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41"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xf>
    <xf numFmtId="0" fontId="8" fillId="0" borderId="47" xfId="0" applyFont="1" applyBorder="1" applyAlignment="1">
      <alignment horizontal="left" vertical="center"/>
    </xf>
    <xf numFmtId="0" fontId="8" fillId="0" borderId="40" xfId="0" applyFont="1" applyBorder="1" applyAlignment="1">
      <alignment horizontal="left" vertical="center" wrapText="1"/>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15" fillId="0" borderId="20" xfId="0" applyFont="1" applyBorder="1" applyAlignment="1">
      <alignment horizontal="center" vertical="center"/>
    </xf>
    <xf numFmtId="0" fontId="15" fillId="0" borderId="6" xfId="0" applyFont="1" applyBorder="1" applyAlignment="1">
      <alignment horizontal="center" vertical="center"/>
    </xf>
    <xf numFmtId="0" fontId="15" fillId="0" borderId="41" xfId="0" applyFont="1" applyBorder="1" applyAlignment="1">
      <alignment horizontal="center" vertical="center"/>
    </xf>
    <xf numFmtId="0" fontId="12" fillId="0" borderId="0" xfId="0" applyFont="1" applyFill="1" applyBorder="1" applyAlignment="1">
      <alignment horizontal="center" vertical="center" wrapText="1"/>
    </xf>
    <xf numFmtId="0" fontId="6" fillId="0" borderId="40" xfId="0" applyFont="1" applyBorder="1" applyAlignment="1">
      <alignment vertical="center" wrapText="1"/>
    </xf>
    <xf numFmtId="0" fontId="6" fillId="0" borderId="15" xfId="0" applyFont="1" applyFill="1" applyBorder="1" applyAlignment="1">
      <alignment horizontal="center" vertical="center" wrapText="1"/>
    </xf>
    <xf numFmtId="38" fontId="6" fillId="4" borderId="15" xfId="1" applyFont="1" applyFill="1" applyBorder="1" applyAlignment="1">
      <alignment horizontal="center" vertical="center" wrapText="1"/>
    </xf>
    <xf numFmtId="38" fontId="6" fillId="0" borderId="0" xfId="1" applyFont="1" applyFill="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5" fillId="0" borderId="40" xfId="0" applyFont="1" applyBorder="1" applyAlignment="1">
      <alignment horizontal="center" vertical="center"/>
    </xf>
    <xf numFmtId="0" fontId="15" fillId="0" borderId="0" xfId="0" applyFont="1" applyBorder="1" applyAlignment="1">
      <alignment horizontal="center" vertical="center"/>
    </xf>
    <xf numFmtId="0" fontId="15" fillId="0" borderId="22" xfId="0" applyFont="1" applyBorder="1" applyAlignment="1">
      <alignment horizontal="center" vertical="center"/>
    </xf>
    <xf numFmtId="0" fontId="6" fillId="0" borderId="50" xfId="0" applyFont="1" applyBorder="1" applyAlignment="1">
      <alignment horizontal="left" vertical="center" wrapText="1"/>
    </xf>
    <xf numFmtId="0" fontId="6"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50" xfId="0" applyFont="1" applyBorder="1" applyAlignment="1">
      <alignment horizontal="left" vertical="center" wrapText="1"/>
    </xf>
    <xf numFmtId="0" fontId="8" fillId="0" borderId="56"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8" fillId="0" borderId="49" xfId="0" applyFont="1" applyBorder="1" applyAlignment="1">
      <alignment horizontal="left" vertical="center" wrapText="1"/>
    </xf>
    <xf numFmtId="0" fontId="8" fillId="0" borderId="47"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20" xfId="0" applyFont="1" applyBorder="1" applyAlignment="1">
      <alignment horizontal="left" vertical="center" wrapText="1"/>
    </xf>
    <xf numFmtId="0" fontId="8" fillId="0" borderId="6" xfId="0" applyFont="1" applyBorder="1" applyAlignment="1">
      <alignment horizontal="left" vertical="center" wrapText="1"/>
    </xf>
    <xf numFmtId="0" fontId="8" fillId="0" borderId="41" xfId="0" applyFont="1" applyBorder="1" applyAlignment="1">
      <alignment horizontal="left" vertical="center" wrapText="1"/>
    </xf>
    <xf numFmtId="0" fontId="6" fillId="0" borderId="57"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6" xfId="0" applyFont="1" applyBorder="1" applyAlignment="1">
      <alignment horizontal="center" vertical="center" wrapText="1"/>
    </xf>
    <xf numFmtId="38" fontId="6" fillId="0" borderId="78" xfId="1" applyFont="1" applyBorder="1" applyAlignment="1">
      <alignment horizontal="center" vertical="center" wrapText="1"/>
    </xf>
    <xf numFmtId="38" fontId="6" fillId="0" borderId="79" xfId="1" applyFont="1" applyBorder="1" applyAlignment="1">
      <alignment horizontal="center" vertical="center" wrapText="1"/>
    </xf>
    <xf numFmtId="38" fontId="6" fillId="0" borderId="80" xfId="1" applyFont="1" applyBorder="1" applyAlignment="1">
      <alignment horizontal="center" vertical="center" wrapText="1"/>
    </xf>
    <xf numFmtId="0" fontId="6" fillId="0" borderId="57" xfId="0" applyFont="1" applyBorder="1" applyAlignment="1">
      <alignment horizontal="center" vertical="center"/>
    </xf>
    <xf numFmtId="0" fontId="6" fillId="0" borderId="50" xfId="0" applyFont="1" applyBorder="1" applyAlignment="1">
      <alignment horizontal="center" vertical="center"/>
    </xf>
    <xf numFmtId="0" fontId="6" fillId="0" borderId="56" xfId="0" applyFont="1" applyBorder="1" applyAlignment="1">
      <alignment horizontal="center" vertical="center"/>
    </xf>
    <xf numFmtId="38" fontId="6" fillId="0" borderId="57" xfId="1" applyFont="1" applyBorder="1" applyAlignment="1">
      <alignment horizontal="center" vertical="center" wrapText="1"/>
    </xf>
    <xf numFmtId="38" fontId="6" fillId="0" borderId="50" xfId="1" applyFont="1" applyBorder="1" applyAlignment="1">
      <alignment horizontal="center" vertical="center" wrapText="1"/>
    </xf>
    <xf numFmtId="38" fontId="6" fillId="0" borderId="56" xfId="1" applyFont="1" applyBorder="1" applyAlignment="1">
      <alignment horizontal="center" vertical="center" wrapText="1"/>
    </xf>
    <xf numFmtId="0" fontId="6" fillId="0" borderId="0" xfId="0" applyFont="1" applyBorder="1" applyAlignment="1">
      <alignment vertical="center"/>
    </xf>
    <xf numFmtId="0" fontId="8" fillId="0" borderId="0" xfId="0" applyFont="1" applyBorder="1" applyAlignment="1">
      <alignment vertical="center" wrapText="1"/>
    </xf>
    <xf numFmtId="0" fontId="6" fillId="0" borderId="0" xfId="0" applyFont="1" applyAlignment="1">
      <alignment horizontal="left"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xf>
    <xf numFmtId="0" fontId="6" fillId="0" borderId="47"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6" xfId="0" applyFont="1" applyBorder="1" applyAlignment="1">
      <alignment vertical="center" shrinkToFit="1"/>
    </xf>
    <xf numFmtId="0" fontId="6" fillId="0" borderId="6" xfId="0" applyFont="1" applyBorder="1" applyAlignment="1" applyProtection="1">
      <alignment horizontal="left" vertical="center"/>
      <protection locked="0"/>
    </xf>
    <xf numFmtId="0" fontId="16" fillId="0" borderId="40" xfId="0" applyFont="1" applyBorder="1" applyAlignment="1">
      <alignment horizontal="center"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0" fillId="0" borderId="40"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xf>
    <xf numFmtId="0" fontId="6" fillId="0" borderId="50" xfId="0" applyFont="1" applyBorder="1" applyAlignment="1" applyProtection="1">
      <alignment horizontal="left" vertical="center"/>
      <protection locked="0"/>
    </xf>
    <xf numFmtId="0" fontId="6" fillId="0" borderId="50" xfId="0" applyFont="1" applyBorder="1" applyAlignment="1">
      <alignment vertical="center" shrinkToFit="1"/>
    </xf>
    <xf numFmtId="0" fontId="21" fillId="0" borderId="6" xfId="0" applyFont="1" applyBorder="1" applyAlignment="1" applyProtection="1">
      <alignment horizontal="left" vertical="center"/>
      <protection locked="0"/>
    </xf>
    <xf numFmtId="0" fontId="21" fillId="0" borderId="50" xfId="0" applyFont="1" applyBorder="1" applyAlignment="1" applyProtection="1">
      <alignment horizontal="left" vertical="center"/>
      <protection locked="0"/>
    </xf>
    <xf numFmtId="38" fontId="6" fillId="0" borderId="39" xfId="1" applyFont="1" applyBorder="1" applyAlignment="1">
      <alignment horizontal="center" vertical="center" wrapText="1"/>
    </xf>
    <xf numFmtId="38" fontId="6" fillId="0" borderId="40" xfId="1"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23" fillId="0" borderId="33"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1" fillId="0" borderId="16"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center" vertical="center" wrapText="1"/>
      <protection locked="0"/>
    </xf>
    <xf numFmtId="0" fontId="21" fillId="0" borderId="19" xfId="0" applyFont="1" applyFill="1" applyBorder="1" applyAlignment="1" applyProtection="1">
      <alignment horizontal="center" vertical="center" wrapText="1"/>
      <protection locked="0"/>
    </xf>
    <xf numFmtId="0" fontId="21" fillId="0" borderId="36" xfId="0" applyFont="1" applyFill="1" applyBorder="1" applyAlignment="1" applyProtection="1">
      <alignment horizontal="left" vertical="center" wrapText="1"/>
      <protection locked="0"/>
    </xf>
    <xf numFmtId="0" fontId="21" fillId="0" borderId="29" xfId="0" applyFont="1" applyFill="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72"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5" fillId="2" borderId="0" xfId="0" applyFont="1" applyFill="1" applyAlignment="1">
      <alignment horizontal="center" vertical="center"/>
    </xf>
    <xf numFmtId="0" fontId="6" fillId="0" borderId="57" xfId="0" applyFont="1" applyBorder="1">
      <alignment vertical="center"/>
    </xf>
    <xf numFmtId="0" fontId="6" fillId="0" borderId="50" xfId="0" applyFont="1" applyBorder="1">
      <alignment vertical="center"/>
    </xf>
    <xf numFmtId="0" fontId="6" fillId="0" borderId="56" xfId="0" applyFont="1" applyBorder="1">
      <alignment vertical="center"/>
    </xf>
    <xf numFmtId="0" fontId="6" fillId="0" borderId="60"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3" borderId="4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1" xfId="0" applyFont="1"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alignment vertical="center"/>
    </xf>
    <xf numFmtId="0" fontId="6" fillId="4" borderId="57"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56" xfId="0" applyFont="1" applyFill="1" applyBorder="1" applyAlignment="1">
      <alignment horizontal="center" vertical="center"/>
    </xf>
    <xf numFmtId="0" fontId="6" fillId="0" borderId="29"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38" fontId="6" fillId="4" borderId="57" xfId="1" applyFont="1" applyFill="1" applyBorder="1" applyAlignment="1">
      <alignment horizontal="center" vertical="center" wrapText="1"/>
    </xf>
    <xf numFmtId="38" fontId="6" fillId="4" borderId="50" xfId="1" applyFont="1" applyFill="1" applyBorder="1" applyAlignment="1">
      <alignment horizontal="center" vertical="center" wrapText="1"/>
    </xf>
    <xf numFmtId="38" fontId="6" fillId="4" borderId="56"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222250</xdr:colOff>
          <xdr:row>2</xdr:row>
          <xdr:rowOff>50800</xdr:rowOff>
        </xdr:from>
        <xdr:to>
          <xdr:col>2</xdr:col>
          <xdr:colOff>114300</xdr:colOff>
          <xdr:row>3</xdr:row>
          <xdr:rowOff>50800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50800</xdr:rowOff>
        </xdr:from>
        <xdr:to>
          <xdr:col>2</xdr:col>
          <xdr:colOff>114300</xdr:colOff>
          <xdr:row>3</xdr:row>
          <xdr:rowOff>723900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666750</xdr:rowOff>
        </xdr:from>
        <xdr:to>
          <xdr:col>2</xdr:col>
          <xdr:colOff>114300</xdr:colOff>
          <xdr:row>5</xdr:row>
          <xdr:rowOff>88900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xdr:row>
          <xdr:rowOff>50800</xdr:rowOff>
        </xdr:from>
        <xdr:to>
          <xdr:col>2</xdr:col>
          <xdr:colOff>114300</xdr:colOff>
          <xdr:row>6</xdr:row>
          <xdr:rowOff>69850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20</xdr:row>
      <xdr:rowOff>257175</xdr:rowOff>
    </xdr:from>
    <xdr:to>
      <xdr:col>19</xdr:col>
      <xdr:colOff>657225</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82D9D44F-7075-4D3F-AB76-5F0B6FFD1DDE}"/>
            </a:ext>
          </a:extLst>
        </xdr:cNvPr>
        <xdr:cNvSpPr/>
      </xdr:nvSpPr>
      <xdr:spPr bwMode="auto">
        <a:xfrm>
          <a:off x="9712325"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D42D4C57-9C22-49D7-8D6A-1C17856B9A27}"/>
            </a:ext>
          </a:extLst>
        </xdr:cNvPr>
        <xdr:cNvSpPr/>
      </xdr:nvSpPr>
      <xdr:spPr bwMode="auto">
        <a:xfrm>
          <a:off x="10617200"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657225</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AC7A30ED-A996-46E3-9639-7C74755A9504}"/>
            </a:ext>
          </a:extLst>
        </xdr:cNvPr>
        <xdr:cNvSpPr/>
      </xdr:nvSpPr>
      <xdr:spPr bwMode="auto">
        <a:xfrm>
          <a:off x="9712325"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D35132A9-8562-4965-8EAB-29C07069526F}"/>
            </a:ext>
          </a:extLst>
        </xdr:cNvPr>
        <xdr:cNvSpPr/>
      </xdr:nvSpPr>
      <xdr:spPr bwMode="auto">
        <a:xfrm>
          <a:off x="10617200" y="608647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107950</xdr:colOff>
          <xdr:row>31</xdr:row>
          <xdr:rowOff>57150</xdr:rowOff>
        </xdr:from>
        <xdr:to>
          <xdr:col>17</xdr:col>
          <xdr:colOff>69850</xdr:colOff>
          <xdr:row>31</xdr:row>
          <xdr:rowOff>381000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76</xdr:row>
          <xdr:rowOff>38100</xdr:rowOff>
        </xdr:from>
        <xdr:to>
          <xdr:col>17</xdr:col>
          <xdr:colOff>69850</xdr:colOff>
          <xdr:row>77</xdr:row>
          <xdr:rowOff>38100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1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69850</xdr:rowOff>
        </xdr:from>
        <xdr:to>
          <xdr:col>5</xdr:col>
          <xdr:colOff>304800</xdr:colOff>
          <xdr:row>22</xdr:row>
          <xdr:rowOff>304800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1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7</xdr:col>
          <xdr:colOff>0</xdr:colOff>
          <xdr:row>22</xdr:row>
          <xdr:rowOff>298450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1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42</xdr:row>
          <xdr:rowOff>133350</xdr:rowOff>
        </xdr:from>
        <xdr:to>
          <xdr:col>17</xdr:col>
          <xdr:colOff>31750</xdr:colOff>
          <xdr:row>43</xdr:row>
          <xdr:rowOff>285750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1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46</xdr:row>
          <xdr:rowOff>50800</xdr:rowOff>
        </xdr:from>
        <xdr:to>
          <xdr:col>17</xdr:col>
          <xdr:colOff>31750</xdr:colOff>
          <xdr:row>47</xdr:row>
          <xdr:rowOff>133350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1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50</xdr:row>
          <xdr:rowOff>31750</xdr:rowOff>
        </xdr:from>
        <xdr:to>
          <xdr:col>17</xdr:col>
          <xdr:colOff>57150</xdr:colOff>
          <xdr:row>51</xdr:row>
          <xdr:rowOff>184150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1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52</xdr:row>
          <xdr:rowOff>50800</xdr:rowOff>
        </xdr:from>
        <xdr:to>
          <xdr:col>17</xdr:col>
          <xdr:colOff>95250</xdr:colOff>
          <xdr:row>54</xdr:row>
          <xdr:rowOff>31750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1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54</xdr:row>
          <xdr:rowOff>127000</xdr:rowOff>
        </xdr:from>
        <xdr:to>
          <xdr:col>17</xdr:col>
          <xdr:colOff>88900</xdr:colOff>
          <xdr:row>56</xdr:row>
          <xdr:rowOff>184150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1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56</xdr:row>
      <xdr:rowOff>200025</xdr:rowOff>
    </xdr:from>
    <xdr:to>
      <xdr:col>3</xdr:col>
      <xdr:colOff>352425</xdr:colOff>
      <xdr:row>60</xdr:row>
      <xdr:rowOff>85725</xdr:rowOff>
    </xdr:to>
    <xdr:sp macro="" textlink="">
      <xdr:nvSpPr>
        <xdr:cNvPr id="7" name="下矢印 15">
          <a:extLst>
            <a:ext uri="{FF2B5EF4-FFF2-40B4-BE49-F238E27FC236}">
              <a16:creationId xmlns:a16="http://schemas.microsoft.com/office/drawing/2014/main" id="{0F94610E-E809-4E48-B74B-5D0B0FE3AFAE}"/>
            </a:ext>
          </a:extLst>
        </xdr:cNvPr>
        <xdr:cNvSpPr/>
      </xdr:nvSpPr>
      <xdr:spPr>
        <a:xfrm>
          <a:off x="1263650" y="15186025"/>
          <a:ext cx="257175" cy="774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120650</xdr:colOff>
      <xdr:row>10</xdr:row>
      <xdr:rowOff>139700</xdr:rowOff>
    </xdr:from>
    <xdr:to>
      <xdr:col>18</xdr:col>
      <xdr:colOff>1136650</xdr:colOff>
      <xdr:row>10</xdr:row>
      <xdr:rowOff>533400</xdr:rowOff>
    </xdr:to>
    <xdr:sp macro="" textlink="">
      <xdr:nvSpPr>
        <xdr:cNvPr id="8" name="楕円 7">
          <a:extLst>
            <a:ext uri="{FF2B5EF4-FFF2-40B4-BE49-F238E27FC236}">
              <a16:creationId xmlns:a16="http://schemas.microsoft.com/office/drawing/2014/main" id="{3A5AC88A-4B02-4F15-A963-F94A0E375889}"/>
            </a:ext>
          </a:extLst>
        </xdr:cNvPr>
        <xdr:cNvSpPr/>
      </xdr:nvSpPr>
      <xdr:spPr>
        <a:xfrm>
          <a:off x="7670800" y="2501900"/>
          <a:ext cx="1016000" cy="393700"/>
        </a:xfrm>
        <a:prstGeom prst="ellipse">
          <a:avLst/>
        </a:prstGeom>
        <a:noFill/>
        <a:ln w="2540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85725</xdr:colOff>
      <xdr:row>20</xdr:row>
      <xdr:rowOff>257175</xdr:rowOff>
    </xdr:from>
    <xdr:to>
      <xdr:col>19</xdr:col>
      <xdr:colOff>657225</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9763125" y="63817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0668000" y="63817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657225</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63125" y="63817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68000" y="63817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107950</xdr:colOff>
          <xdr:row>31</xdr:row>
          <xdr:rowOff>57150</xdr:rowOff>
        </xdr:from>
        <xdr:to>
          <xdr:col>17</xdr:col>
          <xdr:colOff>69850</xdr:colOff>
          <xdr:row>31</xdr:row>
          <xdr:rowOff>381000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76</xdr:row>
          <xdr:rowOff>38100</xdr:rowOff>
        </xdr:from>
        <xdr:to>
          <xdr:col>17</xdr:col>
          <xdr:colOff>69850</xdr:colOff>
          <xdr:row>77</xdr:row>
          <xdr:rowOff>38100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69850</xdr:rowOff>
        </xdr:from>
        <xdr:to>
          <xdr:col>5</xdr:col>
          <xdr:colOff>304800</xdr:colOff>
          <xdr:row>22</xdr:row>
          <xdr:rowOff>304800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7</xdr:col>
          <xdr:colOff>0</xdr:colOff>
          <xdr:row>22</xdr:row>
          <xdr:rowOff>298450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42</xdr:row>
          <xdr:rowOff>133350</xdr:rowOff>
        </xdr:from>
        <xdr:to>
          <xdr:col>17</xdr:col>
          <xdr:colOff>31750</xdr:colOff>
          <xdr:row>43</xdr:row>
          <xdr:rowOff>285750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46</xdr:row>
          <xdr:rowOff>50800</xdr:rowOff>
        </xdr:from>
        <xdr:to>
          <xdr:col>17</xdr:col>
          <xdr:colOff>31750</xdr:colOff>
          <xdr:row>47</xdr:row>
          <xdr:rowOff>133350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50</xdr:row>
          <xdr:rowOff>31750</xdr:rowOff>
        </xdr:from>
        <xdr:to>
          <xdr:col>17</xdr:col>
          <xdr:colOff>57150</xdr:colOff>
          <xdr:row>51</xdr:row>
          <xdr:rowOff>184150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52</xdr:row>
          <xdr:rowOff>50800</xdr:rowOff>
        </xdr:from>
        <xdr:to>
          <xdr:col>17</xdr:col>
          <xdr:colOff>95250</xdr:colOff>
          <xdr:row>54</xdr:row>
          <xdr:rowOff>31750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54</xdr:row>
          <xdr:rowOff>127000</xdr:rowOff>
        </xdr:from>
        <xdr:to>
          <xdr:col>17</xdr:col>
          <xdr:colOff>88900</xdr:colOff>
          <xdr:row>56</xdr:row>
          <xdr:rowOff>184150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95250</xdr:colOff>
      <xdr:row>56</xdr:row>
      <xdr:rowOff>200025</xdr:rowOff>
    </xdr:from>
    <xdr:to>
      <xdr:col>3</xdr:col>
      <xdr:colOff>352425</xdr:colOff>
      <xdr:row>60</xdr:row>
      <xdr:rowOff>85725</xdr:rowOff>
    </xdr:to>
    <xdr:sp macro="" textlink="">
      <xdr:nvSpPr>
        <xdr:cNvPr id="16" name="下矢印 15">
          <a:extLst>
            <a:ext uri="{FF2B5EF4-FFF2-40B4-BE49-F238E27FC236}">
              <a16:creationId xmlns:a16="http://schemas.microsoft.com/office/drawing/2014/main" id="{00000000-0008-0000-0100-000010000000}"/>
            </a:ext>
          </a:extLst>
        </xdr:cNvPr>
        <xdr:cNvSpPr/>
      </xdr:nvSpPr>
      <xdr:spPr>
        <a:xfrm>
          <a:off x="1266825" y="15649575"/>
          <a:ext cx="257175" cy="781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25400</xdr:colOff>
      <xdr:row>10</xdr:row>
      <xdr:rowOff>6350</xdr:rowOff>
    </xdr:from>
    <xdr:to>
      <xdr:col>13</xdr:col>
      <xdr:colOff>190500</xdr:colOff>
      <xdr:row>10</xdr:row>
      <xdr:rowOff>400050</xdr:rowOff>
    </xdr:to>
    <xdr:sp macro="" textlink="">
      <xdr:nvSpPr>
        <xdr:cNvPr id="6" name="楕円 5">
          <a:extLst>
            <a:ext uri="{FF2B5EF4-FFF2-40B4-BE49-F238E27FC236}">
              <a16:creationId xmlns:a16="http://schemas.microsoft.com/office/drawing/2014/main" id="{53C9DC4D-1694-F4FF-B51A-F8E4D536A144}"/>
            </a:ext>
          </a:extLst>
        </xdr:cNvPr>
        <xdr:cNvSpPr/>
      </xdr:nvSpPr>
      <xdr:spPr>
        <a:xfrm>
          <a:off x="4597400" y="2368550"/>
          <a:ext cx="1016000" cy="393700"/>
        </a:xfrm>
        <a:prstGeom prst="ellipse">
          <a:avLst/>
        </a:prstGeom>
        <a:noFill/>
        <a:ln w="25400">
          <a:solidFill>
            <a:srgbClr val="FF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400050</xdr:colOff>
      <xdr:row>0</xdr:row>
      <xdr:rowOff>82550</xdr:rowOff>
    </xdr:from>
    <xdr:to>
      <xdr:col>8</xdr:col>
      <xdr:colOff>126999</xdr:colOff>
      <xdr:row>1</xdr:row>
      <xdr:rowOff>82550</xdr:rowOff>
    </xdr:to>
    <xdr:sp macro="" textlink="">
      <xdr:nvSpPr>
        <xdr:cNvPr id="7" name="四角形吹き出し 16">
          <a:extLst>
            <a:ext uri="{FF2B5EF4-FFF2-40B4-BE49-F238E27FC236}">
              <a16:creationId xmlns:a16="http://schemas.microsoft.com/office/drawing/2014/main" id="{B37B3385-EF75-4A75-B80D-BF00A7690289}"/>
            </a:ext>
          </a:extLst>
        </xdr:cNvPr>
        <xdr:cNvSpPr/>
      </xdr:nvSpPr>
      <xdr:spPr>
        <a:xfrm>
          <a:off x="2419350" y="82550"/>
          <a:ext cx="1003299" cy="292100"/>
        </a:xfrm>
        <a:prstGeom prst="wedgeRectCallout">
          <a:avLst>
            <a:gd name="adj1" fmla="val 68555"/>
            <a:gd name="adj2" fmla="val -21679"/>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50"/>
            <a:t>記入不要</a:t>
          </a:r>
        </a:p>
      </xdr:txBody>
    </xdr:sp>
    <xdr:clientData/>
  </xdr:twoCellAnchor>
  <xdr:twoCellAnchor>
    <xdr:from>
      <xdr:col>14</xdr:col>
      <xdr:colOff>38100</xdr:colOff>
      <xdr:row>0</xdr:row>
      <xdr:rowOff>177800</xdr:rowOff>
    </xdr:from>
    <xdr:to>
      <xdr:col>16</xdr:col>
      <xdr:colOff>396875</xdr:colOff>
      <xdr:row>2</xdr:row>
      <xdr:rowOff>25400</xdr:rowOff>
    </xdr:to>
    <xdr:sp macro="" textlink="">
      <xdr:nvSpPr>
        <xdr:cNvPr id="8" name="正方形/長方形 7">
          <a:extLst>
            <a:ext uri="{FF2B5EF4-FFF2-40B4-BE49-F238E27FC236}">
              <a16:creationId xmlns:a16="http://schemas.microsoft.com/office/drawing/2014/main" id="{B0AA4E79-BDEC-4FBF-83B3-91A4E0A59913}"/>
            </a:ext>
          </a:extLst>
        </xdr:cNvPr>
        <xdr:cNvSpPr/>
      </xdr:nvSpPr>
      <xdr:spPr>
        <a:xfrm>
          <a:off x="5886450" y="177800"/>
          <a:ext cx="1209675" cy="292100"/>
        </a:xfrm>
        <a:prstGeom prst="rect">
          <a:avLst/>
        </a:prstGeom>
        <a:solidFill>
          <a:srgbClr val="FFFF00"/>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≪記載例≫</a:t>
          </a:r>
        </a:p>
      </xdr:txBody>
    </xdr:sp>
    <xdr:clientData/>
  </xdr:twoCellAnchor>
  <xdr:twoCellAnchor>
    <xdr:from>
      <xdr:col>4</xdr:col>
      <xdr:colOff>146050</xdr:colOff>
      <xdr:row>8</xdr:row>
      <xdr:rowOff>12700</xdr:rowOff>
    </xdr:from>
    <xdr:to>
      <xdr:col>10</xdr:col>
      <xdr:colOff>69851</xdr:colOff>
      <xdr:row>8</xdr:row>
      <xdr:rowOff>288925</xdr:rowOff>
    </xdr:to>
    <xdr:sp macro="" textlink="">
      <xdr:nvSpPr>
        <xdr:cNvPr id="9" name="四角形吹き出し 19">
          <a:extLst>
            <a:ext uri="{FF2B5EF4-FFF2-40B4-BE49-F238E27FC236}">
              <a16:creationId xmlns:a16="http://schemas.microsoft.com/office/drawing/2014/main" id="{D12A6AB0-FD47-40F4-BBA3-D43910AC173C}"/>
            </a:ext>
          </a:extLst>
        </xdr:cNvPr>
        <xdr:cNvSpPr/>
      </xdr:nvSpPr>
      <xdr:spPr>
        <a:xfrm>
          <a:off x="1739900" y="1835150"/>
          <a:ext cx="2476501" cy="276225"/>
        </a:xfrm>
        <a:prstGeom prst="wedgeRectCallout">
          <a:avLst>
            <a:gd name="adj1" fmla="val 58796"/>
            <a:gd name="adj2" fmla="val 348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３．（１）（２）の合計　（自動計算）</a:t>
          </a:r>
        </a:p>
      </xdr:txBody>
    </xdr:sp>
    <xdr:clientData/>
  </xdr:twoCellAnchor>
  <xdr:twoCellAnchor>
    <xdr:from>
      <xdr:col>13</xdr:col>
      <xdr:colOff>19050</xdr:colOff>
      <xdr:row>11</xdr:row>
      <xdr:rowOff>206376</xdr:rowOff>
    </xdr:from>
    <xdr:to>
      <xdr:col>17</xdr:col>
      <xdr:colOff>152400</xdr:colOff>
      <xdr:row>13</xdr:row>
      <xdr:rowOff>190500</xdr:rowOff>
    </xdr:to>
    <xdr:sp macro="" textlink="">
      <xdr:nvSpPr>
        <xdr:cNvPr id="10" name="四角形吹き出し 21">
          <a:extLst>
            <a:ext uri="{FF2B5EF4-FFF2-40B4-BE49-F238E27FC236}">
              <a16:creationId xmlns:a16="http://schemas.microsoft.com/office/drawing/2014/main" id="{F57380AC-D78D-4CB6-A5F5-10BB7DF5C9BA}"/>
            </a:ext>
          </a:extLst>
        </xdr:cNvPr>
        <xdr:cNvSpPr/>
      </xdr:nvSpPr>
      <xdr:spPr>
        <a:xfrm>
          <a:off x="5441950" y="3254376"/>
          <a:ext cx="1835150" cy="669924"/>
        </a:xfrm>
        <a:prstGeom prst="wedgeRectCallout">
          <a:avLst>
            <a:gd name="adj1" fmla="val -64656"/>
            <a:gd name="adj2" fmla="val 1832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申請は法人単位ではなく、施設（医療機関等）単位</a:t>
          </a:r>
        </a:p>
      </xdr:txBody>
    </xdr:sp>
    <xdr:clientData/>
  </xdr:twoCellAnchor>
  <mc:AlternateContent xmlns:mc="http://schemas.openxmlformats.org/markup-compatibility/2006">
    <mc:Choice xmlns:a14="http://schemas.microsoft.com/office/drawing/2010/main" Requires="a14">
      <xdr:twoCellAnchor editAs="oneCell">
        <xdr:from>
          <xdr:col>4</xdr:col>
          <xdr:colOff>69850</xdr:colOff>
          <xdr:row>22</xdr:row>
          <xdr:rowOff>69850</xdr:rowOff>
        </xdr:from>
        <xdr:to>
          <xdr:col>5</xdr:col>
          <xdr:colOff>304800</xdr:colOff>
          <xdr:row>22</xdr:row>
          <xdr:rowOff>304800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7</xdr:col>
          <xdr:colOff>0</xdr:colOff>
          <xdr:row>22</xdr:row>
          <xdr:rowOff>298450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2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3</xdr:col>
      <xdr:colOff>209549</xdr:colOff>
      <xdr:row>22</xdr:row>
      <xdr:rowOff>38100</xdr:rowOff>
    </xdr:from>
    <xdr:to>
      <xdr:col>5</xdr:col>
      <xdr:colOff>180974</xdr:colOff>
      <xdr:row>22</xdr:row>
      <xdr:rowOff>323850</xdr:rowOff>
    </xdr:to>
    <xdr:sp macro="" textlink="">
      <xdr:nvSpPr>
        <xdr:cNvPr id="12" name="テキスト ボックス 11">
          <a:extLst>
            <a:ext uri="{FF2B5EF4-FFF2-40B4-BE49-F238E27FC236}">
              <a16:creationId xmlns:a16="http://schemas.microsoft.com/office/drawing/2014/main" id="{24D34499-AA0B-4E97-A4E7-716DBB1531C0}"/>
            </a:ext>
          </a:extLst>
        </xdr:cNvPr>
        <xdr:cNvSpPr txBox="1"/>
      </xdr:nvSpPr>
      <xdr:spPr>
        <a:xfrm>
          <a:off x="1377949" y="6838950"/>
          <a:ext cx="822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レ</a:t>
          </a:r>
        </a:p>
      </xdr:txBody>
    </xdr:sp>
    <xdr:clientData/>
  </xdr:twoCellAnchor>
  <xdr:twoCellAnchor>
    <xdr:from>
      <xdr:col>10</xdr:col>
      <xdr:colOff>342900</xdr:colOff>
      <xdr:row>32</xdr:row>
      <xdr:rowOff>44450</xdr:rowOff>
    </xdr:from>
    <xdr:to>
      <xdr:col>17</xdr:col>
      <xdr:colOff>295275</xdr:colOff>
      <xdr:row>35</xdr:row>
      <xdr:rowOff>250825</xdr:rowOff>
    </xdr:to>
    <xdr:sp macro="" textlink="">
      <xdr:nvSpPr>
        <xdr:cNvPr id="13" name="四角形吹き出し 18">
          <a:extLst>
            <a:ext uri="{FF2B5EF4-FFF2-40B4-BE49-F238E27FC236}">
              <a16:creationId xmlns:a16="http://schemas.microsoft.com/office/drawing/2014/main" id="{C06121CB-8D2A-42B8-88C7-21E2D1E73CB6}"/>
            </a:ext>
          </a:extLst>
        </xdr:cNvPr>
        <xdr:cNvSpPr/>
      </xdr:nvSpPr>
      <xdr:spPr>
        <a:xfrm>
          <a:off x="4489450" y="9779000"/>
          <a:ext cx="2930525" cy="784225"/>
        </a:xfrm>
        <a:prstGeom prst="wedgeRectCallout">
          <a:avLst>
            <a:gd name="adj1" fmla="val -68158"/>
            <a:gd name="adj2" fmla="val 291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光熱費</a:t>
          </a:r>
          <a:endParaRPr kumimoji="1" lang="en-US" altLang="ja-JP" sz="1000"/>
        </a:p>
        <a:p>
          <a:pPr algn="l"/>
          <a:r>
            <a:rPr kumimoji="1" lang="ja-JP" altLang="en-US" sz="1000"/>
            <a:t>○病院、有床診</a:t>
          </a:r>
          <a:r>
            <a:rPr kumimoji="1" lang="ja-JP" altLang="en-US" sz="1000" baseline="0"/>
            <a:t>  </a:t>
          </a:r>
          <a:r>
            <a:rPr kumimoji="1" lang="en-US" altLang="ja-JP" sz="1000" baseline="0"/>
            <a:t>15</a:t>
          </a:r>
          <a:r>
            <a:rPr kumimoji="1" lang="en-US" altLang="ja-JP" sz="1000"/>
            <a:t>,000</a:t>
          </a:r>
          <a:r>
            <a:rPr kumimoji="1" lang="ja-JP" altLang="en-US" sz="1000"/>
            <a:t>円／床（下限</a:t>
          </a:r>
          <a:r>
            <a:rPr kumimoji="1" lang="en-US" altLang="ja-JP" sz="1000"/>
            <a:t>30,000</a:t>
          </a:r>
          <a:r>
            <a:rPr kumimoji="1" lang="ja-JP" altLang="en-US" sz="1000"/>
            <a:t>円）</a:t>
          </a:r>
          <a:endParaRPr kumimoji="1" lang="en-US" altLang="ja-JP" sz="1100"/>
        </a:p>
        <a:p>
          <a:pPr algn="l"/>
          <a:r>
            <a:rPr kumimoji="1" lang="ja-JP" altLang="en-US" sz="1000"/>
            <a:t>○その他施設</a:t>
          </a:r>
          <a:r>
            <a:rPr kumimoji="1" lang="ja-JP" altLang="en-US" sz="1000" baseline="0"/>
            <a:t> 　 </a:t>
          </a:r>
          <a:r>
            <a:rPr kumimoji="1" lang="en-US" altLang="ja-JP" sz="1000" baseline="0"/>
            <a:t>30,000</a:t>
          </a:r>
          <a:r>
            <a:rPr kumimoji="1" lang="ja-JP" altLang="en-US" sz="1000"/>
            <a:t>円／施設</a:t>
          </a:r>
        </a:p>
      </xdr:txBody>
    </xdr:sp>
    <xdr:clientData/>
  </xdr:twoCellAnchor>
  <xdr:twoCellAnchor>
    <xdr:from>
      <xdr:col>13</xdr:col>
      <xdr:colOff>82550</xdr:colOff>
      <xdr:row>65</xdr:row>
      <xdr:rowOff>387350</xdr:rowOff>
    </xdr:from>
    <xdr:to>
      <xdr:col>17</xdr:col>
      <xdr:colOff>111124</xdr:colOff>
      <xdr:row>68</xdr:row>
      <xdr:rowOff>139700</xdr:rowOff>
    </xdr:to>
    <xdr:sp macro="" textlink="">
      <xdr:nvSpPr>
        <xdr:cNvPr id="14" name="四角形吹き出し 20">
          <a:extLst>
            <a:ext uri="{FF2B5EF4-FFF2-40B4-BE49-F238E27FC236}">
              <a16:creationId xmlns:a16="http://schemas.microsoft.com/office/drawing/2014/main" id="{7A1B32C9-D5DE-4110-9322-4C16EF3639DD}"/>
            </a:ext>
          </a:extLst>
        </xdr:cNvPr>
        <xdr:cNvSpPr/>
      </xdr:nvSpPr>
      <xdr:spPr>
        <a:xfrm>
          <a:off x="5505450" y="17792700"/>
          <a:ext cx="1730374" cy="539750"/>
        </a:xfrm>
        <a:prstGeom prst="wedgeRectCallout">
          <a:avLst>
            <a:gd name="adj1" fmla="val 25671"/>
            <a:gd name="adj2" fmla="val -111421"/>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ア：</a:t>
          </a:r>
          <a:r>
            <a:rPr kumimoji="1" lang="en-US" altLang="ja-JP" sz="1000"/>
            <a:t>15,000</a:t>
          </a:r>
          <a:r>
            <a:rPr kumimoji="1" lang="ja-JP" altLang="en-US" sz="1000"/>
            <a:t>円／台</a:t>
          </a:r>
          <a:endParaRPr kumimoji="1" lang="en-US" altLang="ja-JP" sz="1000"/>
        </a:p>
        <a:p>
          <a:pPr algn="l"/>
          <a:r>
            <a:rPr kumimoji="1" lang="ja-JP" altLang="en-US" sz="1000"/>
            <a:t>イ、ウ、エ： </a:t>
          </a:r>
          <a:r>
            <a:rPr kumimoji="1" lang="en-US" altLang="ja-JP" sz="1000"/>
            <a:t>2,800</a:t>
          </a:r>
          <a:r>
            <a:rPr kumimoji="1" lang="ja-JP" altLang="en-US" sz="1000"/>
            <a:t>円／台</a:t>
          </a:r>
        </a:p>
      </xdr:txBody>
    </xdr:sp>
    <xdr:clientData/>
  </xdr:twoCellAnchor>
  <mc:AlternateContent xmlns:mc="http://schemas.openxmlformats.org/markup-compatibility/2006">
    <mc:Choice xmlns:a14="http://schemas.microsoft.com/office/drawing/2010/main" Requires="a14">
      <xdr:twoCellAnchor editAs="oneCell">
        <xdr:from>
          <xdr:col>16</xdr:col>
          <xdr:colOff>107950</xdr:colOff>
          <xdr:row>76</xdr:row>
          <xdr:rowOff>38100</xdr:rowOff>
        </xdr:from>
        <xdr:to>
          <xdr:col>17</xdr:col>
          <xdr:colOff>69850</xdr:colOff>
          <xdr:row>77</xdr:row>
          <xdr:rowOff>38100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2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266700</xdr:colOff>
      <xdr:row>76</xdr:row>
      <xdr:rowOff>28575</xdr:rowOff>
    </xdr:from>
    <xdr:to>
      <xdr:col>17</xdr:col>
      <xdr:colOff>238125</xdr:colOff>
      <xdr:row>77</xdr:row>
      <xdr:rowOff>9525</xdr:rowOff>
    </xdr:to>
    <xdr:sp macro="" textlink="">
      <xdr:nvSpPr>
        <xdr:cNvPr id="19" name="テキスト ボックス 18">
          <a:extLst>
            <a:ext uri="{FF2B5EF4-FFF2-40B4-BE49-F238E27FC236}">
              <a16:creationId xmlns:a16="http://schemas.microsoft.com/office/drawing/2014/main" id="{7EB9E828-4E12-418D-AA55-99E4A260BB54}"/>
            </a:ext>
          </a:extLst>
        </xdr:cNvPr>
        <xdr:cNvSpPr txBox="1"/>
      </xdr:nvSpPr>
      <xdr:spPr>
        <a:xfrm>
          <a:off x="6540500" y="20793075"/>
          <a:ext cx="822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Ｐゴシック" panose="020B0600070205080204" pitchFamily="50" charset="-128"/>
              <a:ea typeface="ＭＳ Ｐゴシック" panose="020B0600070205080204" pitchFamily="50" charset="-128"/>
            </a:rPr>
            <a:t>レ</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85725</xdr:colOff>
      <xdr:row>2</xdr:row>
      <xdr:rowOff>0</xdr:rowOff>
    </xdr:from>
    <xdr:to>
      <xdr:col>19</xdr:col>
      <xdr:colOff>657225</xdr:colOff>
      <xdr:row>3</xdr:row>
      <xdr:rowOff>171450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2000000}"/>
            </a:ext>
          </a:extLst>
        </xdr:cNvPr>
        <xdr:cNvSpPr/>
      </xdr:nvSpPr>
      <xdr:spPr bwMode="auto">
        <a:xfrm>
          <a:off x="9734550" y="6162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xdr:row>
      <xdr:rowOff>0</xdr:rowOff>
    </xdr:from>
    <xdr:to>
      <xdr:col>21</xdr:col>
      <xdr:colOff>190500</xdr:colOff>
      <xdr:row>3</xdr:row>
      <xdr:rowOff>171450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3000000}"/>
            </a:ext>
          </a:extLst>
        </xdr:cNvPr>
        <xdr:cNvSpPr/>
      </xdr:nvSpPr>
      <xdr:spPr bwMode="auto">
        <a:xfrm>
          <a:off x="10639425" y="6162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xdr:row>
      <xdr:rowOff>0</xdr:rowOff>
    </xdr:from>
    <xdr:to>
      <xdr:col>19</xdr:col>
      <xdr:colOff>657225</xdr:colOff>
      <xdr:row>3</xdr:row>
      <xdr:rowOff>171450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500-000004000000}"/>
            </a:ext>
          </a:extLst>
        </xdr:cNvPr>
        <xdr:cNvSpPr/>
      </xdr:nvSpPr>
      <xdr:spPr bwMode="auto">
        <a:xfrm>
          <a:off x="9734550" y="6162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xdr:row>
      <xdr:rowOff>0</xdr:rowOff>
    </xdr:from>
    <xdr:to>
      <xdr:col>21</xdr:col>
      <xdr:colOff>190500</xdr:colOff>
      <xdr:row>3</xdr:row>
      <xdr:rowOff>171450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500-000005000000}"/>
            </a:ext>
          </a:extLst>
        </xdr:cNvPr>
        <xdr:cNvSpPr/>
      </xdr:nvSpPr>
      <xdr:spPr bwMode="auto">
        <a:xfrm>
          <a:off x="10639425" y="61626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26"/>
  <sheetViews>
    <sheetView view="pageBreakPreview" zoomScaleNormal="100" zoomScaleSheetLayoutView="100" workbookViewId="0">
      <selection activeCell="C6" sqref="C6:H6"/>
    </sheetView>
  </sheetViews>
  <sheetFormatPr defaultColWidth="9" defaultRowHeight="13" x14ac:dyDescent="0.55000000000000004"/>
  <cols>
    <col min="1" max="1" width="11.33203125" style="60" customWidth="1"/>
    <col min="2" max="16384" width="9" style="60"/>
  </cols>
  <sheetData>
    <row r="1" spans="1:8" ht="48" customHeight="1" x14ac:dyDescent="0.55000000000000004">
      <c r="A1" s="89" t="s">
        <v>65</v>
      </c>
      <c r="B1" s="89"/>
      <c r="C1" s="89"/>
      <c r="D1" s="89"/>
      <c r="E1" s="89"/>
      <c r="F1" s="89"/>
      <c r="G1" s="89"/>
      <c r="H1" s="89"/>
    </row>
    <row r="2" spans="1:8" ht="36" customHeight="1" x14ac:dyDescent="0.55000000000000004">
      <c r="A2" s="90" t="s">
        <v>67</v>
      </c>
      <c r="B2" s="90"/>
      <c r="C2" s="90"/>
      <c r="D2" s="90"/>
      <c r="E2" s="90"/>
      <c r="F2" s="90"/>
      <c r="G2" s="90"/>
      <c r="H2" s="90"/>
    </row>
    <row r="3" spans="1:8" ht="53.25" customHeight="1" x14ac:dyDescent="0.55000000000000004">
      <c r="A3" s="91" t="s">
        <v>95</v>
      </c>
      <c r="B3" s="61"/>
      <c r="C3" s="92" t="s">
        <v>106</v>
      </c>
      <c r="D3" s="93"/>
      <c r="E3" s="93"/>
      <c r="F3" s="93"/>
      <c r="G3" s="93"/>
      <c r="H3" s="93"/>
    </row>
    <row r="4" spans="1:8" ht="59.25" customHeight="1" x14ac:dyDescent="0.55000000000000004">
      <c r="A4" s="91"/>
      <c r="B4" s="61"/>
      <c r="C4" s="93" t="s">
        <v>84</v>
      </c>
      <c r="D4" s="93"/>
      <c r="E4" s="93"/>
      <c r="F4" s="93"/>
      <c r="G4" s="93"/>
      <c r="H4" s="93"/>
    </row>
    <row r="5" spans="1:8" ht="40" customHeight="1" x14ac:dyDescent="0.55000000000000004">
      <c r="A5" s="91" t="s">
        <v>66</v>
      </c>
      <c r="B5" s="61"/>
      <c r="C5" s="92" t="s">
        <v>96</v>
      </c>
      <c r="D5" s="94"/>
      <c r="E5" s="94"/>
      <c r="F5" s="94"/>
      <c r="G5" s="94"/>
      <c r="H5" s="94"/>
    </row>
    <row r="6" spans="1:8" ht="51.75" customHeight="1" x14ac:dyDescent="0.55000000000000004">
      <c r="A6" s="91"/>
      <c r="B6" s="61"/>
      <c r="C6" s="95" t="s">
        <v>85</v>
      </c>
      <c r="D6" s="96"/>
      <c r="E6" s="96"/>
      <c r="F6" s="96"/>
      <c r="G6" s="96"/>
      <c r="H6" s="96"/>
    </row>
    <row r="7" spans="1:8" ht="78" customHeight="1" x14ac:dyDescent="0.55000000000000004">
      <c r="A7" s="88" t="s">
        <v>94</v>
      </c>
      <c r="B7" s="88"/>
      <c r="C7" s="88"/>
      <c r="D7" s="88"/>
      <c r="E7" s="88"/>
      <c r="F7" s="88"/>
      <c r="G7" s="88"/>
      <c r="H7" s="88"/>
    </row>
    <row r="8" spans="1:8" ht="40" customHeight="1" x14ac:dyDescent="0.55000000000000004"/>
    <row r="9" spans="1:8" ht="40" customHeight="1" x14ac:dyDescent="0.55000000000000004"/>
    <row r="10" spans="1:8" ht="40" customHeight="1" x14ac:dyDescent="0.55000000000000004"/>
    <row r="11" spans="1:8" ht="40" customHeight="1" x14ac:dyDescent="0.55000000000000004"/>
    <row r="12" spans="1:8" ht="40" customHeight="1" x14ac:dyDescent="0.55000000000000004"/>
    <row r="13" spans="1:8" ht="40" customHeight="1" x14ac:dyDescent="0.55000000000000004"/>
    <row r="14" spans="1:8" ht="40" customHeight="1" x14ac:dyDescent="0.55000000000000004"/>
    <row r="15" spans="1:8" ht="40" customHeight="1" x14ac:dyDescent="0.55000000000000004"/>
    <row r="16" spans="1:8" ht="40" customHeight="1" x14ac:dyDescent="0.55000000000000004"/>
    <row r="17" ht="40" customHeight="1" x14ac:dyDescent="0.55000000000000004"/>
    <row r="18" ht="40" customHeight="1" x14ac:dyDescent="0.55000000000000004"/>
    <row r="19" ht="40" customHeight="1" x14ac:dyDescent="0.55000000000000004"/>
    <row r="20" ht="40" customHeight="1" x14ac:dyDescent="0.55000000000000004"/>
    <row r="21" ht="40" customHeight="1" x14ac:dyDescent="0.55000000000000004"/>
    <row r="22" ht="40" customHeight="1" x14ac:dyDescent="0.55000000000000004"/>
    <row r="23" ht="40" customHeight="1" x14ac:dyDescent="0.55000000000000004"/>
    <row r="24" ht="40" customHeight="1" x14ac:dyDescent="0.55000000000000004"/>
    <row r="25" ht="40" customHeight="1" x14ac:dyDescent="0.55000000000000004"/>
    <row r="26" ht="40" customHeight="1" x14ac:dyDescent="0.55000000000000004"/>
  </sheetData>
  <mergeCells count="9">
    <mergeCell ref="A7:H7"/>
    <mergeCell ref="A1:H1"/>
    <mergeCell ref="A2:H2"/>
    <mergeCell ref="A3:A4"/>
    <mergeCell ref="C3:H3"/>
    <mergeCell ref="C4:H4"/>
    <mergeCell ref="A5:A6"/>
    <mergeCell ref="C5:H5"/>
    <mergeCell ref="C6:H6"/>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222250</xdr:colOff>
                    <xdr:row>2</xdr:row>
                    <xdr:rowOff>50800</xdr:rowOff>
                  </from>
                  <to>
                    <xdr:col>2</xdr:col>
                    <xdr:colOff>114300</xdr:colOff>
                    <xdr:row>3</xdr:row>
                    <xdr:rowOff>50800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222250</xdr:colOff>
                    <xdr:row>3</xdr:row>
                    <xdr:rowOff>50800</xdr:rowOff>
                  </from>
                  <to>
                    <xdr:col>2</xdr:col>
                    <xdr:colOff>114300</xdr:colOff>
                    <xdr:row>3</xdr:row>
                    <xdr:rowOff>723900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222250</xdr:colOff>
                    <xdr:row>3</xdr:row>
                    <xdr:rowOff>666750</xdr:rowOff>
                  </from>
                  <to>
                    <xdr:col>2</xdr:col>
                    <xdr:colOff>114300</xdr:colOff>
                    <xdr:row>5</xdr:row>
                    <xdr:rowOff>88900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222250</xdr:colOff>
                    <xdr:row>5</xdr:row>
                    <xdr:rowOff>50800</xdr:rowOff>
                  </from>
                  <to>
                    <xdr:col>2</xdr:col>
                    <xdr:colOff>114300</xdr:colOff>
                    <xdr:row>6</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D32ED-1F8B-4FD7-A3FD-B043C696643B}">
  <sheetPr>
    <tabColor rgb="FFFFFF00"/>
    <pageSetUpPr fitToPage="1"/>
  </sheetPr>
  <dimension ref="A1:Z81"/>
  <sheetViews>
    <sheetView showGridLines="0" tabSelected="1" view="pageBreakPreview" zoomScale="70" zoomScaleNormal="100" zoomScaleSheetLayoutView="70" workbookViewId="0">
      <selection activeCell="C1" sqref="C1"/>
    </sheetView>
  </sheetViews>
  <sheetFormatPr defaultColWidth="9" defaultRowHeight="13" x14ac:dyDescent="0.55000000000000004"/>
  <cols>
    <col min="1" max="1" width="3.75" style="77" customWidth="1"/>
    <col min="2" max="2" width="2.83203125" style="77" customWidth="1"/>
    <col min="3" max="3" width="8.75" style="77" customWidth="1"/>
    <col min="4" max="18" width="5.58203125" style="77" customWidth="1"/>
    <col min="19" max="19" width="27.25" style="77" customWidth="1"/>
    <col min="20" max="16384" width="9" style="77"/>
  </cols>
  <sheetData>
    <row r="1" spans="1:18" ht="23.25" customHeight="1" thickBot="1" x14ac:dyDescent="0.6">
      <c r="B1" s="85" t="s">
        <v>0</v>
      </c>
      <c r="J1" s="98" t="s">
        <v>1</v>
      </c>
      <c r="K1" s="99"/>
      <c r="L1" s="52"/>
      <c r="M1" s="53"/>
      <c r="N1" s="54"/>
      <c r="O1" s="54"/>
      <c r="P1" s="54"/>
      <c r="Q1" s="54"/>
      <c r="R1" s="55"/>
    </row>
    <row r="2" spans="1:18" ht="12" customHeight="1" x14ac:dyDescent="0.55000000000000004">
      <c r="B2" s="85"/>
      <c r="J2" s="56"/>
      <c r="K2" s="56"/>
      <c r="L2" s="57"/>
      <c r="M2" s="58"/>
      <c r="N2" s="58"/>
      <c r="O2" s="58"/>
      <c r="P2" s="58"/>
      <c r="Q2" s="58"/>
      <c r="R2" s="62" t="s">
        <v>100</v>
      </c>
    </row>
    <row r="3" spans="1:18" ht="18.75" customHeight="1" x14ac:dyDescent="0.55000000000000004">
      <c r="A3" s="78" t="s">
        <v>2</v>
      </c>
      <c r="B3" s="100" t="s">
        <v>101</v>
      </c>
      <c r="C3" s="100"/>
      <c r="D3" s="100"/>
      <c r="E3" s="100"/>
      <c r="F3" s="100"/>
      <c r="G3" s="100"/>
      <c r="H3" s="100"/>
      <c r="I3" s="100"/>
      <c r="J3" s="100"/>
      <c r="K3" s="100"/>
      <c r="L3" s="100"/>
      <c r="M3" s="100"/>
      <c r="N3" s="100"/>
      <c r="O3" s="100"/>
      <c r="P3" s="100"/>
      <c r="Q3" s="100"/>
      <c r="R3" s="100"/>
    </row>
    <row r="4" spans="1:18" ht="19.5" customHeight="1" x14ac:dyDescent="0.55000000000000004">
      <c r="A4" s="78"/>
      <c r="B4" s="100"/>
      <c r="C4" s="100"/>
      <c r="D4" s="100"/>
      <c r="E4" s="100"/>
      <c r="F4" s="100"/>
      <c r="G4" s="100"/>
      <c r="H4" s="100"/>
      <c r="I4" s="100"/>
      <c r="J4" s="100"/>
      <c r="K4" s="100"/>
      <c r="L4" s="100"/>
      <c r="M4" s="100"/>
      <c r="N4" s="100"/>
      <c r="O4" s="100"/>
      <c r="P4" s="100"/>
      <c r="Q4" s="100"/>
      <c r="R4" s="100"/>
    </row>
    <row r="5" spans="1:18" ht="21" customHeight="1" x14ac:dyDescent="0.55000000000000004">
      <c r="A5" s="78"/>
      <c r="B5" s="78"/>
      <c r="L5" s="101" t="s">
        <v>3</v>
      </c>
      <c r="M5" s="101"/>
      <c r="N5" s="102"/>
      <c r="O5" s="103"/>
      <c r="P5" s="103"/>
      <c r="Q5" s="103"/>
      <c r="R5" s="30"/>
    </row>
    <row r="6" spans="1:18" ht="22.5" customHeight="1" x14ac:dyDescent="0.55000000000000004">
      <c r="B6" s="104" t="s">
        <v>21</v>
      </c>
      <c r="C6" s="104"/>
      <c r="D6" s="104"/>
      <c r="E6" s="104"/>
      <c r="F6" s="104"/>
      <c r="G6" s="30"/>
      <c r="H6" s="30"/>
      <c r="I6" s="30"/>
      <c r="J6" s="30"/>
      <c r="K6" s="30"/>
      <c r="L6" s="30"/>
    </row>
    <row r="7" spans="1:18" ht="5.5" customHeight="1" x14ac:dyDescent="0.55000000000000004">
      <c r="B7" s="78"/>
      <c r="C7" s="78"/>
      <c r="D7" s="78"/>
      <c r="E7" s="78"/>
      <c r="G7" s="30"/>
      <c r="H7" s="30"/>
      <c r="I7" s="30"/>
      <c r="J7" s="30"/>
      <c r="K7" s="30"/>
      <c r="L7" s="30"/>
    </row>
    <row r="8" spans="1:18" ht="21.75" customHeight="1" x14ac:dyDescent="0.55000000000000004">
      <c r="B8" s="97" t="s">
        <v>88</v>
      </c>
      <c r="C8" s="97"/>
      <c r="D8" s="97"/>
      <c r="E8" s="97"/>
      <c r="F8" s="97"/>
      <c r="G8" s="97"/>
      <c r="H8" s="97"/>
      <c r="I8" s="97"/>
      <c r="J8" s="97"/>
      <c r="K8" s="97"/>
      <c r="L8" s="97"/>
      <c r="M8" s="97"/>
      <c r="N8" s="97"/>
      <c r="O8" s="97"/>
      <c r="P8" s="97"/>
      <c r="Q8" s="97"/>
      <c r="R8" s="97"/>
    </row>
    <row r="9" spans="1:18" ht="24" customHeight="1" x14ac:dyDescent="0.55000000000000004">
      <c r="L9" s="10" t="s">
        <v>4</v>
      </c>
      <c r="M9" s="10"/>
      <c r="N9" s="105">
        <f>H36+P62+P63+P64+P65</f>
        <v>0</v>
      </c>
      <c r="O9" s="105"/>
      <c r="P9" s="106"/>
      <c r="Q9" s="106"/>
      <c r="R9" s="86" t="s">
        <v>5</v>
      </c>
    </row>
    <row r="10" spans="1:18" ht="18.75" customHeight="1" thickBot="1" x14ac:dyDescent="0.25">
      <c r="B10" s="77" t="s">
        <v>6</v>
      </c>
      <c r="N10" s="107"/>
      <c r="O10" s="107"/>
      <c r="P10" s="108"/>
      <c r="Q10" s="108"/>
      <c r="R10" s="108"/>
    </row>
    <row r="11" spans="1:18" ht="54" customHeight="1" x14ac:dyDescent="0.55000000000000004">
      <c r="B11" s="109" t="s">
        <v>78</v>
      </c>
      <c r="C11" s="110"/>
      <c r="D11" s="110"/>
      <c r="E11" s="110"/>
      <c r="F11" s="111" t="s">
        <v>81</v>
      </c>
      <c r="G11" s="112"/>
      <c r="H11" s="112"/>
      <c r="I11" s="112"/>
      <c r="J11" s="112"/>
      <c r="K11" s="112"/>
      <c r="L11" s="112"/>
      <c r="M11" s="112"/>
      <c r="N11" s="112"/>
      <c r="O11" s="112"/>
      <c r="P11" s="112"/>
      <c r="Q11" s="112"/>
      <c r="R11" s="113"/>
    </row>
    <row r="12" spans="1:18" ht="31.5" customHeight="1" x14ac:dyDescent="0.55000000000000004">
      <c r="B12" s="114" t="s">
        <v>68</v>
      </c>
      <c r="C12" s="115"/>
      <c r="D12" s="115"/>
      <c r="E12" s="115"/>
      <c r="F12" s="116"/>
      <c r="G12" s="117"/>
      <c r="H12" s="117"/>
      <c r="I12" s="117"/>
      <c r="J12" s="117"/>
      <c r="K12" s="117"/>
      <c r="L12" s="117"/>
      <c r="M12" s="117"/>
      <c r="N12" s="117"/>
      <c r="O12" s="117"/>
      <c r="P12" s="117"/>
      <c r="Q12" s="117"/>
      <c r="R12" s="118"/>
    </row>
    <row r="13" spans="1:18" ht="22.5" customHeight="1" x14ac:dyDescent="0.55000000000000004">
      <c r="B13" s="119" t="s">
        <v>36</v>
      </c>
      <c r="C13" s="120"/>
      <c r="D13" s="120"/>
      <c r="E13" s="120"/>
      <c r="F13" s="307" t="s">
        <v>105</v>
      </c>
      <c r="G13" s="305"/>
      <c r="H13" s="305"/>
      <c r="I13" s="305"/>
      <c r="J13" s="305"/>
      <c r="K13" s="305"/>
      <c r="L13" s="305"/>
      <c r="M13" s="305"/>
      <c r="N13" s="305"/>
      <c r="O13" s="305"/>
      <c r="P13" s="305"/>
      <c r="Q13" s="305"/>
      <c r="R13" s="306"/>
    </row>
    <row r="14" spans="1:18" ht="24" customHeight="1" x14ac:dyDescent="0.55000000000000004">
      <c r="B14" s="121" t="s">
        <v>7</v>
      </c>
      <c r="C14" s="122"/>
      <c r="D14" s="122"/>
      <c r="E14" s="123"/>
      <c r="F14" s="124"/>
      <c r="G14" s="125"/>
      <c r="H14" s="125"/>
      <c r="I14" s="125"/>
      <c r="J14" s="125"/>
      <c r="K14" s="125"/>
      <c r="L14" s="125"/>
      <c r="M14" s="125"/>
      <c r="N14" s="125"/>
      <c r="O14" s="125"/>
      <c r="P14" s="125"/>
      <c r="Q14" s="125"/>
      <c r="R14" s="126"/>
    </row>
    <row r="15" spans="1:18" ht="21" customHeight="1" x14ac:dyDescent="0.55000000000000004">
      <c r="B15" s="127" t="s">
        <v>37</v>
      </c>
      <c r="C15" s="93"/>
      <c r="D15" s="93"/>
      <c r="E15" s="93"/>
      <c r="F15" s="128" t="s">
        <v>23</v>
      </c>
      <c r="G15" s="129"/>
      <c r="H15" s="130"/>
      <c r="I15" s="131"/>
      <c r="J15" s="131"/>
      <c r="K15" s="131"/>
      <c r="L15" s="131"/>
      <c r="M15" s="131"/>
      <c r="N15" s="131"/>
      <c r="O15" s="131"/>
      <c r="P15" s="131"/>
      <c r="Q15" s="131"/>
      <c r="R15" s="132"/>
    </row>
    <row r="16" spans="1:18" ht="24.75" customHeight="1" x14ac:dyDescent="0.55000000000000004">
      <c r="B16" s="127"/>
      <c r="C16" s="93"/>
      <c r="D16" s="93"/>
      <c r="E16" s="93"/>
      <c r="F16" s="133" t="s">
        <v>8</v>
      </c>
      <c r="G16" s="134"/>
      <c r="H16" s="135"/>
      <c r="I16" s="136"/>
      <c r="J16" s="136"/>
      <c r="K16" s="136"/>
      <c r="L16" s="136"/>
      <c r="M16" s="136"/>
      <c r="N16" s="136"/>
      <c r="O16" s="136"/>
      <c r="P16" s="136"/>
      <c r="Q16" s="136"/>
      <c r="R16" s="137"/>
    </row>
    <row r="17" spans="2:22" ht="35.25" customHeight="1" x14ac:dyDescent="0.55000000000000004">
      <c r="B17" s="138" t="s">
        <v>9</v>
      </c>
      <c r="C17" s="139"/>
      <c r="D17" s="139"/>
      <c r="E17" s="140"/>
      <c r="F17" s="141"/>
      <c r="G17" s="142"/>
      <c r="H17" s="142"/>
      <c r="I17" s="142"/>
      <c r="J17" s="142"/>
      <c r="K17" s="142"/>
      <c r="L17" s="143" t="s">
        <v>22</v>
      </c>
      <c r="M17" s="129"/>
      <c r="N17" s="144"/>
      <c r="O17" s="144"/>
      <c r="P17" s="144"/>
      <c r="Q17" s="144"/>
      <c r="R17" s="145"/>
    </row>
    <row r="18" spans="2:22" ht="35.25" customHeight="1" thickBot="1" x14ac:dyDescent="0.6">
      <c r="B18" s="146" t="s">
        <v>79</v>
      </c>
      <c r="C18" s="147"/>
      <c r="D18" s="147"/>
      <c r="E18" s="148"/>
      <c r="F18" s="149"/>
      <c r="G18" s="150"/>
      <c r="H18" s="150"/>
      <c r="I18" s="150"/>
      <c r="J18" s="150"/>
      <c r="K18" s="150"/>
      <c r="L18" s="150"/>
      <c r="M18" s="150"/>
      <c r="N18" s="150"/>
      <c r="O18" s="150"/>
      <c r="P18" s="150"/>
      <c r="Q18" s="150"/>
      <c r="R18" s="151"/>
    </row>
    <row r="19" spans="2:22" ht="7" customHeight="1" x14ac:dyDescent="0.55000000000000004">
      <c r="B19" s="153"/>
      <c r="C19" s="153"/>
      <c r="D19" s="153"/>
      <c r="E19" s="153"/>
      <c r="F19" s="153"/>
      <c r="G19" s="153"/>
      <c r="H19" s="153"/>
      <c r="I19" s="153"/>
      <c r="J19" s="153"/>
      <c r="K19" s="153"/>
      <c r="L19" s="153"/>
      <c r="M19" s="153"/>
      <c r="N19" s="153"/>
      <c r="O19" s="153"/>
      <c r="P19" s="153"/>
      <c r="Q19" s="153"/>
      <c r="R19" s="153"/>
    </row>
    <row r="20" spans="2:22" ht="18.75" customHeight="1" thickBot="1" x14ac:dyDescent="0.6">
      <c r="B20" s="77" t="s">
        <v>10</v>
      </c>
    </row>
    <row r="21" spans="2:22" ht="28" customHeight="1" x14ac:dyDescent="0.55000000000000004">
      <c r="B21" s="154" t="s">
        <v>11</v>
      </c>
      <c r="C21" s="155"/>
      <c r="D21" s="155"/>
      <c r="E21" s="155"/>
      <c r="F21" s="156"/>
      <c r="G21" s="156"/>
      <c r="H21" s="156"/>
      <c r="I21" s="156"/>
      <c r="J21" s="156"/>
      <c r="K21" s="157" t="s">
        <v>12</v>
      </c>
      <c r="L21" s="157"/>
      <c r="M21" s="157"/>
      <c r="N21" s="156"/>
      <c r="O21" s="156"/>
      <c r="P21" s="156"/>
      <c r="Q21" s="156"/>
      <c r="R21" s="158"/>
    </row>
    <row r="22" spans="2:22" ht="28" customHeight="1" x14ac:dyDescent="0.55000000000000004">
      <c r="B22" s="159" t="s">
        <v>13</v>
      </c>
      <c r="C22" s="160"/>
      <c r="D22" s="160"/>
      <c r="E22" s="160"/>
      <c r="F22" s="160"/>
      <c r="G22" s="12"/>
      <c r="H22" s="12"/>
      <c r="I22" s="12"/>
      <c r="J22" s="12"/>
      <c r="K22" s="161" t="s">
        <v>14</v>
      </c>
      <c r="L22" s="162"/>
      <c r="M22" s="162"/>
      <c r="N22" s="162"/>
      <c r="O22" s="163"/>
      <c r="P22" s="12"/>
      <c r="Q22" s="12"/>
      <c r="R22" s="13"/>
      <c r="T22" s="164"/>
      <c r="U22" s="164"/>
      <c r="V22" s="164"/>
    </row>
    <row r="23" spans="2:22" ht="27.75" customHeight="1" x14ac:dyDescent="0.55000000000000004">
      <c r="B23" s="159" t="s">
        <v>15</v>
      </c>
      <c r="C23" s="160"/>
      <c r="D23" s="160"/>
      <c r="H23" s="165" t="s">
        <v>16</v>
      </c>
      <c r="I23" s="166"/>
      <c r="J23" s="166"/>
      <c r="K23" s="167"/>
      <c r="L23" s="14"/>
      <c r="M23" s="14"/>
      <c r="N23" s="14"/>
      <c r="O23" s="14"/>
      <c r="P23" s="14"/>
      <c r="Q23" s="14"/>
      <c r="R23" s="15"/>
    </row>
    <row r="24" spans="2:22" ht="28" customHeight="1" thickBot="1" x14ac:dyDescent="0.6">
      <c r="B24" s="168" t="s">
        <v>24</v>
      </c>
      <c r="C24" s="169"/>
      <c r="D24" s="169"/>
      <c r="E24" s="169"/>
      <c r="F24" s="169"/>
      <c r="G24" s="170"/>
      <c r="H24" s="170"/>
      <c r="I24" s="170"/>
      <c r="J24" s="170"/>
      <c r="K24" s="170"/>
      <c r="L24" s="170"/>
      <c r="M24" s="170"/>
      <c r="N24" s="170"/>
      <c r="O24" s="170"/>
      <c r="P24" s="170"/>
      <c r="Q24" s="170"/>
      <c r="R24" s="171"/>
    </row>
    <row r="25" spans="2:22" ht="69" customHeight="1" x14ac:dyDescent="0.55000000000000004">
      <c r="B25" s="152" t="s">
        <v>102</v>
      </c>
      <c r="C25" s="152"/>
      <c r="D25" s="152"/>
      <c r="E25" s="152"/>
      <c r="F25" s="152"/>
      <c r="G25" s="152"/>
      <c r="H25" s="152"/>
      <c r="I25" s="152"/>
      <c r="J25" s="152"/>
      <c r="K25" s="152"/>
      <c r="L25" s="152"/>
      <c r="M25" s="152"/>
      <c r="N25" s="152"/>
      <c r="O25" s="152"/>
      <c r="P25" s="152"/>
      <c r="Q25" s="152"/>
      <c r="R25" s="152"/>
    </row>
    <row r="26" spans="2:22" ht="4.5" customHeight="1" x14ac:dyDescent="0.55000000000000004">
      <c r="B26" s="26"/>
      <c r="C26" s="26"/>
      <c r="D26" s="26"/>
      <c r="E26" s="26"/>
      <c r="F26" s="26"/>
      <c r="G26" s="26"/>
      <c r="H26" s="26"/>
      <c r="I26" s="26"/>
      <c r="J26" s="26"/>
      <c r="K26" s="26"/>
      <c r="L26" s="26"/>
      <c r="M26" s="26"/>
      <c r="N26" s="26"/>
      <c r="O26" s="26"/>
      <c r="P26" s="26"/>
      <c r="Q26" s="26"/>
      <c r="R26" s="26"/>
    </row>
    <row r="27" spans="2:22" ht="19.5" customHeight="1" x14ac:dyDescent="0.55000000000000004">
      <c r="B27" s="77" t="s">
        <v>89</v>
      </c>
      <c r="H27" s="16"/>
    </row>
    <row r="28" spans="2:22" ht="16.5" customHeight="1" x14ac:dyDescent="0.55000000000000004">
      <c r="B28" s="29" t="s">
        <v>25</v>
      </c>
      <c r="C28" s="5"/>
      <c r="D28" s="5"/>
      <c r="E28" s="5"/>
      <c r="F28" s="5"/>
      <c r="G28" s="5"/>
      <c r="H28" s="5"/>
      <c r="I28" s="5"/>
      <c r="J28" s="5"/>
      <c r="K28" s="5"/>
      <c r="L28" s="5"/>
      <c r="M28" s="5"/>
      <c r="N28" s="5"/>
      <c r="O28" s="5"/>
      <c r="P28" s="17"/>
      <c r="Q28" s="18"/>
      <c r="R28" s="18"/>
    </row>
    <row r="29" spans="2:22" ht="13.5" customHeight="1" x14ac:dyDescent="0.55000000000000004">
      <c r="B29" s="29" t="s">
        <v>87</v>
      </c>
      <c r="C29" s="5"/>
      <c r="D29" s="5"/>
      <c r="E29" s="5"/>
      <c r="F29" s="5"/>
      <c r="G29" s="5"/>
      <c r="H29" s="5"/>
      <c r="I29" s="5"/>
      <c r="J29" s="5"/>
      <c r="K29" s="5"/>
      <c r="L29" s="5"/>
      <c r="M29" s="5"/>
      <c r="N29" s="5"/>
      <c r="O29" s="5"/>
      <c r="P29" s="17"/>
      <c r="Q29" s="18"/>
      <c r="R29" s="18"/>
    </row>
    <row r="30" spans="2:22" ht="24" customHeight="1" x14ac:dyDescent="0.55000000000000004">
      <c r="B30" s="172" t="s">
        <v>103</v>
      </c>
      <c r="C30" s="173"/>
      <c r="D30" s="173"/>
      <c r="E30" s="173"/>
      <c r="F30" s="173"/>
      <c r="G30" s="173"/>
      <c r="H30" s="173"/>
      <c r="I30" s="173"/>
      <c r="J30" s="173"/>
      <c r="K30" s="173"/>
      <c r="L30" s="173"/>
      <c r="M30" s="173"/>
      <c r="N30" s="173"/>
      <c r="O30" s="174"/>
      <c r="P30" s="181" t="s">
        <v>17</v>
      </c>
      <c r="Q30" s="182"/>
      <c r="R30" s="183"/>
    </row>
    <row r="31" spans="2:22" x14ac:dyDescent="0.55000000000000004">
      <c r="B31" s="175"/>
      <c r="C31" s="176"/>
      <c r="D31" s="176"/>
      <c r="E31" s="176"/>
      <c r="F31" s="176"/>
      <c r="G31" s="176"/>
      <c r="H31" s="176"/>
      <c r="I31" s="176"/>
      <c r="J31" s="176"/>
      <c r="K31" s="176"/>
      <c r="L31" s="176"/>
      <c r="M31" s="176"/>
      <c r="N31" s="176"/>
      <c r="O31" s="177"/>
      <c r="P31" s="184"/>
      <c r="Q31" s="185"/>
      <c r="R31" s="186"/>
    </row>
    <row r="32" spans="2:22" ht="36" customHeight="1" x14ac:dyDescent="0.55000000000000004">
      <c r="B32" s="178"/>
      <c r="C32" s="179"/>
      <c r="D32" s="179"/>
      <c r="E32" s="179"/>
      <c r="F32" s="179"/>
      <c r="G32" s="179"/>
      <c r="H32" s="179"/>
      <c r="I32" s="179"/>
      <c r="J32" s="179"/>
      <c r="K32" s="179"/>
      <c r="L32" s="179"/>
      <c r="M32" s="179"/>
      <c r="N32" s="179"/>
      <c r="O32" s="180"/>
      <c r="P32" s="187"/>
      <c r="Q32" s="188"/>
      <c r="R32" s="189"/>
    </row>
    <row r="33" spans="2:21" ht="8.25" customHeight="1" x14ac:dyDescent="0.55000000000000004">
      <c r="B33" s="79"/>
      <c r="C33" s="79"/>
      <c r="D33" s="79"/>
      <c r="E33" s="79"/>
      <c r="F33" s="79"/>
      <c r="G33" s="79"/>
      <c r="H33" s="79"/>
      <c r="I33" s="79"/>
      <c r="J33" s="79"/>
      <c r="K33" s="79"/>
      <c r="L33" s="79"/>
      <c r="M33" s="79"/>
      <c r="N33" s="79"/>
      <c r="O33" s="79"/>
      <c r="P33" s="81"/>
      <c r="Q33" s="81"/>
      <c r="R33" s="81"/>
    </row>
    <row r="34" spans="2:21" ht="16.5" customHeight="1" x14ac:dyDescent="0.55000000000000004">
      <c r="B34" s="29" t="s">
        <v>90</v>
      </c>
      <c r="C34" s="79"/>
      <c r="D34" s="79"/>
      <c r="E34" s="79"/>
      <c r="F34" s="79"/>
      <c r="G34" s="79"/>
      <c r="H34" s="79"/>
      <c r="I34" s="79"/>
      <c r="J34" s="79"/>
      <c r="K34" s="79"/>
      <c r="L34" s="79"/>
      <c r="M34" s="79"/>
      <c r="N34" s="79"/>
      <c r="O34" s="79"/>
      <c r="P34" s="81"/>
      <c r="Q34" s="81"/>
      <c r="R34" s="81"/>
    </row>
    <row r="35" spans="2:21" ht="21" customHeight="1" x14ac:dyDescent="0.55000000000000004">
      <c r="B35" s="91" t="s">
        <v>26</v>
      </c>
      <c r="C35" s="91"/>
      <c r="D35" s="91" t="s">
        <v>27</v>
      </c>
      <c r="E35" s="91"/>
      <c r="F35" s="91"/>
      <c r="G35" s="91"/>
      <c r="H35" s="91" t="s">
        <v>91</v>
      </c>
      <c r="I35" s="91"/>
      <c r="J35" s="91"/>
      <c r="K35" s="190"/>
      <c r="L35" s="190"/>
      <c r="M35" s="190"/>
      <c r="N35" s="79"/>
      <c r="O35" s="79"/>
      <c r="P35" s="81"/>
      <c r="Q35" s="81"/>
      <c r="R35" s="81"/>
      <c r="T35" s="77" t="s">
        <v>108</v>
      </c>
    </row>
    <row r="36" spans="2:21" ht="21" x14ac:dyDescent="0.55000000000000004">
      <c r="B36" s="192"/>
      <c r="C36" s="192"/>
      <c r="D36" s="91"/>
      <c r="E36" s="91"/>
      <c r="F36" s="91"/>
      <c r="G36" s="91"/>
      <c r="H36" s="193">
        <f>IF(B36="無",30000,D36*15000)</f>
        <v>0</v>
      </c>
      <c r="I36" s="193"/>
      <c r="J36" s="193"/>
      <c r="K36" s="194"/>
      <c r="L36" s="194"/>
      <c r="M36" s="194"/>
      <c r="N36" s="79"/>
      <c r="O36" s="79"/>
      <c r="P36" s="81"/>
      <c r="Q36" s="81"/>
      <c r="R36" s="81"/>
      <c r="T36" s="77" t="s">
        <v>109</v>
      </c>
    </row>
    <row r="37" spans="2:21" ht="28.5" customHeight="1" x14ac:dyDescent="0.55000000000000004">
      <c r="B37" s="195" t="s">
        <v>104</v>
      </c>
      <c r="C37" s="196"/>
      <c r="D37" s="196"/>
      <c r="E37" s="196"/>
      <c r="F37" s="196"/>
      <c r="G37" s="196"/>
      <c r="H37" s="196"/>
      <c r="I37" s="196"/>
      <c r="J37" s="196"/>
      <c r="K37" s="196"/>
      <c r="L37" s="196"/>
      <c r="M37" s="196"/>
      <c r="N37" s="196"/>
      <c r="O37" s="196"/>
      <c r="P37" s="196"/>
      <c r="Q37" s="196"/>
      <c r="R37" s="196"/>
      <c r="U37" s="16"/>
    </row>
    <row r="38" spans="2:21" ht="6.75" customHeight="1" x14ac:dyDescent="0.55000000000000004">
      <c r="B38" s="79"/>
      <c r="C38" s="79"/>
      <c r="D38" s="79"/>
      <c r="E38" s="79"/>
      <c r="F38" s="79"/>
      <c r="G38" s="79"/>
      <c r="H38" s="79"/>
      <c r="I38" s="79"/>
      <c r="J38" s="79"/>
      <c r="K38" s="79"/>
      <c r="L38" s="79"/>
      <c r="M38" s="79"/>
      <c r="N38" s="79"/>
      <c r="O38" s="79"/>
      <c r="P38" s="81"/>
      <c r="Q38" s="81"/>
      <c r="R38" s="81"/>
    </row>
    <row r="39" spans="2:21" ht="15.75" customHeight="1" x14ac:dyDescent="0.55000000000000004">
      <c r="B39" s="29" t="s">
        <v>29</v>
      </c>
      <c r="C39" s="5"/>
      <c r="D39" s="5"/>
      <c r="E39" s="5"/>
      <c r="F39" s="5"/>
      <c r="G39" s="5"/>
      <c r="H39" s="5"/>
      <c r="I39" s="5"/>
      <c r="J39" s="5"/>
      <c r="K39" s="5"/>
      <c r="L39" s="5"/>
      <c r="M39" s="5"/>
      <c r="N39" s="5"/>
      <c r="O39" s="5"/>
      <c r="P39" s="17"/>
      <c r="Q39" s="18"/>
      <c r="R39" s="18"/>
    </row>
    <row r="40" spans="2:21" ht="15.75" customHeight="1" x14ac:dyDescent="0.55000000000000004">
      <c r="B40" s="29" t="s">
        <v>87</v>
      </c>
      <c r="C40" s="5"/>
      <c r="D40" s="5"/>
      <c r="E40" s="5"/>
      <c r="F40" s="5"/>
      <c r="G40" s="5"/>
      <c r="H40" s="5"/>
      <c r="I40" s="5"/>
      <c r="J40" s="5"/>
      <c r="K40" s="5"/>
      <c r="L40" s="5"/>
      <c r="M40" s="5"/>
      <c r="N40" s="5"/>
      <c r="O40" s="5"/>
      <c r="P40" s="17"/>
      <c r="Q40" s="18"/>
      <c r="R40" s="18"/>
    </row>
    <row r="41" spans="2:21" x14ac:dyDescent="0.55000000000000004">
      <c r="B41" s="172" t="s">
        <v>107</v>
      </c>
      <c r="C41" s="173"/>
      <c r="D41" s="173"/>
      <c r="E41" s="173"/>
      <c r="F41" s="173"/>
      <c r="G41" s="173"/>
      <c r="H41" s="173"/>
      <c r="I41" s="173"/>
      <c r="J41" s="173"/>
      <c r="K41" s="173"/>
      <c r="L41" s="173"/>
      <c r="M41" s="173"/>
      <c r="N41" s="173"/>
      <c r="O41" s="174"/>
      <c r="P41" s="181" t="s">
        <v>17</v>
      </c>
      <c r="Q41" s="182"/>
      <c r="R41" s="183"/>
    </row>
    <row r="42" spans="2:21" ht="21.75" customHeight="1" x14ac:dyDescent="0.55000000000000004">
      <c r="B42" s="175"/>
      <c r="C42" s="176"/>
      <c r="D42" s="176"/>
      <c r="E42" s="176"/>
      <c r="F42" s="176"/>
      <c r="G42" s="176"/>
      <c r="H42" s="176"/>
      <c r="I42" s="176"/>
      <c r="J42" s="176"/>
      <c r="K42" s="176"/>
      <c r="L42" s="176"/>
      <c r="M42" s="176"/>
      <c r="N42" s="176"/>
      <c r="O42" s="177"/>
      <c r="P42" s="184"/>
      <c r="Q42" s="185"/>
      <c r="R42" s="186"/>
    </row>
    <row r="43" spans="2:21" x14ac:dyDescent="0.55000000000000004">
      <c r="B43" s="175"/>
      <c r="C43" s="176"/>
      <c r="D43" s="176"/>
      <c r="E43" s="176"/>
      <c r="F43" s="176"/>
      <c r="G43" s="176"/>
      <c r="H43" s="176"/>
      <c r="I43" s="176"/>
      <c r="J43" s="176"/>
      <c r="K43" s="176"/>
      <c r="L43" s="176"/>
      <c r="M43" s="176"/>
      <c r="N43" s="176"/>
      <c r="O43" s="177"/>
      <c r="P43" s="197"/>
      <c r="Q43" s="198"/>
      <c r="R43" s="199"/>
    </row>
    <row r="44" spans="2:21" ht="47.25" customHeight="1" x14ac:dyDescent="0.55000000000000004">
      <c r="B44" s="178"/>
      <c r="C44" s="179"/>
      <c r="D44" s="179"/>
      <c r="E44" s="179"/>
      <c r="F44" s="179"/>
      <c r="G44" s="179"/>
      <c r="H44" s="179"/>
      <c r="I44" s="179"/>
      <c r="J44" s="179"/>
      <c r="K44" s="179"/>
      <c r="L44" s="179"/>
      <c r="M44" s="179"/>
      <c r="N44" s="179"/>
      <c r="O44" s="180"/>
      <c r="P44" s="187"/>
      <c r="Q44" s="188"/>
      <c r="R44" s="189"/>
    </row>
    <row r="45" spans="2:21" ht="18.75" customHeight="1" x14ac:dyDescent="0.55000000000000004">
      <c r="B45" s="172" t="s">
        <v>48</v>
      </c>
      <c r="C45" s="200"/>
      <c r="D45" s="200"/>
      <c r="E45" s="200"/>
      <c r="F45" s="200"/>
      <c r="G45" s="200"/>
      <c r="H45" s="200"/>
      <c r="I45" s="200"/>
      <c r="J45" s="200"/>
      <c r="K45" s="200"/>
      <c r="L45" s="200"/>
      <c r="M45" s="200"/>
      <c r="N45" s="200"/>
      <c r="O45" s="201"/>
      <c r="P45" s="202"/>
      <c r="Q45" s="203"/>
      <c r="R45" s="204"/>
    </row>
    <row r="46" spans="2:21" ht="13.5" customHeight="1" x14ac:dyDescent="0.55000000000000004">
      <c r="B46" s="50"/>
      <c r="C46" s="93" t="s">
        <v>39</v>
      </c>
      <c r="D46" s="93"/>
      <c r="E46" s="173" t="s">
        <v>86</v>
      </c>
      <c r="F46" s="173"/>
      <c r="G46" s="173"/>
      <c r="H46" s="173"/>
      <c r="I46" s="173"/>
      <c r="J46" s="173"/>
      <c r="K46" s="173"/>
      <c r="L46" s="173"/>
      <c r="M46" s="173"/>
      <c r="N46" s="173"/>
      <c r="O46" s="174"/>
      <c r="P46" s="181"/>
      <c r="Q46" s="207"/>
      <c r="R46" s="208"/>
      <c r="S46" s="191"/>
    </row>
    <row r="47" spans="2:21" ht="18.75" customHeight="1" x14ac:dyDescent="0.55000000000000004">
      <c r="B47" s="80"/>
      <c r="C47" s="93"/>
      <c r="D47" s="93"/>
      <c r="E47" s="176"/>
      <c r="F47" s="176"/>
      <c r="G47" s="176"/>
      <c r="H47" s="176"/>
      <c r="I47" s="176"/>
      <c r="J47" s="176"/>
      <c r="K47" s="176"/>
      <c r="L47" s="176"/>
      <c r="M47" s="176"/>
      <c r="N47" s="176"/>
      <c r="O47" s="177"/>
      <c r="P47" s="184"/>
      <c r="Q47" s="209"/>
      <c r="R47" s="210"/>
      <c r="S47" s="191"/>
    </row>
    <row r="48" spans="2:21" ht="12.75" customHeight="1" x14ac:dyDescent="0.55000000000000004">
      <c r="B48" s="80"/>
      <c r="C48" s="93"/>
      <c r="D48" s="93"/>
      <c r="E48" s="176"/>
      <c r="F48" s="176"/>
      <c r="G48" s="176"/>
      <c r="H48" s="176"/>
      <c r="I48" s="176"/>
      <c r="J48" s="176"/>
      <c r="K48" s="176"/>
      <c r="L48" s="176"/>
      <c r="M48" s="176"/>
      <c r="N48" s="176"/>
      <c r="O48" s="177"/>
      <c r="P48" s="184"/>
      <c r="Q48" s="209"/>
      <c r="R48" s="210"/>
      <c r="S48" s="191"/>
    </row>
    <row r="49" spans="2:26" ht="16.5" customHeight="1" x14ac:dyDescent="0.55000000000000004">
      <c r="B49" s="80"/>
      <c r="C49" s="93"/>
      <c r="D49" s="93"/>
      <c r="E49" s="205"/>
      <c r="F49" s="205"/>
      <c r="G49" s="205"/>
      <c r="H49" s="205"/>
      <c r="I49" s="205"/>
      <c r="J49" s="205"/>
      <c r="K49" s="205"/>
      <c r="L49" s="205"/>
      <c r="M49" s="205"/>
      <c r="N49" s="205"/>
      <c r="O49" s="206"/>
      <c r="P49" s="211"/>
      <c r="Q49" s="212"/>
      <c r="R49" s="213"/>
      <c r="S49" s="191"/>
    </row>
    <row r="50" spans="2:26" ht="13.5" customHeight="1" x14ac:dyDescent="0.55000000000000004">
      <c r="B50" s="50"/>
      <c r="C50" s="93" t="s">
        <v>40</v>
      </c>
      <c r="D50" s="93"/>
      <c r="E50" s="173" t="s">
        <v>41</v>
      </c>
      <c r="F50" s="173"/>
      <c r="G50" s="173"/>
      <c r="H50" s="173"/>
      <c r="I50" s="173"/>
      <c r="J50" s="173"/>
      <c r="K50" s="173"/>
      <c r="L50" s="173"/>
      <c r="M50" s="173"/>
      <c r="N50" s="173"/>
      <c r="O50" s="174"/>
      <c r="P50" s="181"/>
      <c r="Q50" s="207"/>
      <c r="R50" s="208"/>
    </row>
    <row r="51" spans="2:26" x14ac:dyDescent="0.55000000000000004">
      <c r="B51" s="80"/>
      <c r="C51" s="93"/>
      <c r="D51" s="93"/>
      <c r="E51" s="176"/>
      <c r="F51" s="176"/>
      <c r="G51" s="176"/>
      <c r="H51" s="176"/>
      <c r="I51" s="176"/>
      <c r="J51" s="176"/>
      <c r="K51" s="176"/>
      <c r="L51" s="176"/>
      <c r="M51" s="176"/>
      <c r="N51" s="176"/>
      <c r="O51" s="177"/>
      <c r="P51" s="184"/>
      <c r="Q51" s="209"/>
      <c r="R51" s="210"/>
    </row>
    <row r="52" spans="2:26" ht="21" customHeight="1" x14ac:dyDescent="0.55000000000000004">
      <c r="B52" s="80"/>
      <c r="C52" s="93"/>
      <c r="D52" s="93"/>
      <c r="E52" s="179"/>
      <c r="F52" s="179"/>
      <c r="G52" s="179"/>
      <c r="H52" s="179"/>
      <c r="I52" s="179"/>
      <c r="J52" s="179"/>
      <c r="K52" s="179"/>
      <c r="L52" s="179"/>
      <c r="M52" s="179"/>
      <c r="N52" s="179"/>
      <c r="O52" s="180"/>
      <c r="P52" s="184"/>
      <c r="Q52" s="209"/>
      <c r="R52" s="210"/>
    </row>
    <row r="53" spans="2:26" ht="13.5" customHeight="1" x14ac:dyDescent="0.55000000000000004">
      <c r="B53" s="32"/>
      <c r="C53" s="93" t="s">
        <v>42</v>
      </c>
      <c r="D53" s="93"/>
      <c r="E53" s="173" t="s">
        <v>44</v>
      </c>
      <c r="F53" s="173"/>
      <c r="G53" s="173"/>
      <c r="H53" s="173"/>
      <c r="I53" s="173"/>
      <c r="J53" s="173"/>
      <c r="K53" s="173"/>
      <c r="L53" s="173"/>
      <c r="M53" s="173"/>
      <c r="N53" s="173"/>
      <c r="O53" s="174"/>
      <c r="P53" s="181"/>
      <c r="Q53" s="207"/>
      <c r="R53" s="208"/>
    </row>
    <row r="54" spans="2:26" ht="19.5" customHeight="1" x14ac:dyDescent="0.55000000000000004">
      <c r="B54" s="80"/>
      <c r="C54" s="93"/>
      <c r="D54" s="93"/>
      <c r="E54" s="179"/>
      <c r="F54" s="179"/>
      <c r="G54" s="179"/>
      <c r="H54" s="179"/>
      <c r="I54" s="179"/>
      <c r="J54" s="179"/>
      <c r="K54" s="179"/>
      <c r="L54" s="179"/>
      <c r="M54" s="179"/>
      <c r="N54" s="179"/>
      <c r="O54" s="180"/>
      <c r="P54" s="184"/>
      <c r="Q54" s="209"/>
      <c r="R54" s="210"/>
    </row>
    <row r="55" spans="2:26" ht="13.5" customHeight="1" x14ac:dyDescent="0.55000000000000004">
      <c r="B55" s="32"/>
      <c r="C55" s="93" t="s">
        <v>43</v>
      </c>
      <c r="D55" s="93"/>
      <c r="E55" s="173" t="s">
        <v>45</v>
      </c>
      <c r="F55" s="173"/>
      <c r="G55" s="173"/>
      <c r="H55" s="173"/>
      <c r="I55" s="173"/>
      <c r="J55" s="173"/>
      <c r="K55" s="173"/>
      <c r="L55" s="173"/>
      <c r="M55" s="173"/>
      <c r="N55" s="173"/>
      <c r="O55" s="174"/>
      <c r="P55" s="181"/>
      <c r="Q55" s="207"/>
      <c r="R55" s="208"/>
    </row>
    <row r="56" spans="2:26" x14ac:dyDescent="0.55000000000000004">
      <c r="B56" s="80"/>
      <c r="C56" s="93"/>
      <c r="D56" s="93"/>
      <c r="E56" s="176"/>
      <c r="F56" s="176"/>
      <c r="G56" s="176"/>
      <c r="H56" s="176"/>
      <c r="I56" s="176"/>
      <c r="J56" s="176"/>
      <c r="K56" s="176"/>
      <c r="L56" s="176"/>
      <c r="M56" s="176"/>
      <c r="N56" s="176"/>
      <c r="O56" s="177"/>
      <c r="P56" s="184"/>
      <c r="Q56" s="209"/>
      <c r="R56" s="210"/>
    </row>
    <row r="57" spans="2:26" ht="21" customHeight="1" x14ac:dyDescent="0.55000000000000004">
      <c r="B57" s="28"/>
      <c r="C57" s="93"/>
      <c r="D57" s="93"/>
      <c r="E57" s="179"/>
      <c r="F57" s="179"/>
      <c r="G57" s="179"/>
      <c r="H57" s="179"/>
      <c r="I57" s="179"/>
      <c r="J57" s="179"/>
      <c r="K57" s="179"/>
      <c r="L57" s="179"/>
      <c r="M57" s="179"/>
      <c r="N57" s="179"/>
      <c r="O57" s="180"/>
      <c r="P57" s="214"/>
      <c r="Q57" s="215"/>
      <c r="R57" s="216"/>
    </row>
    <row r="58" spans="2:26" ht="14.25" customHeight="1" x14ac:dyDescent="0.55000000000000004">
      <c r="B58" s="79"/>
      <c r="C58" s="79"/>
      <c r="D58" s="79"/>
      <c r="E58" s="79"/>
      <c r="F58" s="79"/>
      <c r="G58" s="79"/>
      <c r="H58" s="79"/>
      <c r="I58" s="79"/>
      <c r="J58" s="79"/>
      <c r="K58" s="79"/>
      <c r="L58" s="79"/>
      <c r="M58" s="79"/>
      <c r="N58" s="79"/>
      <c r="O58" s="79"/>
      <c r="P58" s="81"/>
      <c r="Q58" s="81"/>
      <c r="R58" s="81"/>
    </row>
    <row r="59" spans="2:26" ht="14.25" customHeight="1" x14ac:dyDescent="0.55000000000000004">
      <c r="B59" s="79"/>
      <c r="C59" s="79"/>
      <c r="D59" s="79"/>
      <c r="E59" s="79"/>
      <c r="F59" s="79"/>
      <c r="G59" s="79"/>
      <c r="H59" s="79"/>
      <c r="I59" s="79"/>
      <c r="J59" s="79"/>
      <c r="K59" s="79"/>
      <c r="L59" s="79"/>
      <c r="M59" s="79"/>
      <c r="N59" s="79"/>
      <c r="O59" s="79"/>
      <c r="P59" s="81"/>
      <c r="Q59" s="81"/>
      <c r="R59" s="81"/>
    </row>
    <row r="60" spans="2:26" ht="21" x14ac:dyDescent="0.55000000000000004">
      <c r="B60" s="29" t="s">
        <v>90</v>
      </c>
      <c r="C60" s="79"/>
      <c r="D60" s="79"/>
      <c r="E60" s="79"/>
      <c r="F60" s="79"/>
      <c r="G60" s="79"/>
      <c r="H60" s="79"/>
      <c r="I60" s="79"/>
      <c r="J60" s="79"/>
      <c r="K60" s="79"/>
      <c r="L60" s="79"/>
      <c r="M60" s="79"/>
      <c r="N60" s="79"/>
      <c r="O60" s="79"/>
      <c r="P60" s="81"/>
      <c r="Q60" s="81"/>
      <c r="R60" s="81"/>
    </row>
    <row r="61" spans="2:26" ht="36.75" customHeight="1" x14ac:dyDescent="0.55000000000000004">
      <c r="B61" s="217" t="s">
        <v>30</v>
      </c>
      <c r="C61" s="218"/>
      <c r="D61" s="218"/>
      <c r="E61" s="218"/>
      <c r="F61" s="219"/>
      <c r="G61" s="217" t="s">
        <v>82</v>
      </c>
      <c r="H61" s="218"/>
      <c r="I61" s="218"/>
      <c r="J61" s="218"/>
      <c r="K61" s="219"/>
      <c r="L61" s="217" t="s">
        <v>50</v>
      </c>
      <c r="M61" s="218"/>
      <c r="N61" s="218"/>
      <c r="O61" s="219"/>
      <c r="P61" s="91" t="s">
        <v>91</v>
      </c>
      <c r="Q61" s="91"/>
      <c r="R61" s="91"/>
      <c r="S61" s="16"/>
      <c r="T61" s="16"/>
      <c r="U61" s="16"/>
      <c r="V61" s="16"/>
      <c r="W61" s="87"/>
      <c r="X61" s="87"/>
      <c r="Y61" s="87"/>
      <c r="Z61" s="87"/>
    </row>
    <row r="62" spans="2:26" ht="21" customHeight="1" x14ac:dyDescent="0.55000000000000004">
      <c r="B62" s="217" t="s">
        <v>31</v>
      </c>
      <c r="C62" s="218"/>
      <c r="D62" s="218"/>
      <c r="E62" s="218"/>
      <c r="F62" s="219"/>
      <c r="G62" s="220"/>
      <c r="H62" s="221"/>
      <c r="I62" s="221"/>
      <c r="J62" s="221"/>
      <c r="K62" s="222"/>
      <c r="L62" s="223"/>
      <c r="M62" s="224"/>
      <c r="N62" s="224"/>
      <c r="O62" s="225"/>
      <c r="P62" s="193" t="str">
        <f>IF(L62&lt;&gt;"",15000*L62,"0")</f>
        <v>0</v>
      </c>
      <c r="Q62" s="193"/>
      <c r="R62" s="193"/>
      <c r="T62" s="16"/>
      <c r="U62" s="16"/>
      <c r="V62" s="16"/>
      <c r="W62" s="16"/>
      <c r="X62" s="16"/>
      <c r="Y62" s="16"/>
      <c r="Z62" s="16"/>
    </row>
    <row r="63" spans="2:26" ht="21" customHeight="1" x14ac:dyDescent="0.55000000000000004">
      <c r="B63" s="217" t="s">
        <v>32</v>
      </c>
      <c r="C63" s="218"/>
      <c r="D63" s="218"/>
      <c r="E63" s="218"/>
      <c r="F63" s="219"/>
      <c r="G63" s="226"/>
      <c r="H63" s="227"/>
      <c r="I63" s="227"/>
      <c r="J63" s="227"/>
      <c r="K63" s="228"/>
      <c r="L63" s="223"/>
      <c r="M63" s="224"/>
      <c r="N63" s="224"/>
      <c r="O63" s="225"/>
      <c r="P63" s="193">
        <f>IF(G63&gt;=L63,L63*2800,"")</f>
        <v>0</v>
      </c>
      <c r="Q63" s="193"/>
      <c r="R63" s="193"/>
      <c r="T63" s="16"/>
      <c r="U63" s="16"/>
      <c r="V63" s="16"/>
      <c r="W63" s="16"/>
      <c r="X63" s="16"/>
      <c r="Y63" s="16"/>
      <c r="Z63" s="16"/>
    </row>
    <row r="64" spans="2:26" ht="21" customHeight="1" x14ac:dyDescent="0.55000000000000004">
      <c r="B64" s="217" t="s">
        <v>33</v>
      </c>
      <c r="C64" s="218"/>
      <c r="D64" s="218"/>
      <c r="E64" s="218"/>
      <c r="F64" s="219"/>
      <c r="G64" s="226"/>
      <c r="H64" s="227"/>
      <c r="I64" s="227"/>
      <c r="J64" s="227"/>
      <c r="K64" s="228"/>
      <c r="L64" s="223"/>
      <c r="M64" s="224"/>
      <c r="N64" s="224"/>
      <c r="O64" s="225"/>
      <c r="P64" s="193">
        <f>IF(G64&gt;=L64,L64*2800,"")</f>
        <v>0</v>
      </c>
      <c r="Q64" s="193"/>
      <c r="R64" s="193"/>
      <c r="T64" s="16"/>
      <c r="U64" s="16"/>
      <c r="V64" s="16"/>
      <c r="W64" s="16"/>
      <c r="X64" s="16"/>
      <c r="Y64" s="16"/>
      <c r="Z64" s="16"/>
    </row>
    <row r="65" spans="2:26" ht="21" customHeight="1" x14ac:dyDescent="0.55000000000000004">
      <c r="B65" s="217" t="s">
        <v>34</v>
      </c>
      <c r="C65" s="218"/>
      <c r="D65" s="218"/>
      <c r="E65" s="218"/>
      <c r="F65" s="219"/>
      <c r="G65" s="220"/>
      <c r="H65" s="221"/>
      <c r="I65" s="221"/>
      <c r="J65" s="221"/>
      <c r="K65" s="222"/>
      <c r="L65" s="223"/>
      <c r="M65" s="224"/>
      <c r="N65" s="224"/>
      <c r="O65" s="225"/>
      <c r="P65" s="193" t="str">
        <f>IF(L65=1,2800,"0")</f>
        <v>0</v>
      </c>
      <c r="Q65" s="193"/>
      <c r="R65" s="193"/>
      <c r="T65" s="16"/>
      <c r="U65" s="16"/>
      <c r="V65" s="16"/>
      <c r="W65" s="16"/>
      <c r="X65" s="16"/>
      <c r="Y65" s="16"/>
      <c r="Z65" s="16"/>
    </row>
    <row r="66" spans="2:26" ht="36" customHeight="1" x14ac:dyDescent="0.55000000000000004">
      <c r="B66" s="230" t="s">
        <v>69</v>
      </c>
      <c r="C66" s="230"/>
      <c r="D66" s="230"/>
      <c r="E66" s="230"/>
      <c r="F66" s="230"/>
      <c r="G66" s="230"/>
      <c r="H66" s="230"/>
      <c r="I66" s="230"/>
      <c r="J66" s="230"/>
      <c r="K66" s="230"/>
      <c r="L66" s="230"/>
      <c r="M66" s="230"/>
      <c r="N66" s="230"/>
      <c r="O66" s="230"/>
      <c r="P66" s="230"/>
      <c r="Q66" s="230"/>
      <c r="R66" s="230"/>
    </row>
    <row r="67" spans="2:26" x14ac:dyDescent="0.55000000000000004">
      <c r="B67" s="77" t="s">
        <v>35</v>
      </c>
      <c r="W67" s="16"/>
    </row>
    <row r="68" spans="2:26" x14ac:dyDescent="0.55000000000000004">
      <c r="B68" s="231" t="s">
        <v>110</v>
      </c>
      <c r="C68" s="231"/>
      <c r="D68" s="231"/>
      <c r="E68" s="231"/>
      <c r="F68" s="231"/>
      <c r="G68" s="231"/>
      <c r="H68" s="231"/>
      <c r="I68" s="231"/>
      <c r="J68" s="231"/>
      <c r="K68" s="231"/>
      <c r="L68" s="231"/>
      <c r="M68" s="231"/>
      <c r="N68" s="231"/>
      <c r="O68" s="231"/>
      <c r="P68" s="231"/>
      <c r="Q68" s="231"/>
      <c r="R68" s="231"/>
    </row>
    <row r="69" spans="2:26" x14ac:dyDescent="0.55000000000000004">
      <c r="B69" s="231"/>
      <c r="C69" s="231"/>
      <c r="D69" s="231"/>
      <c r="E69" s="231"/>
      <c r="F69" s="231"/>
      <c r="G69" s="231"/>
      <c r="H69" s="231"/>
      <c r="I69" s="231"/>
      <c r="J69" s="231"/>
      <c r="K69" s="231"/>
      <c r="L69" s="231"/>
      <c r="M69" s="231"/>
      <c r="N69" s="231"/>
      <c r="O69" s="231"/>
      <c r="P69" s="231"/>
      <c r="Q69" s="231"/>
      <c r="R69" s="231"/>
    </row>
    <row r="70" spans="2:26" x14ac:dyDescent="0.55000000000000004">
      <c r="B70" s="231"/>
      <c r="C70" s="231"/>
      <c r="D70" s="231"/>
      <c r="E70" s="231"/>
      <c r="F70" s="231"/>
      <c r="G70" s="231"/>
      <c r="H70" s="231"/>
      <c r="I70" s="231"/>
      <c r="J70" s="231"/>
      <c r="K70" s="231"/>
      <c r="L70" s="231"/>
      <c r="M70" s="231"/>
      <c r="N70" s="231"/>
      <c r="O70" s="231"/>
      <c r="P70" s="231"/>
      <c r="Q70" s="231"/>
      <c r="R70" s="231"/>
    </row>
    <row r="71" spans="2:26" ht="72" customHeight="1" x14ac:dyDescent="0.55000000000000004">
      <c r="B71" s="231"/>
      <c r="C71" s="231"/>
      <c r="D71" s="231"/>
      <c r="E71" s="231"/>
      <c r="F71" s="231"/>
      <c r="G71" s="231"/>
      <c r="H71" s="231"/>
      <c r="I71" s="231"/>
      <c r="J71" s="231"/>
      <c r="K71" s="231"/>
      <c r="L71" s="231"/>
      <c r="M71" s="231"/>
      <c r="N71" s="231"/>
      <c r="O71" s="231"/>
      <c r="P71" s="231"/>
      <c r="Q71" s="231"/>
      <c r="R71" s="231"/>
    </row>
    <row r="72" spans="2:26" x14ac:dyDescent="0.55000000000000004">
      <c r="B72" s="172" t="s">
        <v>93</v>
      </c>
      <c r="C72" s="173"/>
      <c r="D72" s="173"/>
      <c r="E72" s="173"/>
      <c r="F72" s="173"/>
      <c r="G72" s="173"/>
      <c r="H72" s="173"/>
      <c r="I72" s="173"/>
      <c r="J72" s="173"/>
      <c r="K72" s="173"/>
      <c r="L72" s="173"/>
      <c r="M72" s="173"/>
      <c r="N72" s="173"/>
      <c r="O72" s="174"/>
      <c r="P72" s="232" t="s">
        <v>18</v>
      </c>
      <c r="Q72" s="233"/>
      <c r="R72" s="234"/>
    </row>
    <row r="73" spans="2:26" x14ac:dyDescent="0.55000000000000004">
      <c r="B73" s="175"/>
      <c r="C73" s="176"/>
      <c r="D73" s="176"/>
      <c r="E73" s="176"/>
      <c r="F73" s="176"/>
      <c r="G73" s="176"/>
      <c r="H73" s="176"/>
      <c r="I73" s="176"/>
      <c r="J73" s="176"/>
      <c r="K73" s="176"/>
      <c r="L73" s="176"/>
      <c r="M73" s="176"/>
      <c r="N73" s="176"/>
      <c r="O73" s="177"/>
      <c r="P73" s="235"/>
      <c r="Q73" s="236"/>
      <c r="R73" s="237"/>
    </row>
    <row r="74" spans="2:26" x14ac:dyDescent="0.55000000000000004">
      <c r="B74" s="175"/>
      <c r="C74" s="176"/>
      <c r="D74" s="176"/>
      <c r="E74" s="176"/>
      <c r="F74" s="176"/>
      <c r="G74" s="176"/>
      <c r="H74" s="176"/>
      <c r="I74" s="176"/>
      <c r="J74" s="176"/>
      <c r="K74" s="176"/>
      <c r="L74" s="176"/>
      <c r="M74" s="176"/>
      <c r="N74" s="176"/>
      <c r="O74" s="177"/>
      <c r="P74" s="235"/>
      <c r="Q74" s="236"/>
      <c r="R74" s="237"/>
    </row>
    <row r="75" spans="2:26" ht="21" customHeight="1" x14ac:dyDescent="0.55000000000000004">
      <c r="B75" s="175"/>
      <c r="C75" s="176"/>
      <c r="D75" s="176"/>
      <c r="E75" s="176"/>
      <c r="F75" s="176"/>
      <c r="G75" s="176"/>
      <c r="H75" s="176"/>
      <c r="I75" s="176"/>
      <c r="J75" s="176"/>
      <c r="K75" s="176"/>
      <c r="L75" s="176"/>
      <c r="M75" s="176"/>
      <c r="N75" s="176"/>
      <c r="O75" s="177"/>
      <c r="P75" s="235"/>
      <c r="Q75" s="236"/>
      <c r="R75" s="237"/>
    </row>
    <row r="76" spans="2:26" ht="18.75" customHeight="1" x14ac:dyDescent="0.55000000000000004">
      <c r="B76" s="21"/>
      <c r="C76" s="238" t="s">
        <v>8</v>
      </c>
      <c r="D76" s="238"/>
      <c r="E76" s="83"/>
      <c r="F76" s="83"/>
      <c r="G76" s="239"/>
      <c r="H76" s="239"/>
      <c r="I76" s="239"/>
      <c r="J76" s="239"/>
      <c r="K76" s="239"/>
      <c r="L76" s="239"/>
      <c r="M76" s="239"/>
      <c r="N76" s="82"/>
      <c r="O76" s="82"/>
      <c r="P76" s="240"/>
      <c r="Q76" s="241"/>
      <c r="R76" s="242"/>
    </row>
    <row r="77" spans="2:26" ht="24" customHeight="1" x14ac:dyDescent="0.55000000000000004">
      <c r="B77" s="21"/>
      <c r="C77" s="22" t="s">
        <v>38</v>
      </c>
      <c r="D77" s="22"/>
      <c r="E77" s="83"/>
      <c r="F77" s="84"/>
      <c r="G77" s="247"/>
      <c r="H77" s="247"/>
      <c r="I77" s="247"/>
      <c r="J77" s="247"/>
      <c r="K77" s="247"/>
      <c r="L77" s="247"/>
      <c r="M77" s="247"/>
      <c r="N77" s="82"/>
      <c r="O77" s="82"/>
      <c r="P77" s="243"/>
      <c r="Q77" s="241"/>
      <c r="R77" s="242"/>
    </row>
    <row r="78" spans="2:26" ht="20.25" customHeight="1" x14ac:dyDescent="0.55000000000000004">
      <c r="B78" s="21"/>
      <c r="C78" s="248" t="s">
        <v>19</v>
      </c>
      <c r="D78" s="248"/>
      <c r="E78" s="83"/>
      <c r="F78" s="84"/>
      <c r="G78" s="247"/>
      <c r="H78" s="247"/>
      <c r="I78" s="247"/>
      <c r="J78" s="247"/>
      <c r="K78" s="247"/>
      <c r="L78" s="247"/>
      <c r="M78" s="247"/>
      <c r="N78" s="82"/>
      <c r="O78" s="82"/>
      <c r="P78" s="243"/>
      <c r="Q78" s="241"/>
      <c r="R78" s="242"/>
    </row>
    <row r="79" spans="2:26" x14ac:dyDescent="0.55000000000000004">
      <c r="B79" s="23"/>
      <c r="C79" s="24"/>
      <c r="D79" s="24"/>
      <c r="E79" s="24"/>
      <c r="F79" s="24"/>
      <c r="G79" s="24"/>
      <c r="H79" s="25"/>
      <c r="I79" s="25"/>
      <c r="J79" s="25"/>
      <c r="K79" s="25"/>
      <c r="L79" s="25"/>
      <c r="M79" s="25"/>
      <c r="N79" s="25"/>
      <c r="O79" s="25"/>
      <c r="P79" s="244"/>
      <c r="Q79" s="245"/>
      <c r="R79" s="246"/>
    </row>
    <row r="80" spans="2:26" ht="18" customHeight="1" x14ac:dyDescent="0.55000000000000004">
      <c r="B80" s="229" t="s">
        <v>20</v>
      </c>
      <c r="C80" s="229"/>
      <c r="D80" s="229"/>
      <c r="E80" s="229"/>
      <c r="F80" s="229"/>
      <c r="G80" s="229"/>
      <c r="H80" s="229"/>
      <c r="I80" s="229"/>
      <c r="J80" s="229"/>
      <c r="K80" s="229"/>
      <c r="L80" s="229"/>
      <c r="M80" s="229"/>
      <c r="N80" s="229"/>
      <c r="O80" s="229"/>
      <c r="P80" s="229"/>
      <c r="Q80" s="229"/>
      <c r="R80" s="229"/>
    </row>
    <row r="81" spans="2:18" x14ac:dyDescent="0.55000000000000004">
      <c r="B81" s="82"/>
      <c r="C81" s="82"/>
      <c r="D81" s="82"/>
      <c r="E81" s="82"/>
      <c r="F81" s="82"/>
      <c r="G81" s="82"/>
      <c r="H81" s="82"/>
      <c r="I81" s="82"/>
      <c r="J81" s="82"/>
      <c r="K81" s="82"/>
      <c r="L81" s="82"/>
      <c r="M81" s="82"/>
      <c r="N81" s="82"/>
      <c r="O81" s="82"/>
      <c r="P81" s="82"/>
      <c r="Q81" s="82"/>
      <c r="R81" s="82"/>
    </row>
  </sheetData>
  <mergeCells count="101">
    <mergeCell ref="B80:R80"/>
    <mergeCell ref="B66:R66"/>
    <mergeCell ref="B68:R71"/>
    <mergeCell ref="B72:O75"/>
    <mergeCell ref="P72:R75"/>
    <mergeCell ref="C76:D76"/>
    <mergeCell ref="G76:M76"/>
    <mergeCell ref="P76:R79"/>
    <mergeCell ref="G77:M77"/>
    <mergeCell ref="C78:D78"/>
    <mergeCell ref="G78:M78"/>
    <mergeCell ref="B64:F64"/>
    <mergeCell ref="G64:K64"/>
    <mergeCell ref="L64:O64"/>
    <mergeCell ref="P64:R64"/>
    <mergeCell ref="B65:F65"/>
    <mergeCell ref="G65:K65"/>
    <mergeCell ref="L65:O65"/>
    <mergeCell ref="P65:R65"/>
    <mergeCell ref="B62:F62"/>
    <mergeCell ref="G62:K62"/>
    <mergeCell ref="L62:O62"/>
    <mergeCell ref="P62:R62"/>
    <mergeCell ref="B63:F63"/>
    <mergeCell ref="G63:K63"/>
    <mergeCell ref="L63:O63"/>
    <mergeCell ref="P63:R63"/>
    <mergeCell ref="C55:D57"/>
    <mergeCell ref="E55:O57"/>
    <mergeCell ref="P55:R57"/>
    <mergeCell ref="B61:F61"/>
    <mergeCell ref="G61:K61"/>
    <mergeCell ref="L61:O61"/>
    <mergeCell ref="P61:R61"/>
    <mergeCell ref="C50:D52"/>
    <mergeCell ref="E50:O52"/>
    <mergeCell ref="P50:R52"/>
    <mergeCell ref="C53:D54"/>
    <mergeCell ref="E53:O54"/>
    <mergeCell ref="P53:R54"/>
    <mergeCell ref="S46:S49"/>
    <mergeCell ref="B36:C36"/>
    <mergeCell ref="D36:G36"/>
    <mergeCell ref="H36:J36"/>
    <mergeCell ref="K36:M36"/>
    <mergeCell ref="B37:R37"/>
    <mergeCell ref="B41:O44"/>
    <mergeCell ref="P41:R42"/>
    <mergeCell ref="P43:R44"/>
    <mergeCell ref="B45:O45"/>
    <mergeCell ref="P45:R45"/>
    <mergeCell ref="C46:D49"/>
    <mergeCell ref="E46:O49"/>
    <mergeCell ref="P46:R49"/>
    <mergeCell ref="B30:O32"/>
    <mergeCell ref="P30:R31"/>
    <mergeCell ref="P32:R32"/>
    <mergeCell ref="B35:C35"/>
    <mergeCell ref="D35:G35"/>
    <mergeCell ref="H35:J35"/>
    <mergeCell ref="K35:M35"/>
    <mergeCell ref="T22:V22"/>
    <mergeCell ref="B23:D23"/>
    <mergeCell ref="H23:K23"/>
    <mergeCell ref="B24:F24"/>
    <mergeCell ref="G24:R24"/>
    <mergeCell ref="B25:R25"/>
    <mergeCell ref="B19:R19"/>
    <mergeCell ref="B21:E21"/>
    <mergeCell ref="F21:J21"/>
    <mergeCell ref="K21:M21"/>
    <mergeCell ref="N21:R21"/>
    <mergeCell ref="B22:F22"/>
    <mergeCell ref="K22:O22"/>
    <mergeCell ref="B17:E17"/>
    <mergeCell ref="F17:K17"/>
    <mergeCell ref="L17:M17"/>
    <mergeCell ref="N17:R17"/>
    <mergeCell ref="B18:E18"/>
    <mergeCell ref="F18:R18"/>
    <mergeCell ref="B13:E13"/>
    <mergeCell ref="B14:E14"/>
    <mergeCell ref="F14:R14"/>
    <mergeCell ref="B15:E16"/>
    <mergeCell ref="F15:G15"/>
    <mergeCell ref="H15:R15"/>
    <mergeCell ref="F16:G16"/>
    <mergeCell ref="H16:R16"/>
    <mergeCell ref="F13:R13"/>
    <mergeCell ref="N9:Q9"/>
    <mergeCell ref="N10:R10"/>
    <mergeCell ref="B11:E11"/>
    <mergeCell ref="F11:R11"/>
    <mergeCell ref="B12:E12"/>
    <mergeCell ref="F12:R12"/>
    <mergeCell ref="B8:R8"/>
    <mergeCell ref="J1:K1"/>
    <mergeCell ref="B3:R4"/>
    <mergeCell ref="L5:M5"/>
    <mergeCell ref="N5:Q5"/>
    <mergeCell ref="B6:F6"/>
  </mergeCells>
  <phoneticPr fontId="2"/>
  <dataValidations count="2">
    <dataValidation type="whole" allowBlank="1" showInputMessage="1" showErrorMessage="1" sqref="G22:J22 P22:R22 L23:R23" xr:uid="{6D694E5B-1BE4-4A7A-BC37-17514E719CDD}">
      <formula1>0</formula1>
      <formula2>9</formula2>
    </dataValidation>
    <dataValidation type="list" allowBlank="1" showInputMessage="1" showErrorMessage="1" sqref="B36:C36" xr:uid="{0EF729CC-A367-4D6D-A995-9A1A3E7B6FC7}">
      <formula1>$T$35:$T$36</formula1>
    </dataValidation>
  </dataValidations>
  <pageMargins left="0.70866141732283472" right="0.70866141732283472" top="0.74803149606299213" bottom="0.55118110236220474" header="0.31496062992125984" footer="0.31496062992125984"/>
  <pageSetup paperSize="9" scale="84" fitToHeight="0" orientation="portrait" r:id="rId1"/>
  <rowBreaks count="1" manualBreakCount="1">
    <brk id="37"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16</xdr:col>
                    <xdr:colOff>107950</xdr:colOff>
                    <xdr:row>31</xdr:row>
                    <xdr:rowOff>57150</xdr:rowOff>
                  </from>
                  <to>
                    <xdr:col>17</xdr:col>
                    <xdr:colOff>69850</xdr:colOff>
                    <xdr:row>31</xdr:row>
                    <xdr:rowOff>381000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16</xdr:col>
                    <xdr:colOff>107950</xdr:colOff>
                    <xdr:row>76</xdr:row>
                    <xdr:rowOff>38100</xdr:rowOff>
                  </from>
                  <to>
                    <xdr:col>17</xdr:col>
                    <xdr:colOff>69850</xdr:colOff>
                    <xdr:row>77</xdr:row>
                    <xdr:rowOff>38100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4</xdr:col>
                    <xdr:colOff>69850</xdr:colOff>
                    <xdr:row>22</xdr:row>
                    <xdr:rowOff>69850</xdr:rowOff>
                  </from>
                  <to>
                    <xdr:col>5</xdr:col>
                    <xdr:colOff>304800</xdr:colOff>
                    <xdr:row>22</xdr:row>
                    <xdr:rowOff>304800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5</xdr:col>
                    <xdr:colOff>241300</xdr:colOff>
                    <xdr:row>22</xdr:row>
                    <xdr:rowOff>57150</xdr:rowOff>
                  </from>
                  <to>
                    <xdr:col>7</xdr:col>
                    <xdr:colOff>0</xdr:colOff>
                    <xdr:row>22</xdr:row>
                    <xdr:rowOff>298450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16</xdr:col>
                    <xdr:colOff>69850</xdr:colOff>
                    <xdr:row>42</xdr:row>
                    <xdr:rowOff>133350</xdr:rowOff>
                  </from>
                  <to>
                    <xdr:col>17</xdr:col>
                    <xdr:colOff>31750</xdr:colOff>
                    <xdr:row>43</xdr:row>
                    <xdr:rowOff>285750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16</xdr:col>
                    <xdr:colOff>69850</xdr:colOff>
                    <xdr:row>46</xdr:row>
                    <xdr:rowOff>50800</xdr:rowOff>
                  </from>
                  <to>
                    <xdr:col>17</xdr:col>
                    <xdr:colOff>31750</xdr:colOff>
                    <xdr:row>47</xdr:row>
                    <xdr:rowOff>133350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16</xdr:col>
                    <xdr:colOff>95250</xdr:colOff>
                    <xdr:row>50</xdr:row>
                    <xdr:rowOff>31750</xdr:rowOff>
                  </from>
                  <to>
                    <xdr:col>17</xdr:col>
                    <xdr:colOff>57150</xdr:colOff>
                    <xdr:row>51</xdr:row>
                    <xdr:rowOff>184150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16</xdr:col>
                    <xdr:colOff>95250</xdr:colOff>
                    <xdr:row>52</xdr:row>
                    <xdr:rowOff>50800</xdr:rowOff>
                  </from>
                  <to>
                    <xdr:col>17</xdr:col>
                    <xdr:colOff>95250</xdr:colOff>
                    <xdr:row>54</xdr:row>
                    <xdr:rowOff>31750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16</xdr:col>
                    <xdr:colOff>88900</xdr:colOff>
                    <xdr:row>54</xdr:row>
                    <xdr:rowOff>127000</xdr:rowOff>
                  </from>
                  <to>
                    <xdr:col>17</xdr:col>
                    <xdr:colOff>88900</xdr:colOff>
                    <xdr:row>56</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81"/>
  <sheetViews>
    <sheetView showGridLines="0" view="pageBreakPreview" zoomScale="85" zoomScaleNormal="100" zoomScaleSheetLayoutView="85" workbookViewId="0">
      <selection activeCell="U62" sqref="U62"/>
    </sheetView>
  </sheetViews>
  <sheetFormatPr defaultColWidth="9" defaultRowHeight="13" x14ac:dyDescent="0.55000000000000004"/>
  <cols>
    <col min="1" max="1" width="3.75" style="63" customWidth="1"/>
    <col min="2" max="2" width="2.83203125" style="63" customWidth="1"/>
    <col min="3" max="3" width="8.75" style="63" customWidth="1"/>
    <col min="4" max="18" width="5.58203125" style="63" customWidth="1"/>
    <col min="19" max="19" width="27.25" style="63" customWidth="1"/>
    <col min="20" max="16384" width="9" style="63"/>
  </cols>
  <sheetData>
    <row r="1" spans="1:18" ht="23.25" customHeight="1" thickBot="1" x14ac:dyDescent="0.6">
      <c r="B1" s="71" t="s">
        <v>0</v>
      </c>
      <c r="J1" s="98" t="s">
        <v>1</v>
      </c>
      <c r="K1" s="99"/>
      <c r="L1" s="52"/>
      <c r="M1" s="53"/>
      <c r="N1" s="54"/>
      <c r="O1" s="54"/>
      <c r="P1" s="54"/>
      <c r="Q1" s="54"/>
      <c r="R1" s="55"/>
    </row>
    <row r="2" spans="1:18" ht="12" customHeight="1" x14ac:dyDescent="0.55000000000000004">
      <c r="B2" s="71"/>
      <c r="J2" s="56"/>
      <c r="K2" s="56"/>
      <c r="L2" s="57"/>
      <c r="M2" s="58"/>
      <c r="N2" s="58"/>
      <c r="O2" s="58"/>
      <c r="P2" s="58"/>
      <c r="Q2" s="58"/>
      <c r="R2" s="62" t="s">
        <v>100</v>
      </c>
    </row>
    <row r="3" spans="1:18" ht="18.75" customHeight="1" x14ac:dyDescent="0.55000000000000004">
      <c r="A3" s="70" t="s">
        <v>2</v>
      </c>
      <c r="B3" s="100" t="s">
        <v>101</v>
      </c>
      <c r="C3" s="100"/>
      <c r="D3" s="100"/>
      <c r="E3" s="100"/>
      <c r="F3" s="100"/>
      <c r="G3" s="100"/>
      <c r="H3" s="100"/>
      <c r="I3" s="100"/>
      <c r="J3" s="100"/>
      <c r="K3" s="100"/>
      <c r="L3" s="100"/>
      <c r="M3" s="100"/>
      <c r="N3" s="100"/>
      <c r="O3" s="100"/>
      <c r="P3" s="100"/>
      <c r="Q3" s="100"/>
      <c r="R3" s="100"/>
    </row>
    <row r="4" spans="1:18" ht="19.5" customHeight="1" x14ac:dyDescent="0.55000000000000004">
      <c r="A4" s="70"/>
      <c r="B4" s="100"/>
      <c r="C4" s="100"/>
      <c r="D4" s="100"/>
      <c r="E4" s="100"/>
      <c r="F4" s="100"/>
      <c r="G4" s="100"/>
      <c r="H4" s="100"/>
      <c r="I4" s="100"/>
      <c r="J4" s="100"/>
      <c r="K4" s="100"/>
      <c r="L4" s="100"/>
      <c r="M4" s="100"/>
      <c r="N4" s="100"/>
      <c r="O4" s="100"/>
      <c r="P4" s="100"/>
      <c r="Q4" s="100"/>
      <c r="R4" s="100"/>
    </row>
    <row r="5" spans="1:18" ht="21" customHeight="1" x14ac:dyDescent="0.55000000000000004">
      <c r="A5" s="70"/>
      <c r="B5" s="70"/>
      <c r="L5" s="101" t="s">
        <v>3</v>
      </c>
      <c r="M5" s="101"/>
      <c r="N5" s="102">
        <v>45667</v>
      </c>
      <c r="O5" s="103"/>
      <c r="P5" s="103"/>
      <c r="Q5" s="103"/>
      <c r="R5" s="30"/>
    </row>
    <row r="6" spans="1:18" ht="22.5" customHeight="1" x14ac:dyDescent="0.55000000000000004">
      <c r="B6" s="104" t="s">
        <v>21</v>
      </c>
      <c r="C6" s="104"/>
      <c r="D6" s="104"/>
      <c r="E6" s="104"/>
      <c r="F6" s="104"/>
      <c r="G6" s="30"/>
      <c r="H6" s="30"/>
      <c r="I6" s="30"/>
      <c r="J6" s="30"/>
      <c r="K6" s="30"/>
      <c r="L6" s="30"/>
    </row>
    <row r="7" spans="1:18" ht="5.5" customHeight="1" x14ac:dyDescent="0.55000000000000004">
      <c r="B7" s="70"/>
      <c r="C7" s="70"/>
      <c r="D7" s="70"/>
      <c r="E7" s="70"/>
      <c r="G7" s="30"/>
      <c r="H7" s="30"/>
      <c r="I7" s="30"/>
      <c r="J7" s="30"/>
      <c r="K7" s="30"/>
      <c r="L7" s="30"/>
    </row>
    <row r="8" spans="1:18" ht="21.75" customHeight="1" x14ac:dyDescent="0.55000000000000004">
      <c r="B8" s="97" t="s">
        <v>88</v>
      </c>
      <c r="C8" s="97"/>
      <c r="D8" s="97"/>
      <c r="E8" s="97"/>
      <c r="F8" s="97"/>
      <c r="G8" s="97"/>
      <c r="H8" s="97"/>
      <c r="I8" s="97"/>
      <c r="J8" s="97"/>
      <c r="K8" s="97"/>
      <c r="L8" s="97"/>
      <c r="M8" s="97"/>
      <c r="N8" s="97"/>
      <c r="O8" s="97"/>
      <c r="P8" s="97"/>
      <c r="Q8" s="97"/>
      <c r="R8" s="97"/>
    </row>
    <row r="9" spans="1:18" ht="24" customHeight="1" x14ac:dyDescent="0.55000000000000004">
      <c r="L9" s="10" t="s">
        <v>4</v>
      </c>
      <c r="M9" s="10"/>
      <c r="N9" s="105">
        <f>H36+K36+P62+P63+P64+P65</f>
        <v>0</v>
      </c>
      <c r="O9" s="105"/>
      <c r="P9" s="106"/>
      <c r="Q9" s="106"/>
      <c r="R9" s="72" t="s">
        <v>5</v>
      </c>
    </row>
    <row r="10" spans="1:18" ht="18.75" customHeight="1" thickBot="1" x14ac:dyDescent="0.25">
      <c r="B10" s="63" t="s">
        <v>6</v>
      </c>
      <c r="N10" s="107"/>
      <c r="O10" s="107"/>
      <c r="P10" s="108"/>
      <c r="Q10" s="108"/>
      <c r="R10" s="108"/>
    </row>
    <row r="11" spans="1:18" ht="54" customHeight="1" x14ac:dyDescent="0.55000000000000004">
      <c r="B11" s="109" t="s">
        <v>78</v>
      </c>
      <c r="C11" s="110"/>
      <c r="D11" s="110"/>
      <c r="E11" s="110"/>
      <c r="F11" s="111" t="s">
        <v>81</v>
      </c>
      <c r="G11" s="112"/>
      <c r="H11" s="112"/>
      <c r="I11" s="112"/>
      <c r="J11" s="112"/>
      <c r="K11" s="112"/>
      <c r="L11" s="112"/>
      <c r="M11" s="112"/>
      <c r="N11" s="112"/>
      <c r="O11" s="112"/>
      <c r="P11" s="112"/>
      <c r="Q11" s="112"/>
      <c r="R11" s="113"/>
    </row>
    <row r="12" spans="1:18" ht="31.5" customHeight="1" x14ac:dyDescent="0.55000000000000004">
      <c r="B12" s="114" t="s">
        <v>68</v>
      </c>
      <c r="C12" s="115"/>
      <c r="D12" s="115"/>
      <c r="E12" s="115"/>
      <c r="F12" s="116"/>
      <c r="G12" s="117"/>
      <c r="H12" s="117"/>
      <c r="I12" s="117"/>
      <c r="J12" s="117"/>
      <c r="K12" s="117"/>
      <c r="L12" s="117"/>
      <c r="M12" s="117"/>
      <c r="N12" s="117"/>
      <c r="O12" s="117"/>
      <c r="P12" s="117"/>
      <c r="Q12" s="117"/>
      <c r="R12" s="118"/>
    </row>
    <row r="13" spans="1:18" ht="22.5" customHeight="1" x14ac:dyDescent="0.55000000000000004">
      <c r="B13" s="119" t="s">
        <v>36</v>
      </c>
      <c r="C13" s="120"/>
      <c r="D13" s="120"/>
      <c r="E13" s="120"/>
      <c r="F13" s="266" t="s">
        <v>97</v>
      </c>
      <c r="G13" s="267"/>
      <c r="H13" s="267"/>
      <c r="I13" s="267"/>
      <c r="J13" s="267"/>
      <c r="K13" s="267"/>
      <c r="L13" s="267"/>
      <c r="M13" s="267"/>
      <c r="N13" s="267"/>
      <c r="O13" s="267"/>
      <c r="P13" s="267"/>
      <c r="Q13" s="267"/>
      <c r="R13" s="268"/>
    </row>
    <row r="14" spans="1:18" ht="24" customHeight="1" x14ac:dyDescent="0.55000000000000004">
      <c r="B14" s="121" t="s">
        <v>7</v>
      </c>
      <c r="C14" s="122"/>
      <c r="D14" s="122"/>
      <c r="E14" s="123"/>
      <c r="F14" s="269" t="s">
        <v>77</v>
      </c>
      <c r="G14" s="270"/>
      <c r="H14" s="270"/>
      <c r="I14" s="270"/>
      <c r="J14" s="270"/>
      <c r="K14" s="270"/>
      <c r="L14" s="270"/>
      <c r="M14" s="270"/>
      <c r="N14" s="270"/>
      <c r="O14" s="270"/>
      <c r="P14" s="270"/>
      <c r="Q14" s="270"/>
      <c r="R14" s="271"/>
    </row>
    <row r="15" spans="1:18" ht="21" customHeight="1" x14ac:dyDescent="0.55000000000000004">
      <c r="B15" s="127" t="s">
        <v>37</v>
      </c>
      <c r="C15" s="93"/>
      <c r="D15" s="93"/>
      <c r="E15" s="93"/>
      <c r="F15" s="128" t="s">
        <v>23</v>
      </c>
      <c r="G15" s="129"/>
      <c r="H15" s="272" t="s">
        <v>70</v>
      </c>
      <c r="I15" s="273"/>
      <c r="J15" s="273"/>
      <c r="K15" s="273"/>
      <c r="L15" s="273"/>
      <c r="M15" s="273"/>
      <c r="N15" s="273"/>
      <c r="O15" s="273"/>
      <c r="P15" s="273"/>
      <c r="Q15" s="273"/>
      <c r="R15" s="274"/>
    </row>
    <row r="16" spans="1:18" ht="24.75" customHeight="1" x14ac:dyDescent="0.55000000000000004">
      <c r="B16" s="127"/>
      <c r="C16" s="93"/>
      <c r="D16" s="93"/>
      <c r="E16" s="93"/>
      <c r="F16" s="133" t="s">
        <v>8</v>
      </c>
      <c r="G16" s="134"/>
      <c r="H16" s="275" t="s">
        <v>71</v>
      </c>
      <c r="I16" s="276"/>
      <c r="J16" s="276"/>
      <c r="K16" s="276"/>
      <c r="L16" s="276"/>
      <c r="M16" s="276"/>
      <c r="N16" s="276"/>
      <c r="O16" s="276"/>
      <c r="P16" s="276"/>
      <c r="Q16" s="276"/>
      <c r="R16" s="277"/>
    </row>
    <row r="17" spans="2:22" ht="35.25" customHeight="1" x14ac:dyDescent="0.55000000000000004">
      <c r="B17" s="138" t="s">
        <v>9</v>
      </c>
      <c r="C17" s="139"/>
      <c r="D17" s="139"/>
      <c r="E17" s="140"/>
      <c r="F17" s="259" t="s">
        <v>98</v>
      </c>
      <c r="G17" s="260"/>
      <c r="H17" s="260"/>
      <c r="I17" s="260"/>
      <c r="J17" s="260"/>
      <c r="K17" s="260"/>
      <c r="L17" s="143" t="s">
        <v>22</v>
      </c>
      <c r="M17" s="129"/>
      <c r="N17" s="261" t="s">
        <v>72</v>
      </c>
      <c r="O17" s="261"/>
      <c r="P17" s="261"/>
      <c r="Q17" s="261"/>
      <c r="R17" s="262"/>
    </row>
    <row r="18" spans="2:22" ht="35.25" customHeight="1" thickBot="1" x14ac:dyDescent="0.6">
      <c r="B18" s="146" t="s">
        <v>79</v>
      </c>
      <c r="C18" s="147"/>
      <c r="D18" s="147"/>
      <c r="E18" s="148"/>
      <c r="F18" s="263" t="s">
        <v>73</v>
      </c>
      <c r="G18" s="264"/>
      <c r="H18" s="264"/>
      <c r="I18" s="264"/>
      <c r="J18" s="264"/>
      <c r="K18" s="264"/>
      <c r="L18" s="264"/>
      <c r="M18" s="264"/>
      <c r="N18" s="264"/>
      <c r="O18" s="264"/>
      <c r="P18" s="264"/>
      <c r="Q18" s="264"/>
      <c r="R18" s="265"/>
    </row>
    <row r="19" spans="2:22" ht="7" customHeight="1" x14ac:dyDescent="0.55000000000000004">
      <c r="B19" s="153"/>
      <c r="C19" s="153"/>
      <c r="D19" s="153"/>
      <c r="E19" s="153"/>
      <c r="F19" s="153"/>
      <c r="G19" s="153"/>
      <c r="H19" s="153"/>
      <c r="I19" s="153"/>
      <c r="J19" s="153"/>
      <c r="K19" s="153"/>
      <c r="L19" s="153"/>
      <c r="M19" s="153"/>
      <c r="N19" s="153"/>
      <c r="O19" s="153"/>
      <c r="P19" s="153"/>
      <c r="Q19" s="153"/>
      <c r="R19" s="153"/>
    </row>
    <row r="20" spans="2:22" ht="18.75" customHeight="1" thickBot="1" x14ac:dyDescent="0.6">
      <c r="B20" s="63" t="s">
        <v>10</v>
      </c>
    </row>
    <row r="21" spans="2:22" ht="28" customHeight="1" x14ac:dyDescent="0.55000000000000004">
      <c r="B21" s="154" t="s">
        <v>11</v>
      </c>
      <c r="C21" s="155"/>
      <c r="D21" s="155"/>
      <c r="E21" s="155"/>
      <c r="F21" s="257" t="s">
        <v>74</v>
      </c>
      <c r="G21" s="257"/>
      <c r="H21" s="257"/>
      <c r="I21" s="257"/>
      <c r="J21" s="257"/>
      <c r="K21" s="157" t="s">
        <v>12</v>
      </c>
      <c r="L21" s="157"/>
      <c r="M21" s="157"/>
      <c r="N21" s="257" t="s">
        <v>75</v>
      </c>
      <c r="O21" s="257"/>
      <c r="P21" s="257"/>
      <c r="Q21" s="257"/>
      <c r="R21" s="258"/>
    </row>
    <row r="22" spans="2:22" ht="28" customHeight="1" x14ac:dyDescent="0.55000000000000004">
      <c r="B22" s="159" t="s">
        <v>13</v>
      </c>
      <c r="C22" s="160"/>
      <c r="D22" s="160"/>
      <c r="E22" s="160"/>
      <c r="F22" s="160"/>
      <c r="G22" s="73">
        <v>1</v>
      </c>
      <c r="H22" s="73">
        <v>2</v>
      </c>
      <c r="I22" s="73">
        <v>3</v>
      </c>
      <c r="J22" s="73">
        <v>4</v>
      </c>
      <c r="K22" s="161" t="s">
        <v>14</v>
      </c>
      <c r="L22" s="162"/>
      <c r="M22" s="162"/>
      <c r="N22" s="162"/>
      <c r="O22" s="163"/>
      <c r="P22" s="73">
        <v>5</v>
      </c>
      <c r="Q22" s="73">
        <v>6</v>
      </c>
      <c r="R22" s="74">
        <v>7</v>
      </c>
      <c r="T22" s="164"/>
      <c r="U22" s="164"/>
      <c r="V22" s="164"/>
    </row>
    <row r="23" spans="2:22" ht="27.75" customHeight="1" x14ac:dyDescent="0.55000000000000004">
      <c r="B23" s="159" t="s">
        <v>15</v>
      </c>
      <c r="C23" s="160"/>
      <c r="D23" s="160"/>
      <c r="E23" s="77"/>
      <c r="F23" s="77"/>
      <c r="G23" s="77"/>
      <c r="H23" s="165" t="s">
        <v>16</v>
      </c>
      <c r="I23" s="166"/>
      <c r="J23" s="166"/>
      <c r="K23" s="167"/>
      <c r="L23" s="75">
        <v>1</v>
      </c>
      <c r="M23" s="75">
        <v>2</v>
      </c>
      <c r="N23" s="75">
        <v>3</v>
      </c>
      <c r="O23" s="75">
        <v>4</v>
      </c>
      <c r="P23" s="75">
        <v>5</v>
      </c>
      <c r="Q23" s="75">
        <v>6</v>
      </c>
      <c r="R23" s="76">
        <v>7</v>
      </c>
    </row>
    <row r="24" spans="2:22" ht="28" customHeight="1" thickBot="1" x14ac:dyDescent="0.6">
      <c r="B24" s="168" t="s">
        <v>24</v>
      </c>
      <c r="C24" s="169"/>
      <c r="D24" s="169"/>
      <c r="E24" s="169"/>
      <c r="F24" s="169"/>
      <c r="G24" s="255" t="s">
        <v>99</v>
      </c>
      <c r="H24" s="255"/>
      <c r="I24" s="255"/>
      <c r="J24" s="255"/>
      <c r="K24" s="255"/>
      <c r="L24" s="255"/>
      <c r="M24" s="255"/>
      <c r="N24" s="255"/>
      <c r="O24" s="255"/>
      <c r="P24" s="255"/>
      <c r="Q24" s="255"/>
      <c r="R24" s="256"/>
    </row>
    <row r="25" spans="2:22" ht="69" customHeight="1" x14ac:dyDescent="0.55000000000000004">
      <c r="B25" s="152" t="s">
        <v>102</v>
      </c>
      <c r="C25" s="152"/>
      <c r="D25" s="152"/>
      <c r="E25" s="152"/>
      <c r="F25" s="152"/>
      <c r="G25" s="152"/>
      <c r="H25" s="152"/>
      <c r="I25" s="152"/>
      <c r="J25" s="152"/>
      <c r="K25" s="152"/>
      <c r="L25" s="152"/>
      <c r="M25" s="152"/>
      <c r="N25" s="152"/>
      <c r="O25" s="152"/>
      <c r="P25" s="152"/>
      <c r="Q25" s="152"/>
      <c r="R25" s="152"/>
    </row>
    <row r="26" spans="2:22" ht="4.5" customHeight="1" x14ac:dyDescent="0.55000000000000004">
      <c r="B26" s="26"/>
      <c r="C26" s="26"/>
      <c r="D26" s="26"/>
      <c r="E26" s="26"/>
      <c r="F26" s="26"/>
      <c r="G26" s="26"/>
      <c r="H26" s="26"/>
      <c r="I26" s="26"/>
      <c r="J26" s="26"/>
      <c r="K26" s="26"/>
      <c r="L26" s="26"/>
      <c r="M26" s="26"/>
      <c r="N26" s="26"/>
      <c r="O26" s="26"/>
      <c r="P26" s="26"/>
      <c r="Q26" s="26"/>
      <c r="R26" s="26"/>
    </row>
    <row r="27" spans="2:22" ht="19.5" customHeight="1" x14ac:dyDescent="0.55000000000000004">
      <c r="B27" s="63" t="s">
        <v>89</v>
      </c>
      <c r="H27" s="16"/>
    </row>
    <row r="28" spans="2:22" ht="16.5" customHeight="1" x14ac:dyDescent="0.55000000000000004">
      <c r="B28" s="29" t="s">
        <v>25</v>
      </c>
      <c r="C28" s="5"/>
      <c r="D28" s="5"/>
      <c r="E28" s="5"/>
      <c r="F28" s="5"/>
      <c r="G28" s="5"/>
      <c r="H28" s="5"/>
      <c r="I28" s="5"/>
      <c r="J28" s="5"/>
      <c r="K28" s="5"/>
      <c r="L28" s="5"/>
      <c r="M28" s="5"/>
      <c r="N28" s="5"/>
      <c r="O28" s="5"/>
      <c r="P28" s="17"/>
      <c r="Q28" s="18"/>
      <c r="R28" s="18"/>
    </row>
    <row r="29" spans="2:22" ht="13.5" customHeight="1" x14ac:dyDescent="0.55000000000000004">
      <c r="B29" s="29" t="s">
        <v>87</v>
      </c>
      <c r="C29" s="5"/>
      <c r="D29" s="5"/>
      <c r="E29" s="5"/>
      <c r="F29" s="5"/>
      <c r="G29" s="5"/>
      <c r="H29" s="5"/>
      <c r="I29" s="5"/>
      <c r="J29" s="5"/>
      <c r="K29" s="5"/>
      <c r="L29" s="5"/>
      <c r="M29" s="5"/>
      <c r="N29" s="5"/>
      <c r="O29" s="5"/>
      <c r="P29" s="17"/>
      <c r="Q29" s="18"/>
      <c r="R29" s="18"/>
    </row>
    <row r="30" spans="2:22" ht="24" customHeight="1" x14ac:dyDescent="0.55000000000000004">
      <c r="B30" s="172" t="s">
        <v>103</v>
      </c>
      <c r="C30" s="173"/>
      <c r="D30" s="173"/>
      <c r="E30" s="173"/>
      <c r="F30" s="173"/>
      <c r="G30" s="173"/>
      <c r="H30" s="173"/>
      <c r="I30" s="173"/>
      <c r="J30" s="173"/>
      <c r="K30" s="173"/>
      <c r="L30" s="173"/>
      <c r="M30" s="173"/>
      <c r="N30" s="173"/>
      <c r="O30" s="174"/>
      <c r="P30" s="181" t="s">
        <v>17</v>
      </c>
      <c r="Q30" s="182"/>
      <c r="R30" s="183"/>
    </row>
    <row r="31" spans="2:22" x14ac:dyDescent="0.55000000000000004">
      <c r="B31" s="175"/>
      <c r="C31" s="176"/>
      <c r="D31" s="176"/>
      <c r="E31" s="176"/>
      <c r="F31" s="176"/>
      <c r="G31" s="176"/>
      <c r="H31" s="176"/>
      <c r="I31" s="176"/>
      <c r="J31" s="176"/>
      <c r="K31" s="176"/>
      <c r="L31" s="176"/>
      <c r="M31" s="176"/>
      <c r="N31" s="176"/>
      <c r="O31" s="177"/>
      <c r="P31" s="184"/>
      <c r="Q31" s="185"/>
      <c r="R31" s="186"/>
    </row>
    <row r="32" spans="2:22" ht="36" customHeight="1" x14ac:dyDescent="0.55000000000000004">
      <c r="B32" s="178"/>
      <c r="C32" s="179"/>
      <c r="D32" s="179"/>
      <c r="E32" s="179"/>
      <c r="F32" s="179"/>
      <c r="G32" s="179"/>
      <c r="H32" s="179"/>
      <c r="I32" s="179"/>
      <c r="J32" s="179"/>
      <c r="K32" s="179"/>
      <c r="L32" s="179"/>
      <c r="M32" s="179"/>
      <c r="N32" s="179"/>
      <c r="O32" s="180"/>
      <c r="P32" s="187"/>
      <c r="Q32" s="188"/>
      <c r="R32" s="189"/>
    </row>
    <row r="33" spans="2:21" ht="8.25" customHeight="1" x14ac:dyDescent="0.55000000000000004">
      <c r="B33" s="65"/>
      <c r="C33" s="65"/>
      <c r="D33" s="65"/>
      <c r="E33" s="65"/>
      <c r="F33" s="65"/>
      <c r="G33" s="65"/>
      <c r="H33" s="65"/>
      <c r="I33" s="65"/>
      <c r="J33" s="65"/>
      <c r="K33" s="65"/>
      <c r="L33" s="65"/>
      <c r="M33" s="65"/>
      <c r="N33" s="65"/>
      <c r="O33" s="65"/>
      <c r="P33" s="69"/>
      <c r="Q33" s="69"/>
      <c r="R33" s="69"/>
    </row>
    <row r="34" spans="2:21" ht="16.5" customHeight="1" x14ac:dyDescent="0.55000000000000004">
      <c r="B34" s="29" t="s">
        <v>90</v>
      </c>
      <c r="C34" s="65"/>
      <c r="D34" s="65"/>
      <c r="E34" s="65"/>
      <c r="F34" s="65"/>
      <c r="G34" s="65"/>
      <c r="H34" s="65"/>
      <c r="I34" s="65"/>
      <c r="J34" s="65"/>
      <c r="K34" s="65"/>
      <c r="L34" s="65"/>
      <c r="M34" s="65"/>
      <c r="N34" s="65"/>
      <c r="O34" s="65"/>
      <c r="P34" s="69"/>
      <c r="Q34" s="69"/>
      <c r="R34" s="69"/>
    </row>
    <row r="35" spans="2:21" ht="21" customHeight="1" x14ac:dyDescent="0.55000000000000004">
      <c r="B35" s="91" t="s">
        <v>26</v>
      </c>
      <c r="C35" s="91"/>
      <c r="D35" s="91" t="s">
        <v>27</v>
      </c>
      <c r="E35" s="91"/>
      <c r="F35" s="91"/>
      <c r="G35" s="91"/>
      <c r="H35" s="91" t="s">
        <v>91</v>
      </c>
      <c r="I35" s="91"/>
      <c r="J35" s="91"/>
      <c r="K35" s="253"/>
      <c r="L35" s="253"/>
      <c r="M35" s="254"/>
      <c r="N35" s="65"/>
      <c r="O35" s="65"/>
      <c r="P35" s="69"/>
      <c r="Q35" s="69"/>
      <c r="R35" s="69"/>
      <c r="T35" s="63" t="s">
        <v>108</v>
      </c>
    </row>
    <row r="36" spans="2:21" ht="21" x14ac:dyDescent="0.55000000000000004">
      <c r="B36" s="91" t="s">
        <v>109</v>
      </c>
      <c r="C36" s="91"/>
      <c r="D36" s="91"/>
      <c r="E36" s="91"/>
      <c r="F36" s="91"/>
      <c r="G36" s="91"/>
      <c r="H36" s="193"/>
      <c r="I36" s="193"/>
      <c r="J36" s="193"/>
      <c r="K36" s="251"/>
      <c r="L36" s="251"/>
      <c r="M36" s="252"/>
      <c r="N36" s="65"/>
      <c r="O36" s="65"/>
      <c r="P36" s="69"/>
      <c r="Q36" s="69"/>
      <c r="R36" s="69"/>
      <c r="T36" s="63" t="s">
        <v>109</v>
      </c>
    </row>
    <row r="37" spans="2:21" ht="28.5" customHeight="1" x14ac:dyDescent="0.55000000000000004">
      <c r="B37" s="195" t="s">
        <v>104</v>
      </c>
      <c r="C37" s="196"/>
      <c r="D37" s="196"/>
      <c r="E37" s="196"/>
      <c r="F37" s="196"/>
      <c r="G37" s="196"/>
      <c r="H37" s="196"/>
      <c r="I37" s="196"/>
      <c r="J37" s="196"/>
      <c r="K37" s="196"/>
      <c r="L37" s="196"/>
      <c r="M37" s="196"/>
      <c r="N37" s="196"/>
      <c r="O37" s="196"/>
      <c r="P37" s="196"/>
      <c r="Q37" s="196"/>
      <c r="R37" s="196"/>
      <c r="U37" s="16"/>
    </row>
    <row r="38" spans="2:21" ht="6.75" customHeight="1" x14ac:dyDescent="0.55000000000000004">
      <c r="B38" s="65"/>
      <c r="C38" s="65"/>
      <c r="D38" s="65"/>
      <c r="E38" s="65"/>
      <c r="F38" s="65"/>
      <c r="G38" s="65"/>
      <c r="H38" s="65"/>
      <c r="I38" s="65"/>
      <c r="J38" s="65"/>
      <c r="K38" s="65"/>
      <c r="L38" s="65"/>
      <c r="M38" s="65"/>
      <c r="N38" s="65"/>
      <c r="O38" s="65"/>
      <c r="P38" s="69"/>
      <c r="Q38" s="69"/>
      <c r="R38" s="69"/>
    </row>
    <row r="39" spans="2:21" ht="15.75" customHeight="1" x14ac:dyDescent="0.55000000000000004">
      <c r="B39" s="29" t="s">
        <v>29</v>
      </c>
      <c r="C39" s="5"/>
      <c r="D39" s="5"/>
      <c r="E39" s="5"/>
      <c r="F39" s="5"/>
      <c r="G39" s="5"/>
      <c r="H39" s="5"/>
      <c r="I39" s="5"/>
      <c r="J39" s="5"/>
      <c r="K39" s="5"/>
      <c r="L39" s="5"/>
      <c r="M39" s="5"/>
      <c r="N39" s="5"/>
      <c r="O39" s="5"/>
      <c r="P39" s="17"/>
      <c r="Q39" s="18"/>
      <c r="R39" s="18"/>
    </row>
    <row r="40" spans="2:21" ht="15.75" customHeight="1" x14ac:dyDescent="0.55000000000000004">
      <c r="B40" s="29" t="s">
        <v>87</v>
      </c>
      <c r="C40" s="5"/>
      <c r="D40" s="5"/>
      <c r="E40" s="5"/>
      <c r="F40" s="5"/>
      <c r="G40" s="5"/>
      <c r="H40" s="5"/>
      <c r="I40" s="5"/>
      <c r="J40" s="5"/>
      <c r="K40" s="5"/>
      <c r="L40" s="5"/>
      <c r="M40" s="5"/>
      <c r="N40" s="5"/>
      <c r="O40" s="5"/>
      <c r="P40" s="17"/>
      <c r="Q40" s="18"/>
      <c r="R40" s="18"/>
    </row>
    <row r="41" spans="2:21" x14ac:dyDescent="0.55000000000000004">
      <c r="B41" s="172" t="s">
        <v>107</v>
      </c>
      <c r="C41" s="173"/>
      <c r="D41" s="173"/>
      <c r="E41" s="173"/>
      <c r="F41" s="173"/>
      <c r="G41" s="173"/>
      <c r="H41" s="173"/>
      <c r="I41" s="173"/>
      <c r="J41" s="173"/>
      <c r="K41" s="173"/>
      <c r="L41" s="173"/>
      <c r="M41" s="173"/>
      <c r="N41" s="173"/>
      <c r="O41" s="174"/>
      <c r="P41" s="181" t="s">
        <v>17</v>
      </c>
      <c r="Q41" s="182"/>
      <c r="R41" s="183"/>
    </row>
    <row r="42" spans="2:21" ht="21.75" customHeight="1" x14ac:dyDescent="0.55000000000000004">
      <c r="B42" s="175"/>
      <c r="C42" s="176"/>
      <c r="D42" s="176"/>
      <c r="E42" s="176"/>
      <c r="F42" s="176"/>
      <c r="G42" s="176"/>
      <c r="H42" s="176"/>
      <c r="I42" s="176"/>
      <c r="J42" s="176"/>
      <c r="K42" s="176"/>
      <c r="L42" s="176"/>
      <c r="M42" s="176"/>
      <c r="N42" s="176"/>
      <c r="O42" s="177"/>
      <c r="P42" s="184"/>
      <c r="Q42" s="185"/>
      <c r="R42" s="186"/>
    </row>
    <row r="43" spans="2:21" x14ac:dyDescent="0.55000000000000004">
      <c r="B43" s="175"/>
      <c r="C43" s="176"/>
      <c r="D43" s="176"/>
      <c r="E43" s="176"/>
      <c r="F43" s="176"/>
      <c r="G43" s="176"/>
      <c r="H43" s="176"/>
      <c r="I43" s="176"/>
      <c r="J43" s="176"/>
      <c r="K43" s="176"/>
      <c r="L43" s="176"/>
      <c r="M43" s="176"/>
      <c r="N43" s="176"/>
      <c r="O43" s="177"/>
      <c r="P43" s="197"/>
      <c r="Q43" s="198"/>
      <c r="R43" s="199"/>
    </row>
    <row r="44" spans="2:21" ht="47.25" customHeight="1" x14ac:dyDescent="0.55000000000000004">
      <c r="B44" s="178"/>
      <c r="C44" s="179"/>
      <c r="D44" s="179"/>
      <c r="E44" s="179"/>
      <c r="F44" s="179"/>
      <c r="G44" s="179"/>
      <c r="H44" s="179"/>
      <c r="I44" s="179"/>
      <c r="J44" s="179"/>
      <c r="K44" s="179"/>
      <c r="L44" s="179"/>
      <c r="M44" s="179"/>
      <c r="N44" s="179"/>
      <c r="O44" s="180"/>
      <c r="P44" s="187"/>
      <c r="Q44" s="188"/>
      <c r="R44" s="189"/>
    </row>
    <row r="45" spans="2:21" ht="18.75" customHeight="1" x14ac:dyDescent="0.55000000000000004">
      <c r="B45" s="172" t="s">
        <v>48</v>
      </c>
      <c r="C45" s="200"/>
      <c r="D45" s="200"/>
      <c r="E45" s="200"/>
      <c r="F45" s="200"/>
      <c r="G45" s="200"/>
      <c r="H45" s="200"/>
      <c r="I45" s="200"/>
      <c r="J45" s="200"/>
      <c r="K45" s="200"/>
      <c r="L45" s="200"/>
      <c r="M45" s="200"/>
      <c r="N45" s="200"/>
      <c r="O45" s="201"/>
      <c r="P45" s="202"/>
      <c r="Q45" s="203"/>
      <c r="R45" s="204"/>
    </row>
    <row r="46" spans="2:21" ht="13.5" customHeight="1" x14ac:dyDescent="0.55000000000000004">
      <c r="B46" s="50"/>
      <c r="C46" s="93" t="s">
        <v>39</v>
      </c>
      <c r="D46" s="93"/>
      <c r="E46" s="173" t="s">
        <v>86</v>
      </c>
      <c r="F46" s="173"/>
      <c r="G46" s="173"/>
      <c r="H46" s="173"/>
      <c r="I46" s="173"/>
      <c r="J46" s="173"/>
      <c r="K46" s="173"/>
      <c r="L46" s="173"/>
      <c r="M46" s="173"/>
      <c r="N46" s="173"/>
      <c r="O46" s="174"/>
      <c r="P46" s="181"/>
      <c r="Q46" s="207"/>
      <c r="R46" s="208"/>
      <c r="S46" s="191"/>
    </row>
    <row r="47" spans="2:21" ht="18.75" customHeight="1" x14ac:dyDescent="0.55000000000000004">
      <c r="B47" s="68"/>
      <c r="C47" s="93"/>
      <c r="D47" s="93"/>
      <c r="E47" s="176"/>
      <c r="F47" s="176"/>
      <c r="G47" s="176"/>
      <c r="H47" s="176"/>
      <c r="I47" s="176"/>
      <c r="J47" s="176"/>
      <c r="K47" s="176"/>
      <c r="L47" s="176"/>
      <c r="M47" s="176"/>
      <c r="N47" s="176"/>
      <c r="O47" s="177"/>
      <c r="P47" s="184"/>
      <c r="Q47" s="209"/>
      <c r="R47" s="210"/>
      <c r="S47" s="191"/>
    </row>
    <row r="48" spans="2:21" ht="12.75" customHeight="1" x14ac:dyDescent="0.55000000000000004">
      <c r="B48" s="68"/>
      <c r="C48" s="93"/>
      <c r="D48" s="93"/>
      <c r="E48" s="176"/>
      <c r="F48" s="176"/>
      <c r="G48" s="176"/>
      <c r="H48" s="176"/>
      <c r="I48" s="176"/>
      <c r="J48" s="176"/>
      <c r="K48" s="176"/>
      <c r="L48" s="176"/>
      <c r="M48" s="176"/>
      <c r="N48" s="176"/>
      <c r="O48" s="177"/>
      <c r="P48" s="184"/>
      <c r="Q48" s="209"/>
      <c r="R48" s="210"/>
      <c r="S48" s="191"/>
    </row>
    <row r="49" spans="2:26" ht="16.5" customHeight="1" x14ac:dyDescent="0.55000000000000004">
      <c r="B49" s="68"/>
      <c r="C49" s="93"/>
      <c r="D49" s="93"/>
      <c r="E49" s="205"/>
      <c r="F49" s="205"/>
      <c r="G49" s="205"/>
      <c r="H49" s="205"/>
      <c r="I49" s="205"/>
      <c r="J49" s="205"/>
      <c r="K49" s="205"/>
      <c r="L49" s="205"/>
      <c r="M49" s="205"/>
      <c r="N49" s="205"/>
      <c r="O49" s="206"/>
      <c r="P49" s="211"/>
      <c r="Q49" s="212"/>
      <c r="R49" s="213"/>
      <c r="S49" s="191"/>
    </row>
    <row r="50" spans="2:26" ht="13.5" customHeight="1" x14ac:dyDescent="0.55000000000000004">
      <c r="B50" s="50"/>
      <c r="C50" s="93" t="s">
        <v>40</v>
      </c>
      <c r="D50" s="93"/>
      <c r="E50" s="173" t="s">
        <v>41</v>
      </c>
      <c r="F50" s="173"/>
      <c r="G50" s="173"/>
      <c r="H50" s="173"/>
      <c r="I50" s="173"/>
      <c r="J50" s="173"/>
      <c r="K50" s="173"/>
      <c r="L50" s="173"/>
      <c r="M50" s="173"/>
      <c r="N50" s="173"/>
      <c r="O50" s="174"/>
      <c r="P50" s="181"/>
      <c r="Q50" s="207"/>
      <c r="R50" s="208"/>
    </row>
    <row r="51" spans="2:26" x14ac:dyDescent="0.55000000000000004">
      <c r="B51" s="68"/>
      <c r="C51" s="93"/>
      <c r="D51" s="93"/>
      <c r="E51" s="176"/>
      <c r="F51" s="176"/>
      <c r="G51" s="176"/>
      <c r="H51" s="176"/>
      <c r="I51" s="176"/>
      <c r="J51" s="176"/>
      <c r="K51" s="176"/>
      <c r="L51" s="176"/>
      <c r="M51" s="176"/>
      <c r="N51" s="176"/>
      <c r="O51" s="177"/>
      <c r="P51" s="184"/>
      <c r="Q51" s="209"/>
      <c r="R51" s="210"/>
    </row>
    <row r="52" spans="2:26" ht="21" customHeight="1" x14ac:dyDescent="0.55000000000000004">
      <c r="B52" s="68"/>
      <c r="C52" s="93"/>
      <c r="D52" s="93"/>
      <c r="E52" s="179"/>
      <c r="F52" s="179"/>
      <c r="G52" s="179"/>
      <c r="H52" s="179"/>
      <c r="I52" s="179"/>
      <c r="J52" s="179"/>
      <c r="K52" s="179"/>
      <c r="L52" s="179"/>
      <c r="M52" s="179"/>
      <c r="N52" s="179"/>
      <c r="O52" s="180"/>
      <c r="P52" s="184"/>
      <c r="Q52" s="209"/>
      <c r="R52" s="210"/>
    </row>
    <row r="53" spans="2:26" ht="13.5" customHeight="1" x14ac:dyDescent="0.55000000000000004">
      <c r="B53" s="32"/>
      <c r="C53" s="93" t="s">
        <v>42</v>
      </c>
      <c r="D53" s="93"/>
      <c r="E53" s="173" t="s">
        <v>44</v>
      </c>
      <c r="F53" s="173"/>
      <c r="G53" s="173"/>
      <c r="H53" s="173"/>
      <c r="I53" s="173"/>
      <c r="J53" s="173"/>
      <c r="K53" s="173"/>
      <c r="L53" s="173"/>
      <c r="M53" s="173"/>
      <c r="N53" s="173"/>
      <c r="O53" s="174"/>
      <c r="P53" s="181"/>
      <c r="Q53" s="207"/>
      <c r="R53" s="208"/>
    </row>
    <row r="54" spans="2:26" ht="19.5" customHeight="1" x14ac:dyDescent="0.55000000000000004">
      <c r="B54" s="68"/>
      <c r="C54" s="93"/>
      <c r="D54" s="93"/>
      <c r="E54" s="179"/>
      <c r="F54" s="179"/>
      <c r="G54" s="179"/>
      <c r="H54" s="179"/>
      <c r="I54" s="179"/>
      <c r="J54" s="179"/>
      <c r="K54" s="179"/>
      <c r="L54" s="179"/>
      <c r="M54" s="179"/>
      <c r="N54" s="179"/>
      <c r="O54" s="180"/>
      <c r="P54" s="184"/>
      <c r="Q54" s="209"/>
      <c r="R54" s="210"/>
    </row>
    <row r="55" spans="2:26" ht="13.5" customHeight="1" x14ac:dyDescent="0.55000000000000004">
      <c r="B55" s="32"/>
      <c r="C55" s="93" t="s">
        <v>43</v>
      </c>
      <c r="D55" s="93"/>
      <c r="E55" s="173" t="s">
        <v>45</v>
      </c>
      <c r="F55" s="173"/>
      <c r="G55" s="173"/>
      <c r="H55" s="173"/>
      <c r="I55" s="173"/>
      <c r="J55" s="173"/>
      <c r="K55" s="173"/>
      <c r="L55" s="173"/>
      <c r="M55" s="173"/>
      <c r="N55" s="173"/>
      <c r="O55" s="174"/>
      <c r="P55" s="181"/>
      <c r="Q55" s="207"/>
      <c r="R55" s="208"/>
    </row>
    <row r="56" spans="2:26" x14ac:dyDescent="0.55000000000000004">
      <c r="B56" s="68"/>
      <c r="C56" s="93"/>
      <c r="D56" s="93"/>
      <c r="E56" s="176"/>
      <c r="F56" s="176"/>
      <c r="G56" s="176"/>
      <c r="H56" s="176"/>
      <c r="I56" s="176"/>
      <c r="J56" s="176"/>
      <c r="K56" s="176"/>
      <c r="L56" s="176"/>
      <c r="M56" s="176"/>
      <c r="N56" s="176"/>
      <c r="O56" s="177"/>
      <c r="P56" s="184"/>
      <c r="Q56" s="209"/>
      <c r="R56" s="210"/>
    </row>
    <row r="57" spans="2:26" ht="21" customHeight="1" x14ac:dyDescent="0.55000000000000004">
      <c r="B57" s="28"/>
      <c r="C57" s="93"/>
      <c r="D57" s="93"/>
      <c r="E57" s="179"/>
      <c r="F57" s="179"/>
      <c r="G57" s="179"/>
      <c r="H57" s="179"/>
      <c r="I57" s="179"/>
      <c r="J57" s="179"/>
      <c r="K57" s="179"/>
      <c r="L57" s="179"/>
      <c r="M57" s="179"/>
      <c r="N57" s="179"/>
      <c r="O57" s="180"/>
      <c r="P57" s="214"/>
      <c r="Q57" s="215"/>
      <c r="R57" s="216"/>
    </row>
    <row r="58" spans="2:26" ht="14.25" customHeight="1" x14ac:dyDescent="0.55000000000000004">
      <c r="B58" s="65"/>
      <c r="C58" s="65"/>
      <c r="D58" s="65"/>
      <c r="E58" s="65"/>
      <c r="F58" s="65"/>
      <c r="G58" s="65"/>
      <c r="H58" s="65"/>
      <c r="I58" s="65"/>
      <c r="J58" s="65"/>
      <c r="K58" s="65"/>
      <c r="L58" s="65"/>
      <c r="M58" s="65"/>
      <c r="N58" s="65"/>
      <c r="O58" s="65"/>
      <c r="P58" s="69"/>
      <c r="Q58" s="69"/>
      <c r="R58" s="69"/>
    </row>
    <row r="59" spans="2:26" ht="14.25" customHeight="1" x14ac:dyDescent="0.55000000000000004">
      <c r="B59" s="65"/>
      <c r="C59" s="65"/>
      <c r="D59" s="65"/>
      <c r="E59" s="65"/>
      <c r="F59" s="65"/>
      <c r="G59" s="65"/>
      <c r="H59" s="65"/>
      <c r="I59" s="65"/>
      <c r="J59" s="65"/>
      <c r="K59" s="65"/>
      <c r="L59" s="65"/>
      <c r="M59" s="65"/>
      <c r="N59" s="65"/>
      <c r="O59" s="65"/>
      <c r="P59" s="69"/>
      <c r="Q59" s="69"/>
      <c r="R59" s="69"/>
    </row>
    <row r="60" spans="2:26" ht="21" x14ac:dyDescent="0.55000000000000004">
      <c r="B60" s="29" t="s">
        <v>90</v>
      </c>
      <c r="C60" s="65"/>
      <c r="D60" s="65"/>
      <c r="E60" s="65"/>
      <c r="F60" s="65"/>
      <c r="G60" s="65"/>
      <c r="H60" s="65"/>
      <c r="I60" s="65"/>
      <c r="J60" s="65"/>
      <c r="K60" s="65"/>
      <c r="L60" s="65"/>
      <c r="M60" s="65"/>
      <c r="N60" s="65"/>
      <c r="O60" s="65"/>
      <c r="P60" s="69"/>
      <c r="Q60" s="69"/>
      <c r="R60" s="69"/>
    </row>
    <row r="61" spans="2:26" ht="36.75" customHeight="1" x14ac:dyDescent="0.55000000000000004">
      <c r="B61" s="217" t="s">
        <v>30</v>
      </c>
      <c r="C61" s="218"/>
      <c r="D61" s="218"/>
      <c r="E61" s="218"/>
      <c r="F61" s="219"/>
      <c r="G61" s="217" t="s">
        <v>82</v>
      </c>
      <c r="H61" s="218"/>
      <c r="I61" s="218"/>
      <c r="J61" s="218"/>
      <c r="K61" s="219"/>
      <c r="L61" s="217" t="s">
        <v>50</v>
      </c>
      <c r="M61" s="218"/>
      <c r="N61" s="218"/>
      <c r="O61" s="219"/>
      <c r="P61" s="91" t="s">
        <v>91</v>
      </c>
      <c r="Q61" s="91"/>
      <c r="R61" s="91"/>
      <c r="S61" s="16"/>
      <c r="T61" s="16"/>
      <c r="U61" s="16"/>
      <c r="V61" s="16"/>
      <c r="W61" s="87"/>
      <c r="X61" s="87"/>
      <c r="Y61" s="87"/>
      <c r="Z61" s="87"/>
    </row>
    <row r="62" spans="2:26" ht="21" customHeight="1" x14ac:dyDescent="0.55000000000000004">
      <c r="B62" s="217" t="s">
        <v>31</v>
      </c>
      <c r="C62" s="218"/>
      <c r="D62" s="218"/>
      <c r="E62" s="218"/>
      <c r="F62" s="219"/>
      <c r="G62" s="220"/>
      <c r="H62" s="221"/>
      <c r="I62" s="221"/>
      <c r="J62" s="221"/>
      <c r="K62" s="222"/>
      <c r="L62" s="223"/>
      <c r="M62" s="224"/>
      <c r="N62" s="224"/>
      <c r="O62" s="225"/>
      <c r="P62" s="193" t="str">
        <f>IF(L62="","0",15000*L62)</f>
        <v>0</v>
      </c>
      <c r="Q62" s="193"/>
      <c r="R62" s="193"/>
      <c r="T62" s="16"/>
      <c r="U62" s="16"/>
      <c r="V62" s="16"/>
      <c r="W62" s="16"/>
      <c r="X62" s="16"/>
      <c r="Y62" s="16"/>
      <c r="Z62" s="16"/>
    </row>
    <row r="63" spans="2:26" ht="21" customHeight="1" x14ac:dyDescent="0.55000000000000004">
      <c r="B63" s="217" t="s">
        <v>32</v>
      </c>
      <c r="C63" s="218"/>
      <c r="D63" s="218"/>
      <c r="E63" s="218"/>
      <c r="F63" s="219"/>
      <c r="G63" s="226"/>
      <c r="H63" s="227"/>
      <c r="I63" s="227"/>
      <c r="J63" s="227"/>
      <c r="K63" s="228"/>
      <c r="L63" s="223"/>
      <c r="M63" s="224"/>
      <c r="N63" s="224"/>
      <c r="O63" s="225"/>
      <c r="P63" s="193">
        <f>IF(G63&gt;=L63,L63*2800,"")</f>
        <v>0</v>
      </c>
      <c r="Q63" s="193"/>
      <c r="R63" s="193"/>
      <c r="T63" s="16"/>
      <c r="U63" s="16"/>
      <c r="V63" s="16"/>
      <c r="W63" s="16"/>
      <c r="X63" s="16"/>
      <c r="Y63" s="16"/>
      <c r="Z63" s="16"/>
    </row>
    <row r="64" spans="2:26" ht="21" customHeight="1" x14ac:dyDescent="0.55000000000000004">
      <c r="B64" s="217" t="s">
        <v>33</v>
      </c>
      <c r="C64" s="218"/>
      <c r="D64" s="218"/>
      <c r="E64" s="218"/>
      <c r="F64" s="219"/>
      <c r="G64" s="226"/>
      <c r="H64" s="227"/>
      <c r="I64" s="227"/>
      <c r="J64" s="227"/>
      <c r="K64" s="228"/>
      <c r="L64" s="223"/>
      <c r="M64" s="224"/>
      <c r="N64" s="224"/>
      <c r="O64" s="225"/>
      <c r="P64" s="193">
        <f>IF(G64&gt;=L64,L64*2800,"")</f>
        <v>0</v>
      </c>
      <c r="Q64" s="193"/>
      <c r="R64" s="193"/>
      <c r="T64" s="16"/>
      <c r="U64" s="16"/>
      <c r="V64" s="16"/>
      <c r="W64" s="16"/>
      <c r="X64" s="16"/>
      <c r="Y64" s="16"/>
      <c r="Z64" s="16"/>
    </row>
    <row r="65" spans="2:26" ht="21" customHeight="1" x14ac:dyDescent="0.55000000000000004">
      <c r="B65" s="217" t="s">
        <v>34</v>
      </c>
      <c r="C65" s="218"/>
      <c r="D65" s="218"/>
      <c r="E65" s="218"/>
      <c r="F65" s="219"/>
      <c r="G65" s="220"/>
      <c r="H65" s="221"/>
      <c r="I65" s="221"/>
      <c r="J65" s="221"/>
      <c r="K65" s="222"/>
      <c r="L65" s="223"/>
      <c r="M65" s="224"/>
      <c r="N65" s="224"/>
      <c r="O65" s="225"/>
      <c r="P65" s="193" t="str">
        <f>IF(L65=1,15000,"0")</f>
        <v>0</v>
      </c>
      <c r="Q65" s="193"/>
      <c r="R65" s="193"/>
      <c r="T65" s="16"/>
      <c r="U65" s="16"/>
      <c r="V65" s="16"/>
      <c r="W65" s="16"/>
      <c r="X65" s="16"/>
      <c r="Y65" s="16"/>
      <c r="Z65" s="16"/>
    </row>
    <row r="66" spans="2:26" ht="36" customHeight="1" x14ac:dyDescent="0.55000000000000004">
      <c r="B66" s="230" t="s">
        <v>69</v>
      </c>
      <c r="C66" s="230"/>
      <c r="D66" s="230"/>
      <c r="E66" s="230"/>
      <c r="F66" s="230"/>
      <c r="G66" s="230"/>
      <c r="H66" s="230"/>
      <c r="I66" s="230"/>
      <c r="J66" s="230"/>
      <c r="K66" s="230"/>
      <c r="L66" s="230"/>
      <c r="M66" s="230"/>
      <c r="N66" s="230"/>
      <c r="O66" s="230"/>
      <c r="P66" s="230"/>
      <c r="Q66" s="230"/>
      <c r="R66" s="230"/>
    </row>
    <row r="67" spans="2:26" x14ac:dyDescent="0.55000000000000004">
      <c r="B67" s="63" t="s">
        <v>35</v>
      </c>
      <c r="W67" s="16"/>
    </row>
    <row r="68" spans="2:26" x14ac:dyDescent="0.55000000000000004">
      <c r="B68" s="231" t="s">
        <v>92</v>
      </c>
      <c r="C68" s="231"/>
      <c r="D68" s="231"/>
      <c r="E68" s="231"/>
      <c r="F68" s="231"/>
      <c r="G68" s="231"/>
      <c r="H68" s="231"/>
      <c r="I68" s="231"/>
      <c r="J68" s="231"/>
      <c r="K68" s="231"/>
      <c r="L68" s="231"/>
      <c r="M68" s="231"/>
      <c r="N68" s="231"/>
      <c r="O68" s="231"/>
      <c r="P68" s="231"/>
      <c r="Q68" s="231"/>
      <c r="R68" s="231"/>
    </row>
    <row r="69" spans="2:26" x14ac:dyDescent="0.55000000000000004">
      <c r="B69" s="231"/>
      <c r="C69" s="231"/>
      <c r="D69" s="231"/>
      <c r="E69" s="231"/>
      <c r="F69" s="231"/>
      <c r="G69" s="231"/>
      <c r="H69" s="231"/>
      <c r="I69" s="231"/>
      <c r="J69" s="231"/>
      <c r="K69" s="231"/>
      <c r="L69" s="231"/>
      <c r="M69" s="231"/>
      <c r="N69" s="231"/>
      <c r="O69" s="231"/>
      <c r="P69" s="231"/>
      <c r="Q69" s="231"/>
      <c r="R69" s="231"/>
    </row>
    <row r="70" spans="2:26" x14ac:dyDescent="0.55000000000000004">
      <c r="B70" s="231"/>
      <c r="C70" s="231"/>
      <c r="D70" s="231"/>
      <c r="E70" s="231"/>
      <c r="F70" s="231"/>
      <c r="G70" s="231"/>
      <c r="H70" s="231"/>
      <c r="I70" s="231"/>
      <c r="J70" s="231"/>
      <c r="K70" s="231"/>
      <c r="L70" s="231"/>
      <c r="M70" s="231"/>
      <c r="N70" s="231"/>
      <c r="O70" s="231"/>
      <c r="P70" s="231"/>
      <c r="Q70" s="231"/>
      <c r="R70" s="231"/>
    </row>
    <row r="71" spans="2:26" ht="72" customHeight="1" x14ac:dyDescent="0.55000000000000004">
      <c r="B71" s="231"/>
      <c r="C71" s="231"/>
      <c r="D71" s="231"/>
      <c r="E71" s="231"/>
      <c r="F71" s="231"/>
      <c r="G71" s="231"/>
      <c r="H71" s="231"/>
      <c r="I71" s="231"/>
      <c r="J71" s="231"/>
      <c r="K71" s="231"/>
      <c r="L71" s="231"/>
      <c r="M71" s="231"/>
      <c r="N71" s="231"/>
      <c r="O71" s="231"/>
      <c r="P71" s="231"/>
      <c r="Q71" s="231"/>
      <c r="R71" s="231"/>
    </row>
    <row r="72" spans="2:26" x14ac:dyDescent="0.55000000000000004">
      <c r="B72" s="172" t="s">
        <v>93</v>
      </c>
      <c r="C72" s="173"/>
      <c r="D72" s="173"/>
      <c r="E72" s="173"/>
      <c r="F72" s="173"/>
      <c r="G72" s="173"/>
      <c r="H72" s="173"/>
      <c r="I72" s="173"/>
      <c r="J72" s="173"/>
      <c r="K72" s="173"/>
      <c r="L72" s="173"/>
      <c r="M72" s="173"/>
      <c r="N72" s="173"/>
      <c r="O72" s="174"/>
      <c r="P72" s="232" t="s">
        <v>18</v>
      </c>
      <c r="Q72" s="233"/>
      <c r="R72" s="234"/>
    </row>
    <row r="73" spans="2:26" x14ac:dyDescent="0.55000000000000004">
      <c r="B73" s="175"/>
      <c r="C73" s="176"/>
      <c r="D73" s="176"/>
      <c r="E73" s="176"/>
      <c r="F73" s="176"/>
      <c r="G73" s="176"/>
      <c r="H73" s="176"/>
      <c r="I73" s="176"/>
      <c r="J73" s="176"/>
      <c r="K73" s="176"/>
      <c r="L73" s="176"/>
      <c r="M73" s="176"/>
      <c r="N73" s="176"/>
      <c r="O73" s="177"/>
      <c r="P73" s="235"/>
      <c r="Q73" s="236"/>
      <c r="R73" s="237"/>
    </row>
    <row r="74" spans="2:26" x14ac:dyDescent="0.55000000000000004">
      <c r="B74" s="175"/>
      <c r="C74" s="176"/>
      <c r="D74" s="176"/>
      <c r="E74" s="176"/>
      <c r="F74" s="176"/>
      <c r="G74" s="176"/>
      <c r="H74" s="176"/>
      <c r="I74" s="176"/>
      <c r="J74" s="176"/>
      <c r="K74" s="176"/>
      <c r="L74" s="176"/>
      <c r="M74" s="176"/>
      <c r="N74" s="176"/>
      <c r="O74" s="177"/>
      <c r="P74" s="235"/>
      <c r="Q74" s="236"/>
      <c r="R74" s="237"/>
    </row>
    <row r="75" spans="2:26" ht="21" customHeight="1" x14ac:dyDescent="0.55000000000000004">
      <c r="B75" s="175"/>
      <c r="C75" s="176"/>
      <c r="D75" s="176"/>
      <c r="E75" s="176"/>
      <c r="F75" s="176"/>
      <c r="G75" s="176"/>
      <c r="H75" s="176"/>
      <c r="I75" s="176"/>
      <c r="J75" s="176"/>
      <c r="K75" s="176"/>
      <c r="L75" s="176"/>
      <c r="M75" s="176"/>
      <c r="N75" s="176"/>
      <c r="O75" s="177"/>
      <c r="P75" s="235"/>
      <c r="Q75" s="236"/>
      <c r="R75" s="237"/>
    </row>
    <row r="76" spans="2:26" ht="18.75" customHeight="1" x14ac:dyDescent="0.55000000000000004">
      <c r="B76" s="21"/>
      <c r="C76" s="238" t="s">
        <v>8</v>
      </c>
      <c r="D76" s="238"/>
      <c r="E76" s="66"/>
      <c r="F76" s="66"/>
      <c r="G76" s="249" t="s">
        <v>76</v>
      </c>
      <c r="H76" s="249"/>
      <c r="I76" s="249"/>
      <c r="J76" s="249"/>
      <c r="K76" s="249"/>
      <c r="L76" s="249"/>
      <c r="M76" s="249"/>
      <c r="N76" s="64"/>
      <c r="O76" s="64"/>
      <c r="P76" s="240"/>
      <c r="Q76" s="241"/>
      <c r="R76" s="242"/>
    </row>
    <row r="77" spans="2:26" ht="24" customHeight="1" x14ac:dyDescent="0.55000000000000004">
      <c r="B77" s="21"/>
      <c r="C77" s="22" t="s">
        <v>38</v>
      </c>
      <c r="D77" s="22"/>
      <c r="E77" s="66"/>
      <c r="F77" s="67"/>
      <c r="G77" s="250" t="s">
        <v>97</v>
      </c>
      <c r="H77" s="250"/>
      <c r="I77" s="250"/>
      <c r="J77" s="250"/>
      <c r="K77" s="250"/>
      <c r="L77" s="250"/>
      <c r="M77" s="250"/>
      <c r="N77" s="64"/>
      <c r="O77" s="64"/>
      <c r="P77" s="243"/>
      <c r="Q77" s="241"/>
      <c r="R77" s="242"/>
    </row>
    <row r="78" spans="2:26" ht="20.25" customHeight="1" x14ac:dyDescent="0.55000000000000004">
      <c r="B78" s="21"/>
      <c r="C78" s="248" t="s">
        <v>19</v>
      </c>
      <c r="D78" s="248"/>
      <c r="E78" s="66"/>
      <c r="F78" s="67"/>
      <c r="G78" s="250" t="s">
        <v>77</v>
      </c>
      <c r="H78" s="250"/>
      <c r="I78" s="250"/>
      <c r="J78" s="250"/>
      <c r="K78" s="250"/>
      <c r="L78" s="250"/>
      <c r="M78" s="250"/>
      <c r="N78" s="64"/>
      <c r="O78" s="64"/>
      <c r="P78" s="243"/>
      <c r="Q78" s="241"/>
      <c r="R78" s="242"/>
    </row>
    <row r="79" spans="2:26" ht="13" customHeight="1" x14ac:dyDescent="0.55000000000000004">
      <c r="B79" s="23"/>
      <c r="C79" s="24"/>
      <c r="D79" s="24"/>
      <c r="E79" s="24"/>
      <c r="F79" s="24"/>
      <c r="G79" s="24"/>
      <c r="H79" s="25"/>
      <c r="I79" s="25"/>
      <c r="J79" s="25"/>
      <c r="K79" s="25"/>
      <c r="L79" s="25"/>
      <c r="M79" s="25"/>
      <c r="N79" s="25"/>
      <c r="O79" s="25"/>
      <c r="P79" s="244"/>
      <c r="Q79" s="245"/>
      <c r="R79" s="246"/>
    </row>
    <row r="80" spans="2:26" ht="18" customHeight="1" x14ac:dyDescent="0.55000000000000004">
      <c r="B80" s="229" t="s">
        <v>20</v>
      </c>
      <c r="C80" s="229"/>
      <c r="D80" s="229"/>
      <c r="E80" s="229"/>
      <c r="F80" s="229"/>
      <c r="G80" s="229"/>
      <c r="H80" s="229"/>
      <c r="I80" s="229"/>
      <c r="J80" s="229"/>
      <c r="K80" s="229"/>
      <c r="L80" s="229"/>
      <c r="M80" s="229"/>
      <c r="N80" s="229"/>
      <c r="O80" s="229"/>
      <c r="P80" s="229"/>
      <c r="Q80" s="229"/>
      <c r="R80" s="229"/>
    </row>
    <row r="81" spans="2:18" x14ac:dyDescent="0.55000000000000004">
      <c r="B81" s="64"/>
      <c r="C81" s="64"/>
      <c r="D81" s="64"/>
      <c r="E81" s="64"/>
      <c r="F81" s="64"/>
      <c r="G81" s="64"/>
      <c r="H81" s="64"/>
      <c r="I81" s="64"/>
      <c r="J81" s="64"/>
      <c r="K81" s="64"/>
      <c r="L81" s="64"/>
      <c r="M81" s="64"/>
      <c r="N81" s="64"/>
      <c r="O81" s="64"/>
      <c r="P81" s="64"/>
      <c r="Q81" s="64"/>
      <c r="R81" s="64"/>
    </row>
  </sheetData>
  <mergeCells count="101">
    <mergeCell ref="N9:Q9"/>
    <mergeCell ref="N10:R10"/>
    <mergeCell ref="B11:E11"/>
    <mergeCell ref="F11:R11"/>
    <mergeCell ref="B12:E12"/>
    <mergeCell ref="F12:R12"/>
    <mergeCell ref="J1:K1"/>
    <mergeCell ref="B3:R4"/>
    <mergeCell ref="L5:M5"/>
    <mergeCell ref="N5:Q5"/>
    <mergeCell ref="B6:F6"/>
    <mergeCell ref="B8:R8"/>
    <mergeCell ref="B13:E13"/>
    <mergeCell ref="F13:R13"/>
    <mergeCell ref="B14:E14"/>
    <mergeCell ref="F14:R14"/>
    <mergeCell ref="B15:E16"/>
    <mergeCell ref="F15:G15"/>
    <mergeCell ref="H15:R15"/>
    <mergeCell ref="F16:G16"/>
    <mergeCell ref="H16:R16"/>
    <mergeCell ref="B19:R19"/>
    <mergeCell ref="B21:E21"/>
    <mergeCell ref="F21:J21"/>
    <mergeCell ref="K21:M21"/>
    <mergeCell ref="N21:R21"/>
    <mergeCell ref="B22:F22"/>
    <mergeCell ref="K22:O22"/>
    <mergeCell ref="B17:E17"/>
    <mergeCell ref="F17:K17"/>
    <mergeCell ref="L17:M17"/>
    <mergeCell ref="N17:R17"/>
    <mergeCell ref="B18:E18"/>
    <mergeCell ref="F18:R18"/>
    <mergeCell ref="B30:O32"/>
    <mergeCell ref="P30:R31"/>
    <mergeCell ref="P32:R32"/>
    <mergeCell ref="B35:C35"/>
    <mergeCell ref="D35:G35"/>
    <mergeCell ref="H35:J35"/>
    <mergeCell ref="K35:M35"/>
    <mergeCell ref="T22:V22"/>
    <mergeCell ref="B23:D23"/>
    <mergeCell ref="H23:K23"/>
    <mergeCell ref="B24:F24"/>
    <mergeCell ref="G24:R24"/>
    <mergeCell ref="B25:R25"/>
    <mergeCell ref="B45:O45"/>
    <mergeCell ref="P45:R45"/>
    <mergeCell ref="C46:D49"/>
    <mergeCell ref="E46:O49"/>
    <mergeCell ref="P46:R49"/>
    <mergeCell ref="S46:S49"/>
    <mergeCell ref="B36:C36"/>
    <mergeCell ref="D36:G36"/>
    <mergeCell ref="H36:J36"/>
    <mergeCell ref="K36:M36"/>
    <mergeCell ref="B37:R37"/>
    <mergeCell ref="B41:O44"/>
    <mergeCell ref="P41:R42"/>
    <mergeCell ref="P43:R44"/>
    <mergeCell ref="C55:D57"/>
    <mergeCell ref="E55:O57"/>
    <mergeCell ref="P55:R57"/>
    <mergeCell ref="B61:F61"/>
    <mergeCell ref="G61:K61"/>
    <mergeCell ref="L61:O61"/>
    <mergeCell ref="P61:R61"/>
    <mergeCell ref="C50:D52"/>
    <mergeCell ref="E50:O52"/>
    <mergeCell ref="P50:R52"/>
    <mergeCell ref="C53:D54"/>
    <mergeCell ref="E53:O54"/>
    <mergeCell ref="P53:R54"/>
    <mergeCell ref="B64:F64"/>
    <mergeCell ref="G64:K64"/>
    <mergeCell ref="L64:O64"/>
    <mergeCell ref="P64:R64"/>
    <mergeCell ref="B65:F65"/>
    <mergeCell ref="G65:K65"/>
    <mergeCell ref="L65:O65"/>
    <mergeCell ref="P65:R65"/>
    <mergeCell ref="B62:F62"/>
    <mergeCell ref="G62:K62"/>
    <mergeCell ref="L62:O62"/>
    <mergeCell ref="P62:R62"/>
    <mergeCell ref="B63:F63"/>
    <mergeCell ref="G63:K63"/>
    <mergeCell ref="L63:O63"/>
    <mergeCell ref="P63:R63"/>
    <mergeCell ref="B80:R80"/>
    <mergeCell ref="B66:R66"/>
    <mergeCell ref="B68:R71"/>
    <mergeCell ref="B72:O75"/>
    <mergeCell ref="P72:R75"/>
    <mergeCell ref="C76:D76"/>
    <mergeCell ref="G76:M76"/>
    <mergeCell ref="P76:R79"/>
    <mergeCell ref="G77:M77"/>
    <mergeCell ref="C78:D78"/>
    <mergeCell ref="G78:M78"/>
  </mergeCells>
  <phoneticPr fontId="2"/>
  <dataValidations count="2">
    <dataValidation type="list" allowBlank="1" showInputMessage="1" showErrorMessage="1" sqref="B36:C36" xr:uid="{00000000-0002-0000-0100-000001000000}">
      <formula1>$T$35:$T$36</formula1>
    </dataValidation>
    <dataValidation type="whole" allowBlank="1" showInputMessage="1" showErrorMessage="1" sqref="G22:J22 P22:R22 L23:R23" xr:uid="{F720F988-5078-4421-A26A-8F817AA8963F}">
      <formula1>0</formula1>
      <formula2>9</formula2>
    </dataValidation>
  </dataValidations>
  <pageMargins left="0.70866141732283472" right="0.70866141732283472" top="0.74803149606299213" bottom="0.55118110236220474" header="0.31496062992125984" footer="0.31496062992125984"/>
  <pageSetup paperSize="9" scale="84" fitToHeight="0" orientation="portrait" r:id="rId1"/>
  <rowBreaks count="1" manualBreakCount="1">
    <brk id="37"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16</xdr:col>
                    <xdr:colOff>107950</xdr:colOff>
                    <xdr:row>31</xdr:row>
                    <xdr:rowOff>57150</xdr:rowOff>
                  </from>
                  <to>
                    <xdr:col>17</xdr:col>
                    <xdr:colOff>69850</xdr:colOff>
                    <xdr:row>31</xdr:row>
                    <xdr:rowOff>381000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16</xdr:col>
                    <xdr:colOff>107950</xdr:colOff>
                    <xdr:row>76</xdr:row>
                    <xdr:rowOff>38100</xdr:rowOff>
                  </from>
                  <to>
                    <xdr:col>17</xdr:col>
                    <xdr:colOff>69850</xdr:colOff>
                    <xdr:row>77</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4</xdr:col>
                    <xdr:colOff>69850</xdr:colOff>
                    <xdr:row>22</xdr:row>
                    <xdr:rowOff>69850</xdr:rowOff>
                  </from>
                  <to>
                    <xdr:col>5</xdr:col>
                    <xdr:colOff>304800</xdr:colOff>
                    <xdr:row>22</xdr:row>
                    <xdr:rowOff>304800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5</xdr:col>
                    <xdr:colOff>241300</xdr:colOff>
                    <xdr:row>22</xdr:row>
                    <xdr:rowOff>57150</xdr:rowOff>
                  </from>
                  <to>
                    <xdr:col>7</xdr:col>
                    <xdr:colOff>0</xdr:colOff>
                    <xdr:row>22</xdr:row>
                    <xdr:rowOff>298450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16</xdr:col>
                    <xdr:colOff>69850</xdr:colOff>
                    <xdr:row>42</xdr:row>
                    <xdr:rowOff>133350</xdr:rowOff>
                  </from>
                  <to>
                    <xdr:col>17</xdr:col>
                    <xdr:colOff>31750</xdr:colOff>
                    <xdr:row>43</xdr:row>
                    <xdr:rowOff>285750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16</xdr:col>
                    <xdr:colOff>69850</xdr:colOff>
                    <xdr:row>46</xdr:row>
                    <xdr:rowOff>50800</xdr:rowOff>
                  </from>
                  <to>
                    <xdr:col>17</xdr:col>
                    <xdr:colOff>31750</xdr:colOff>
                    <xdr:row>47</xdr:row>
                    <xdr:rowOff>133350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16</xdr:col>
                    <xdr:colOff>95250</xdr:colOff>
                    <xdr:row>50</xdr:row>
                    <xdr:rowOff>31750</xdr:rowOff>
                  </from>
                  <to>
                    <xdr:col>17</xdr:col>
                    <xdr:colOff>57150</xdr:colOff>
                    <xdr:row>51</xdr:row>
                    <xdr:rowOff>184150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16</xdr:col>
                    <xdr:colOff>95250</xdr:colOff>
                    <xdr:row>52</xdr:row>
                    <xdr:rowOff>50800</xdr:rowOff>
                  </from>
                  <to>
                    <xdr:col>17</xdr:col>
                    <xdr:colOff>95250</xdr:colOff>
                    <xdr:row>54</xdr:row>
                    <xdr:rowOff>31750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16</xdr:col>
                    <xdr:colOff>88900</xdr:colOff>
                    <xdr:row>54</xdr:row>
                    <xdr:rowOff>127000</xdr:rowOff>
                  </from>
                  <to>
                    <xdr:col>17</xdr:col>
                    <xdr:colOff>88900</xdr:colOff>
                    <xdr:row>56</xdr:row>
                    <xdr:rowOff>184150</xdr:rowOff>
                  </to>
                </anchor>
              </controlPr>
            </control>
          </mc:Choice>
        </mc:AlternateContent>
        <mc:AlternateContent xmlns:mc="http://schemas.openxmlformats.org/markup-compatibility/2006">
          <mc:Choice Requires="x14">
            <control shapeId="34828" r:id="rId13" name="Check Box 12">
              <controlPr defaultSize="0" autoFill="0" autoLine="0" autoPict="0">
                <anchor moveWithCells="1">
                  <from>
                    <xdr:col>4</xdr:col>
                    <xdr:colOff>69850</xdr:colOff>
                    <xdr:row>22</xdr:row>
                    <xdr:rowOff>69850</xdr:rowOff>
                  </from>
                  <to>
                    <xdr:col>5</xdr:col>
                    <xdr:colOff>304800</xdr:colOff>
                    <xdr:row>22</xdr:row>
                    <xdr:rowOff>304800</xdr:rowOff>
                  </to>
                </anchor>
              </controlPr>
            </control>
          </mc:Choice>
        </mc:AlternateContent>
        <mc:AlternateContent xmlns:mc="http://schemas.openxmlformats.org/markup-compatibility/2006">
          <mc:Choice Requires="x14">
            <control shapeId="34829" r:id="rId14" name="Check Box 13">
              <controlPr defaultSize="0" autoFill="0" autoLine="0" autoPict="0">
                <anchor moveWithCells="1">
                  <from>
                    <xdr:col>5</xdr:col>
                    <xdr:colOff>241300</xdr:colOff>
                    <xdr:row>22</xdr:row>
                    <xdr:rowOff>57150</xdr:rowOff>
                  </from>
                  <to>
                    <xdr:col>7</xdr:col>
                    <xdr:colOff>0</xdr:colOff>
                    <xdr:row>22</xdr:row>
                    <xdr:rowOff>298450</xdr:rowOff>
                  </to>
                </anchor>
              </controlPr>
            </control>
          </mc:Choice>
        </mc:AlternateContent>
        <mc:AlternateContent xmlns:mc="http://schemas.openxmlformats.org/markup-compatibility/2006">
          <mc:Choice Requires="x14">
            <control shapeId="34830" r:id="rId15" name="Check Box 14">
              <controlPr defaultSize="0" autoFill="0" autoLine="0" autoPict="0">
                <anchor moveWithCells="1">
                  <from>
                    <xdr:col>16</xdr:col>
                    <xdr:colOff>107950</xdr:colOff>
                    <xdr:row>76</xdr:row>
                    <xdr:rowOff>38100</xdr:rowOff>
                  </from>
                  <to>
                    <xdr:col>17</xdr:col>
                    <xdr:colOff>69850</xdr:colOff>
                    <xdr:row>77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view="pageBreakPreview" zoomScale="85" zoomScaleNormal="100" zoomScaleSheetLayoutView="85" workbookViewId="0">
      <selection activeCell="C2" sqref="C2"/>
    </sheetView>
  </sheetViews>
  <sheetFormatPr defaultColWidth="9" defaultRowHeight="13" x14ac:dyDescent="0.55000000000000004"/>
  <cols>
    <col min="1" max="1" width="3.75" style="27" customWidth="1"/>
    <col min="2" max="18" width="5.58203125" style="27" customWidth="1"/>
    <col min="19" max="19" width="27.25" style="27" customWidth="1"/>
    <col min="20" max="16384" width="9" style="27"/>
  </cols>
  <sheetData>
    <row r="1" spans="1:21" ht="23.25" customHeight="1" thickBot="1" x14ac:dyDescent="0.6">
      <c r="B1" s="7" t="s">
        <v>46</v>
      </c>
      <c r="C1" s="8"/>
      <c r="D1" s="8"/>
      <c r="E1" s="8"/>
      <c r="F1" s="8"/>
      <c r="G1" s="8"/>
      <c r="H1" s="8"/>
      <c r="J1" s="285" t="s">
        <v>1</v>
      </c>
      <c r="K1" s="286"/>
      <c r="L1" s="6"/>
      <c r="M1" s="1"/>
      <c r="N1" s="2"/>
      <c r="O1" s="2"/>
      <c r="P1" s="2"/>
      <c r="Q1" s="2"/>
      <c r="R1" s="3"/>
    </row>
    <row r="2" spans="1:21" ht="28.5" customHeight="1" x14ac:dyDescent="0.55000000000000004">
      <c r="A2" s="97" t="s">
        <v>2</v>
      </c>
      <c r="B2" s="97"/>
      <c r="C2" s="4"/>
      <c r="D2" s="287" t="s">
        <v>47</v>
      </c>
      <c r="E2" s="287"/>
      <c r="F2" s="287"/>
      <c r="G2" s="287"/>
      <c r="H2" s="287"/>
      <c r="I2" s="287"/>
      <c r="J2" s="287"/>
      <c r="K2" s="287"/>
      <c r="L2" s="287"/>
      <c r="M2" s="287"/>
      <c r="N2" s="287"/>
      <c r="O2" s="287"/>
      <c r="P2" s="4"/>
      <c r="Q2" s="4"/>
      <c r="R2" s="4"/>
    </row>
    <row r="4" spans="1:21" ht="33" customHeight="1" x14ac:dyDescent="0.55000000000000004">
      <c r="B4" s="288" t="s">
        <v>49</v>
      </c>
      <c r="C4" s="289"/>
      <c r="D4" s="289"/>
      <c r="E4" s="290"/>
      <c r="F4" s="302" t="str">
        <f>'様式１(計算式あり) '!F13</f>
        <v xml:space="preserve"> </v>
      </c>
      <c r="G4" s="303"/>
      <c r="H4" s="303"/>
      <c r="I4" s="303"/>
      <c r="J4" s="303"/>
      <c r="K4" s="304"/>
    </row>
    <row r="5" spans="1:21" ht="20.25" customHeight="1" x14ac:dyDescent="0.55000000000000004">
      <c r="B5" s="16"/>
      <c r="C5" s="16"/>
      <c r="D5" s="16"/>
      <c r="E5" s="16"/>
      <c r="F5" s="16"/>
      <c r="G5" s="16"/>
      <c r="H5" s="16"/>
      <c r="I5" s="16"/>
      <c r="J5" s="16"/>
      <c r="K5" s="16"/>
    </row>
    <row r="6" spans="1:21" ht="25.5" customHeight="1" x14ac:dyDescent="0.55000000000000004">
      <c r="B6" s="27" t="s">
        <v>51</v>
      </c>
      <c r="G6" s="10"/>
      <c r="H6" s="10"/>
      <c r="I6" s="10"/>
      <c r="J6" s="10"/>
      <c r="K6" s="10"/>
      <c r="L6" s="10"/>
      <c r="M6" s="10"/>
      <c r="S6" s="16"/>
      <c r="T6" s="16"/>
      <c r="U6" s="16"/>
    </row>
    <row r="7" spans="1:21" ht="45" customHeight="1" x14ac:dyDescent="0.55000000000000004">
      <c r="B7" s="217" t="s">
        <v>30</v>
      </c>
      <c r="C7" s="218"/>
      <c r="D7" s="218"/>
      <c r="E7" s="218"/>
      <c r="F7" s="219"/>
      <c r="G7" s="283" t="s">
        <v>83</v>
      </c>
      <c r="H7" s="284"/>
      <c r="I7" s="284"/>
      <c r="J7" s="284"/>
      <c r="K7" s="284"/>
      <c r="L7" s="217" t="s">
        <v>50</v>
      </c>
      <c r="M7" s="218"/>
      <c r="N7" s="218"/>
      <c r="O7" s="219"/>
      <c r="P7" s="91" t="s">
        <v>28</v>
      </c>
      <c r="Q7" s="91"/>
      <c r="R7" s="91"/>
      <c r="S7" s="281"/>
      <c r="T7" s="282"/>
      <c r="U7" s="282"/>
    </row>
    <row r="8" spans="1:21" ht="33" customHeight="1" x14ac:dyDescent="0.55000000000000004">
      <c r="B8" s="217" t="s">
        <v>31</v>
      </c>
      <c r="C8" s="218"/>
      <c r="D8" s="218"/>
      <c r="E8" s="218"/>
      <c r="F8" s="219"/>
      <c r="G8" s="220"/>
      <c r="H8" s="221"/>
      <c r="I8" s="221"/>
      <c r="J8" s="221"/>
      <c r="K8" s="222"/>
      <c r="L8" s="302">
        <f>'様式１(計算式あり) '!L62</f>
        <v>0</v>
      </c>
      <c r="M8" s="303"/>
      <c r="N8" s="303"/>
      <c r="O8" s="304"/>
      <c r="P8" s="193" t="str">
        <f>'様式１(計算式あり) '!P62</f>
        <v>0</v>
      </c>
      <c r="Q8" s="193"/>
      <c r="R8" s="193"/>
    </row>
    <row r="9" spans="1:21" s="59" customFormat="1" ht="33" customHeight="1" x14ac:dyDescent="0.55000000000000004">
      <c r="B9" s="217" t="s">
        <v>32</v>
      </c>
      <c r="C9" s="218"/>
      <c r="D9" s="218"/>
      <c r="E9" s="218"/>
      <c r="F9" s="219"/>
      <c r="G9" s="308">
        <f>'様式１(計算式あり) '!G63</f>
        <v>0</v>
      </c>
      <c r="H9" s="309"/>
      <c r="I9" s="309"/>
      <c r="J9" s="309"/>
      <c r="K9" s="310"/>
      <c r="L9" s="302">
        <f>'様式１(計算式あり) '!L63</f>
        <v>0</v>
      </c>
      <c r="M9" s="303"/>
      <c r="N9" s="303"/>
      <c r="O9" s="304"/>
      <c r="P9" s="193">
        <f>'様式１(計算式あり) '!P63</f>
        <v>0</v>
      </c>
      <c r="Q9" s="193"/>
      <c r="R9" s="193"/>
    </row>
    <row r="10" spans="1:21" s="59" customFormat="1" ht="33" customHeight="1" x14ac:dyDescent="0.55000000000000004">
      <c r="B10" s="217" t="s">
        <v>33</v>
      </c>
      <c r="C10" s="218"/>
      <c r="D10" s="218"/>
      <c r="E10" s="218"/>
      <c r="F10" s="219"/>
      <c r="G10" s="308">
        <f>'様式１(計算式あり) '!G64</f>
        <v>0</v>
      </c>
      <c r="H10" s="309"/>
      <c r="I10" s="309"/>
      <c r="J10" s="309"/>
      <c r="K10" s="310"/>
      <c r="L10" s="302">
        <f>'様式１(計算式あり) '!L64</f>
        <v>0</v>
      </c>
      <c r="M10" s="303"/>
      <c r="N10" s="303"/>
      <c r="O10" s="304"/>
      <c r="P10" s="193">
        <f>'様式１(計算式あり) '!P64</f>
        <v>0</v>
      </c>
      <c r="Q10" s="193"/>
      <c r="R10" s="193"/>
    </row>
    <row r="11" spans="1:21" s="59" customFormat="1" ht="33" customHeight="1" x14ac:dyDescent="0.55000000000000004">
      <c r="B11" s="217" t="s">
        <v>34</v>
      </c>
      <c r="C11" s="218"/>
      <c r="D11" s="218"/>
      <c r="E11" s="218"/>
      <c r="F11" s="219"/>
      <c r="G11" s="220"/>
      <c r="H11" s="221"/>
      <c r="I11" s="221"/>
      <c r="J11" s="221"/>
      <c r="K11" s="222"/>
      <c r="L11" s="302">
        <f>'様式１(計算式あり) '!L65</f>
        <v>0</v>
      </c>
      <c r="M11" s="303"/>
      <c r="N11" s="303"/>
      <c r="O11" s="304"/>
      <c r="P11" s="193" t="str">
        <f>'様式１(計算式あり) '!P65</f>
        <v>0</v>
      </c>
      <c r="Q11" s="193"/>
      <c r="R11" s="193"/>
    </row>
    <row r="13" spans="1:21" ht="23.25" customHeight="1" x14ac:dyDescent="0.55000000000000004">
      <c r="B13" s="27" t="s">
        <v>52</v>
      </c>
    </row>
    <row r="14" spans="1:21" ht="25" customHeight="1" thickBot="1" x14ac:dyDescent="0.6">
      <c r="B14" s="31" t="s">
        <v>53</v>
      </c>
      <c r="C14" s="291" t="s">
        <v>54</v>
      </c>
      <c r="D14" s="293"/>
      <c r="E14" s="292"/>
      <c r="F14" s="293" t="s">
        <v>55</v>
      </c>
      <c r="G14" s="293"/>
      <c r="H14" s="293"/>
      <c r="I14" s="291" t="s">
        <v>56</v>
      </c>
      <c r="J14" s="292"/>
      <c r="K14" s="293" t="s">
        <v>57</v>
      </c>
      <c r="L14" s="293"/>
      <c r="M14" s="293"/>
      <c r="N14" s="293"/>
      <c r="O14" s="293"/>
      <c r="P14" s="291" t="s">
        <v>58</v>
      </c>
      <c r="Q14" s="292"/>
    </row>
    <row r="15" spans="1:21" ht="25" customHeight="1" thickTop="1" x14ac:dyDescent="0.55000000000000004">
      <c r="B15" s="38" t="s">
        <v>59</v>
      </c>
      <c r="C15" s="294" t="s">
        <v>60</v>
      </c>
      <c r="D15" s="295"/>
      <c r="E15" s="296"/>
      <c r="F15" s="41">
        <v>5</v>
      </c>
      <c r="G15" s="45">
        <v>0</v>
      </c>
      <c r="H15" s="39">
        <v>0</v>
      </c>
      <c r="I15" s="297" t="s">
        <v>61</v>
      </c>
      <c r="J15" s="298"/>
      <c r="K15" s="41"/>
      <c r="L15" s="45">
        <v>1</v>
      </c>
      <c r="M15" s="45" t="s">
        <v>62</v>
      </c>
      <c r="N15" s="45">
        <v>2</v>
      </c>
      <c r="O15" s="40">
        <v>3</v>
      </c>
      <c r="P15" s="295" t="s">
        <v>63</v>
      </c>
      <c r="Q15" s="296"/>
    </row>
    <row r="16" spans="1:21" ht="25" customHeight="1" x14ac:dyDescent="0.55000000000000004">
      <c r="B16" s="34">
        <v>1</v>
      </c>
      <c r="C16" s="223"/>
      <c r="D16" s="224"/>
      <c r="E16" s="225"/>
      <c r="F16" s="42"/>
      <c r="G16" s="46"/>
      <c r="H16" s="35"/>
      <c r="I16" s="223"/>
      <c r="J16" s="225"/>
      <c r="K16" s="42"/>
      <c r="L16" s="46"/>
      <c r="M16" s="46" t="s">
        <v>62</v>
      </c>
      <c r="N16" s="46"/>
      <c r="O16" s="36"/>
      <c r="P16" s="224"/>
      <c r="Q16" s="225"/>
    </row>
    <row r="17" spans="2:17" ht="25" customHeight="1" x14ac:dyDescent="0.55000000000000004">
      <c r="B17" s="32">
        <v>2</v>
      </c>
      <c r="C17" s="235"/>
      <c r="D17" s="236"/>
      <c r="E17" s="237"/>
      <c r="F17" s="43"/>
      <c r="G17" s="47"/>
      <c r="H17" s="19"/>
      <c r="I17" s="235"/>
      <c r="J17" s="237"/>
      <c r="K17" s="43"/>
      <c r="L17" s="47"/>
      <c r="M17" s="46" t="s">
        <v>62</v>
      </c>
      <c r="N17" s="47"/>
      <c r="O17" s="20"/>
      <c r="P17" s="236"/>
      <c r="Q17" s="237"/>
    </row>
    <row r="18" spans="2:17" ht="25" customHeight="1" x14ac:dyDescent="0.55000000000000004">
      <c r="B18" s="34">
        <v>3</v>
      </c>
      <c r="C18" s="223"/>
      <c r="D18" s="224"/>
      <c r="E18" s="225"/>
      <c r="F18" s="42"/>
      <c r="G18" s="46"/>
      <c r="H18" s="35"/>
      <c r="I18" s="223"/>
      <c r="J18" s="225"/>
      <c r="K18" s="42"/>
      <c r="L18" s="46"/>
      <c r="M18" s="46" t="s">
        <v>62</v>
      </c>
      <c r="N18" s="46"/>
      <c r="O18" s="36"/>
      <c r="P18" s="224"/>
      <c r="Q18" s="225"/>
    </row>
    <row r="19" spans="2:17" ht="25" customHeight="1" x14ac:dyDescent="0.55000000000000004">
      <c r="B19" s="32">
        <v>4</v>
      </c>
      <c r="C19" s="235"/>
      <c r="D19" s="236"/>
      <c r="E19" s="237"/>
      <c r="F19" s="43"/>
      <c r="G19" s="47"/>
      <c r="H19" s="19"/>
      <c r="I19" s="235"/>
      <c r="J19" s="237"/>
      <c r="K19" s="43"/>
      <c r="L19" s="47"/>
      <c r="M19" s="46" t="s">
        <v>62</v>
      </c>
      <c r="N19" s="47"/>
      <c r="O19" s="20"/>
      <c r="P19" s="236"/>
      <c r="Q19" s="237"/>
    </row>
    <row r="20" spans="2:17" ht="25" customHeight="1" x14ac:dyDescent="0.55000000000000004">
      <c r="B20" s="34">
        <v>5</v>
      </c>
      <c r="C20" s="223"/>
      <c r="D20" s="224"/>
      <c r="E20" s="225"/>
      <c r="F20" s="42"/>
      <c r="G20" s="46"/>
      <c r="H20" s="35"/>
      <c r="I20" s="223"/>
      <c r="J20" s="225"/>
      <c r="K20" s="42"/>
      <c r="L20" s="46"/>
      <c r="M20" s="46" t="s">
        <v>62</v>
      </c>
      <c r="N20" s="46"/>
      <c r="O20" s="36"/>
      <c r="P20" s="224"/>
      <c r="Q20" s="225"/>
    </row>
    <row r="21" spans="2:17" ht="25" customHeight="1" x14ac:dyDescent="0.55000000000000004">
      <c r="B21" s="32">
        <v>6</v>
      </c>
      <c r="C21" s="235"/>
      <c r="D21" s="236"/>
      <c r="E21" s="237"/>
      <c r="F21" s="44"/>
      <c r="G21" s="47"/>
      <c r="H21" s="19"/>
      <c r="I21" s="235"/>
      <c r="J21" s="237"/>
      <c r="K21" s="43"/>
      <c r="L21" s="47"/>
      <c r="M21" s="46" t="s">
        <v>62</v>
      </c>
      <c r="N21" s="47"/>
      <c r="O21" s="20"/>
      <c r="P21" s="236"/>
      <c r="Q21" s="237"/>
    </row>
    <row r="22" spans="2:17" ht="25" customHeight="1" x14ac:dyDescent="0.55000000000000004">
      <c r="B22" s="34">
        <v>7</v>
      </c>
      <c r="C22" s="223"/>
      <c r="D22" s="224"/>
      <c r="E22" s="225"/>
      <c r="F22" s="42"/>
      <c r="G22" s="46"/>
      <c r="H22" s="35"/>
      <c r="I22" s="223"/>
      <c r="J22" s="225"/>
      <c r="K22" s="42"/>
      <c r="L22" s="46"/>
      <c r="M22" s="46" t="s">
        <v>62</v>
      </c>
      <c r="N22" s="46"/>
      <c r="O22" s="36"/>
      <c r="P22" s="224"/>
      <c r="Q22" s="225"/>
    </row>
    <row r="23" spans="2:17" ht="25" customHeight="1" x14ac:dyDescent="0.55000000000000004">
      <c r="B23" s="32">
        <v>8</v>
      </c>
      <c r="C23" s="235"/>
      <c r="D23" s="236"/>
      <c r="E23" s="237"/>
      <c r="F23" s="43"/>
      <c r="G23" s="47"/>
      <c r="H23" s="19"/>
      <c r="I23" s="235"/>
      <c r="J23" s="237"/>
      <c r="K23" s="43"/>
      <c r="L23" s="47"/>
      <c r="M23" s="46" t="s">
        <v>62</v>
      </c>
      <c r="N23" s="47"/>
      <c r="O23" s="20"/>
      <c r="P23" s="236"/>
      <c r="Q23" s="237"/>
    </row>
    <row r="24" spans="2:17" ht="25" customHeight="1" x14ac:dyDescent="0.55000000000000004">
      <c r="B24" s="34">
        <v>9</v>
      </c>
      <c r="C24" s="223"/>
      <c r="D24" s="224"/>
      <c r="E24" s="225"/>
      <c r="F24" s="42"/>
      <c r="G24" s="46"/>
      <c r="H24" s="35"/>
      <c r="I24" s="223"/>
      <c r="J24" s="225"/>
      <c r="K24" s="42"/>
      <c r="L24" s="46"/>
      <c r="M24" s="46" t="s">
        <v>62</v>
      </c>
      <c r="N24" s="46"/>
      <c r="O24" s="36"/>
      <c r="P24" s="224"/>
      <c r="Q24" s="225"/>
    </row>
    <row r="25" spans="2:17" ht="25" customHeight="1" x14ac:dyDescent="0.55000000000000004">
      <c r="B25" s="33">
        <v>10</v>
      </c>
      <c r="C25" s="278"/>
      <c r="D25" s="279"/>
      <c r="E25" s="280"/>
      <c r="F25" s="44"/>
      <c r="G25" s="11"/>
      <c r="H25" s="48"/>
      <c r="I25" s="278"/>
      <c r="J25" s="280"/>
      <c r="K25" s="44"/>
      <c r="L25" s="49"/>
      <c r="M25" s="46" t="s">
        <v>62</v>
      </c>
      <c r="N25" s="49"/>
      <c r="O25" s="37"/>
      <c r="P25" s="279"/>
      <c r="Q25" s="280"/>
    </row>
    <row r="26" spans="2:17" ht="25" customHeight="1" x14ac:dyDescent="0.55000000000000004">
      <c r="C26" s="97"/>
      <c r="D26" s="97"/>
      <c r="E26" s="97"/>
      <c r="F26" s="9"/>
      <c r="G26" s="9"/>
      <c r="H26" s="9"/>
      <c r="I26" s="97"/>
      <c r="J26" s="97"/>
      <c r="K26" s="9"/>
      <c r="L26" s="9"/>
      <c r="M26" s="9"/>
      <c r="N26" s="9"/>
      <c r="O26" s="9"/>
      <c r="P26" s="97"/>
      <c r="Q26" s="97"/>
    </row>
    <row r="27" spans="2:17" ht="25" customHeight="1" x14ac:dyDescent="0.55000000000000004">
      <c r="B27" s="301" t="s">
        <v>64</v>
      </c>
      <c r="C27" s="301"/>
      <c r="D27" s="301"/>
      <c r="E27" s="301"/>
      <c r="F27" s="51"/>
      <c r="G27" s="51"/>
      <c r="H27" s="51"/>
      <c r="I27" s="300"/>
      <c r="J27" s="300"/>
      <c r="K27" s="51"/>
      <c r="L27" s="51"/>
      <c r="M27" s="51"/>
      <c r="N27" s="51"/>
      <c r="O27" s="51"/>
      <c r="P27" s="300"/>
      <c r="Q27" s="300"/>
    </row>
    <row r="28" spans="2:17" ht="35.25" customHeight="1" x14ac:dyDescent="0.55000000000000004">
      <c r="B28" s="299" t="s">
        <v>80</v>
      </c>
      <c r="C28" s="299"/>
      <c r="D28" s="299"/>
      <c r="E28" s="299"/>
      <c r="F28" s="299"/>
      <c r="G28" s="299"/>
      <c r="H28" s="299"/>
      <c r="I28" s="299"/>
      <c r="J28" s="299"/>
      <c r="K28" s="299"/>
      <c r="L28" s="299"/>
      <c r="M28" s="299"/>
      <c r="N28" s="299"/>
      <c r="O28" s="299"/>
      <c r="P28" s="299"/>
      <c r="Q28" s="299"/>
    </row>
    <row r="29" spans="2:17" ht="47.25" customHeight="1" x14ac:dyDescent="0.55000000000000004">
      <c r="B29" s="299"/>
      <c r="C29" s="299"/>
      <c r="D29" s="299"/>
      <c r="E29" s="299"/>
      <c r="F29" s="299"/>
      <c r="G29" s="299"/>
      <c r="H29" s="299"/>
      <c r="I29" s="299"/>
      <c r="J29" s="299"/>
      <c r="K29" s="299"/>
      <c r="L29" s="299"/>
      <c r="M29" s="299"/>
      <c r="N29" s="299"/>
      <c r="O29" s="299"/>
      <c r="P29" s="299"/>
      <c r="Q29" s="299"/>
    </row>
    <row r="30" spans="2:17" ht="25" customHeight="1" x14ac:dyDescent="0.55000000000000004">
      <c r="C30" s="97"/>
      <c r="D30" s="97"/>
      <c r="E30" s="97"/>
      <c r="F30" s="9"/>
      <c r="G30" s="9"/>
      <c r="H30" s="9"/>
      <c r="I30" s="97"/>
      <c r="J30" s="97"/>
      <c r="K30" s="9"/>
      <c r="L30" s="9"/>
      <c r="M30" s="9"/>
      <c r="N30" s="9"/>
      <c r="O30" s="9"/>
      <c r="P30" s="97"/>
      <c r="Q30" s="97"/>
    </row>
    <row r="31" spans="2:17" ht="25" customHeight="1" x14ac:dyDescent="0.55000000000000004">
      <c r="C31" s="97"/>
      <c r="D31" s="97"/>
      <c r="E31" s="97"/>
      <c r="F31" s="9"/>
      <c r="G31" s="9"/>
      <c r="H31" s="9"/>
      <c r="I31" s="97"/>
      <c r="J31" s="97"/>
      <c r="K31" s="9"/>
      <c r="L31" s="9"/>
      <c r="M31" s="9"/>
      <c r="N31" s="9"/>
      <c r="O31" s="9"/>
      <c r="P31" s="97"/>
      <c r="Q31" s="97"/>
    </row>
    <row r="32" spans="2:17" ht="25" customHeight="1" x14ac:dyDescent="0.55000000000000004">
      <c r="C32" s="97"/>
      <c r="D32" s="97"/>
      <c r="E32" s="97"/>
      <c r="F32" s="9"/>
      <c r="G32" s="9"/>
      <c r="H32" s="9"/>
      <c r="I32" s="97"/>
      <c r="J32" s="97"/>
      <c r="K32" s="9"/>
      <c r="L32" s="9"/>
      <c r="M32" s="9"/>
      <c r="N32" s="9"/>
      <c r="O32" s="9"/>
      <c r="P32" s="97"/>
      <c r="Q32" s="97"/>
    </row>
    <row r="33" spans="3:17" ht="25" customHeight="1" x14ac:dyDescent="0.55000000000000004">
      <c r="C33" s="97"/>
      <c r="D33" s="97"/>
      <c r="E33" s="97"/>
      <c r="F33" s="9"/>
      <c r="G33" s="9"/>
      <c r="H33" s="9"/>
      <c r="I33" s="97"/>
      <c r="J33" s="97"/>
      <c r="K33" s="9"/>
      <c r="L33" s="9"/>
      <c r="M33" s="9"/>
      <c r="N33" s="9"/>
      <c r="O33" s="9"/>
      <c r="P33" s="97"/>
      <c r="Q33" s="97"/>
    </row>
  </sheetData>
  <mergeCells count="84">
    <mergeCell ref="C33:E33"/>
    <mergeCell ref="I33:J33"/>
    <mergeCell ref="P33:Q33"/>
    <mergeCell ref="I31:J31"/>
    <mergeCell ref="P31:Q31"/>
    <mergeCell ref="C32:E32"/>
    <mergeCell ref="I32:J32"/>
    <mergeCell ref="P32:Q32"/>
    <mergeCell ref="C31:E31"/>
    <mergeCell ref="B28:Q28"/>
    <mergeCell ref="B29:Q29"/>
    <mergeCell ref="I27:J27"/>
    <mergeCell ref="P27:Q27"/>
    <mergeCell ref="B27:E27"/>
    <mergeCell ref="I20:J20"/>
    <mergeCell ref="P20:Q20"/>
    <mergeCell ref="C21:E21"/>
    <mergeCell ref="I21:J21"/>
    <mergeCell ref="C23:E23"/>
    <mergeCell ref="I23:J23"/>
    <mergeCell ref="P23:Q23"/>
    <mergeCell ref="P21:Q21"/>
    <mergeCell ref="C22:E22"/>
    <mergeCell ref="I22:J22"/>
    <mergeCell ref="P22:Q22"/>
    <mergeCell ref="B8:F8"/>
    <mergeCell ref="P8:R8"/>
    <mergeCell ref="G8:K8"/>
    <mergeCell ref="L8:O8"/>
    <mergeCell ref="C16:E16"/>
    <mergeCell ref="I16:J16"/>
    <mergeCell ref="P16:Q16"/>
    <mergeCell ref="I14:J14"/>
    <mergeCell ref="K14:O14"/>
    <mergeCell ref="P14:Q14"/>
    <mergeCell ref="C15:E15"/>
    <mergeCell ref="I15:J15"/>
    <mergeCell ref="P15:Q15"/>
    <mergeCell ref="C14:E14"/>
    <mergeCell ref="F14:H14"/>
    <mergeCell ref="B9:F9"/>
    <mergeCell ref="J1:K1"/>
    <mergeCell ref="A2:B2"/>
    <mergeCell ref="D2:O2"/>
    <mergeCell ref="B4:E4"/>
    <mergeCell ref="B7:F7"/>
    <mergeCell ref="F4:K4"/>
    <mergeCell ref="S7:U7"/>
    <mergeCell ref="P7:R7"/>
    <mergeCell ref="G7:K7"/>
    <mergeCell ref="L7:O7"/>
    <mergeCell ref="C26:E26"/>
    <mergeCell ref="I26:J26"/>
    <mergeCell ref="P26:Q26"/>
    <mergeCell ref="C24:E24"/>
    <mergeCell ref="I24:J24"/>
    <mergeCell ref="P24:Q24"/>
    <mergeCell ref="P9:R9"/>
    <mergeCell ref="G9:K9"/>
    <mergeCell ref="L9:O9"/>
    <mergeCell ref="B11:F11"/>
    <mergeCell ref="P11:R11"/>
    <mergeCell ref="G11:K11"/>
    <mergeCell ref="C30:E30"/>
    <mergeCell ref="I30:J30"/>
    <mergeCell ref="P30:Q30"/>
    <mergeCell ref="C17:E17"/>
    <mergeCell ref="I17:J17"/>
    <mergeCell ref="P17:Q17"/>
    <mergeCell ref="C18:E18"/>
    <mergeCell ref="I18:J18"/>
    <mergeCell ref="P18:Q18"/>
    <mergeCell ref="C25:E25"/>
    <mergeCell ref="I25:J25"/>
    <mergeCell ref="P25:Q25"/>
    <mergeCell ref="C19:E19"/>
    <mergeCell ref="I19:J19"/>
    <mergeCell ref="P19:Q19"/>
    <mergeCell ref="C20:E20"/>
    <mergeCell ref="L11:O11"/>
    <mergeCell ref="B10:F10"/>
    <mergeCell ref="P10:R10"/>
    <mergeCell ref="G10:K10"/>
    <mergeCell ref="L10:O10"/>
  </mergeCells>
  <phoneticPr fontId="2"/>
  <pageMargins left="0.7" right="0.7" top="0.75" bottom="0.75" header="0.3" footer="0.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提出書類一覧</vt:lpstr>
      <vt:lpstr>様式１(計算式あり) </vt:lpstr>
      <vt:lpstr>様式１(記載例)</vt:lpstr>
      <vt:lpstr>様式２</vt:lpstr>
      <vt:lpstr>提出書類一覧!Print_Area</vt:lpstr>
      <vt:lpstr>'様式１(記載例)'!Print_Area</vt:lpstr>
      <vt:lpstr>'様式１(計算式あり) '!Print_Area</vt:lpstr>
      <vt:lpstr>様式２!Print_Area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今堀　佑美</cp:lastModifiedBy>
  <cp:lastPrinted>2024-12-19T08:31:56Z</cp:lastPrinted>
  <dcterms:created xsi:type="dcterms:W3CDTF">2022-12-12T00:11:48Z</dcterms:created>
  <dcterms:modified xsi:type="dcterms:W3CDTF">2024-12-19T08:32:21Z</dcterms:modified>
</cp:coreProperties>
</file>