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5092\Box\【内部共有】1401観光振興室\情報発信・誘客促進担当\◎◎北陸応援割(R6.3.16～4.26)\00国通知・要綱・実績報告等\04効果の検証\"/>
    </mc:Choice>
  </mc:AlternateContent>
  <xr:revisionPtr revIDLastSave="0" documentId="13_ncr:1_{6FBC9C4E-B8DA-47BD-9B0F-A821A853B67E}" xr6:coauthVersionLast="47" xr6:coauthVersionMax="47" xr10:uidLastSave="{00000000-0000-0000-0000-000000000000}"/>
  <bookViews>
    <workbookView xWindow="-110" yWindow="-110" windowWidth="19420" windowHeight="10300" xr2:uid="{BE13F091-B136-42BF-947F-3B4D793C9F17}"/>
  </bookViews>
  <sheets>
    <sheet name="効果検証様式" sheetId="1" r:id="rId1"/>
  </sheets>
  <definedNames>
    <definedName name="_xlnm.Print_Area" localSheetId="0">効果検証様式!$A$1:$H$41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20" i="1"/>
  <c r="E21" i="1"/>
  <c r="E22" i="1"/>
  <c r="E23" i="1"/>
  <c r="E24" i="1"/>
  <c r="E25" i="1"/>
  <c r="E36" i="1"/>
  <c r="E37" i="1"/>
</calcChain>
</file>

<file path=xl/sharedStrings.xml><?xml version="1.0" encoding="utf-8"?>
<sst xmlns="http://schemas.openxmlformats.org/spreadsheetml/2006/main" count="49" uniqueCount="48">
  <si>
    <t>・参画する宿泊事業者、旅行事業者には登録申請の際、誓約書（同意書）の提出又はシステム上での同意を必須とした。
・販売状況に応じて、割引原資の回収、再分配を実施した。
・利用者には、身分証明書提示や確認書の自筆署名を求めた。</t>
    <rPh sb="56" eb="60">
      <t>ハンバイジョウキョウ</t>
    </rPh>
    <rPh sb="61" eb="62">
      <t>オウ</t>
    </rPh>
    <rPh sb="65" eb="69">
      <t>ワリビキゲンシ</t>
    </rPh>
    <rPh sb="70" eb="72">
      <t>カイシュウ</t>
    </rPh>
    <rPh sb="73" eb="76">
      <t>サイブンパイ</t>
    </rPh>
    <rPh sb="77" eb="79">
      <t>ジッシ</t>
    </rPh>
    <phoneticPr fontId="3"/>
  </si>
  <si>
    <t>各県において講じた措置を定性的に記載</t>
    <rPh sb="0" eb="1">
      <t>カク</t>
    </rPh>
    <rPh sb="6" eb="7">
      <t>コウ</t>
    </rPh>
    <rPh sb="9" eb="11">
      <t>ソチ</t>
    </rPh>
    <rPh sb="12" eb="15">
      <t>テイセイテキ</t>
    </rPh>
    <rPh sb="16" eb="18">
      <t>キサイ</t>
    </rPh>
    <phoneticPr fontId="3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</si>
  <si>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3"/>
  </si>
  <si>
    <t>⑤</t>
    <phoneticPr fontId="3"/>
  </si>
  <si>
    <t>④-2：宿泊事業者</t>
    <rPh sb="4" eb="6">
      <t>シュクハク</t>
    </rPh>
    <rPh sb="6" eb="9">
      <t>ジギョウシャ</t>
    </rPh>
    <phoneticPr fontId="3"/>
  </si>
  <si>
    <t>④-1：旅行会社</t>
    <rPh sb="4" eb="6">
      <t>リョコウ</t>
    </rPh>
    <rPh sb="6" eb="8">
      <t>カイシャ</t>
    </rPh>
    <phoneticPr fontId="3"/>
  </si>
  <si>
    <t>販路ごとの販売割合</t>
    <rPh sb="0" eb="2">
      <t>ハンロ</t>
    </rPh>
    <rPh sb="5" eb="7">
      <t>ハンバイ</t>
    </rPh>
    <rPh sb="7" eb="9">
      <t>ワリアイ</t>
    </rPh>
    <phoneticPr fontId="3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</si>
  <si>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3"/>
  </si>
  <si>
    <t>④</t>
    <phoneticPr fontId="3"/>
  </si>
  <si>
    <t>※2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3"/>
  </si>
  <si>
    <t>③-3：延べ対象旅行期間（日）※2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3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</si>
  <si>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3"/>
  </si>
  <si>
    <t>③-1：販売期間</t>
    <rPh sb="4" eb="6">
      <t>ハンバイ</t>
    </rPh>
    <rPh sb="6" eb="8">
      <t>キカン</t>
    </rPh>
    <phoneticPr fontId="3"/>
  </si>
  <si>
    <t>至</t>
    <rPh sb="0" eb="1">
      <t>イタ</t>
    </rPh>
    <phoneticPr fontId="3"/>
  </si>
  <si>
    <t>自</t>
    <rPh sb="0" eb="1">
      <t>ジ</t>
    </rPh>
    <phoneticPr fontId="3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</si>
  <si>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3"/>
  </si>
  <si>
    <t>③</t>
    <phoneticPr fontId="3"/>
  </si>
  <si>
    <t>※1　総販売金額÷延べ旅行者数で算出</t>
    <rPh sb="3" eb="4">
      <t>ソウ</t>
    </rPh>
    <rPh sb="4" eb="6">
      <t>ハンバイ</t>
    </rPh>
    <rPh sb="6" eb="8">
      <t>キンガク</t>
    </rPh>
    <rPh sb="9" eb="10">
      <t>ノ</t>
    </rPh>
    <rPh sb="11" eb="12">
      <t>タビ</t>
    </rPh>
    <rPh sb="12" eb="13">
      <t>モノ</t>
    </rPh>
    <rPh sb="14" eb="16">
      <t>サンシュツ</t>
    </rPh>
    <phoneticPr fontId="3"/>
  </si>
  <si>
    <t>②-15：1人あたりの平均旅行代金（円）（宿泊事業者）※1</t>
    <phoneticPr fontId="3"/>
  </si>
  <si>
    <t>②-14：1人あたりの平均旅行代金（円）（旅行業者等（周遊型））※1</t>
    <phoneticPr fontId="3"/>
  </si>
  <si>
    <t>②-13：1人あたりの平均旅行代金（円）（旅行業者等（交通付２泊以上））※1</t>
    <phoneticPr fontId="3"/>
  </si>
  <si>
    <t>②-12：1人あたりの平均旅行代金（円）（旅行業者等（交通付１泊））※1</t>
    <phoneticPr fontId="3"/>
  </si>
  <si>
    <t>②-11：1人あたりの平均旅行代金（円）（旅行業者等（宿泊商品））※1</t>
    <phoneticPr fontId="3"/>
  </si>
  <si>
    <t>合計</t>
    <rPh sb="0" eb="2">
      <t>ゴウケイ</t>
    </rPh>
    <phoneticPr fontId="3"/>
  </si>
  <si>
    <t>②-10：宿泊事業者</t>
    <rPh sb="5" eb="7">
      <t>シュクハク</t>
    </rPh>
    <rPh sb="7" eb="10">
      <t>ジギョウシャ</t>
    </rPh>
    <phoneticPr fontId="3"/>
  </si>
  <si>
    <t>②-9：旅行業者等（周遊型）</t>
    <phoneticPr fontId="3"/>
  </si>
  <si>
    <t>②-8：旅行業者等（交通付２泊以上）</t>
    <rPh sb="4" eb="6">
      <t>リョコウ</t>
    </rPh>
    <rPh sb="6" eb="8">
      <t>ギョウシャ</t>
    </rPh>
    <rPh sb="8" eb="9">
      <t>トウ</t>
    </rPh>
    <rPh sb="10" eb="12">
      <t>コウツウ</t>
    </rPh>
    <rPh sb="12" eb="13">
      <t>ツキ</t>
    </rPh>
    <rPh sb="14" eb="17">
      <t>ハクイジョウ</t>
    </rPh>
    <phoneticPr fontId="3"/>
  </si>
  <si>
    <t>②-7：旅行業者等（交通付１泊）</t>
    <phoneticPr fontId="3"/>
  </si>
  <si>
    <t>②-6：旅行業者等（宿泊商品）</t>
    <rPh sb="4" eb="6">
      <t>リョコウ</t>
    </rPh>
    <rPh sb="6" eb="8">
      <t>ギョウシャ</t>
    </rPh>
    <rPh sb="8" eb="9">
      <t>トウ</t>
    </rPh>
    <rPh sb="10" eb="12">
      <t>シュクハク</t>
    </rPh>
    <rPh sb="12" eb="14">
      <t>ショウヒン</t>
    </rPh>
    <phoneticPr fontId="3"/>
  </si>
  <si>
    <t>旅行割引額</t>
    <rPh sb="0" eb="2">
      <t>リョコウ</t>
    </rPh>
    <rPh sb="2" eb="4">
      <t>ワリビキ</t>
    </rPh>
    <rPh sb="4" eb="5">
      <t>ガク</t>
    </rPh>
    <phoneticPr fontId="3"/>
  </si>
  <si>
    <t>補助金額（円）</t>
    <rPh sb="5" eb="6">
      <t>エン</t>
    </rPh>
    <phoneticPr fontId="3"/>
  </si>
  <si>
    <t>②-5：宿泊事業者</t>
    <rPh sb="4" eb="6">
      <t>シュクハク</t>
    </rPh>
    <rPh sb="6" eb="9">
      <t>ジギョウシャ</t>
    </rPh>
    <phoneticPr fontId="3"/>
  </si>
  <si>
    <t>②-4：旅行業者等（周遊型）</t>
    <phoneticPr fontId="3"/>
  </si>
  <si>
    <t>②-3：旅行業者等（交通付２泊以上）</t>
    <rPh sb="4" eb="6">
      <t>リョコウ</t>
    </rPh>
    <rPh sb="6" eb="8">
      <t>ギョウシャ</t>
    </rPh>
    <rPh sb="8" eb="9">
      <t>トウ</t>
    </rPh>
    <rPh sb="10" eb="12">
      <t>コウツウ</t>
    </rPh>
    <rPh sb="12" eb="13">
      <t>ツキ</t>
    </rPh>
    <rPh sb="14" eb="17">
      <t>ハクイジョウ</t>
    </rPh>
    <phoneticPr fontId="3"/>
  </si>
  <si>
    <t>②-2：旅行業者等（交通付１泊）</t>
    <phoneticPr fontId="3"/>
  </si>
  <si>
    <t>②-1：旅行業者等（宿泊商品）</t>
    <rPh sb="4" eb="6">
      <t>リョコウ</t>
    </rPh>
    <rPh sb="6" eb="8">
      <t>ギョウシャ</t>
    </rPh>
    <rPh sb="8" eb="9">
      <t>トウ</t>
    </rPh>
    <rPh sb="10" eb="12">
      <t>シュクハク</t>
    </rPh>
    <rPh sb="12" eb="14">
      <t>ショウヒン</t>
    </rPh>
    <phoneticPr fontId="3"/>
  </si>
  <si>
    <t>販売金額（円）</t>
    <rPh sb="0" eb="2">
      <t>ハンバイ</t>
    </rPh>
    <rPh sb="2" eb="4">
      <t>キンガク</t>
    </rPh>
    <rPh sb="5" eb="6">
      <t>エン</t>
    </rPh>
    <phoneticPr fontId="3"/>
  </si>
  <si>
    <t>旅行者数</t>
    <rPh sb="0" eb="4">
      <t>リョコウシャスウ</t>
    </rPh>
    <phoneticPr fontId="3"/>
  </si>
  <si>
    <t>対象商品の数量</t>
    <rPh sb="5" eb="7">
      <t>スウリョウ</t>
    </rPh>
    <phoneticPr fontId="3"/>
  </si>
  <si>
    <t>②</t>
    <phoneticPr fontId="3"/>
  </si>
  <si>
    <t>北陸応援割　とやま応援キャンペーン（R6.3.16～R6.4.26）</t>
    <rPh sb="0" eb="2">
      <t>ホクリク</t>
    </rPh>
    <rPh sb="2" eb="4">
      <t>オウエン</t>
    </rPh>
    <rPh sb="4" eb="5">
      <t>ワリ</t>
    </rPh>
    <rPh sb="9" eb="11">
      <t>オウエン</t>
    </rPh>
    <phoneticPr fontId="3"/>
  </si>
  <si>
    <t>事業名（実施期間）</t>
    <rPh sb="0" eb="3">
      <t>ジギョウメイ</t>
    </rPh>
    <rPh sb="4" eb="8">
      <t>ジッシキカン</t>
    </rPh>
    <phoneticPr fontId="3"/>
  </si>
  <si>
    <t>対象商品の内容</t>
    <phoneticPr fontId="3"/>
  </si>
  <si>
    <t>①</t>
    <phoneticPr fontId="3"/>
  </si>
  <si>
    <t>作成年月日</t>
    <rPh sb="0" eb="2">
      <t>サクセイ</t>
    </rPh>
    <rPh sb="2" eb="5">
      <t>ネンガッピ</t>
    </rPh>
    <phoneticPr fontId="3"/>
  </si>
  <si>
    <t>富山県</t>
    <rPh sb="0" eb="3">
      <t>トヤマケン</t>
    </rPh>
    <phoneticPr fontId="3"/>
  </si>
  <si>
    <t>県名</t>
    <rPh sb="0" eb="2">
      <t>ケンメイメイ</t>
    </rPh>
    <phoneticPr fontId="3"/>
  </si>
  <si>
    <t>効果検証様式（北陸応援割）</t>
    <rPh sb="0" eb="2">
      <t>コウカ</t>
    </rPh>
    <rPh sb="2" eb="4">
      <t>ケンショウ</t>
    </rPh>
    <rPh sb="4" eb="6">
      <t>ヨウシキ</t>
    </rPh>
    <rPh sb="7" eb="9">
      <t>ホクリク</t>
    </rPh>
    <rPh sb="9" eb="11">
      <t>オウエン</t>
    </rPh>
    <rPh sb="11" eb="1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</si>
</sst>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57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57" fontId="5" fillId="0" borderId="5" xfId="0" applyNumberFormat="1" applyFont="1" applyBorder="1" applyAlignment="1">
      <alignment horizontal="center" vertical="center"/>
    </xf>
    <xf numFmtId="57" fontId="5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3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57" fontId="7" fillId="0" borderId="4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0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8" xfId="0" applyNumberFormat="1" applyFont="1" applyBorder="1" applyAlignment="1">
      <alignment horizontal="center" vertical="center"/>
    </xf>
    <xf numFmtId="57" fontId="5" fillId="0" borderId="7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5" fillId="0" borderId="15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horizontal="right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7881-0985-4E88-A0E3-3839FF4F4270}">
  <dimension ref="A1:O40"/>
  <sheetViews>
    <sheetView tabSelected="1" view="pageBreakPreview" zoomScale="80" zoomScaleNormal="100" zoomScaleSheetLayoutView="80" workbookViewId="0">
      <selection activeCell="G3" sqref="G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37.75" style="1" customWidth="1"/>
    <col min="5" max="5" width="15.75" style="1" customWidth="1"/>
    <col min="6" max="6" width="10.58203125" style="1" customWidth="1"/>
    <col min="7" max="7" width="6.75" style="1" customWidth="1"/>
    <col min="8" max="8" width="0.75" style="1" customWidth="1"/>
    <col min="9" max="9" width="9" style="1" customWidth="1"/>
    <col min="10" max="10" width="9" style="1" hidden="1" customWidth="1"/>
    <col min="11" max="16384" width="9" style="1"/>
  </cols>
  <sheetData>
    <row r="1" spans="1:15" ht="18.75" customHeight="1" x14ac:dyDescent="0.55000000000000004">
      <c r="A1" s="55" t="s">
        <v>47</v>
      </c>
      <c r="B1" s="55"/>
      <c r="C1" s="55"/>
      <c r="D1" s="55"/>
      <c r="E1" s="55"/>
      <c r="F1" s="55"/>
      <c r="G1" s="55"/>
      <c r="H1" s="55"/>
    </row>
    <row r="2" spans="1:15" x14ac:dyDescent="0.55000000000000004">
      <c r="B2" s="22"/>
      <c r="C2" s="24" t="s">
        <v>46</v>
      </c>
      <c r="D2" s="25" t="s">
        <v>45</v>
      </c>
      <c r="E2" s="13"/>
      <c r="F2" s="24" t="s">
        <v>44</v>
      </c>
      <c r="G2" s="23">
        <v>45722</v>
      </c>
    </row>
    <row r="3" spans="1:15" ht="15" customHeight="1" x14ac:dyDescent="0.55000000000000004">
      <c r="B3" s="22"/>
      <c r="C3" s="13"/>
      <c r="D3" s="13"/>
      <c r="E3" s="13"/>
      <c r="F3" s="13"/>
      <c r="G3" s="13"/>
      <c r="H3" s="13"/>
    </row>
    <row r="4" spans="1:15" ht="15" customHeight="1" thickBot="1" x14ac:dyDescent="0.6">
      <c r="B4" s="1" t="s">
        <v>43</v>
      </c>
      <c r="C4" s="49" t="s">
        <v>42</v>
      </c>
      <c r="D4" s="49"/>
      <c r="E4" s="49"/>
      <c r="F4" s="49"/>
      <c r="G4" s="13"/>
    </row>
    <row r="5" spans="1:15" ht="32.25" customHeight="1" thickBot="1" x14ac:dyDescent="0.6">
      <c r="C5" s="56" t="s">
        <v>41</v>
      </c>
      <c r="D5" s="57"/>
      <c r="E5" s="58" t="s">
        <v>40</v>
      </c>
      <c r="F5" s="58"/>
      <c r="G5" s="59"/>
      <c r="H5" s="2"/>
    </row>
    <row r="6" spans="1:15" ht="15" customHeight="1" x14ac:dyDescent="0.55000000000000004"/>
    <row r="7" spans="1:15" ht="15" customHeight="1" thickBot="1" x14ac:dyDescent="0.6">
      <c r="B7" s="1" t="s">
        <v>39</v>
      </c>
      <c r="C7" s="49" t="s">
        <v>38</v>
      </c>
      <c r="D7" s="49"/>
      <c r="E7" s="49"/>
      <c r="F7" s="49"/>
      <c r="J7" s="1" t="s">
        <v>37</v>
      </c>
    </row>
    <row r="8" spans="1:15" ht="15" customHeight="1" x14ac:dyDescent="0.55000000000000004">
      <c r="C8" s="72" t="s">
        <v>36</v>
      </c>
      <c r="D8" s="21" t="s">
        <v>35</v>
      </c>
      <c r="E8" s="79">
        <v>668255269</v>
      </c>
      <c r="F8" s="79"/>
      <c r="G8" s="80"/>
      <c r="H8" s="14"/>
      <c r="J8" s="1">
        <v>37976</v>
      </c>
    </row>
    <row r="9" spans="1:15" ht="15" customHeight="1" x14ac:dyDescent="0.55000000000000004">
      <c r="C9" s="73"/>
      <c r="D9" s="17" t="s">
        <v>34</v>
      </c>
      <c r="E9" s="38">
        <v>178210311</v>
      </c>
      <c r="F9" s="38"/>
      <c r="G9" s="39"/>
      <c r="H9" s="14"/>
      <c r="J9" s="1">
        <v>4040</v>
      </c>
    </row>
    <row r="10" spans="1:15" ht="15" customHeight="1" x14ac:dyDescent="0.55000000000000004">
      <c r="C10" s="73"/>
      <c r="D10" s="17" t="s">
        <v>33</v>
      </c>
      <c r="E10" s="38">
        <v>145276237</v>
      </c>
      <c r="F10" s="38"/>
      <c r="G10" s="39"/>
      <c r="H10" s="14"/>
      <c r="J10" s="1">
        <v>2042</v>
      </c>
    </row>
    <row r="11" spans="1:15" ht="15" customHeight="1" x14ac:dyDescent="0.55000000000000004">
      <c r="C11" s="74"/>
      <c r="D11" s="16" t="s">
        <v>32</v>
      </c>
      <c r="E11" s="38">
        <v>1916525</v>
      </c>
      <c r="F11" s="38"/>
      <c r="G11" s="39"/>
      <c r="H11" s="14"/>
      <c r="J11" s="1">
        <v>44</v>
      </c>
    </row>
    <row r="12" spans="1:15" ht="15" customHeight="1" x14ac:dyDescent="0.55000000000000004">
      <c r="C12" s="75"/>
      <c r="D12" s="16" t="s">
        <v>31</v>
      </c>
      <c r="E12" s="81">
        <v>867126668</v>
      </c>
      <c r="F12" s="81"/>
      <c r="G12" s="82"/>
      <c r="H12" s="14"/>
      <c r="J12" s="1">
        <v>49735</v>
      </c>
    </row>
    <row r="13" spans="1:15" ht="15" customHeight="1" thickBot="1" x14ac:dyDescent="0.6">
      <c r="C13" s="31" t="s">
        <v>23</v>
      </c>
      <c r="D13" s="32"/>
      <c r="E13" s="33">
        <f>SUM(E8:G12)</f>
        <v>1860785010</v>
      </c>
      <c r="F13" s="34"/>
      <c r="G13" s="35"/>
      <c r="H13" s="14"/>
    </row>
    <row r="14" spans="1:15" x14ac:dyDescent="0.55000000000000004">
      <c r="C14" s="69" t="s">
        <v>30</v>
      </c>
      <c r="D14" s="70"/>
      <c r="E14" s="70"/>
      <c r="F14" s="70"/>
      <c r="G14" s="71"/>
      <c r="H14" s="20"/>
      <c r="N14" s="18"/>
      <c r="O14" s="18"/>
    </row>
    <row r="15" spans="1:15" ht="15" customHeight="1" x14ac:dyDescent="0.55000000000000004">
      <c r="C15" s="36" t="s">
        <v>29</v>
      </c>
      <c r="D15" s="19" t="s">
        <v>28</v>
      </c>
      <c r="E15" s="83">
        <v>329291203</v>
      </c>
      <c r="F15" s="83"/>
      <c r="G15" s="84"/>
      <c r="H15" s="15"/>
      <c r="N15" s="18"/>
      <c r="O15" s="18"/>
    </row>
    <row r="16" spans="1:15" ht="15" customHeight="1" x14ac:dyDescent="0.55000000000000004">
      <c r="C16" s="37"/>
      <c r="D16" s="17" t="s">
        <v>27</v>
      </c>
      <c r="E16" s="38">
        <v>74786940</v>
      </c>
      <c r="F16" s="38"/>
      <c r="G16" s="39"/>
      <c r="H16" s="15"/>
    </row>
    <row r="17" spans="2:8" ht="15" customHeight="1" x14ac:dyDescent="0.55000000000000004">
      <c r="C17" s="37"/>
      <c r="D17" s="17" t="s">
        <v>26</v>
      </c>
      <c r="E17" s="40">
        <v>58278247</v>
      </c>
      <c r="F17" s="41"/>
      <c r="G17" s="42"/>
      <c r="H17" s="15"/>
    </row>
    <row r="18" spans="2:8" ht="15" customHeight="1" x14ac:dyDescent="0.55000000000000004">
      <c r="C18" s="37"/>
      <c r="D18" s="16" t="s">
        <v>25</v>
      </c>
      <c r="E18" s="40">
        <v>745028</v>
      </c>
      <c r="F18" s="41"/>
      <c r="G18" s="42"/>
      <c r="H18" s="15"/>
    </row>
    <row r="19" spans="2:8" ht="15" customHeight="1" x14ac:dyDescent="0.55000000000000004">
      <c r="C19" s="37"/>
      <c r="D19" s="16" t="s">
        <v>24</v>
      </c>
      <c r="E19" s="38">
        <v>421388835</v>
      </c>
      <c r="F19" s="38"/>
      <c r="G19" s="39"/>
      <c r="H19" s="15"/>
    </row>
    <row r="20" spans="2:8" ht="15" customHeight="1" thickBot="1" x14ac:dyDescent="0.6">
      <c r="C20" s="31" t="s">
        <v>23</v>
      </c>
      <c r="D20" s="32"/>
      <c r="E20" s="33">
        <f>SUM(E15:G19)</f>
        <v>884490253</v>
      </c>
      <c r="F20" s="34"/>
      <c r="G20" s="35"/>
      <c r="H20" s="15"/>
    </row>
    <row r="21" spans="2:8" ht="15" customHeight="1" x14ac:dyDescent="0.55000000000000004">
      <c r="C21" s="77" t="s">
        <v>22</v>
      </c>
      <c r="D21" s="78"/>
      <c r="E21" s="90">
        <f>E8/J8</f>
        <v>17596.778728670739</v>
      </c>
      <c r="F21" s="90"/>
      <c r="G21" s="91"/>
      <c r="H21" s="14"/>
    </row>
    <row r="22" spans="2:8" ht="15" customHeight="1" x14ac:dyDescent="0.55000000000000004">
      <c r="C22" s="29" t="s">
        <v>21</v>
      </c>
      <c r="D22" s="30"/>
      <c r="E22" s="26">
        <f>E9/J9</f>
        <v>44111.46311881188</v>
      </c>
      <c r="F22" s="27"/>
      <c r="G22" s="28"/>
      <c r="H22" s="14"/>
    </row>
    <row r="23" spans="2:8" ht="15" customHeight="1" x14ac:dyDescent="0.55000000000000004">
      <c r="C23" s="29" t="s">
        <v>20</v>
      </c>
      <c r="D23" s="30"/>
      <c r="E23" s="26">
        <f>E10/J10</f>
        <v>71144.092556317337</v>
      </c>
      <c r="F23" s="27"/>
      <c r="G23" s="28"/>
      <c r="H23" s="14"/>
    </row>
    <row r="24" spans="2:8" ht="15" customHeight="1" x14ac:dyDescent="0.55000000000000004">
      <c r="C24" s="29" t="s">
        <v>19</v>
      </c>
      <c r="D24" s="30"/>
      <c r="E24" s="26">
        <f>E11/J11</f>
        <v>43557.38636363636</v>
      </c>
      <c r="F24" s="27"/>
      <c r="G24" s="28"/>
      <c r="H24" s="14"/>
    </row>
    <row r="25" spans="2:8" ht="15" customHeight="1" thickBot="1" x14ac:dyDescent="0.6">
      <c r="C25" s="85" t="s">
        <v>18</v>
      </c>
      <c r="D25" s="86"/>
      <c r="E25" s="87">
        <f>E12/J12</f>
        <v>17434.938534231427</v>
      </c>
      <c r="F25" s="88"/>
      <c r="G25" s="89"/>
      <c r="H25" s="14"/>
    </row>
    <row r="26" spans="2:8" ht="15" customHeight="1" x14ac:dyDescent="0.55000000000000004">
      <c r="C26" s="14" t="s">
        <v>17</v>
      </c>
      <c r="D26" s="14"/>
      <c r="E26" s="14"/>
      <c r="F26" s="14"/>
      <c r="G26" s="14"/>
      <c r="H26" s="14"/>
    </row>
    <row r="27" spans="2:8" ht="15" customHeight="1" x14ac:dyDescent="0.55000000000000004"/>
    <row r="28" spans="2:8" ht="15" customHeight="1" x14ac:dyDescent="0.55000000000000004">
      <c r="B28" s="1" t="s">
        <v>16</v>
      </c>
      <c r="C28" s="49" t="s">
        <v>15</v>
      </c>
      <c r="D28" s="49"/>
      <c r="E28" s="49"/>
      <c r="F28" s="49"/>
    </row>
    <row r="29" spans="2:8" ht="12.5" thickBot="1" x14ac:dyDescent="0.6">
      <c r="C29" s="13"/>
      <c r="D29" s="13"/>
      <c r="E29" s="12" t="s">
        <v>14</v>
      </c>
      <c r="F29" s="66" t="s">
        <v>13</v>
      </c>
      <c r="G29" s="66"/>
      <c r="H29" s="12"/>
    </row>
    <row r="30" spans="2:8" ht="15" customHeight="1" x14ac:dyDescent="0.55000000000000004">
      <c r="C30" s="45" t="s">
        <v>12</v>
      </c>
      <c r="D30" s="46"/>
      <c r="E30" s="11">
        <v>45359</v>
      </c>
      <c r="F30" s="62">
        <v>45408</v>
      </c>
      <c r="G30" s="63"/>
      <c r="H30" s="7"/>
    </row>
    <row r="31" spans="2:8" ht="15" customHeight="1" thickBot="1" x14ac:dyDescent="0.6">
      <c r="C31" s="47" t="s">
        <v>11</v>
      </c>
      <c r="D31" s="48"/>
      <c r="E31" s="10">
        <v>45367</v>
      </c>
      <c r="F31" s="64">
        <v>45408</v>
      </c>
      <c r="G31" s="65"/>
      <c r="H31" s="7"/>
    </row>
    <row r="32" spans="2:8" ht="15" customHeight="1" thickBot="1" x14ac:dyDescent="0.6">
      <c r="C32" s="47" t="s">
        <v>10</v>
      </c>
      <c r="D32" s="48"/>
      <c r="E32" s="50">
        <v>42</v>
      </c>
      <c r="F32" s="51"/>
      <c r="G32" s="52"/>
      <c r="H32" s="7"/>
    </row>
    <row r="33" spans="2:8" ht="15" customHeight="1" x14ac:dyDescent="0.55000000000000004">
      <c r="C33" s="9" t="s">
        <v>9</v>
      </c>
      <c r="D33" s="9"/>
      <c r="E33" s="8"/>
      <c r="F33" s="8"/>
      <c r="G33" s="8"/>
      <c r="H33" s="7"/>
    </row>
    <row r="34" spans="2:8" ht="15" customHeight="1" x14ac:dyDescent="0.55000000000000004">
      <c r="C34" s="6"/>
      <c r="D34" s="6"/>
      <c r="E34" s="6"/>
      <c r="F34" s="6"/>
      <c r="G34" s="6"/>
    </row>
    <row r="35" spans="2:8" ht="15" customHeight="1" thickBot="1" x14ac:dyDescent="0.6">
      <c r="B35" s="1" t="s">
        <v>8</v>
      </c>
      <c r="C35" s="76" t="s">
        <v>7</v>
      </c>
      <c r="D35" s="76"/>
      <c r="E35" s="76"/>
      <c r="F35" s="76"/>
      <c r="G35" s="6"/>
    </row>
    <row r="36" spans="2:8" ht="15" customHeight="1" x14ac:dyDescent="0.55000000000000004">
      <c r="C36" s="53" t="s">
        <v>6</v>
      </c>
      <c r="D36" s="5" t="s">
        <v>5</v>
      </c>
      <c r="E36" s="67">
        <f>(E8+E9+E10+E11)/E13</f>
        <v>0.53399954140860151</v>
      </c>
      <c r="F36" s="67"/>
      <c r="G36" s="68"/>
    </row>
    <row r="37" spans="2:8" ht="15" customHeight="1" thickBot="1" x14ac:dyDescent="0.6">
      <c r="C37" s="54"/>
      <c r="D37" s="4" t="s">
        <v>4</v>
      </c>
      <c r="E37" s="43">
        <f>E12/E13</f>
        <v>0.46600045859139849</v>
      </c>
      <c r="F37" s="43"/>
      <c r="G37" s="44"/>
    </row>
    <row r="38" spans="2:8" ht="15" customHeight="1" x14ac:dyDescent="0.55000000000000004"/>
    <row r="39" spans="2:8" ht="15" customHeight="1" thickBot="1" x14ac:dyDescent="0.6">
      <c r="B39" s="1" t="s">
        <v>3</v>
      </c>
      <c r="C39" s="49" t="s">
        <v>2</v>
      </c>
      <c r="D39" s="49"/>
      <c r="E39" s="49"/>
      <c r="F39" s="49"/>
      <c r="G39" s="49"/>
      <c r="H39" s="49"/>
    </row>
    <row r="40" spans="2:8" ht="127.5" customHeight="1" thickBot="1" x14ac:dyDescent="0.6">
      <c r="C40" s="3" t="s">
        <v>1</v>
      </c>
      <c r="D40" s="60" t="s">
        <v>0</v>
      </c>
      <c r="E40" s="60"/>
      <c r="F40" s="60"/>
      <c r="G40" s="61"/>
      <c r="H40" s="2"/>
    </row>
  </sheetData>
  <mergeCells count="46">
    <mergeCell ref="C28:F28"/>
    <mergeCell ref="C35:F35"/>
    <mergeCell ref="C21:D21"/>
    <mergeCell ref="E8:G8"/>
    <mergeCell ref="E12:G12"/>
    <mergeCell ref="E15:G15"/>
    <mergeCell ref="C25:D25"/>
    <mergeCell ref="E25:G25"/>
    <mergeCell ref="E21:G21"/>
    <mergeCell ref="E9:G9"/>
    <mergeCell ref="E10:G10"/>
    <mergeCell ref="C20:D20"/>
    <mergeCell ref="C14:G14"/>
    <mergeCell ref="E20:G20"/>
    <mergeCell ref="E11:G11"/>
    <mergeCell ref="C8:C12"/>
    <mergeCell ref="D40:G40"/>
    <mergeCell ref="F30:G30"/>
    <mergeCell ref="F31:G31"/>
    <mergeCell ref="F29:G29"/>
    <mergeCell ref="E36:G36"/>
    <mergeCell ref="A1:H1"/>
    <mergeCell ref="C5:D5"/>
    <mergeCell ref="E5:G5"/>
    <mergeCell ref="C4:F4"/>
    <mergeCell ref="C7:F7"/>
    <mergeCell ref="E37:G37"/>
    <mergeCell ref="C30:D30"/>
    <mergeCell ref="C31:D31"/>
    <mergeCell ref="C39:H39"/>
    <mergeCell ref="C32:D32"/>
    <mergeCell ref="E32:G32"/>
    <mergeCell ref="C36:C37"/>
    <mergeCell ref="C13:D13"/>
    <mergeCell ref="E13:G13"/>
    <mergeCell ref="C15:C19"/>
    <mergeCell ref="E16:G16"/>
    <mergeCell ref="E19:G19"/>
    <mergeCell ref="E18:G18"/>
    <mergeCell ref="E17:G17"/>
    <mergeCell ref="E22:G22"/>
    <mergeCell ref="C23:D23"/>
    <mergeCell ref="E23:G23"/>
    <mergeCell ref="C24:D24"/>
    <mergeCell ref="E24:G24"/>
    <mergeCell ref="C22:D22"/>
  </mergeCells>
  <phoneticPr fontId="3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効果検証様式</vt:lpstr>
      <vt:lpstr>効果検証様式!Print_Area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　瑛里</dc:creator>
  <cp:lastModifiedBy>福島　瑛里</cp:lastModifiedBy>
  <dcterms:created xsi:type="dcterms:W3CDTF">2025-01-27T06:27:21Z</dcterms:created>
  <dcterms:modified xsi:type="dcterms:W3CDTF">2025-03-06T04:10:34Z</dcterms:modified>
</cp:coreProperties>
</file>