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<sst xmlns="http://schemas.openxmlformats.org/spreadsheetml/2006/main" xmlns:r="http://schemas.openxmlformats.org/officeDocument/2006/relationships" count="556" uniqueCount="556">
  <si>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</si>
  <si>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</si>
  <si>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</si>
  <si>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</si>
  <si>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</si>
  <si>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</si>
  <si>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第2次</t>
    <rPh sb="0" eb="1">
      <t>ダイ</t>
    </rPh>
    <rPh sb="2" eb="3">
      <t>ジ</t>
    </rPh>
    <phoneticPr fontId="33"/>
  </si>
  <si>
    <t>(Ｂ)</t>
  </si>
  <si>
    <t>（参考）</t>
    <rPh sb="1" eb="3">
      <t>サンコウ</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</si>
  <si>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</si>
  <si>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</si>
  <si>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</si>
  <si>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</si>
  <si>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</si>
  <si>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</si>
  <si>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</si>
  <si>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</si>
  <si>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</si>
  <si>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</si>
  <si>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</si>
  <si>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</si>
  <si>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</si>
  <si>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</si>
  <si>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</si>
  <si>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</si>
  <si>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</si>
  <si>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</si>
  <si>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</si>
  <si>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</si>
  <si>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</si>
  <si>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</si>
  <si>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</si>
  <si>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</si>
  <si>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</si>
  <si>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</si>
  <si>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</si>
  <si>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</si>
  <si>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</si>
  <si>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</si>
  <si>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</si>
  <si>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</si>
  <si>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</si>
  <si>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</si>
  <si>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</si>
  <si>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</si>
  <si>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</si>
  <si>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</si>
  <si>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</si>
  <si>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</si>
  <si>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</si>
  <si>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</si>
  <si>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</si>
  <si>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</si>
  <si>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</si>
  <si>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</si>
  <si>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</si>
  <si>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</si>
  <si>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</si>
  <si>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</si>
  <si>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</si>
  <si>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</si>
  <si>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</si>
  <si>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</si>
  <si>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</si>
  <si>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</si>
  <si>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</si>
  <si>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</si>
  <si>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</si>
  <si>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</si>
  <si>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</si>
  <si>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</si>
  <si>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</si>
  <si>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 4.14</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</si>
  <si>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</si>
  <si>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</si>
  <si>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</si>
  <si>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</si>
  <si>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</si>
  <si>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</si>
  <si>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</si>
  <si>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</si>
  <si>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</si>
  <si>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</si>
  <si>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</si>
  <si>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</si>
  <si>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</si>
  <si>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</si>
  <si>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</si>
  <si>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</si>
  <si>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</si>
  <si>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</si>
  <si>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</si>
  <si>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</si>
  <si>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</si>
  <si>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</si>
  <si>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</si>
  <si>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</si>
  <si>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</si>
  <si>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</si>
  <si>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</si>
  <si>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</si>
  <si>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</si>
  <si>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</si>
  <si>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</si>
  <si>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</si>
  <si>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</si>
  <si>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</si>
  <si>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</si>
  <si>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</si>
  <si>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</si>
  <si>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</si>
  <si>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</si>
  <si>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</si>
  <si>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</si>
  <si>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</si>
  <si>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</si>
  <si>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</si>
  <si>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</si>
  <si>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</si>
  <si>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</si>
  <si>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</si>
  <si>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</si>
  <si>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</si>
  <si>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</si>
  <si>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</si>
  <si>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</si>
  <si>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</si>
  <si>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</si>
  <si>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 0.72</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</si>
  <si>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</si>
  <si>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</si>
  <si>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</si>
  <si>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</si>
  <si>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</si>
  <si>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</si>
  <si>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</si>
  <si>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</si>
  <si>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</si>
  <si>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</si>
  <si>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富山県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</si>
  <si>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</si>
  <si>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</si>
  <si>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Ⅲ－１</t>
  </si>
  <si>
    <t>普通建設事業費</t>
    <rPh sb="0" eb="2">
      <t>フツウ</t>
    </rPh>
    <rPh sb="2" eb="4">
      <t>ケンセツ</t>
    </rPh>
    <rPh sb="4" eb="7">
      <t>ジギョウヒ</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</si>
  <si>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</si>
  <si>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</si>
  <si>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</si>
  <si>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</si>
  <si>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</si>
  <si>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</si>
  <si>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</si>
  <si>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</si>
  <si>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</si>
  <si>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簡易水道特別会計</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</si>
  <si>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</si>
  <si>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</si>
  <si>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</si>
  <si>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</si>
  <si>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</si>
  <si>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</si>
  <si>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</si>
  <si>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</si>
  <si>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朝日町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</si>
  <si>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</si>
  <si>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</si>
  <si>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</si>
  <si>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</si>
  <si>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</si>
  <si>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</si>
  <si>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</si>
  <si>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</si>
  <si>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</si>
  <si>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</si>
  <si>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</si>
  <si>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</si>
  <si>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</si>
  <si>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</si>
  <si>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</si>
  <si>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</si>
  <si>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</si>
  <si>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</si>
  <si>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</si>
  <si>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</si>
  <si>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t>
  </si>
  <si>
    <t>参考</t>
    <rPh sb="0" eb="2">
      <t>サンコウ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</si>
  <si>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</si>
  <si>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</si>
  <si>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</si>
  <si>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</si>
  <si>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</si>
  <si>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</si>
  <si>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</si>
  <si>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</si>
  <si>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</si>
  <si>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-9.5</t>
  </si>
  <si>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</si>
  <si>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</si>
  <si>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</si>
  <si>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</si>
  <si>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</si>
  <si>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</si>
  <si>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</si>
  <si>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</si>
  <si>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</si>
  <si>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</si>
  <si>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</si>
  <si>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</si>
  <si>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</si>
  <si>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</si>
  <si>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</si>
  <si>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-2.4</t>
  </si>
  <si>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</si>
  <si>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</si>
  <si>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</si>
  <si>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</si>
  <si>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</si>
  <si>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</si>
  <si>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</si>
  <si>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</si>
  <si>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</si>
  <si>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</si>
  <si>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</si>
  <si>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</si>
  <si>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</si>
  <si>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</si>
  <si>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</si>
  <si>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</si>
  <si>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-2.5</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</si>
  <si>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</si>
  <si>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</si>
  <si>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</si>
  <si>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</si>
  <si>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</si>
  <si>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</si>
  <si>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</si>
  <si>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</si>
  <si>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</si>
  <si>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</si>
  <si>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</si>
  <si>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</si>
  <si>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</si>
  <si>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</si>
  <si>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</si>
  <si>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</si>
  <si>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</si>
  <si>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</si>
  <si>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</si>
  <si>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</si>
  <si>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</si>
  <si>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</si>
  <si>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</si>
  <si>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</si>
  <si>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</si>
  <si>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</si>
  <si>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</si>
  <si>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</si>
  <si>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</si>
  <si>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</si>
  <si>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</si>
  <si>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</si>
  <si>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</si>
  <si>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</si>
  <si>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</si>
  <si>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</si>
  <si>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</si>
  <si>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</si>
  <si>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</si>
  <si>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</si>
  <si>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</si>
  <si>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</si>
  <si>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</si>
  <si>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</si>
  <si>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</si>
  <si>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</si>
  <si>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</si>
  <si>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</si>
  <si>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</si>
  <si>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</si>
  <si>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漁業振興基金</t>
  </si>
  <si>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</si>
  <si>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</si>
  <si>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</si>
  <si>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</si>
  <si>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</si>
  <si>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</si>
  <si>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</si>
  <si>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</si>
  <si>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</si>
  <si>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</si>
  <si>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</si>
  <si>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</si>
  <si>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</si>
  <si>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富山県市町村総合事務組合</t>
    <rPh sb="0" eb="3">
      <t>トヤマケン</t>
    </rPh>
    <rPh sb="3" eb="6">
      <t>シチョウソン</t>
    </rPh>
    <rPh sb="6" eb="8">
      <t>ソウゴウ</t>
    </rPh>
    <rPh sb="8" eb="10">
      <t>ジム</t>
    </rPh>
    <rPh sb="10" eb="12">
      <t>クミアイ</t>
    </rPh>
    <phoneticPr fontId="33"/>
  </si>
  <si>
    <t>充当一般財源等</t>
  </si>
  <si>
    <t>※8：職員の状況については、調査対象年度の地方公務員給与実態調査に基づいている。</t>
  </si>
  <si>
    <t>令和5年度</t>
  </si>
  <si>
    <t>富山県朝日町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</si>
  <si>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</si>
  <si>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</si>
  <si>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</si>
  <si>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</si>
  <si>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</si>
  <si>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</si>
  <si>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</si>
  <si>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</si>
  <si>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</si>
  <si>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</si>
  <si>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</si>
  <si>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</si>
  <si>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</si>
  <si>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</si>
  <si>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</si>
  <si>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</si>
  <si>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</si>
  <si>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 xml:space="preserve"> R03</t>
  </si>
  <si>
    <t>松倉子ども基金</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</si>
  <si>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</si>
  <si>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</si>
  <si>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</si>
  <si>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</si>
  <si>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</si>
  <si>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</si>
  <si>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</si>
  <si>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</si>
  <si>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</si>
  <si>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</si>
  <si>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</si>
  <si>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</si>
  <si>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</si>
  <si>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</si>
  <si>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</si>
  <si>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</si>
  <si>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</si>
  <si>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</si>
  <si>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</si>
  <si>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</si>
  <si>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</si>
  <si>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</si>
  <si>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</si>
  <si>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</si>
  <si>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</si>
  <si>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</si>
  <si>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</si>
  <si>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</si>
  <si>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</si>
  <si>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</si>
  <si>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朝日町文化体育振興公社</t>
    <rPh sb="0" eb="2">
      <t>アサヒ</t>
    </rPh>
    <rPh sb="2" eb="3">
      <t>マチ</t>
    </rPh>
    <rPh sb="3" eb="5">
      <t>ブンカ</t>
    </rPh>
    <rPh sb="5" eb="7">
      <t>タイイク</t>
    </rPh>
    <rPh sb="7" eb="9">
      <t>シンコウ</t>
    </rPh>
    <rPh sb="9" eb="11">
      <t>コウシャ</t>
    </rPh>
    <phoneticPr fontId="33"/>
  </si>
  <si>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</si>
  <si>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</si>
  <si>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</si>
  <si>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</si>
  <si>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</si>
  <si>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</si>
  <si>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</si>
  <si>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</si>
  <si>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</si>
  <si>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</si>
  <si>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</si>
  <si>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</si>
  <si>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</si>
  <si>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</si>
  <si>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</si>
  <si>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</si>
  <si>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</si>
  <si>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</si>
  <si>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</si>
  <si>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</si>
  <si>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</si>
  <si>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</si>
  <si>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</si>
  <si>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</si>
  <si>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</si>
  <si>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</si>
  <si>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</si>
  <si>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</si>
  <si>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</si>
  <si>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下水道特別会計</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</si>
  <si>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</si>
  <si>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</si>
  <si>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</si>
  <si>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</si>
  <si>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</si>
  <si>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</si>
  <si>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</si>
  <si>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</si>
  <si>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</si>
  <si>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</si>
  <si>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</si>
  <si>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</si>
  <si>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</si>
  <si>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朝日商業開発</t>
    <rPh sb="0" eb="2">
      <t>アサヒ</t>
    </rPh>
    <rPh sb="2" eb="4">
      <t>ショウギョウ</t>
    </rPh>
    <rPh sb="4" eb="6">
      <t>カイハツ</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</si>
  <si>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</si>
  <si>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</si>
  <si>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</si>
  <si>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</si>
  <si>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</si>
  <si>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</si>
  <si>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</si>
  <si>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</si>
  <si>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</si>
  <si>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</si>
  <si>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</si>
  <si>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</si>
  <si>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</si>
  <si>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</si>
  <si>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</si>
  <si>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</si>
  <si>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</si>
  <si>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</si>
  <si>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</si>
  <si>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</si>
  <si>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</si>
  <si>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</si>
  <si>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</si>
  <si>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33"/>
  </si>
  <si>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</si>
  <si>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</si>
  <si>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</si>
  <si>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</si>
  <si>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</si>
  <si>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</si>
  <si>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 xml:space="preserve"> 過去５年間平均</t>
    <rPh sb="1" eb="3">
      <t>カコ</t>
    </rPh>
    <rPh sb="4" eb="6">
      <t>ネンカン</t>
    </rPh>
    <rPh sb="6" eb="8">
      <t>ヘイキン</t>
    </rPh>
    <phoneticPr fontId="33"/>
  </si>
  <si>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</si>
  <si>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</si>
  <si>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</si>
  <si>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</si>
  <si>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</si>
  <si>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</si>
  <si>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</si>
  <si>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</si>
  <si>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</si>
  <si>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</si>
  <si>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</si>
  <si>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</si>
  <si>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</si>
  <si>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富山県後期高齢者医療広域連合（後期高齢者医療事業特別会計）</t>
    <rPh sb="0" eb="3">
      <t>トヤマケン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33"/>
  </si>
  <si>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</si>
  <si>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</si>
  <si>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</si>
  <si>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</si>
  <si>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</si>
  <si>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</si>
  <si>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</si>
  <si>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</si>
  <si>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</si>
  <si>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</si>
  <si>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</si>
  <si>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</si>
  <si>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</si>
  <si>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</si>
  <si>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</si>
  <si>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</si>
  <si>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</si>
  <si>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</si>
  <si>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</si>
  <si>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</si>
  <si>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</si>
  <si>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公共用地先行取得等事業特別会計</t>
  </si>
  <si>
    <t>新川広域圏事務組合</t>
    <rPh sb="0" eb="2">
      <t>ニイカワ</t>
    </rPh>
    <rPh sb="2" eb="5">
      <t>コウイキケン</t>
    </rPh>
    <rPh sb="5" eb="7">
      <t>ジム</t>
    </rPh>
    <rPh sb="7" eb="9">
      <t>クミアイ</t>
    </rPh>
    <phoneticPr fontId="33"/>
  </si>
  <si>
    <t>奨学資金特別会計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</si>
  <si>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</si>
  <si>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</si>
  <si>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</si>
  <si>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</si>
  <si>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</si>
  <si>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</si>
  <si>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</si>
  <si>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</si>
  <si>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後期高齢者医療事業特別会計</t>
  </si>
  <si>
    <t>病院事業会計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</si>
  <si>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</si>
  <si>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</si>
  <si>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</si>
  <si>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</si>
  <si>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</si>
  <si>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</si>
  <si>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</si>
  <si>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</si>
  <si>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</si>
  <si>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</si>
  <si>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</si>
  <si>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</si>
  <si>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</si>
  <si>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</si>
  <si>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</si>
  <si>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</si>
  <si>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</si>
  <si>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</si>
  <si>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</si>
  <si>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</si>
  <si>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</si>
  <si>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</si>
  <si>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</si>
  <si>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</si>
  <si>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</si>
  <si>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</si>
  <si>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</si>
  <si>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</si>
  <si>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</si>
  <si>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</si>
  <si>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</si>
  <si>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</si>
  <si>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</si>
  <si>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</si>
  <si>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富山県市町村会館管理組合</t>
    <rPh sb="0" eb="3">
      <t>トヤマケン</t>
    </rPh>
    <rPh sb="3" eb="6">
      <t>シチョウソン</t>
    </rPh>
    <rPh sb="6" eb="8">
      <t>カイカン</t>
    </rPh>
    <rPh sb="8" eb="10">
      <t>カンリ</t>
    </rPh>
    <rPh sb="10" eb="12">
      <t>クミアイ</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</si>
  <si>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</si>
  <si>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</si>
  <si>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</si>
  <si>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</si>
  <si>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</si>
  <si>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</si>
  <si>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</si>
  <si>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</si>
  <si>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</si>
  <si>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</si>
  <si>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</si>
  <si>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</si>
  <si>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</si>
  <si>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</si>
  <si>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</si>
  <si>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</si>
  <si>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</si>
  <si>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</si>
  <si>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</si>
  <si>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</si>
  <si>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</si>
  <si>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</si>
  <si>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</si>
  <si>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</si>
  <si>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</si>
  <si>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</si>
  <si>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</si>
  <si>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</si>
  <si>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</si>
  <si>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 2.39</t>
  </si>
  <si>
    <t>▲ 2.14</t>
  </si>
  <si>
    <t>その他会計（赤字）</t>
  </si>
  <si>
    <t>未来創生推進基金</t>
    <rPh sb="0" eb="2">
      <t>ミライ</t>
    </rPh>
    <rPh sb="2" eb="4">
      <t>ソウセイ</t>
    </rPh>
    <rPh sb="4" eb="6">
      <t>スイシン</t>
    </rPh>
    <rPh sb="6" eb="8">
      <t>キキン</t>
    </rPh>
    <phoneticPr fontId="33"/>
  </si>
  <si>
    <t>公共施設整備等基金</t>
    <rPh sb="0" eb="2">
      <t>コウキョウ</t>
    </rPh>
    <rPh sb="2" eb="4">
      <t>シセツ</t>
    </rPh>
    <rPh sb="4" eb="6">
      <t>セイビ</t>
    </rPh>
    <rPh sb="6" eb="7">
      <t>トウ</t>
    </rPh>
    <rPh sb="7" eb="9">
      <t>キキン</t>
    </rPh>
    <phoneticPr fontId="33"/>
  </si>
  <si>
    <t>企業立地促進基金</t>
    <rPh sb="0" eb="2">
      <t>キギョウ</t>
    </rPh>
    <rPh sb="2" eb="4">
      <t>リッチ</t>
    </rPh>
    <rPh sb="4" eb="6">
      <t>ソクシン</t>
    </rPh>
    <rPh sb="6" eb="8">
      <t>キキン</t>
    </rPh>
    <phoneticPr fontId="33"/>
  </si>
  <si>
    <t>新川地域介護保険・ケーブルテレビ事業組合（一般会計）</t>
    <rPh sb="0" eb="2">
      <t>ニイカワ</t>
    </rPh>
    <rPh sb="2" eb="4">
      <t>チイキ</t>
    </rPh>
    <rPh sb="4" eb="6">
      <t>カイゴ</t>
    </rPh>
    <rPh sb="6" eb="8">
      <t>ホケン</t>
    </rPh>
    <rPh sb="16" eb="18">
      <t>ジギョウ</t>
    </rPh>
    <rPh sb="18" eb="20">
      <t>クミアイ</t>
    </rPh>
    <rPh sb="21" eb="23">
      <t>イッパン</t>
    </rPh>
    <rPh sb="23" eb="25">
      <t>カイケイ</t>
    </rPh>
    <phoneticPr fontId="33"/>
  </si>
  <si>
    <t>新川地域介護保険・ケーブルテレビ事業組合（介護保険事業特別会計）</t>
    <rPh sb="0" eb="2">
      <t>ニイカワ</t>
    </rPh>
    <rPh sb="2" eb="4">
      <t>チイキ</t>
    </rPh>
    <rPh sb="4" eb="6">
      <t>カイゴ</t>
    </rPh>
    <rPh sb="6" eb="8">
      <t>ホケン</t>
    </rPh>
    <rPh sb="16" eb="18">
      <t>ジギョウ</t>
    </rPh>
    <rPh sb="18" eb="20">
      <t>クミアイ</t>
    </rPh>
    <rPh sb="21" eb="23">
      <t>カイゴ</t>
    </rPh>
    <rPh sb="23" eb="25">
      <t>ホケン</t>
    </rPh>
    <rPh sb="25" eb="27">
      <t>ジギョウ</t>
    </rPh>
    <rPh sb="27" eb="29">
      <t>トクベツ</t>
    </rPh>
    <rPh sb="29" eb="31">
      <t>カイケイ</t>
    </rPh>
    <phoneticPr fontId="33"/>
  </si>
  <si>
    <t>新川地域介護保険・ケーブルテレビ事業組合（ＣＡＴＶ事業特別会計）</t>
    <rPh sb="0" eb="2">
      <t>ニイカワ</t>
    </rPh>
    <rPh sb="2" eb="4">
      <t>チイキ</t>
    </rPh>
    <rPh sb="4" eb="6">
      <t>カイゴ</t>
    </rPh>
    <rPh sb="6" eb="8">
      <t>ホケン</t>
    </rPh>
    <rPh sb="16" eb="18">
      <t>ジギョウ</t>
    </rPh>
    <rPh sb="18" eb="20">
      <t>クミアイ</t>
    </rPh>
    <rPh sb="25" eb="27">
      <t>ジギョウ</t>
    </rPh>
    <rPh sb="27" eb="29">
      <t>トクベツ</t>
    </rPh>
    <rPh sb="29" eb="31">
      <t>カイケイ</t>
    </rPh>
    <phoneticPr fontId="33"/>
  </si>
  <si>
    <t>富山県後期高齢者医療広域連合（一般会計）</t>
    <rPh sb="0" eb="3">
      <t>トヤマケン</t>
    </rPh>
    <rPh sb="3" eb="5">
      <t>コウキ</t>
    </rPh>
    <rPh sb="5" eb="8">
      <t>コウレイシャ</t>
    </rPh>
    <rPh sb="8" eb="10">
      <t>イリョウ</t>
    </rPh>
    <rPh sb="10" eb="12">
      <t>コウイキ</t>
    </rPh>
    <rPh sb="12" eb="14">
      <t>レンゴウ</t>
    </rPh>
    <rPh sb="15" eb="17">
      <t>イッパン</t>
    </rPh>
    <rPh sb="17" eb="19">
      <t>カイケイ</t>
    </rPh>
    <phoneticPr fontId="33"/>
  </si>
  <si>
    <t>下山用水組合</t>
    <rPh sb="0" eb="2">
      <t>シタヤマ</t>
    </rPh>
    <rPh sb="2" eb="4">
      <t>ヨウスイ</t>
    </rPh>
    <rPh sb="4" eb="6">
      <t>クミアイ</t>
    </rPh>
    <phoneticPr fontId="33"/>
  </si>
  <si>
    <t>黒東合口用水組合</t>
    <rPh sb="0" eb="1">
      <t>クロ</t>
    </rPh>
    <rPh sb="1" eb="2">
      <t>ヒガシ</t>
    </rPh>
    <rPh sb="2" eb="3">
      <t>ゴウ</t>
    </rPh>
    <rPh sb="3" eb="4">
      <t>クチ</t>
    </rPh>
    <rPh sb="4" eb="6">
      <t>ヨウスイ</t>
    </rPh>
    <rPh sb="6" eb="8">
      <t>クミアイ</t>
    </rPh>
    <phoneticPr fontId="33"/>
  </si>
  <si>
    <t>新川地域消防組合</t>
    <rPh sb="0" eb="2">
      <t>ニイカワ</t>
    </rPh>
    <rPh sb="2" eb="4">
      <t>チイキ</t>
    </rPh>
    <rPh sb="4" eb="6">
      <t>ショウボウ</t>
    </rPh>
    <rPh sb="6" eb="8">
      <t>クミアイ</t>
    </rPh>
    <phoneticPr fontId="33"/>
  </si>
  <si>
    <t>あさひ</t>
  </si>
  <si>
    <t>あさひふるさと創造社</t>
    <rPh sb="7" eb="9">
      <t>ソウゾウ</t>
    </rPh>
    <rPh sb="9" eb="10">
      <t>シャ</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</si>
  <si>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</si>
  <si>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</si>
  <si>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将来負担比率は前年に続いて―(バー)表示となっている。有形固定資産減価償却率については、比較的新しい施設が多いため、類似団体内平均値よりも低い傾向にある。</t>
  </si>
  <si>
    <t>当該団体値</t>
    <rPh sb="0" eb="2">
      <t>トウガイ</t>
    </rPh>
    <rPh sb="2" eb="4">
      <t>ダンタイ</t>
    </rPh>
    <rPh sb="4" eb="5">
      <t>アタイ</t>
    </rPh>
    <phoneticPr fontId="33"/>
  </si>
  <si>
    <t>Ｈ３０とＲ１の将来負担比率については、武道館建設、屋内グラウンド建設、舟川桜並木整備、ヒスイ海岸周辺整備事業などの大型事業が集中したことで、地方債の残高が増えたことが要因である。新規起債発行の抑制により、Ｒ２からは将来負担比率・実質公債費比率ともに減少し、Ｒ３はさらに改善したが、地方債の償還はR4からデジタル防災行政無線整備事業など、R5からは屋内グラウンド建設事業、ヒスイ海岸周辺整備事業などの施設整備事業に伴う償還が始まったことからＲ５にピークを迎えた。Ｒ8から不動堂周辺施設再生構想整備事業等の大型事業の償還も始まることから、実質公債費比率は、数年高止まりすると見込んでいる。財政シミュレーションを重ねながら、できるだけ将来への負担が少なくなるよう、公債費の適正化に取り組んでいく。</t>
  </si>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</sst>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0" borderId="30" xfId="25" applyFont="1" applyBorder="1" applyAlignment="1" applyProtection="1">
      <alignment horizontal="left" vertical="top" wrapText="1"/>
      <protection locked="0"/>
    </xf>
    <xf numFmtId="0" fontId="1" fillId="0" borderId="42" xfId="25" applyFont="1" applyBorder="1" applyAlignment="1" applyProtection="1">
      <alignment horizontal="left" vertical="top" wrapText="1"/>
      <protection locked="0"/>
    </xf>
    <xf numFmtId="0" fontId="1"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1" fillId="0" borderId="23" xfId="25" applyFont="1" applyBorder="1" applyAlignment="1" applyProtection="1">
      <alignment horizontal="left" vertical="top" wrapText="1"/>
      <protection locked="0"/>
    </xf>
    <xf numFmtId="0" fontId="1" fillId="0" borderId="0" xfId="25" applyFont="1" applyAlignment="1" applyProtection="1">
      <alignment horizontal="left" vertical="top" wrapText="1"/>
      <protection locked="0"/>
    </xf>
    <xf numFmtId="0" fontId="1"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1" fillId="0" borderId="16" xfId="25" applyFont="1" applyBorder="1" applyAlignment="1" applyProtection="1">
      <alignment horizontal="left" vertical="top" wrapText="1"/>
      <protection locked="0"/>
    </xf>
    <xf numFmtId="0" fontId="1" fillId="0" borderId="14" xfId="25" applyFont="1" applyBorder="1" applyAlignment="1" applyProtection="1">
      <alignment horizontal="left" vertical="top" wrapText="1"/>
      <protection locked="0"/>
    </xf>
    <xf numFmtId="0" fontId="1"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163431_朝日町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163431_朝日町_2023(2回目)" xfId="16"/>
    <cellStyle name="標準_APAHO252300" xfId="17"/>
    <cellStyle name="標準_APAHO252300_【財政状況資料集】_163431_朝日町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163431_朝日町_2023(2回目)" xfId="23"/>
    <cellStyle name="標準_【レイアウト】（県）資料３（Ｐ２）　歳出比較分析表" xfId="24"/>
    <cellStyle name="標準_【レイアウト】（県）資料３（Ｐ２）　歳出比較分析表_【財政状況資料集】_163431_朝日町_2023(2回目)" xfId="25"/>
    <cellStyle name="標準_【財政状況資料集】_163431_朝日町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77696</c:v>
                </c:pt>
                <c:pt idx="1">
                  <c:v>94701</c:v>
                </c:pt>
                <c:pt idx="2">
                  <c:v>51428</c:v>
                </c:pt>
                <c:pt idx="3">
                  <c:v>112210</c:v>
                </c:pt>
                <c:pt idx="4">
                  <c:v>67389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2569630827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8.4600000000000009</c:v>
                </c:pt>
                <c:pt idx="1">
                  <c:v>6.9</c:v>
                </c:pt>
                <c:pt idx="2">
                  <c:v>4.55</c:v>
                </c:pt>
                <c:pt idx="3">
                  <c:v>4.6100000000000003</c:v>
                </c:pt>
                <c:pt idx="4">
                  <c:v>5.43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30.43</c:v>
                </c:pt>
                <c:pt idx="1">
                  <c:v>27.98</c:v>
                </c:pt>
                <c:pt idx="2">
                  <c:v>26.22</c:v>
                </c:pt>
                <c:pt idx="3">
                  <c:v>27.06</c:v>
                </c:pt>
                <c:pt idx="4">
                  <c:v>28.6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-4.1399999999999997</c:v>
                </c:pt>
                <c:pt idx="1">
                  <c:v>-2.39</c:v>
                </c:pt>
                <c:pt idx="2">
                  <c:v>-2.14</c:v>
                </c:pt>
                <c:pt idx="3">
                  <c:v>-0.72</c:v>
                </c:pt>
                <c:pt idx="4">
                  <c:v>2.71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公共用地先行取得等事業特別会計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0.21</c:v>
                </c:pt>
                <c:pt idx="4">
                  <c:v>#N/A</c:v>
                </c:pt>
                <c:pt idx="5">
                  <c:v>0.2</c:v>
                </c:pt>
                <c:pt idx="6">
                  <c:v>#N/A</c:v>
                </c:pt>
                <c:pt idx="7">
                  <c:v>0.21</c:v>
                </c:pt>
                <c:pt idx="8">
                  <c:v>#N/A</c:v>
                </c:pt>
                <c:pt idx="9">
                  <c:v>0.22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4.e-002</c:v>
                </c:pt>
                <c:pt idx="2">
                  <c:v>#N/A</c:v>
                </c:pt>
                <c:pt idx="3">
                  <c:v>0.32</c:v>
                </c:pt>
                <c:pt idx="4">
                  <c:v>#N/A</c:v>
                </c:pt>
                <c:pt idx="5">
                  <c:v>0.47</c:v>
                </c:pt>
                <c:pt idx="6">
                  <c:v>#N/A</c:v>
                </c:pt>
                <c:pt idx="7">
                  <c:v>0.28000000000000003</c:v>
                </c:pt>
                <c:pt idx="8">
                  <c:v>#N/A</c:v>
                </c:pt>
                <c:pt idx="9">
                  <c:v>0.34</c:v>
                </c:pt>
              </c:numCache>
            </c:numRef>
          </c:val>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0.4</c:v>
                </c:pt>
                <c:pt idx="4">
                  <c:v>#N/A</c:v>
                </c:pt>
                <c:pt idx="5">
                  <c:v>0.37</c:v>
                </c:pt>
                <c:pt idx="6">
                  <c:v>#N/A</c:v>
                </c:pt>
                <c:pt idx="7">
                  <c:v>0.38</c:v>
                </c:pt>
                <c:pt idx="8">
                  <c:v>#N/A</c:v>
                </c:pt>
                <c:pt idx="9">
                  <c:v>0.38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8.4600000000000009</c:v>
                </c:pt>
                <c:pt idx="2">
                  <c:v>#N/A</c:v>
                </c:pt>
                <c:pt idx="3">
                  <c:v>6.89</c:v>
                </c:pt>
                <c:pt idx="4">
                  <c:v>#N/A</c:v>
                </c:pt>
                <c:pt idx="5">
                  <c:v>4.55</c:v>
                </c:pt>
                <c:pt idx="6">
                  <c:v>#N/A</c:v>
                </c:pt>
                <c:pt idx="7">
                  <c:v>4.5999999999999996</c:v>
                </c:pt>
                <c:pt idx="8">
                  <c:v>#N/A</c:v>
                </c:pt>
                <c:pt idx="9">
                  <c:v>5.43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7.42</c:v>
                </c:pt>
                <c:pt idx="2">
                  <c:v>#N/A</c:v>
                </c:pt>
                <c:pt idx="3">
                  <c:v>4.03</c:v>
                </c:pt>
                <c:pt idx="4">
                  <c:v>#N/A</c:v>
                </c:pt>
                <c:pt idx="5">
                  <c:v>4.79</c:v>
                </c:pt>
                <c:pt idx="6">
                  <c:v>#N/A</c:v>
                </c:pt>
                <c:pt idx="7">
                  <c:v>9.26</c:v>
                </c:pt>
                <c:pt idx="8">
                  <c:v>#N/A</c:v>
                </c:pt>
                <c:pt idx="9">
                  <c:v>8.85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1149</c:v>
                </c:pt>
                <c:pt idx="5">
                  <c:v>1154</c:v>
                </c:pt>
                <c:pt idx="8">
                  <c:v>1160</c:v>
                </c:pt>
                <c:pt idx="11">
                  <c:v>1105</c:v>
                </c:pt>
                <c:pt idx="14">
                  <c:v>1175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39</c:v>
                </c:pt>
                <c:pt idx="3">
                  <c:v>28</c:v>
                </c:pt>
                <c:pt idx="6">
                  <c:v>28</c:v>
                </c:pt>
                <c:pt idx="9">
                  <c:v>28</c:v>
                </c:pt>
                <c:pt idx="12">
                  <c:v>28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45</c:v>
                </c:pt>
                <c:pt idx="3">
                  <c:v>42</c:v>
                </c:pt>
                <c:pt idx="6">
                  <c:v>45</c:v>
                </c:pt>
                <c:pt idx="9">
                  <c:v>30</c:v>
                </c:pt>
                <c:pt idx="12">
                  <c:v>42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410</c:v>
                </c:pt>
                <c:pt idx="3">
                  <c:v>418</c:v>
                </c:pt>
                <c:pt idx="6">
                  <c:v>552</c:v>
                </c:pt>
                <c:pt idx="9">
                  <c:v>600</c:v>
                </c:pt>
                <c:pt idx="12">
                  <c:v>630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1062</c:v>
                </c:pt>
                <c:pt idx="3">
                  <c:v>1042</c:v>
                </c:pt>
                <c:pt idx="6">
                  <c:v>986</c:v>
                </c:pt>
                <c:pt idx="9">
                  <c:v>1001</c:v>
                </c:pt>
                <c:pt idx="12">
                  <c:v>1064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407</c:v>
                </c:pt>
                <c:pt idx="2">
                  <c:v>#N/A</c:v>
                </c:pt>
                <c:pt idx="3">
                  <c:v>#N/A</c:v>
                </c:pt>
                <c:pt idx="4">
                  <c:v>376</c:v>
                </c:pt>
                <c:pt idx="5">
                  <c:v>#N/A</c:v>
                </c:pt>
                <c:pt idx="6">
                  <c:v>#N/A</c:v>
                </c:pt>
                <c:pt idx="7">
                  <c:v>451</c:v>
                </c:pt>
                <c:pt idx="8">
                  <c:v>#N/A</c:v>
                </c:pt>
                <c:pt idx="9">
                  <c:v>#N/A</c:v>
                </c:pt>
                <c:pt idx="10">
                  <c:v>554</c:v>
                </c:pt>
                <c:pt idx="11">
                  <c:v>#N/A</c:v>
                </c:pt>
                <c:pt idx="12">
                  <c:v>#N/A</c:v>
                </c:pt>
                <c:pt idx="13">
                  <c:v>589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12690</c:v>
                </c:pt>
                <c:pt idx="5">
                  <c:v>12478</c:v>
                </c:pt>
                <c:pt idx="8">
                  <c:v>12090</c:v>
                </c:pt>
                <c:pt idx="11">
                  <c:v>11531</c:v>
                </c:pt>
                <c:pt idx="14">
                  <c:v>11129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5497</c:v>
                </c:pt>
                <c:pt idx="5">
                  <c:v>5881</c:v>
                </c:pt>
                <c:pt idx="8">
                  <c:v>6648</c:v>
                </c:pt>
                <c:pt idx="11">
                  <c:v>6611</c:v>
                </c:pt>
                <c:pt idx="14">
                  <c:v>6327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760</c:v>
                </c:pt>
                <c:pt idx="3">
                  <c:v>565</c:v>
                </c:pt>
                <c:pt idx="6">
                  <c:v>536</c:v>
                </c:pt>
                <c:pt idx="9">
                  <c:v>581</c:v>
                </c:pt>
                <c:pt idx="12">
                  <c:v>612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305</c:v>
                </c:pt>
                <c:pt idx="3">
                  <c:v>261</c:v>
                </c:pt>
                <c:pt idx="6">
                  <c:v>234</c:v>
                </c:pt>
                <c:pt idx="9">
                  <c:v>171</c:v>
                </c:pt>
                <c:pt idx="12">
                  <c:v>130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7834</c:v>
                </c:pt>
                <c:pt idx="3">
                  <c:v>7588</c:v>
                </c:pt>
                <c:pt idx="6">
                  <c:v>6723</c:v>
                </c:pt>
                <c:pt idx="9">
                  <c:v>6915</c:v>
                </c:pt>
                <c:pt idx="12">
                  <c:v>7225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255</c:v>
                </c:pt>
                <c:pt idx="3">
                  <c:v>227</c:v>
                </c:pt>
                <c:pt idx="6">
                  <c:v>199</c:v>
                </c:pt>
                <c:pt idx="9">
                  <c:v>172</c:v>
                </c:pt>
                <c:pt idx="12">
                  <c:v>144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9841</c:v>
                </c:pt>
                <c:pt idx="3">
                  <c:v>9689</c:v>
                </c:pt>
                <c:pt idx="6">
                  <c:v>9312</c:v>
                </c:pt>
                <c:pt idx="9">
                  <c:v>9013</c:v>
                </c:pt>
                <c:pt idx="12">
                  <c:v>8441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808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1419</c:v>
                </c:pt>
                <c:pt idx="1">
                  <c:v>1392</c:v>
                </c:pt>
                <c:pt idx="2">
                  <c:v>1487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1420</c:v>
                </c:pt>
                <c:pt idx="1">
                  <c:v>1303</c:v>
                </c:pt>
                <c:pt idx="2">
                  <c:v>1407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3645</c:v>
                </c:pt>
                <c:pt idx="1">
                  <c:v>3691</c:v>
                </c:pt>
                <c:pt idx="2">
                  <c:v>3207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{C6B43315-6951-45FB-B5B0-34D6DC5CFA73}</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{B03BE4AF-4FE9-462B-A753-8EFC8CE7408C}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{F29FF620-17BD-45CD-BCE5-784FFB6C5448}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{6E38D2B1-BFC9-4AF8-BC2C-9FC10016DF45}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{E13E6F5B-9CCC-4A4C-B7F1-51ECF46B9BDD}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{1A995ED9-CC5C-4A83-9736-A73DC1DFDD41}</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{50D4071D-A654-45EA-804E-1790A551F951}</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{2C13623F-67BE-4F87-AB96-960B61DC163E}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{BA64892A-A9E1-4C30-8A2F-E3D97685398E}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49.9</c:v>
                </c:pt>
                <c:pt idx="8">
                  <c:v>51.3</c:v>
                </c:pt>
                <c:pt idx="16">
                  <c:v>53.2</c:v>
                </c:pt>
                <c:pt idx="24">
                  <c:v>57.1</c:v>
                </c:pt>
                <c:pt idx="32">
                  <c:v>58.9</c:v>
                </c:pt>
              </c:numCache>
            </c:numRef>
          </c:xVal>
          <c:yVal>
            <c:numRef>
              <c:f>'公会計指標分析・財政指標組合せ分析表'!$BP$51:$DC$51</c:f>
              <c:numCache>
                <c:formatCode>#,##0.0;"▲ "#,##0.0</c:formatCode>
                <c:ptCount val="40"/>
                <c:pt idx="0">
                  <c:v>21.5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{9DBC59A4-A44B-43FF-8F21-5EE135EA613A}</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{5D925958-8EA9-425C-9A0B-FEFE84C870E2}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{22C0DB71-13BA-481A-B0EE-87DEBE5074E0}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{400573AE-1EEA-412B-8536-988A2C649FD5}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{8D5054E4-F616-4EF1-8C26-735E9063BC74}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{28886017-866E-4160-8C7C-7119F74386A9}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{0A482346-11A6-413E-BB4F-DA6F3E1868AD}</c15:txfldGUID>
                      <c15:f>'公会計指標分析・財政指標組合せ分析表'!$CF$50</c15:f>
                      <c15:dlblFieldTableCache>
                        <c:ptCount val="1"/>
                        <c:pt idx="0">
                          <c:v>R03</c:v>
                        </c:pt>
                      </c15:dlblFieldTableCache>
                    </c15:dlblFTEntry>
                  </c15:dlblFieldTable>
                </c:ext>
              </c:extLst>
            </c:dLbl>
            <c:dLbl>
              <c:idx val="24"/>
              <c:layout>
                <c:manualLayout>
                  <c:x val="0"/>
                  <c:y val="-1.96247270495131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{608A05A7-F08A-498A-9F7C-4E2513D298B8}</c15:txfldGUID>
                      <c15:f>'公会計指標分析・財政指標組合せ分析表'!$CN$50</c15:f>
                      <c15:dlblFieldTableCache>
                        <c:ptCount val="1"/>
                        <c:pt idx="0">
                          <c:v>R04</c:v>
                        </c:pt>
                      </c15:dlblFieldTableCache>
                    </c15:dlblFTEntry>
                  </c15:dlblFieldTable>
                </c:ext>
              </c:extLst>
            </c:dLbl>
            <c:dLbl>
              <c:idx val="32"/>
              <c:layout>
                <c:manualLayout>
                  <c:x val="0"/>
                  <c:y val="1.962472704951313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{973EAA26-ABE9-4E87-A602-CE6F0A9B019C}</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595408050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{F39B1212-1B67-4F3C-89E4-6016F0BA414D}</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{7F7207AD-CDB6-4E33-9846-F3B3DB7FE23C}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{1E74A718-2E83-469D-A6F4-22B44B0EC7CF}</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{2C7BBCD2-5136-4320-A01E-5B51E354263B}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{47D52D2E-2E84-44FF-98DB-EEE055959247}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{81EF8AC8-72CB-4F37-B2B6-4C345DB242CC}</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{95912044-7FC7-4772-ACA1-6FA1A7D1A7B4}</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{494A3199-F2F4-40AB-BCA0-27109682E8CC}</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{E7696B95-F1A6-4EF3-A759-4461CDE5F83B}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12.8</c:v>
                </c:pt>
                <c:pt idx="8">
                  <c:v>11.5</c:v>
                </c:pt>
                <c:pt idx="16">
                  <c:v>10.3</c:v>
                </c:pt>
                <c:pt idx="24">
                  <c:v>11.2</c:v>
                </c:pt>
                <c:pt idx="32">
                  <c:v>12.9</c:v>
                </c:pt>
              </c:numCache>
            </c:numRef>
          </c:xVal>
          <c:yVal>
            <c:numRef>
              <c:f>'公会計指標分析・財政指標組合せ分析表'!$BP$73:$DC$73</c:f>
              <c:numCache>
                <c:formatCode>#,##0.0;"▲ "#,##0.0</c:formatCode>
                <c:ptCount val="40"/>
                <c:pt idx="0">
                  <c:v>21.5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{CD54C2DF-4FFE-488D-872B-56DFD3A122EA}</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{D01D07EA-6104-41EC-B942-EC3BB28BEA31}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{EE79791E-8EAC-4925-A756-70DCD86D972A}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{87D85059-0710-40B2-9311-C679988BDAB4}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{CDCDB180-C72D-4B1B-8474-1809855D7A93}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{E23C4843-26CB-4DEB-A9A2-A6B1CA7DCA3B}</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{925E086F-1160-4BB9-B521-8380AC014A92}</c15:txfldGUID>
                      <c15:f>'公会計指標分析・財政指標組合せ分析表'!$CF$72</c15:f>
                      <c15:dlblFieldTableCache>
                        <c:ptCount val="1"/>
                        <c:pt idx="0">
                          <c:v>R03</c:v>
                        </c:pt>
                      </c15:dlblFieldTableCache>
                    </c15:dlblFTEntry>
                  </c15:dlblFieldTable>
                </c:ext>
              </c:extLst>
            </c:dLbl>
            <c:dLbl>
              <c:idx val="24"/>
              <c:layout>
                <c:manualLayout>
                  <c:x val="0"/>
                  <c:y val="-1.892072577225809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{9790B2B2-C1C2-46CF-A128-3C8505BDF832}</c15:txfldGUID>
                      <c15:f>'公会計指標分析・財政指標組合せ分析表'!$CN$72</c15:f>
                      <c15:dlblFieldTableCache>
                        <c:ptCount val="1"/>
                        <c:pt idx="0">
                          <c:v>R04</c:v>
                        </c:pt>
                      </c15:dlblFieldTableCache>
                    </c15:dlblFTEntry>
                  </c15:dlblFieldTable>
                </c:ext>
              </c:extLst>
            </c:dLbl>
            <c:dLbl>
              <c:idx val="32"/>
              <c:layout>
                <c:manualLayout>
                  <c:x val="0"/>
                  <c:y val="1.892072577225809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{60CBFBDD-A234-472D-95F1-6B5E66CC72A2}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695081133"/>
              <c:y val="0.8995702173797124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46734036786e-002"/>
              <c:y val="0.2511555073674481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武道館や屋内グラウンド、ヒスイテラス建設等に伴う地方債の償還が重なるため、普通会計の元利償還金や公営企業債の元利償還に対する繰入</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金は高い比率で推移すると見込んでいる。引き続きこうした状況が続き、</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a:r>
          <a:r>
            <a:rPr kumimoji="1" lang="ja-JP" altLang="en-US" sz="1300" b="0" i="0" baseline="0">
              <a:solidFill>
                <a:sysClr val="windowText" lastClr="000000"/>
              </a:solidFill>
              <a:effectLst/>
              <a:latin typeface="ＭＳ ゴシック"/>
              <a:ea typeface="ＭＳ ゴシック"/>
              <a:cs typeface="+mn-cs"/>
            </a:rPr>
            <a:t>元利償還金はR5にピークを迎えその後逓減していくものの、</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実質公債費比率はＲ１０年度をピークに</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15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％程度に上昇し、</a:t>
          </a:r>
          <a:r>
            <a:rPr kumimoji="1" lang="ja-JP" altLang="en-US" sz="1300" b="0" i="0" baseline="0">
              <a:solidFill>
                <a:sysClr val="windowText" lastClr="000000"/>
              </a:solidFill>
              <a:effectLst/>
              <a:latin typeface="ＭＳ ゴシック"/>
              <a:ea typeface="ＭＳ ゴシック"/>
              <a:cs typeface="+mn-cs"/>
            </a:rPr>
            <a:t>しばらく高い比率で推移するとシミュレーションしている。</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急激な悪化を招かないように、新規に起債を発</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行する際は、交付税措置がある有利なものを選択しながら、計画的に財政運営に努めていく。</a:t>
          </a:r>
          <a:endParaRPr kumimoji="1" lang="ja-JP" altLang="en-US" sz="13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や減債基金などの充当可能基金の積み増しをしたほか、地方債の発行を低く抑えられたことから、将来負担比率はマイナスとなった。しばらくはこの状態が継続するものと想定するが、今後とも新たな起債の抑制に努め、健全な財政運営に努めていく。</a:t>
          </a:r>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富山県朝日町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基金全体としては、前年度比△285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百万円、△4</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となった。町財政としては依存財源に頼った財政運営となっており、基金を活用することにより財源不足を補っていることが全体的な基金取崩しの要因となっているが、Ｒ５年度は大型施設改修事業や工業用地造成事業などがあり、</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その経費並びに大型施設整備が集中したこと</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に係る地方債借入れ分の元金償還が一般財源の充当額を増加させる要因となっている。</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近年、大型施設等整備事業が集中したことによる地方債発行額の増により、Ｒ５に償還のピークを迎えた。新たな起債の抑制を図りながらも、ある程度の事業を実施していく上で、今後も基金については有効に活用していく。また、近年の地方債発行額の増により、後年度の償還額の負担が大きくなるため、一定程度の基金積立を維持し、町の将来を見据えた財政運営・管理を実施していきたい。</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Ｈ２９に基金の再編を行ったことにより、特定目的基金についてはさらに有効に活用できるものになったと考える。地方創生の推進に資する事業や近年増加傾向にある公共施設等の改修及び修繕や人口減対策など、町の安定財源として必要な事業に活用していきたい。</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未来創生推進</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地域の活性化その他の地方創生の推進に資する</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事業</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、町民が生涯健康で活躍できるまちづくりに</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資する事業</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に充当</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公共施設整備等</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公共施設の計画的な</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整備のための事業に充当</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・企業立地促進基金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用地造成、補助金、貸付金等の産業の振興及び雇用の拡大につなげる企業立地奨励事業に充当</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未来創生推進基金</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病院への繰出金や寄附講座、ネットワーク強靭化機器更新等に充当したことによる減</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公共施設整備等基金</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…朝日町文化体育センター大規模改修基本設計業務委託、キュービクル更新工事等に充当したことによる減、</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・企業立地促進基金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将来見込まれる企業誘致の計画的な整備に係る基金積立額の増</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未来創生推進</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医療体制推進のための寄附講座や学校給食費無償化</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事業</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へ充当</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予定　　　　　　　</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公共施設整備等基金</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公共施設等総合管理計画</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に基づく</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公共施設の改修</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及び</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除却</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等の</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事業への充当を予定</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・企業立地促進基金　　　</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企業誘致等の企業立地奨励事業への充当を予定</a:t>
          </a:r>
          <a:endParaRPr kumimoji="0" lang="ja-JP"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近年、大型施設等整備事業が集中したことによる地方債発行額の増により、Ｒ５に償還のピークを迎え、その後数年は高止まりが続く見込みである。新たな起債の抑制を図りながらも、ある程度の事業を実施していく上で、今後も基金については有効に活用していく。また、近年の地方債発行額の増により、後年度の償還額の負担が大きくなるため、一定程度の基金積立を維持し、町の将来を見据えた財政運営・管理を実施していきたい。</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Ｈ２９に基金の再編を行ったことにより、特定目的基金についてはさらに有効に活用できるものになったと考える。地方創生の推進に資する事業や近年増加傾向にある公共施設等の改修及び修繕や人口減対策など、町の安定財源として必要な事業に活用していきたい。</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引き続き、町財政の調整を図り、年度間の歳入不足に対応するために活用する。なお、過去の取崩し額の推移や決算状況等を踏まえ、基金残高の目標額を定め、過度な積立にならないように管理・運営を行っていく。また、災害等の緊急的に要する経費に対しても充当することと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rgbClr val="FF0000"/>
              </a:solidFill>
              <a:effectLst/>
              <a:latin typeface="ＭＳ ゴシック"/>
              <a:ea typeface="ＭＳ 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対前年度比＋104</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百万円、＋8％</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となっている。例年は、増加傾向にある元利償還に対する繰入金として減債基金を取り崩して充当している。Ｒ５年度</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全体的に元利償還額が増加しているが、</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取</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崩し額よりも積立額が増加し積み増しすることができた。</a:t>
          </a:r>
          <a:endPar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（今後の方針）</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　将来の財政の健全な運営に資していくため、財政調整基金と同様に過度な積立てにならないよう町債償還に必要な財源を確保していく。償還据置していた大型施設整備事業が順次償還が開始することを見据えながら、今後の基金残高の管理を行っていく。</a:t>
          </a:r>
          <a:endPar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3367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4764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6161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7558385" y="9109075"/>
          <a:ext cx="1397000" cy="3365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3367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4764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6161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7558385" y="12792075"/>
          <a:ext cx="1397000" cy="330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12" name="正方形/長方形 11"/>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9" name="正方形/長方形 18"/>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20" name="正方形/長方形 19"/>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21" name="正方形/長方形 20"/>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22" name="正方形/長方形 21"/>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24" name="正方形/長方形 23"/>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5" name="正方形/長方形 24"/>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26" name="正方形/長方形 25"/>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27" name="正方形/長方形 26"/>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8" name="角丸四角形 27"/>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9" name="正方形/長方形 28"/>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30" name="正方形/長方形 29"/>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31" name="正方形/長方形 30"/>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34" name="フローチャート: 判断 33"/>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35" name="直線コネクタ 34"/>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36" name="直線コネクタ 35"/>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37" name="直線コネクタ 36"/>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8" name="直線コネクタ 37"/>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4445" cy="249555"/>
    <xdr:sp macro="" textlink="">
      <xdr:nvSpPr>
        <xdr:cNvPr id="39" name="テキスト ボックス 38"/>
        <xdr:cNvSpPr txBox="1"/>
      </xdr:nvSpPr>
      <xdr:spPr>
        <a:xfrm>
          <a:off x="419100" y="2710180"/>
          <a:ext cx="88944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4565" cy="249555"/>
    <xdr:sp macro="" textlink="">
      <xdr:nvSpPr>
        <xdr:cNvPr id="40" name="テキスト ボックス 39"/>
        <xdr:cNvSpPr txBox="1"/>
      </xdr:nvSpPr>
      <xdr:spPr>
        <a:xfrm>
          <a:off x="419100" y="2942590"/>
          <a:ext cx="6044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9600" cy="249555"/>
    <xdr:sp macro="" textlink="">
      <xdr:nvSpPr>
        <xdr:cNvPr id="41" name="テキスト ボックス 40"/>
        <xdr:cNvSpPr txBox="1"/>
      </xdr:nvSpPr>
      <xdr:spPr>
        <a:xfrm>
          <a:off x="419100" y="3175000"/>
          <a:ext cx="8229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31665" cy="249555"/>
    <xdr:sp macro="" textlink="">
      <xdr:nvSpPr>
        <xdr:cNvPr id="42" name="テキスト ボックス 41"/>
        <xdr:cNvSpPr txBox="1"/>
      </xdr:nvSpPr>
      <xdr:spPr>
        <a:xfrm>
          <a:off x="419100" y="3407410"/>
          <a:ext cx="4431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82880" cy="249555"/>
    <xdr:sp macro="" textlink="">
      <xdr:nvSpPr>
        <xdr:cNvPr id="43" name="テキスト ボックス 42"/>
        <xdr:cNvSpPr txBox="1"/>
      </xdr:nvSpPr>
      <xdr:spPr>
        <a:xfrm>
          <a:off x="419100" y="3639820"/>
          <a:ext cx="1828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44" name="正方形/長方形 43"/>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45" name="正方形/長方形 44"/>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46" name="正方形/長方形 45"/>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47" name="正方形/長方形 46"/>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8" name="正方形/長方形 47"/>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9" name="正方形/長方形 48"/>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50" name="正方形/長方形 49"/>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51" name="正方形/長方形 50"/>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52" name="正方形/長方形 51"/>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53" name="正方形/長方形 52"/>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54" name="正方形/長方形 53"/>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55" name="正方形/長方形 54"/>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56" name="テキスト ボックス 55"/>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r>
          <a:r>
            <a:rPr kumimoji="1" lang="ja-JP" altLang="en-US" sz="1100">
              <a:solidFill>
                <a:sysClr val="windowText" lastClr="000000"/>
              </a:solidFill>
              <a:effectLst/>
              <a:latin typeface="+mn-lt"/>
              <a:ea typeface="+mn-ea"/>
              <a:cs typeface="+mn-cs"/>
            </a:rPr>
            <a:t>５年間において徐々に上昇しているものの、</a:t>
          </a:r>
          <a:r>
            <a:rPr kumimoji="1" lang="ja-JP" altLang="ja-JP" sz="1100">
              <a:solidFill>
                <a:sysClr val="windowText" lastClr="000000"/>
              </a:solidFill>
              <a:effectLst/>
              <a:latin typeface="+mn-lt"/>
              <a:ea typeface="+mn-ea"/>
              <a:cs typeface="+mn-cs"/>
            </a:rPr>
            <a:t>類似団体平均と</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比較</a:t>
          </a:r>
          <a:r>
            <a:rPr kumimoji="1" lang="ja-JP" altLang="en-US" sz="1100">
              <a:solidFill>
                <a:sysClr val="windowText" lastClr="000000"/>
              </a:solidFill>
              <a:effectLst/>
              <a:latin typeface="+mn-lt"/>
              <a:ea typeface="+mn-ea"/>
              <a:cs typeface="+mn-cs"/>
            </a:rPr>
            <a:t>では</a:t>
          </a:r>
          <a:r>
            <a:rPr kumimoji="1" lang="ja-JP" altLang="ja-JP" sz="1100">
              <a:solidFill>
                <a:sysClr val="windowText" lastClr="000000"/>
              </a:solidFill>
              <a:effectLst/>
              <a:latin typeface="+mn-lt"/>
              <a:ea typeface="+mn-ea"/>
              <a:cs typeface="+mn-cs"/>
            </a:rPr>
            <a:t>低い</a:t>
          </a:r>
          <a:r>
            <a:rPr kumimoji="1" lang="ja-JP" altLang="en-US" sz="1100">
              <a:solidFill>
                <a:sysClr val="windowText" lastClr="000000"/>
              </a:solidFill>
              <a:effectLst/>
              <a:latin typeface="+mn-lt"/>
              <a:ea typeface="+mn-ea"/>
              <a:cs typeface="+mn-cs"/>
            </a:rPr>
            <a:t>数値となっている</a:t>
          </a:r>
          <a:r>
            <a:rPr kumimoji="1" lang="ja-JP" altLang="ja-JP" sz="1100">
              <a:solidFill>
                <a:sysClr val="windowText" lastClr="000000"/>
              </a:solidFill>
              <a:effectLst/>
              <a:latin typeface="+mn-lt"/>
              <a:ea typeface="+mn-ea"/>
              <a:cs typeface="+mn-cs"/>
            </a:rPr>
            <a:t>。公共施設の新設や更新等により比較的新しい資産が多いことが</a:t>
          </a:r>
          <a:r>
            <a:rPr kumimoji="1" lang="ja-JP" altLang="en-US" sz="1100">
              <a:solidFill>
                <a:sysClr val="windowText" lastClr="000000"/>
              </a:solidFill>
              <a:effectLst/>
              <a:latin typeface="+mn-lt"/>
              <a:ea typeface="+mn-ea"/>
              <a:cs typeface="+mn-cs"/>
            </a:rPr>
            <a:t>要因</a:t>
          </a:r>
          <a:r>
            <a:rPr kumimoji="1" lang="ja-JP" altLang="ja-JP" sz="1100">
              <a:solidFill>
                <a:sysClr val="windowText" lastClr="000000"/>
              </a:solidFill>
              <a:effectLst/>
              <a:latin typeface="+mn-lt"/>
              <a:ea typeface="+mn-ea"/>
              <a:cs typeface="+mn-cs"/>
            </a:rPr>
            <a:t>と考えられる。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一方、老朽化が進んでいる公共もあり、今後の維持修繕費の増加が懸念されることから、公共施設等総合管理計画に基づき、優先度に応じた計画的な維持管理に努めていく必要がある。</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57" name="テキスト ボックス 56"/>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8" name="直線コネクタ 57"/>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08940" cy="217170"/>
    <xdr:sp macro="" textlink="">
      <xdr:nvSpPr>
        <xdr:cNvPr id="59" name="テキスト ボックス 58"/>
        <xdr:cNvSpPr txBox="1"/>
      </xdr:nvSpPr>
      <xdr:spPr>
        <a:xfrm>
          <a:off x="739140" y="681863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76200</xdr:rowOff>
    </xdr:from>
    <xdr:to xmlns:xdr="http://schemas.openxmlformats.org/drawingml/2006/spreadsheetDrawing">
      <xdr:col>27</xdr:col>
      <xdr:colOff>73025</xdr:colOff>
      <xdr:row>34</xdr:row>
      <xdr:rowOff>76200</xdr:rowOff>
    </xdr:to>
    <xdr:cxnSp macro="">
      <xdr:nvCxnSpPr>
        <xdr:cNvPr id="60" name="直線コネクタ 59"/>
        <xdr:cNvCxnSpPr/>
      </xdr:nvCxnSpPr>
      <xdr:spPr>
        <a:xfrm>
          <a:off x="1165860" y="64928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151130</xdr:rowOff>
    </xdr:from>
    <xdr:ext cx="359410" cy="215265"/>
    <xdr:sp macro="" textlink="">
      <xdr:nvSpPr>
        <xdr:cNvPr id="61" name="テキスト ボックス 60"/>
        <xdr:cNvSpPr txBox="1"/>
      </xdr:nvSpPr>
      <xdr:spPr>
        <a:xfrm>
          <a:off x="790575" y="6402705"/>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156210</xdr:rowOff>
    </xdr:from>
    <xdr:to xmlns:xdr="http://schemas.openxmlformats.org/drawingml/2006/spreadsheetDrawing">
      <xdr:col>27</xdr:col>
      <xdr:colOff>73025</xdr:colOff>
      <xdr:row>31</xdr:row>
      <xdr:rowOff>156210</xdr:rowOff>
    </xdr:to>
    <xdr:cxnSp macro="">
      <xdr:nvCxnSpPr>
        <xdr:cNvPr id="62" name="直線コネクタ 61"/>
        <xdr:cNvCxnSpPr/>
      </xdr:nvCxnSpPr>
      <xdr:spPr>
        <a:xfrm>
          <a:off x="1165860" y="607758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65405</xdr:rowOff>
    </xdr:from>
    <xdr:ext cx="359410" cy="215900"/>
    <xdr:sp macro="" textlink="">
      <xdr:nvSpPr>
        <xdr:cNvPr id="63" name="テキスト ボックス 62"/>
        <xdr:cNvSpPr txBox="1"/>
      </xdr:nvSpPr>
      <xdr:spPr>
        <a:xfrm>
          <a:off x="790575" y="5986780"/>
          <a:ext cx="35941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70485</xdr:rowOff>
    </xdr:from>
    <xdr:to xmlns:xdr="http://schemas.openxmlformats.org/drawingml/2006/spreadsheetDrawing">
      <xdr:col>27</xdr:col>
      <xdr:colOff>73025</xdr:colOff>
      <xdr:row>29</xdr:row>
      <xdr:rowOff>70485</xdr:rowOff>
    </xdr:to>
    <xdr:cxnSp macro="">
      <xdr:nvCxnSpPr>
        <xdr:cNvPr id="64" name="直線コネクタ 63"/>
        <xdr:cNvCxnSpPr/>
      </xdr:nvCxnSpPr>
      <xdr:spPr>
        <a:xfrm>
          <a:off x="1165860" y="566166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144780</xdr:rowOff>
    </xdr:from>
    <xdr:ext cx="359410" cy="217170"/>
    <xdr:sp macro="" textlink="">
      <xdr:nvSpPr>
        <xdr:cNvPr id="65" name="テキスト ボックス 64"/>
        <xdr:cNvSpPr txBox="1"/>
      </xdr:nvSpPr>
      <xdr:spPr>
        <a:xfrm>
          <a:off x="790575" y="557085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149860</xdr:rowOff>
    </xdr:from>
    <xdr:to xmlns:xdr="http://schemas.openxmlformats.org/drawingml/2006/spreadsheetDrawing">
      <xdr:col>27</xdr:col>
      <xdr:colOff>73025</xdr:colOff>
      <xdr:row>26</xdr:row>
      <xdr:rowOff>149860</xdr:rowOff>
    </xdr:to>
    <xdr:cxnSp macro="">
      <xdr:nvCxnSpPr>
        <xdr:cNvPr id="66" name="直線コネクタ 65"/>
        <xdr:cNvCxnSpPr/>
      </xdr:nvCxnSpPr>
      <xdr:spPr>
        <a:xfrm>
          <a:off x="1165860" y="524573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59690</xdr:rowOff>
    </xdr:from>
    <xdr:ext cx="359410" cy="215265"/>
    <xdr:sp macro="" textlink="">
      <xdr:nvSpPr>
        <xdr:cNvPr id="67" name="テキスト ボックス 66"/>
        <xdr:cNvSpPr txBox="1"/>
      </xdr:nvSpPr>
      <xdr:spPr>
        <a:xfrm>
          <a:off x="790575" y="5155565"/>
          <a:ext cx="35941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68" name="直線コネクタ 67"/>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138430</xdr:rowOff>
    </xdr:from>
    <xdr:ext cx="307975" cy="217170"/>
    <xdr:sp macro="" textlink="">
      <xdr:nvSpPr>
        <xdr:cNvPr id="69" name="テキスト ボックス 68"/>
        <xdr:cNvSpPr txBox="1"/>
      </xdr:nvSpPr>
      <xdr:spPr>
        <a:xfrm>
          <a:off x="8261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70"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28</xdr:row>
      <xdr:rowOff>29210</xdr:rowOff>
    </xdr:from>
    <xdr:to xmlns:xdr="http://schemas.openxmlformats.org/drawingml/2006/spreadsheetDrawing">
      <xdr:col>23</xdr:col>
      <xdr:colOff>85090</xdr:colOff>
      <xdr:row>34</xdr:row>
      <xdr:rowOff>88900</xdr:rowOff>
    </xdr:to>
    <xdr:cxnSp macro="">
      <xdr:nvCxnSpPr>
        <xdr:cNvPr id="71" name="直線コネクタ 70"/>
        <xdr:cNvCxnSpPr/>
      </xdr:nvCxnSpPr>
      <xdr:spPr>
        <a:xfrm flipV="1">
          <a:off x="4370705" y="5455285"/>
          <a:ext cx="1270" cy="1050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92710</xdr:rowOff>
    </xdr:from>
    <xdr:ext cx="405130" cy="247650"/>
    <xdr:sp macro="" textlink="">
      <xdr:nvSpPr>
        <xdr:cNvPr id="72" name="有形固定資産減価償却率最小値テキスト"/>
        <xdr:cNvSpPr txBox="1"/>
      </xdr:nvSpPr>
      <xdr:spPr>
        <a:xfrm>
          <a:off x="4423410" y="65093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34</xdr:row>
      <xdr:rowOff>88900</xdr:rowOff>
    </xdr:from>
    <xdr:to xmlns:xdr="http://schemas.openxmlformats.org/drawingml/2006/spreadsheetDrawing">
      <xdr:col>23</xdr:col>
      <xdr:colOff>174625</xdr:colOff>
      <xdr:row>34</xdr:row>
      <xdr:rowOff>88900</xdr:rowOff>
    </xdr:to>
    <xdr:cxnSp macro="">
      <xdr:nvCxnSpPr>
        <xdr:cNvPr id="73" name="直線コネクタ 72"/>
        <xdr:cNvCxnSpPr/>
      </xdr:nvCxnSpPr>
      <xdr:spPr>
        <a:xfrm>
          <a:off x="4286885" y="65055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142875</xdr:rowOff>
    </xdr:from>
    <xdr:ext cx="405130" cy="249555"/>
    <xdr:sp macro="" textlink="">
      <xdr:nvSpPr>
        <xdr:cNvPr id="74" name="有形固定資産減価償却率最大値テキスト"/>
        <xdr:cNvSpPr txBox="1"/>
      </xdr:nvSpPr>
      <xdr:spPr>
        <a:xfrm>
          <a:off x="4423410" y="52387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28</xdr:row>
      <xdr:rowOff>29210</xdr:rowOff>
    </xdr:from>
    <xdr:to xmlns:xdr="http://schemas.openxmlformats.org/drawingml/2006/spreadsheetDrawing">
      <xdr:col>23</xdr:col>
      <xdr:colOff>174625</xdr:colOff>
      <xdr:row>28</xdr:row>
      <xdr:rowOff>29210</xdr:rowOff>
    </xdr:to>
    <xdr:cxnSp macro="">
      <xdr:nvCxnSpPr>
        <xdr:cNvPr id="75" name="直線コネクタ 74"/>
        <xdr:cNvCxnSpPr/>
      </xdr:nvCxnSpPr>
      <xdr:spPr>
        <a:xfrm>
          <a:off x="4286885" y="54552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150495</xdr:rowOff>
    </xdr:from>
    <xdr:ext cx="405130" cy="247650"/>
    <xdr:sp macro="" textlink="">
      <xdr:nvSpPr>
        <xdr:cNvPr id="76" name="有形固定資産減価償却率平均値テキスト"/>
        <xdr:cNvSpPr txBox="1"/>
      </xdr:nvSpPr>
      <xdr:spPr>
        <a:xfrm>
          <a:off x="4423410" y="6071870"/>
          <a:ext cx="40513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5715</xdr:rowOff>
    </xdr:from>
    <xdr:to xmlns:xdr="http://schemas.openxmlformats.org/drawingml/2006/spreadsheetDrawing">
      <xdr:col>23</xdr:col>
      <xdr:colOff>136525</xdr:colOff>
      <xdr:row>32</xdr:row>
      <xdr:rowOff>104140</xdr:rowOff>
    </xdr:to>
    <xdr:sp macro="" textlink="">
      <xdr:nvSpPr>
        <xdr:cNvPr id="77" name="フローチャート: 判断 76"/>
        <xdr:cNvSpPr/>
      </xdr:nvSpPr>
      <xdr:spPr>
        <a:xfrm>
          <a:off x="4321810" y="60921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32</xdr:row>
      <xdr:rowOff>14605</xdr:rowOff>
    </xdr:from>
    <xdr:to xmlns:xdr="http://schemas.openxmlformats.org/drawingml/2006/spreadsheetDrawing">
      <xdr:col>19</xdr:col>
      <xdr:colOff>174625</xdr:colOff>
      <xdr:row>32</xdr:row>
      <xdr:rowOff>112395</xdr:rowOff>
    </xdr:to>
    <xdr:sp macro="" textlink="">
      <xdr:nvSpPr>
        <xdr:cNvPr id="78" name="フローチャート: 判断 77"/>
        <xdr:cNvSpPr/>
      </xdr:nvSpPr>
      <xdr:spPr>
        <a:xfrm>
          <a:off x="3674110" y="610108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149225</xdr:rowOff>
    </xdr:from>
    <xdr:to xmlns:xdr="http://schemas.openxmlformats.org/drawingml/2006/spreadsheetDrawing">
      <xdr:col>15</xdr:col>
      <xdr:colOff>174625</xdr:colOff>
      <xdr:row>32</xdr:row>
      <xdr:rowOff>81280</xdr:rowOff>
    </xdr:to>
    <xdr:sp macro="" textlink="">
      <xdr:nvSpPr>
        <xdr:cNvPr id="79" name="フローチャート: 判断 78"/>
        <xdr:cNvSpPr/>
      </xdr:nvSpPr>
      <xdr:spPr>
        <a:xfrm>
          <a:off x="2975610" y="6070600"/>
          <a:ext cx="889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149225</xdr:rowOff>
    </xdr:from>
    <xdr:to xmlns:xdr="http://schemas.openxmlformats.org/drawingml/2006/spreadsheetDrawing">
      <xdr:col>11</xdr:col>
      <xdr:colOff>174625</xdr:colOff>
      <xdr:row>32</xdr:row>
      <xdr:rowOff>81280</xdr:rowOff>
    </xdr:to>
    <xdr:sp macro="" textlink="">
      <xdr:nvSpPr>
        <xdr:cNvPr id="80" name="フローチャート: 判断 79"/>
        <xdr:cNvSpPr/>
      </xdr:nvSpPr>
      <xdr:spPr>
        <a:xfrm>
          <a:off x="2277110" y="6070600"/>
          <a:ext cx="889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136525</xdr:rowOff>
    </xdr:from>
    <xdr:to xmlns:xdr="http://schemas.openxmlformats.org/drawingml/2006/spreadsheetDrawing">
      <xdr:col>7</xdr:col>
      <xdr:colOff>174625</xdr:colOff>
      <xdr:row>32</xdr:row>
      <xdr:rowOff>69215</xdr:rowOff>
    </xdr:to>
    <xdr:sp macro="" textlink="">
      <xdr:nvSpPr>
        <xdr:cNvPr id="81" name="フローチャート: 判断 80"/>
        <xdr:cNvSpPr/>
      </xdr:nvSpPr>
      <xdr:spPr>
        <a:xfrm>
          <a:off x="1578610" y="605790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82" name="テキスト ボックス 81"/>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60095" cy="217170"/>
    <xdr:sp macro="" textlink="">
      <xdr:nvSpPr>
        <xdr:cNvPr id="83" name="テキスト ボックス 82"/>
        <xdr:cNvSpPr txBox="1"/>
      </xdr:nvSpPr>
      <xdr:spPr>
        <a:xfrm>
          <a:off x="3562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60095" cy="217170"/>
    <xdr:sp macro="" textlink="">
      <xdr:nvSpPr>
        <xdr:cNvPr id="84" name="テキスト ボックス 83"/>
        <xdr:cNvSpPr txBox="1"/>
      </xdr:nvSpPr>
      <xdr:spPr>
        <a:xfrm>
          <a:off x="2864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60095" cy="217170"/>
    <xdr:sp macro="" textlink="">
      <xdr:nvSpPr>
        <xdr:cNvPr id="85" name="テキスト ボックス 84"/>
        <xdr:cNvSpPr txBox="1"/>
      </xdr:nvSpPr>
      <xdr:spPr>
        <a:xfrm>
          <a:off x="21659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60095" cy="217170"/>
    <xdr:sp macro="" textlink="">
      <xdr:nvSpPr>
        <xdr:cNvPr id="86" name="テキスト ボックス 85"/>
        <xdr:cNvSpPr txBox="1"/>
      </xdr:nvSpPr>
      <xdr:spPr>
        <a:xfrm>
          <a:off x="1467485"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84455</xdr:rowOff>
    </xdr:from>
    <xdr:to xmlns:xdr="http://schemas.openxmlformats.org/drawingml/2006/spreadsheetDrawing">
      <xdr:col>23</xdr:col>
      <xdr:colOff>136525</xdr:colOff>
      <xdr:row>32</xdr:row>
      <xdr:rowOff>17145</xdr:rowOff>
    </xdr:to>
    <xdr:sp macro="" textlink="">
      <xdr:nvSpPr>
        <xdr:cNvPr id="87" name="楕円 86"/>
        <xdr:cNvSpPr/>
      </xdr:nvSpPr>
      <xdr:spPr>
        <a:xfrm>
          <a:off x="4321810" y="600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106045</xdr:rowOff>
    </xdr:from>
    <xdr:ext cx="405130" cy="249555"/>
    <xdr:sp macro="" textlink="">
      <xdr:nvSpPr>
        <xdr:cNvPr id="88" name="有形固定資産減価償却率該当値テキスト"/>
        <xdr:cNvSpPr txBox="1"/>
      </xdr:nvSpPr>
      <xdr:spPr>
        <a:xfrm>
          <a:off x="4423410" y="58623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46355</xdr:rowOff>
    </xdr:from>
    <xdr:to xmlns:xdr="http://schemas.openxmlformats.org/drawingml/2006/spreadsheetDrawing">
      <xdr:col>19</xdr:col>
      <xdr:colOff>174625</xdr:colOff>
      <xdr:row>31</xdr:row>
      <xdr:rowOff>144145</xdr:rowOff>
    </xdr:to>
    <xdr:sp macro="" textlink="">
      <xdr:nvSpPr>
        <xdr:cNvPr id="89" name="楕円 88"/>
        <xdr:cNvSpPr/>
      </xdr:nvSpPr>
      <xdr:spPr>
        <a:xfrm>
          <a:off x="3674110" y="596773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95250</xdr:rowOff>
    </xdr:from>
    <xdr:to xmlns:xdr="http://schemas.openxmlformats.org/drawingml/2006/spreadsheetDrawing">
      <xdr:col>23</xdr:col>
      <xdr:colOff>85725</xdr:colOff>
      <xdr:row>31</xdr:row>
      <xdr:rowOff>133350</xdr:rowOff>
    </xdr:to>
    <xdr:cxnSp macro="">
      <xdr:nvCxnSpPr>
        <xdr:cNvPr id="90" name="直線コネクタ 89"/>
        <xdr:cNvCxnSpPr/>
      </xdr:nvCxnSpPr>
      <xdr:spPr>
        <a:xfrm>
          <a:off x="3724910" y="6016625"/>
          <a:ext cx="647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130810</xdr:rowOff>
    </xdr:from>
    <xdr:to xmlns:xdr="http://schemas.openxmlformats.org/drawingml/2006/spreadsheetDrawing">
      <xdr:col>15</xdr:col>
      <xdr:colOff>174625</xdr:colOff>
      <xdr:row>31</xdr:row>
      <xdr:rowOff>63500</xdr:rowOff>
    </xdr:to>
    <xdr:sp macro="" textlink="">
      <xdr:nvSpPr>
        <xdr:cNvPr id="91" name="楕円 90"/>
        <xdr:cNvSpPr/>
      </xdr:nvSpPr>
      <xdr:spPr>
        <a:xfrm>
          <a:off x="2975610" y="588708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14605</xdr:rowOff>
    </xdr:from>
    <xdr:to xmlns:xdr="http://schemas.openxmlformats.org/drawingml/2006/spreadsheetDrawing">
      <xdr:col>19</xdr:col>
      <xdr:colOff>136525</xdr:colOff>
      <xdr:row>31</xdr:row>
      <xdr:rowOff>95250</xdr:rowOff>
    </xdr:to>
    <xdr:cxnSp macro="">
      <xdr:nvCxnSpPr>
        <xdr:cNvPr id="92" name="直線コネクタ 91"/>
        <xdr:cNvCxnSpPr/>
      </xdr:nvCxnSpPr>
      <xdr:spPr>
        <a:xfrm>
          <a:off x="3026410" y="5935980"/>
          <a:ext cx="6985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91440</xdr:rowOff>
    </xdr:from>
    <xdr:to xmlns:xdr="http://schemas.openxmlformats.org/drawingml/2006/spreadsheetDrawing">
      <xdr:col>11</xdr:col>
      <xdr:colOff>174625</xdr:colOff>
      <xdr:row>31</xdr:row>
      <xdr:rowOff>24130</xdr:rowOff>
    </xdr:to>
    <xdr:sp macro="" textlink="">
      <xdr:nvSpPr>
        <xdr:cNvPr id="93" name="楕円 92"/>
        <xdr:cNvSpPr/>
      </xdr:nvSpPr>
      <xdr:spPr>
        <a:xfrm>
          <a:off x="2277110" y="584771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139700</xdr:rowOff>
    </xdr:from>
    <xdr:to xmlns:xdr="http://schemas.openxmlformats.org/drawingml/2006/spreadsheetDrawing">
      <xdr:col>15</xdr:col>
      <xdr:colOff>136525</xdr:colOff>
      <xdr:row>31</xdr:row>
      <xdr:rowOff>14605</xdr:rowOff>
    </xdr:to>
    <xdr:cxnSp macro="">
      <xdr:nvCxnSpPr>
        <xdr:cNvPr id="94" name="直線コネクタ 93"/>
        <xdr:cNvCxnSpPr/>
      </xdr:nvCxnSpPr>
      <xdr:spPr>
        <a:xfrm>
          <a:off x="2327910" y="5895975"/>
          <a:ext cx="6985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62230</xdr:rowOff>
    </xdr:from>
    <xdr:to xmlns:xdr="http://schemas.openxmlformats.org/drawingml/2006/spreadsheetDrawing">
      <xdr:col>7</xdr:col>
      <xdr:colOff>174625</xdr:colOff>
      <xdr:row>30</xdr:row>
      <xdr:rowOff>160020</xdr:rowOff>
    </xdr:to>
    <xdr:sp macro="" textlink="">
      <xdr:nvSpPr>
        <xdr:cNvPr id="95" name="楕円 94"/>
        <xdr:cNvSpPr/>
      </xdr:nvSpPr>
      <xdr:spPr>
        <a:xfrm>
          <a:off x="1578610" y="581850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111125</xdr:rowOff>
    </xdr:from>
    <xdr:to xmlns:xdr="http://schemas.openxmlformats.org/drawingml/2006/spreadsheetDrawing">
      <xdr:col>11</xdr:col>
      <xdr:colOff>136525</xdr:colOff>
      <xdr:row>30</xdr:row>
      <xdr:rowOff>139700</xdr:rowOff>
    </xdr:to>
    <xdr:cxnSp macro="">
      <xdr:nvCxnSpPr>
        <xdr:cNvPr id="96" name="直線コネクタ 95"/>
        <xdr:cNvCxnSpPr/>
      </xdr:nvCxnSpPr>
      <xdr:spPr>
        <a:xfrm>
          <a:off x="1629410" y="5867400"/>
          <a:ext cx="6985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32</xdr:row>
      <xdr:rowOff>104140</xdr:rowOff>
    </xdr:from>
    <xdr:ext cx="405130" cy="249555"/>
    <xdr:sp macro="" textlink="">
      <xdr:nvSpPr>
        <xdr:cNvPr id="97" name="n_1aveValue有形固定資産減価償却率"/>
        <xdr:cNvSpPr txBox="1"/>
      </xdr:nvSpPr>
      <xdr:spPr>
        <a:xfrm>
          <a:off x="3525520" y="61906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72390</xdr:rowOff>
    </xdr:from>
    <xdr:ext cx="403225" cy="249555"/>
    <xdr:sp macro="" textlink="">
      <xdr:nvSpPr>
        <xdr:cNvPr id="98" name="n_2aveValue有形固定資産減価償却率"/>
        <xdr:cNvSpPr txBox="1"/>
      </xdr:nvSpPr>
      <xdr:spPr>
        <a:xfrm>
          <a:off x="2839720" y="61588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72390</xdr:rowOff>
    </xdr:from>
    <xdr:ext cx="403225" cy="249555"/>
    <xdr:sp macro="" textlink="">
      <xdr:nvSpPr>
        <xdr:cNvPr id="99" name="n_3aveValue有形固定資産減価償却率"/>
        <xdr:cNvSpPr txBox="1"/>
      </xdr:nvSpPr>
      <xdr:spPr>
        <a:xfrm>
          <a:off x="2141220" y="61588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60960</xdr:rowOff>
    </xdr:from>
    <xdr:ext cx="403225" cy="247650"/>
    <xdr:sp macro="" textlink="">
      <xdr:nvSpPr>
        <xdr:cNvPr id="100" name="n_4aveValue有形固定資産減価償却率"/>
        <xdr:cNvSpPr txBox="1"/>
      </xdr:nvSpPr>
      <xdr:spPr>
        <a:xfrm>
          <a:off x="1442720" y="61474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160020</xdr:rowOff>
    </xdr:from>
    <xdr:ext cx="405130" cy="247650"/>
    <xdr:sp macro="" textlink="">
      <xdr:nvSpPr>
        <xdr:cNvPr id="101" name="n_1mainValue有形固定資産減価償却率"/>
        <xdr:cNvSpPr txBox="1"/>
      </xdr:nvSpPr>
      <xdr:spPr>
        <a:xfrm>
          <a:off x="3525520" y="57511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79375</xdr:rowOff>
    </xdr:from>
    <xdr:ext cx="403225" cy="249555"/>
    <xdr:sp macro="" textlink="">
      <xdr:nvSpPr>
        <xdr:cNvPr id="102" name="n_2mainValue有形固定資産減価償却率"/>
        <xdr:cNvSpPr txBox="1"/>
      </xdr:nvSpPr>
      <xdr:spPr>
        <a:xfrm>
          <a:off x="2839720" y="56705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39370</xdr:rowOff>
    </xdr:from>
    <xdr:ext cx="403225" cy="249555"/>
    <xdr:sp macro="" textlink="">
      <xdr:nvSpPr>
        <xdr:cNvPr id="103" name="n_3mainValue有形固定資産減価償却率"/>
        <xdr:cNvSpPr txBox="1"/>
      </xdr:nvSpPr>
      <xdr:spPr>
        <a:xfrm>
          <a:off x="2141220" y="56305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10795</xdr:rowOff>
    </xdr:from>
    <xdr:ext cx="403225" cy="249555"/>
    <xdr:sp macro="" textlink="">
      <xdr:nvSpPr>
        <xdr:cNvPr id="104" name="n_4mainValue有形固定資産減価償却率"/>
        <xdr:cNvSpPr txBox="1"/>
      </xdr:nvSpPr>
      <xdr:spPr>
        <a:xfrm>
          <a:off x="1442720" y="560197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105" name="正方形/長方形 104"/>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106" name="正方形/長方形 105"/>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107" name="正方形/長方形 106"/>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[ 460.5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108" name="正方形/長方形 107"/>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109" name="正方形/長方形 108"/>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110" name="正方形/長方形 109"/>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111" name="正方形/長方形 110"/>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112" name="正方形/長方形 111"/>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13" name="正方形/長方形 112"/>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14" name="正方形/長方形 113"/>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15" name="正方形/長方形 114"/>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16" name="正方形/長方形 115"/>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17" name="テキスト ボックス 116"/>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前年度と比較して</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、類似団体平均より</a:t>
          </a:r>
          <a:r>
            <a:rPr kumimoji="1" lang="ja-JP" altLang="en-US" sz="1100">
              <a:solidFill>
                <a:sysClr val="windowText" lastClr="000000"/>
              </a:solidFill>
              <a:effectLst/>
              <a:latin typeface="+mn-lt"/>
              <a:ea typeface="+mn-ea"/>
              <a:cs typeface="+mn-cs"/>
            </a:rPr>
            <a:t>も高い数値となったものの、</a:t>
          </a:r>
          <a:r>
            <a:rPr kumimoji="1" lang="en-US" altLang="ja-JP" sz="1100">
              <a:solidFill>
                <a:sysClr val="windowText" lastClr="000000"/>
              </a:solidFill>
              <a:effectLst/>
              <a:latin typeface="+mn-lt"/>
              <a:ea typeface="+mn-ea"/>
              <a:cs typeface="+mn-cs"/>
            </a:rPr>
            <a:t>H22</a:t>
          </a:r>
          <a:r>
            <a:rPr kumimoji="1" lang="ja-JP" altLang="ja-JP" sz="1100">
              <a:solidFill>
                <a:sysClr val="windowText" lastClr="000000"/>
              </a:solidFill>
              <a:effectLst/>
              <a:latin typeface="+mn-lt"/>
              <a:ea typeface="+mn-ea"/>
              <a:cs typeface="+mn-cs"/>
            </a:rPr>
            <a:t>に過疎地域に指定されて以来、過疎債の発行により増加していた地方債残高</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、大型事業が</a:t>
          </a:r>
          <a:r>
            <a:rPr kumimoji="1" lang="en-US" altLang="ja-JP" sz="1100">
              <a:solidFill>
                <a:sysClr val="windowText" lastClr="000000"/>
              </a:solidFill>
              <a:effectLst/>
              <a:latin typeface="+mn-lt"/>
              <a:ea typeface="+mn-ea"/>
              <a:cs typeface="+mn-cs"/>
            </a:rPr>
            <a:t>H30</a:t>
          </a:r>
          <a:r>
            <a:rPr kumimoji="1" lang="ja-JP" altLang="ja-JP" sz="1100">
              <a:solidFill>
                <a:sysClr val="windowText" lastClr="000000"/>
              </a:solidFill>
              <a:effectLst/>
              <a:latin typeface="+mn-lt"/>
              <a:ea typeface="+mn-ea"/>
              <a:cs typeface="+mn-cs"/>
            </a:rPr>
            <a:t>年度に終了して以降、新規の起債発行の抑制に努めたことで、逓減し</a:t>
          </a:r>
          <a:r>
            <a:rPr kumimoji="1" lang="ja-JP" altLang="en-US" sz="1100">
              <a:solidFill>
                <a:sysClr val="windowText" lastClr="000000"/>
              </a:solidFill>
              <a:effectLst/>
              <a:latin typeface="+mn-lt"/>
              <a:ea typeface="+mn-ea"/>
              <a:cs typeface="+mn-cs"/>
            </a:rPr>
            <a:t>てきている</a:t>
          </a:r>
          <a:r>
            <a:rPr kumimoji="1" lang="ja-JP" altLang="ja-JP" sz="1100">
              <a:solidFill>
                <a:sysClr val="windowText" lastClr="000000"/>
              </a:solidFill>
              <a:effectLst/>
              <a:latin typeface="+mn-lt"/>
              <a:ea typeface="+mn-ea"/>
              <a:cs typeface="+mn-cs"/>
            </a:rPr>
            <a:t>。</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18" name="テキスト ボックス 117"/>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19" name="直線コネクタ 118"/>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20" name="テキスト ボックス 119"/>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145415</xdr:rowOff>
    </xdr:from>
    <xdr:to xmlns:xdr="http://schemas.openxmlformats.org/drawingml/2006/spreadsheetDrawing">
      <xdr:col>80</xdr:col>
      <xdr:colOff>9525</xdr:colOff>
      <xdr:row>34</xdr:row>
      <xdr:rowOff>145415</xdr:rowOff>
    </xdr:to>
    <xdr:cxnSp macro="">
      <xdr:nvCxnSpPr>
        <xdr:cNvPr id="121" name="直線コネクタ 120"/>
        <xdr:cNvCxnSpPr/>
      </xdr:nvCxnSpPr>
      <xdr:spPr>
        <a:xfrm>
          <a:off x="10373360" y="65620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55880</xdr:rowOff>
    </xdr:from>
    <xdr:ext cx="408940" cy="215265"/>
    <xdr:sp macro="" textlink="">
      <xdr:nvSpPr>
        <xdr:cNvPr id="122" name="テキスト ボックス 121"/>
        <xdr:cNvSpPr txBox="1"/>
      </xdr:nvSpPr>
      <xdr:spPr>
        <a:xfrm>
          <a:off x="9930765" y="6472555"/>
          <a:ext cx="40894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129540</xdr:rowOff>
    </xdr:from>
    <xdr:to xmlns:xdr="http://schemas.openxmlformats.org/drawingml/2006/spreadsheetDrawing">
      <xdr:col>80</xdr:col>
      <xdr:colOff>9525</xdr:colOff>
      <xdr:row>32</xdr:row>
      <xdr:rowOff>129540</xdr:rowOff>
    </xdr:to>
    <xdr:cxnSp macro="">
      <xdr:nvCxnSpPr>
        <xdr:cNvPr id="123" name="直線コネクタ 122"/>
        <xdr:cNvCxnSpPr/>
      </xdr:nvCxnSpPr>
      <xdr:spPr>
        <a:xfrm>
          <a:off x="10373360" y="62160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38735</xdr:rowOff>
    </xdr:from>
    <xdr:ext cx="408940" cy="217170"/>
    <xdr:sp macro="" textlink="">
      <xdr:nvSpPr>
        <xdr:cNvPr id="124" name="テキスト ボックス 123"/>
        <xdr:cNvSpPr txBox="1"/>
      </xdr:nvSpPr>
      <xdr:spPr>
        <a:xfrm>
          <a:off x="9930765" y="6125210"/>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113030</xdr:rowOff>
    </xdr:from>
    <xdr:to xmlns:xdr="http://schemas.openxmlformats.org/drawingml/2006/spreadsheetDrawing">
      <xdr:col>80</xdr:col>
      <xdr:colOff>9525</xdr:colOff>
      <xdr:row>30</xdr:row>
      <xdr:rowOff>113030</xdr:rowOff>
    </xdr:to>
    <xdr:cxnSp macro="">
      <xdr:nvCxnSpPr>
        <xdr:cNvPr id="125" name="直線コネクタ 124"/>
        <xdr:cNvCxnSpPr/>
      </xdr:nvCxnSpPr>
      <xdr:spPr>
        <a:xfrm>
          <a:off x="10373360" y="58693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8940" cy="215265"/>
    <xdr:sp macro="" textlink="">
      <xdr:nvSpPr>
        <xdr:cNvPr id="126" name="テキスト ボックス 125"/>
        <xdr:cNvSpPr txBox="1"/>
      </xdr:nvSpPr>
      <xdr:spPr>
        <a:xfrm>
          <a:off x="9930765" y="5779135"/>
          <a:ext cx="40894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96520</xdr:rowOff>
    </xdr:from>
    <xdr:to xmlns:xdr="http://schemas.openxmlformats.org/drawingml/2006/spreadsheetDrawing">
      <xdr:col>80</xdr:col>
      <xdr:colOff>9525</xdr:colOff>
      <xdr:row>28</xdr:row>
      <xdr:rowOff>96520</xdr:rowOff>
    </xdr:to>
    <xdr:cxnSp macro="">
      <xdr:nvCxnSpPr>
        <xdr:cNvPr id="127" name="直線コネクタ 126"/>
        <xdr:cNvCxnSpPr/>
      </xdr:nvCxnSpPr>
      <xdr:spPr>
        <a:xfrm>
          <a:off x="10373360" y="55225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940" cy="217170"/>
    <xdr:sp macro="" textlink="">
      <xdr:nvSpPr>
        <xdr:cNvPr id="128" name="テキスト ボックス 127"/>
        <xdr:cNvSpPr txBox="1"/>
      </xdr:nvSpPr>
      <xdr:spPr>
        <a:xfrm>
          <a:off x="9930765" y="5432425"/>
          <a:ext cx="4089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80645</xdr:rowOff>
    </xdr:from>
    <xdr:to xmlns:xdr="http://schemas.openxmlformats.org/drawingml/2006/spreadsheetDrawing">
      <xdr:col>80</xdr:col>
      <xdr:colOff>9525</xdr:colOff>
      <xdr:row>26</xdr:row>
      <xdr:rowOff>80645</xdr:rowOff>
    </xdr:to>
    <xdr:cxnSp macro="">
      <xdr:nvCxnSpPr>
        <xdr:cNvPr id="129" name="直線コネクタ 128"/>
        <xdr:cNvCxnSpPr/>
      </xdr:nvCxnSpPr>
      <xdr:spPr>
        <a:xfrm>
          <a:off x="10373360" y="51765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155575</xdr:rowOff>
    </xdr:from>
    <xdr:ext cx="307975" cy="215265"/>
    <xdr:sp macro="" textlink="">
      <xdr:nvSpPr>
        <xdr:cNvPr id="130" name="テキスト ボックス 129"/>
        <xdr:cNvSpPr txBox="1"/>
      </xdr:nvSpPr>
      <xdr:spPr>
        <a:xfrm>
          <a:off x="10033635" y="5086350"/>
          <a:ext cx="30797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31" name="直線コネクタ 130"/>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32"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80645</xdr:rowOff>
    </xdr:from>
    <xdr:to xmlns:xdr="http://schemas.openxmlformats.org/drawingml/2006/spreadsheetDrawing">
      <xdr:col>76</xdr:col>
      <xdr:colOff>21590</xdr:colOff>
      <xdr:row>34</xdr:row>
      <xdr:rowOff>163830</xdr:rowOff>
    </xdr:to>
    <xdr:cxnSp macro="">
      <xdr:nvCxnSpPr>
        <xdr:cNvPr id="133" name="直線コネクタ 132"/>
        <xdr:cNvCxnSpPr/>
      </xdr:nvCxnSpPr>
      <xdr:spPr>
        <a:xfrm flipV="1">
          <a:off x="13562330" y="5176520"/>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2540</xdr:rowOff>
    </xdr:from>
    <xdr:ext cx="469900" cy="249555"/>
    <xdr:sp macro="" textlink="">
      <xdr:nvSpPr>
        <xdr:cNvPr id="134" name="債務償還比率最小値テキスト"/>
        <xdr:cNvSpPr txBox="1"/>
      </xdr:nvSpPr>
      <xdr:spPr>
        <a:xfrm>
          <a:off x="13615035" y="65843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163830</xdr:rowOff>
    </xdr:from>
    <xdr:to xmlns:xdr="http://schemas.openxmlformats.org/drawingml/2006/spreadsheetDrawing">
      <xdr:col>76</xdr:col>
      <xdr:colOff>111125</xdr:colOff>
      <xdr:row>34</xdr:row>
      <xdr:rowOff>163830</xdr:rowOff>
    </xdr:to>
    <xdr:cxnSp macro="">
      <xdr:nvCxnSpPr>
        <xdr:cNvPr id="135" name="直線コネクタ 134"/>
        <xdr:cNvCxnSpPr/>
      </xdr:nvCxnSpPr>
      <xdr:spPr>
        <a:xfrm>
          <a:off x="13491210" y="6580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29210</xdr:rowOff>
    </xdr:from>
    <xdr:ext cx="340360" cy="247650"/>
    <xdr:sp macro="" textlink="">
      <xdr:nvSpPr>
        <xdr:cNvPr id="136" name="債務償還比率最大値テキスト"/>
        <xdr:cNvSpPr txBox="1"/>
      </xdr:nvSpPr>
      <xdr:spPr>
        <a:xfrm>
          <a:off x="13615035" y="4959985"/>
          <a:ext cx="340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80645</xdr:rowOff>
    </xdr:from>
    <xdr:to xmlns:xdr="http://schemas.openxmlformats.org/drawingml/2006/spreadsheetDrawing">
      <xdr:col>76</xdr:col>
      <xdr:colOff>111125</xdr:colOff>
      <xdr:row>26</xdr:row>
      <xdr:rowOff>80645</xdr:rowOff>
    </xdr:to>
    <xdr:cxnSp macro="">
      <xdr:nvCxnSpPr>
        <xdr:cNvPr id="137" name="直線コネクタ 136"/>
        <xdr:cNvCxnSpPr/>
      </xdr:nvCxnSpPr>
      <xdr:spPr>
        <a:xfrm>
          <a:off x="13491210" y="5176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73660</xdr:rowOff>
    </xdr:from>
    <xdr:ext cx="469900" cy="249555"/>
    <xdr:sp macro="" textlink="">
      <xdr:nvSpPr>
        <xdr:cNvPr id="138" name="債務償還比率平均値テキスト"/>
        <xdr:cNvSpPr txBox="1"/>
      </xdr:nvSpPr>
      <xdr:spPr>
        <a:xfrm>
          <a:off x="13615035" y="566483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52070</xdr:rowOff>
    </xdr:from>
    <xdr:to xmlns:xdr="http://schemas.openxmlformats.org/drawingml/2006/spreadsheetDrawing">
      <xdr:col>76</xdr:col>
      <xdr:colOff>73025</xdr:colOff>
      <xdr:row>30</xdr:row>
      <xdr:rowOff>149860</xdr:rowOff>
    </xdr:to>
    <xdr:sp macro="" textlink="">
      <xdr:nvSpPr>
        <xdr:cNvPr id="139" name="フローチャート: 判断 138"/>
        <xdr:cNvSpPr/>
      </xdr:nvSpPr>
      <xdr:spPr>
        <a:xfrm>
          <a:off x="13529310" y="58083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66675</xdr:rowOff>
    </xdr:from>
    <xdr:to xmlns:xdr="http://schemas.openxmlformats.org/drawingml/2006/spreadsheetDrawing">
      <xdr:col>72</xdr:col>
      <xdr:colOff>123825</xdr:colOff>
      <xdr:row>30</xdr:row>
      <xdr:rowOff>164465</xdr:rowOff>
    </xdr:to>
    <xdr:sp macro="" textlink="">
      <xdr:nvSpPr>
        <xdr:cNvPr id="140" name="フローチャート: 判断 139"/>
        <xdr:cNvSpPr/>
      </xdr:nvSpPr>
      <xdr:spPr>
        <a:xfrm>
          <a:off x="12865735" y="5822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62865</xdr:rowOff>
    </xdr:from>
    <xdr:to xmlns:xdr="http://schemas.openxmlformats.org/drawingml/2006/spreadsheetDrawing">
      <xdr:col>68</xdr:col>
      <xdr:colOff>123825</xdr:colOff>
      <xdr:row>30</xdr:row>
      <xdr:rowOff>160655</xdr:rowOff>
    </xdr:to>
    <xdr:sp macro="" textlink="">
      <xdr:nvSpPr>
        <xdr:cNvPr id="141" name="フローチャート: 判断 140"/>
        <xdr:cNvSpPr/>
      </xdr:nvSpPr>
      <xdr:spPr>
        <a:xfrm>
          <a:off x="12167235" y="5819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122555</xdr:rowOff>
    </xdr:from>
    <xdr:to xmlns:xdr="http://schemas.openxmlformats.org/drawingml/2006/spreadsheetDrawing">
      <xdr:col>64</xdr:col>
      <xdr:colOff>123825</xdr:colOff>
      <xdr:row>32</xdr:row>
      <xdr:rowOff>55245</xdr:rowOff>
    </xdr:to>
    <xdr:sp macro="" textlink="">
      <xdr:nvSpPr>
        <xdr:cNvPr id="142" name="フローチャート: 判断 141"/>
        <xdr:cNvSpPr/>
      </xdr:nvSpPr>
      <xdr:spPr>
        <a:xfrm>
          <a:off x="11468735" y="604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99060</xdr:rowOff>
    </xdr:from>
    <xdr:to xmlns:xdr="http://schemas.openxmlformats.org/drawingml/2006/spreadsheetDrawing">
      <xdr:col>60</xdr:col>
      <xdr:colOff>123825</xdr:colOff>
      <xdr:row>32</xdr:row>
      <xdr:rowOff>31750</xdr:rowOff>
    </xdr:to>
    <xdr:sp macro="" textlink="">
      <xdr:nvSpPr>
        <xdr:cNvPr id="143" name="フローチャート: 判断 142"/>
        <xdr:cNvSpPr/>
      </xdr:nvSpPr>
      <xdr:spPr>
        <a:xfrm>
          <a:off x="10770235" y="6020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44" name="テキスト ボックス 143"/>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60095" cy="217170"/>
    <xdr:sp macro="" textlink="">
      <xdr:nvSpPr>
        <xdr:cNvPr id="145" name="テキスト ボックス 144"/>
        <xdr:cNvSpPr txBox="1"/>
      </xdr:nvSpPr>
      <xdr:spPr>
        <a:xfrm>
          <a:off x="12754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60095" cy="217170"/>
    <xdr:sp macro="" textlink="">
      <xdr:nvSpPr>
        <xdr:cNvPr id="146" name="テキスト ボックス 145"/>
        <xdr:cNvSpPr txBox="1"/>
      </xdr:nvSpPr>
      <xdr:spPr>
        <a:xfrm>
          <a:off x="12056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60095" cy="217170"/>
    <xdr:sp macro="" textlink="">
      <xdr:nvSpPr>
        <xdr:cNvPr id="147" name="テキスト ボックス 146"/>
        <xdr:cNvSpPr txBox="1"/>
      </xdr:nvSpPr>
      <xdr:spPr>
        <a:xfrm>
          <a:off x="113576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60095" cy="217170"/>
    <xdr:sp macro="" textlink="">
      <xdr:nvSpPr>
        <xdr:cNvPr id="148" name="テキスト ボックス 147"/>
        <xdr:cNvSpPr txBox="1"/>
      </xdr:nvSpPr>
      <xdr:spPr>
        <a:xfrm>
          <a:off x="10659110" y="6952615"/>
          <a:ext cx="7600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3810</xdr:rowOff>
    </xdr:from>
    <xdr:to xmlns:xdr="http://schemas.openxmlformats.org/drawingml/2006/spreadsheetDrawing">
      <xdr:col>76</xdr:col>
      <xdr:colOff>73025</xdr:colOff>
      <xdr:row>31</xdr:row>
      <xdr:rowOff>101600</xdr:rowOff>
    </xdr:to>
    <xdr:sp macro="" textlink="">
      <xdr:nvSpPr>
        <xdr:cNvPr id="149" name="楕円 148"/>
        <xdr:cNvSpPr/>
      </xdr:nvSpPr>
      <xdr:spPr>
        <a:xfrm>
          <a:off x="13529310" y="5925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147955</xdr:rowOff>
    </xdr:from>
    <xdr:ext cx="469900" cy="249555"/>
    <xdr:sp macro="" textlink="">
      <xdr:nvSpPr>
        <xdr:cNvPr id="150" name="債務償還比率該当値テキスト"/>
        <xdr:cNvSpPr txBox="1"/>
      </xdr:nvSpPr>
      <xdr:spPr>
        <a:xfrm>
          <a:off x="13615035" y="59042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24130</xdr:rowOff>
    </xdr:from>
    <xdr:to xmlns:xdr="http://schemas.openxmlformats.org/drawingml/2006/spreadsheetDrawing">
      <xdr:col>72</xdr:col>
      <xdr:colOff>123825</xdr:colOff>
      <xdr:row>31</xdr:row>
      <xdr:rowOff>121920</xdr:rowOff>
    </xdr:to>
    <xdr:sp macro="" textlink="">
      <xdr:nvSpPr>
        <xdr:cNvPr id="151" name="楕円 150"/>
        <xdr:cNvSpPr/>
      </xdr:nvSpPr>
      <xdr:spPr>
        <a:xfrm>
          <a:off x="12865735" y="5945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52705</xdr:rowOff>
    </xdr:from>
    <xdr:to xmlns:xdr="http://schemas.openxmlformats.org/drawingml/2006/spreadsheetDrawing">
      <xdr:col>76</xdr:col>
      <xdr:colOff>22225</xdr:colOff>
      <xdr:row>31</xdr:row>
      <xdr:rowOff>72390</xdr:rowOff>
    </xdr:to>
    <xdr:cxnSp macro="">
      <xdr:nvCxnSpPr>
        <xdr:cNvPr id="152" name="直線コネクタ 151"/>
        <xdr:cNvCxnSpPr/>
      </xdr:nvCxnSpPr>
      <xdr:spPr>
        <a:xfrm flipV="1">
          <a:off x="12916535" y="5974080"/>
          <a:ext cx="6477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83820</xdr:rowOff>
    </xdr:from>
    <xdr:to xmlns:xdr="http://schemas.openxmlformats.org/drawingml/2006/spreadsheetDrawing">
      <xdr:col>68</xdr:col>
      <xdr:colOff>123825</xdr:colOff>
      <xdr:row>31</xdr:row>
      <xdr:rowOff>17145</xdr:rowOff>
    </xdr:to>
    <xdr:sp macro="" textlink="">
      <xdr:nvSpPr>
        <xdr:cNvPr id="153" name="楕円 152"/>
        <xdr:cNvSpPr/>
      </xdr:nvSpPr>
      <xdr:spPr>
        <a:xfrm>
          <a:off x="12167235" y="58400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132715</xdr:rowOff>
    </xdr:from>
    <xdr:to xmlns:xdr="http://schemas.openxmlformats.org/drawingml/2006/spreadsheetDrawing">
      <xdr:col>72</xdr:col>
      <xdr:colOff>73025</xdr:colOff>
      <xdr:row>31</xdr:row>
      <xdr:rowOff>72390</xdr:rowOff>
    </xdr:to>
    <xdr:cxnSp macro="">
      <xdr:nvCxnSpPr>
        <xdr:cNvPr id="154" name="直線コネクタ 153"/>
        <xdr:cNvCxnSpPr/>
      </xdr:nvCxnSpPr>
      <xdr:spPr>
        <a:xfrm>
          <a:off x="12218035" y="5888990"/>
          <a:ext cx="6985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120650</xdr:rowOff>
    </xdr:from>
    <xdr:to xmlns:xdr="http://schemas.openxmlformats.org/drawingml/2006/spreadsheetDrawing">
      <xdr:col>64</xdr:col>
      <xdr:colOff>123825</xdr:colOff>
      <xdr:row>33</xdr:row>
      <xdr:rowOff>53340</xdr:rowOff>
    </xdr:to>
    <xdr:sp macro="" textlink="">
      <xdr:nvSpPr>
        <xdr:cNvPr id="155" name="楕円 154"/>
        <xdr:cNvSpPr/>
      </xdr:nvSpPr>
      <xdr:spPr>
        <a:xfrm>
          <a:off x="11468735" y="620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132715</xdr:rowOff>
    </xdr:from>
    <xdr:to xmlns:xdr="http://schemas.openxmlformats.org/drawingml/2006/spreadsheetDrawing">
      <xdr:col>68</xdr:col>
      <xdr:colOff>73025</xdr:colOff>
      <xdr:row>33</xdr:row>
      <xdr:rowOff>4445</xdr:rowOff>
    </xdr:to>
    <xdr:cxnSp macro="">
      <xdr:nvCxnSpPr>
        <xdr:cNvPr id="156" name="直線コネクタ 155"/>
        <xdr:cNvCxnSpPr/>
      </xdr:nvCxnSpPr>
      <xdr:spPr>
        <a:xfrm flipV="1">
          <a:off x="11519535" y="5888990"/>
          <a:ext cx="6985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15240</xdr:rowOff>
    </xdr:from>
    <xdr:to xmlns:xdr="http://schemas.openxmlformats.org/drawingml/2006/spreadsheetDrawing">
      <xdr:col>60</xdr:col>
      <xdr:colOff>123825</xdr:colOff>
      <xdr:row>34</xdr:row>
      <xdr:rowOff>113030</xdr:rowOff>
    </xdr:to>
    <xdr:sp macro="" textlink="">
      <xdr:nvSpPr>
        <xdr:cNvPr id="157" name="楕円 156"/>
        <xdr:cNvSpPr/>
      </xdr:nvSpPr>
      <xdr:spPr>
        <a:xfrm>
          <a:off x="10770235" y="643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4445</xdr:rowOff>
    </xdr:from>
    <xdr:to xmlns:xdr="http://schemas.openxmlformats.org/drawingml/2006/spreadsheetDrawing">
      <xdr:col>64</xdr:col>
      <xdr:colOff>73025</xdr:colOff>
      <xdr:row>34</xdr:row>
      <xdr:rowOff>64135</xdr:rowOff>
    </xdr:to>
    <xdr:cxnSp macro="">
      <xdr:nvCxnSpPr>
        <xdr:cNvPr id="158" name="直線コネクタ 157"/>
        <xdr:cNvCxnSpPr/>
      </xdr:nvCxnSpPr>
      <xdr:spPr>
        <a:xfrm flipV="1">
          <a:off x="10821035" y="6256020"/>
          <a:ext cx="6985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15240</xdr:rowOff>
    </xdr:from>
    <xdr:ext cx="469900" cy="249555"/>
    <xdr:sp macro="" textlink="">
      <xdr:nvSpPr>
        <xdr:cNvPr id="159" name="n_1aveValue債務償還比率"/>
        <xdr:cNvSpPr txBox="1"/>
      </xdr:nvSpPr>
      <xdr:spPr>
        <a:xfrm>
          <a:off x="12684760" y="56064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11430</xdr:rowOff>
    </xdr:from>
    <xdr:ext cx="467995" cy="249555"/>
    <xdr:sp macro="" textlink="">
      <xdr:nvSpPr>
        <xdr:cNvPr id="160" name="n_2aveValue債務償還比率"/>
        <xdr:cNvSpPr txBox="1"/>
      </xdr:nvSpPr>
      <xdr:spPr>
        <a:xfrm>
          <a:off x="11998960" y="56026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71755</xdr:rowOff>
    </xdr:from>
    <xdr:ext cx="467995" cy="249555"/>
    <xdr:sp macro="" textlink="">
      <xdr:nvSpPr>
        <xdr:cNvPr id="161" name="n_3aveValue債務償還比率"/>
        <xdr:cNvSpPr txBox="1"/>
      </xdr:nvSpPr>
      <xdr:spPr>
        <a:xfrm>
          <a:off x="11300460" y="58280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47625</xdr:rowOff>
    </xdr:from>
    <xdr:ext cx="467995" cy="249555"/>
    <xdr:sp macro="" textlink="">
      <xdr:nvSpPr>
        <xdr:cNvPr id="162" name="n_4aveValue債務償還比率"/>
        <xdr:cNvSpPr txBox="1"/>
      </xdr:nvSpPr>
      <xdr:spPr>
        <a:xfrm>
          <a:off x="10601960" y="58039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113030</xdr:rowOff>
    </xdr:from>
    <xdr:ext cx="469900" cy="249555"/>
    <xdr:sp macro="" textlink="">
      <xdr:nvSpPr>
        <xdr:cNvPr id="163" name="n_1mainValue債務償還比率"/>
        <xdr:cNvSpPr txBox="1"/>
      </xdr:nvSpPr>
      <xdr:spPr>
        <a:xfrm>
          <a:off x="12684760" y="60344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7620</xdr:rowOff>
    </xdr:from>
    <xdr:ext cx="467995" cy="249555"/>
    <xdr:sp macro="" textlink="">
      <xdr:nvSpPr>
        <xdr:cNvPr id="164" name="n_2mainValue債務償還比率"/>
        <xdr:cNvSpPr txBox="1"/>
      </xdr:nvSpPr>
      <xdr:spPr>
        <a:xfrm>
          <a:off x="11998960" y="59289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44450</xdr:rowOff>
    </xdr:from>
    <xdr:ext cx="467995" cy="249555"/>
    <xdr:sp macro="" textlink="">
      <xdr:nvSpPr>
        <xdr:cNvPr id="165" name="n_3mainValue債務償還比率"/>
        <xdr:cNvSpPr txBox="1"/>
      </xdr:nvSpPr>
      <xdr:spPr>
        <a:xfrm>
          <a:off x="11300460" y="62960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104775</xdr:rowOff>
    </xdr:from>
    <xdr:ext cx="467995" cy="249555"/>
    <xdr:sp macro="" textlink="">
      <xdr:nvSpPr>
        <xdr:cNvPr id="166" name="n_4mainValue債務償還比率"/>
        <xdr:cNvSpPr txBox="1"/>
      </xdr:nvSpPr>
      <xdr:spPr>
        <a:xfrm>
          <a:off x="10601960" y="65214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67" name="正方形/長方形 166"/>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68" name="正方形/長方形 167"/>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31775"/>
    <xdr:sp macro="" textlink="">
      <xdr:nvSpPr>
        <xdr:cNvPr id="169" name="テキスト ボックス 168"/>
        <xdr:cNvSpPr txBox="1"/>
      </xdr:nvSpPr>
      <xdr:spPr>
        <a:xfrm>
          <a:off x="842010" y="8014335"/>
          <a:ext cx="37020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8300" cy="231775"/>
    <xdr:sp macro="" textlink="">
      <xdr:nvSpPr>
        <xdr:cNvPr id="170" name="テキスト ボックス 169"/>
        <xdr:cNvSpPr txBox="1"/>
      </xdr:nvSpPr>
      <xdr:spPr>
        <a:xfrm>
          <a:off x="6404610" y="10589260"/>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31775"/>
    <xdr:sp macro="" textlink="">
      <xdr:nvSpPr>
        <xdr:cNvPr id="171" name="テキスト ボックス 170"/>
        <xdr:cNvSpPr txBox="1"/>
      </xdr:nvSpPr>
      <xdr:spPr>
        <a:xfrm>
          <a:off x="842010" y="11664315"/>
          <a:ext cx="37020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8300" cy="231775"/>
    <xdr:sp macro="" textlink="">
      <xdr:nvSpPr>
        <xdr:cNvPr id="172" name="テキスト ボックス 171"/>
        <xdr:cNvSpPr txBox="1"/>
      </xdr:nvSpPr>
      <xdr:spPr>
        <a:xfrm>
          <a:off x="6404610" y="14317345"/>
          <a:ext cx="368300"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7650"/>
    <xdr:sp macro="" textlink="">
      <xdr:nvSpPr>
        <xdr:cNvPr id="30" name="テキスト ボックス 29"/>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5455" cy="249555"/>
    <xdr:sp macro="" textlink="">
      <xdr:nvSpPr>
        <xdr:cNvPr id="43" name="テキスト ボックス 42"/>
        <xdr:cNvSpPr txBox="1"/>
      </xdr:nvSpPr>
      <xdr:spPr>
        <a:xfrm>
          <a:off x="278765"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5455" cy="249555"/>
    <xdr:sp macro="" textlink="">
      <xdr:nvSpPr>
        <xdr:cNvPr id="45" name="テキスト ボックス 44"/>
        <xdr:cNvSpPr txBox="1"/>
      </xdr:nvSpPr>
      <xdr:spPr>
        <a:xfrm>
          <a:off x="278765"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7650"/>
    <xdr:sp macro="" textlink="">
      <xdr:nvSpPr>
        <xdr:cNvPr id="47" name="テキスト ボックス 46"/>
        <xdr:cNvSpPr txBox="1"/>
      </xdr:nvSpPr>
      <xdr:spPr>
        <a:xfrm>
          <a:off x="342900" y="6473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7650"/>
    <xdr:sp macro="" textlink="">
      <xdr:nvSpPr>
        <xdr:cNvPr id="49" name="テキスト ボックス 48"/>
        <xdr:cNvSpPr txBox="1"/>
      </xdr:nvSpPr>
      <xdr:spPr>
        <a:xfrm>
          <a:off x="342900" y="6106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7650"/>
    <xdr:sp macro="" textlink="">
      <xdr:nvSpPr>
        <xdr:cNvPr id="51" name="テキスト ボックス 50"/>
        <xdr:cNvSpPr txBox="1"/>
      </xdr:nvSpPr>
      <xdr:spPr>
        <a:xfrm>
          <a:off x="342900" y="5739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7650"/>
    <xdr:sp macro="" textlink="">
      <xdr:nvSpPr>
        <xdr:cNvPr id="53" name="テキスト ボックス 52"/>
        <xdr:cNvSpPr txBox="1"/>
      </xdr:nvSpPr>
      <xdr:spPr>
        <a:xfrm>
          <a:off x="342900" y="5372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33020</xdr:rowOff>
    </xdr:from>
    <xdr:to xmlns:xdr="http://schemas.openxmlformats.org/drawingml/2006/spreadsheetDrawing">
      <xdr:col>24</xdr:col>
      <xdr:colOff>62865</xdr:colOff>
      <xdr:row>42</xdr:row>
      <xdr:rowOff>12700</xdr:rowOff>
    </xdr:to>
    <xdr:cxnSp macro="">
      <xdr:nvCxnSpPr>
        <xdr:cNvPr id="57" name="直線コネクタ 56"/>
        <xdr:cNvCxnSpPr/>
      </xdr:nvCxnSpPr>
      <xdr:spPr>
        <a:xfrm flipV="1">
          <a:off x="4253865" y="565277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17145</xdr:rowOff>
    </xdr:from>
    <xdr:ext cx="403225" cy="247650"/>
    <xdr:sp macro="" textlink="">
      <xdr:nvSpPr>
        <xdr:cNvPr id="58" name="【道路】&#10;有形固定資産減価償却率最小値テキスト"/>
        <xdr:cNvSpPr txBox="1"/>
      </xdr:nvSpPr>
      <xdr:spPr>
        <a:xfrm>
          <a:off x="4292600" y="69576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12700</xdr:rowOff>
    </xdr:from>
    <xdr:to xmlns:xdr="http://schemas.openxmlformats.org/drawingml/2006/spreadsheetDrawing">
      <xdr:col>24</xdr:col>
      <xdr:colOff>152400</xdr:colOff>
      <xdr:row>42</xdr:row>
      <xdr:rowOff>12700</xdr:rowOff>
    </xdr:to>
    <xdr:cxnSp macro="">
      <xdr:nvCxnSpPr>
        <xdr:cNvPr id="59" name="直線コネクタ 58"/>
        <xdr:cNvCxnSpPr/>
      </xdr:nvCxnSpPr>
      <xdr:spPr>
        <a:xfrm>
          <a:off x="4181475" y="6953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146685</xdr:rowOff>
    </xdr:from>
    <xdr:ext cx="403225" cy="249555"/>
    <xdr:sp macro="" textlink="">
      <xdr:nvSpPr>
        <xdr:cNvPr id="60" name="【道路】&#10;有形固定資産減価償却率最大値テキスト"/>
        <xdr:cNvSpPr txBox="1"/>
      </xdr:nvSpPr>
      <xdr:spPr>
        <a:xfrm>
          <a:off x="4292600" y="543623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33020</xdr:rowOff>
    </xdr:from>
    <xdr:to xmlns:xdr="http://schemas.openxmlformats.org/drawingml/2006/spreadsheetDrawing">
      <xdr:col>24</xdr:col>
      <xdr:colOff>152400</xdr:colOff>
      <xdr:row>34</xdr:row>
      <xdr:rowOff>33020</xdr:rowOff>
    </xdr:to>
    <xdr:cxnSp macro="">
      <xdr:nvCxnSpPr>
        <xdr:cNvPr id="61" name="直線コネクタ 60"/>
        <xdr:cNvCxnSpPr/>
      </xdr:nvCxnSpPr>
      <xdr:spPr>
        <a:xfrm>
          <a:off x="4181475" y="5652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20955</xdr:rowOff>
    </xdr:from>
    <xdr:ext cx="403225" cy="247650"/>
    <xdr:sp macro="" textlink="">
      <xdr:nvSpPr>
        <xdr:cNvPr id="62" name="【道路】&#10;有形固定資産減価償却率平均値テキスト"/>
        <xdr:cNvSpPr txBox="1"/>
      </xdr:nvSpPr>
      <xdr:spPr>
        <a:xfrm>
          <a:off x="4292600" y="613600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163830</xdr:rowOff>
    </xdr:from>
    <xdr:to xmlns:xdr="http://schemas.openxmlformats.org/drawingml/2006/spreadsheetDrawing">
      <xdr:col>24</xdr:col>
      <xdr:colOff>114300</xdr:colOff>
      <xdr:row>38</xdr:row>
      <xdr:rowOff>96520</xdr:rowOff>
    </xdr:to>
    <xdr:sp macro="" textlink="">
      <xdr:nvSpPr>
        <xdr:cNvPr id="63" name="フローチャート: 判断 62"/>
        <xdr:cNvSpPr/>
      </xdr:nvSpPr>
      <xdr:spPr>
        <a:xfrm>
          <a:off x="4203700" y="627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9525</xdr:rowOff>
    </xdr:from>
    <xdr:to xmlns:xdr="http://schemas.openxmlformats.org/drawingml/2006/spreadsheetDrawing">
      <xdr:col>20</xdr:col>
      <xdr:colOff>38100</xdr:colOff>
      <xdr:row>38</xdr:row>
      <xdr:rowOff>107315</xdr:rowOff>
    </xdr:to>
    <xdr:sp macro="" textlink="">
      <xdr:nvSpPr>
        <xdr:cNvPr id="64" name="フローチャート: 判断 63"/>
        <xdr:cNvSpPr/>
      </xdr:nvSpPr>
      <xdr:spPr>
        <a:xfrm>
          <a:off x="3444875" y="6289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143510</xdr:rowOff>
    </xdr:from>
    <xdr:to xmlns:xdr="http://schemas.openxmlformats.org/drawingml/2006/spreadsheetDrawing">
      <xdr:col>15</xdr:col>
      <xdr:colOff>101600</xdr:colOff>
      <xdr:row>38</xdr:row>
      <xdr:rowOff>76200</xdr:rowOff>
    </xdr:to>
    <xdr:sp macro="" textlink="">
      <xdr:nvSpPr>
        <xdr:cNvPr id="65" name="フローチャート: 判断 64"/>
        <xdr:cNvSpPr/>
      </xdr:nvSpPr>
      <xdr:spPr>
        <a:xfrm>
          <a:off x="2619375" y="625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141605</xdr:rowOff>
    </xdr:from>
    <xdr:to xmlns:xdr="http://schemas.openxmlformats.org/drawingml/2006/spreadsheetDrawing">
      <xdr:col>10</xdr:col>
      <xdr:colOff>165100</xdr:colOff>
      <xdr:row>38</xdr:row>
      <xdr:rowOff>74295</xdr:rowOff>
    </xdr:to>
    <xdr:sp macro="" textlink="">
      <xdr:nvSpPr>
        <xdr:cNvPr id="66" name="フローチャート: 判断 65"/>
        <xdr:cNvSpPr/>
      </xdr:nvSpPr>
      <xdr:spPr>
        <a:xfrm>
          <a:off x="1809750" y="625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59690</xdr:rowOff>
    </xdr:from>
    <xdr:to xmlns:xdr="http://schemas.openxmlformats.org/drawingml/2006/spreadsheetDrawing">
      <xdr:col>6</xdr:col>
      <xdr:colOff>38100</xdr:colOff>
      <xdr:row>37</xdr:row>
      <xdr:rowOff>157480</xdr:rowOff>
    </xdr:to>
    <xdr:sp macro="" textlink="">
      <xdr:nvSpPr>
        <xdr:cNvPr id="67" name="フローチャート: 判断 66"/>
        <xdr:cNvSpPr/>
      </xdr:nvSpPr>
      <xdr:spPr>
        <a:xfrm>
          <a:off x="1000125" y="61747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90805</xdr:rowOff>
    </xdr:from>
    <xdr:to xmlns:xdr="http://schemas.openxmlformats.org/drawingml/2006/spreadsheetDrawing">
      <xdr:col>24</xdr:col>
      <xdr:colOff>114300</xdr:colOff>
      <xdr:row>39</xdr:row>
      <xdr:rowOff>23495</xdr:rowOff>
    </xdr:to>
    <xdr:sp macro="" textlink="">
      <xdr:nvSpPr>
        <xdr:cNvPr id="73" name="楕円 72"/>
        <xdr:cNvSpPr/>
      </xdr:nvSpPr>
      <xdr:spPr>
        <a:xfrm>
          <a:off x="4203700" y="637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69850</xdr:rowOff>
    </xdr:from>
    <xdr:ext cx="403225" cy="249555"/>
    <xdr:sp macro="" textlink="">
      <xdr:nvSpPr>
        <xdr:cNvPr id="74" name="【道路】&#10;有形固定資産減価償却率該当値テキスト"/>
        <xdr:cNvSpPr txBox="1"/>
      </xdr:nvSpPr>
      <xdr:spPr>
        <a:xfrm>
          <a:off x="4292600" y="635000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50165</xdr:rowOff>
    </xdr:from>
    <xdr:to xmlns:xdr="http://schemas.openxmlformats.org/drawingml/2006/spreadsheetDrawing">
      <xdr:col>20</xdr:col>
      <xdr:colOff>38100</xdr:colOff>
      <xdr:row>38</xdr:row>
      <xdr:rowOff>147955</xdr:rowOff>
    </xdr:to>
    <xdr:sp macro="" textlink="">
      <xdr:nvSpPr>
        <xdr:cNvPr id="75" name="楕円 74"/>
        <xdr:cNvSpPr/>
      </xdr:nvSpPr>
      <xdr:spPr>
        <a:xfrm>
          <a:off x="3444875" y="6330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38</xdr:row>
      <xdr:rowOff>99060</xdr:rowOff>
    </xdr:from>
    <xdr:to xmlns:xdr="http://schemas.openxmlformats.org/drawingml/2006/spreadsheetDrawing">
      <xdr:col>24</xdr:col>
      <xdr:colOff>63500</xdr:colOff>
      <xdr:row>38</xdr:row>
      <xdr:rowOff>139065</xdr:rowOff>
    </xdr:to>
    <xdr:cxnSp macro="">
      <xdr:nvCxnSpPr>
        <xdr:cNvPr id="76" name="直線コネクタ 75"/>
        <xdr:cNvCxnSpPr/>
      </xdr:nvCxnSpPr>
      <xdr:spPr>
        <a:xfrm>
          <a:off x="3492500" y="637921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15240</xdr:rowOff>
    </xdr:from>
    <xdr:to xmlns:xdr="http://schemas.openxmlformats.org/drawingml/2006/spreadsheetDrawing">
      <xdr:col>15</xdr:col>
      <xdr:colOff>101600</xdr:colOff>
      <xdr:row>38</xdr:row>
      <xdr:rowOff>113030</xdr:rowOff>
    </xdr:to>
    <xdr:sp macro="" textlink="">
      <xdr:nvSpPr>
        <xdr:cNvPr id="77" name="楕円 76"/>
        <xdr:cNvSpPr/>
      </xdr:nvSpPr>
      <xdr:spPr>
        <a:xfrm>
          <a:off x="2619375" y="6295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64135</xdr:rowOff>
    </xdr:from>
    <xdr:to xmlns:xdr="http://schemas.openxmlformats.org/drawingml/2006/spreadsheetDrawing">
      <xdr:col>19</xdr:col>
      <xdr:colOff>174625</xdr:colOff>
      <xdr:row>38</xdr:row>
      <xdr:rowOff>99060</xdr:rowOff>
    </xdr:to>
    <xdr:cxnSp macro="">
      <xdr:nvCxnSpPr>
        <xdr:cNvPr id="78" name="直線コネクタ 77"/>
        <xdr:cNvCxnSpPr/>
      </xdr:nvCxnSpPr>
      <xdr:spPr>
        <a:xfrm>
          <a:off x="2670175" y="6344285"/>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147320</xdr:rowOff>
    </xdr:from>
    <xdr:to xmlns:xdr="http://schemas.openxmlformats.org/drawingml/2006/spreadsheetDrawing">
      <xdr:col>10</xdr:col>
      <xdr:colOff>165100</xdr:colOff>
      <xdr:row>38</xdr:row>
      <xdr:rowOff>80010</xdr:rowOff>
    </xdr:to>
    <xdr:sp macro="" textlink="">
      <xdr:nvSpPr>
        <xdr:cNvPr id="79" name="楕円 78"/>
        <xdr:cNvSpPr/>
      </xdr:nvSpPr>
      <xdr:spPr>
        <a:xfrm>
          <a:off x="1809750" y="626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31115</xdr:rowOff>
    </xdr:from>
    <xdr:to xmlns:xdr="http://schemas.openxmlformats.org/drawingml/2006/spreadsheetDrawing">
      <xdr:col>15</xdr:col>
      <xdr:colOff>50800</xdr:colOff>
      <xdr:row>38</xdr:row>
      <xdr:rowOff>64135</xdr:rowOff>
    </xdr:to>
    <xdr:cxnSp macro="">
      <xdr:nvCxnSpPr>
        <xdr:cNvPr id="80" name="直線コネクタ 79"/>
        <xdr:cNvCxnSpPr/>
      </xdr:nvCxnSpPr>
      <xdr:spPr>
        <a:xfrm>
          <a:off x="1860550" y="631126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114300</xdr:rowOff>
    </xdr:from>
    <xdr:to xmlns:xdr="http://schemas.openxmlformats.org/drawingml/2006/spreadsheetDrawing">
      <xdr:col>6</xdr:col>
      <xdr:colOff>38100</xdr:colOff>
      <xdr:row>38</xdr:row>
      <xdr:rowOff>46990</xdr:rowOff>
    </xdr:to>
    <xdr:sp macro="" textlink="">
      <xdr:nvSpPr>
        <xdr:cNvPr id="81" name="楕円 80"/>
        <xdr:cNvSpPr/>
      </xdr:nvSpPr>
      <xdr:spPr>
        <a:xfrm>
          <a:off x="1000125" y="6229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37</xdr:row>
      <xdr:rowOff>163195</xdr:rowOff>
    </xdr:from>
    <xdr:to xmlns:xdr="http://schemas.openxmlformats.org/drawingml/2006/spreadsheetDrawing">
      <xdr:col>10</xdr:col>
      <xdr:colOff>114300</xdr:colOff>
      <xdr:row>38</xdr:row>
      <xdr:rowOff>31115</xdr:rowOff>
    </xdr:to>
    <xdr:cxnSp macro="">
      <xdr:nvCxnSpPr>
        <xdr:cNvPr id="82" name="直線コネクタ 81"/>
        <xdr:cNvCxnSpPr/>
      </xdr:nvCxnSpPr>
      <xdr:spPr>
        <a:xfrm>
          <a:off x="1047750" y="627824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123825</xdr:rowOff>
    </xdr:from>
    <xdr:ext cx="405130" cy="247650"/>
    <xdr:sp macro="" textlink="">
      <xdr:nvSpPr>
        <xdr:cNvPr id="83" name="n_1aveValue【道路】&#10;有形固定資産減価償却率"/>
        <xdr:cNvSpPr txBox="1"/>
      </xdr:nvSpPr>
      <xdr:spPr>
        <a:xfrm>
          <a:off x="3296285" y="60737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92710</xdr:rowOff>
    </xdr:from>
    <xdr:ext cx="405130" cy="247650"/>
    <xdr:sp macro="" textlink="">
      <xdr:nvSpPr>
        <xdr:cNvPr id="84" name="n_2aveValue【道路】&#10;有形固定資産減価償却率"/>
        <xdr:cNvSpPr txBox="1"/>
      </xdr:nvSpPr>
      <xdr:spPr>
        <a:xfrm>
          <a:off x="2483485" y="60426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90805</xdr:rowOff>
    </xdr:from>
    <xdr:ext cx="405130" cy="247650"/>
    <xdr:sp macro="" textlink="">
      <xdr:nvSpPr>
        <xdr:cNvPr id="85" name="n_3aveValue【道路】&#10;有形固定資産減価償却率"/>
        <xdr:cNvSpPr txBox="1"/>
      </xdr:nvSpPr>
      <xdr:spPr>
        <a:xfrm>
          <a:off x="1673860" y="60407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7620</xdr:rowOff>
    </xdr:from>
    <xdr:ext cx="405130" cy="249555"/>
    <xdr:sp macro="" textlink="">
      <xdr:nvSpPr>
        <xdr:cNvPr id="86" name="n_4aveValue【道路】&#10;有形固定資産減価償却率"/>
        <xdr:cNvSpPr txBox="1"/>
      </xdr:nvSpPr>
      <xdr:spPr>
        <a:xfrm>
          <a:off x="864235" y="59575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139065</xdr:rowOff>
    </xdr:from>
    <xdr:ext cx="405130" cy="249555"/>
    <xdr:sp macro="" textlink="">
      <xdr:nvSpPr>
        <xdr:cNvPr id="87" name="n_1mainValue【道路】&#10;有形固定資産減価償却率"/>
        <xdr:cNvSpPr txBox="1"/>
      </xdr:nvSpPr>
      <xdr:spPr>
        <a:xfrm>
          <a:off x="3296285" y="64192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104775</xdr:rowOff>
    </xdr:from>
    <xdr:ext cx="405130" cy="249555"/>
    <xdr:sp macro="" textlink="">
      <xdr:nvSpPr>
        <xdr:cNvPr id="88" name="n_2mainValue【道路】&#10;有形固定資産減価償却率"/>
        <xdr:cNvSpPr txBox="1"/>
      </xdr:nvSpPr>
      <xdr:spPr>
        <a:xfrm>
          <a:off x="2483485" y="63849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71755</xdr:rowOff>
    </xdr:from>
    <xdr:ext cx="405130" cy="249555"/>
    <xdr:sp macro="" textlink="">
      <xdr:nvSpPr>
        <xdr:cNvPr id="89" name="n_3mainValue【道路】&#10;有形固定資産減価償却率"/>
        <xdr:cNvSpPr txBox="1"/>
      </xdr:nvSpPr>
      <xdr:spPr>
        <a:xfrm>
          <a:off x="1673860" y="63519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38735</xdr:rowOff>
    </xdr:from>
    <xdr:ext cx="405130" cy="249555"/>
    <xdr:sp macro="" textlink="">
      <xdr:nvSpPr>
        <xdr:cNvPr id="90" name="n_4mainValue【道路】&#10;有形固定資産減価償却率"/>
        <xdr:cNvSpPr txBox="1"/>
      </xdr:nvSpPr>
      <xdr:spPr>
        <a:xfrm>
          <a:off x="864235" y="63188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2" name="正方形/長方形 91"/>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3" name="正方形/長方形 92"/>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4" name="正方形/長方形 93"/>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5" name="正方形/長方形 94"/>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6" name="正方形/長方形 95"/>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7" name="正方形/長方形 96"/>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8" name="正方形/長方形 97"/>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9" name="テキスト ボックス 98"/>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0" name="直線コネクタ 99"/>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101" name="直線コネクタ 100"/>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5455" cy="249555"/>
    <xdr:sp macro="" textlink="">
      <xdr:nvSpPr>
        <xdr:cNvPr id="102" name="テキスト ボックス 101"/>
        <xdr:cNvSpPr txBox="1"/>
      </xdr:nvSpPr>
      <xdr:spPr>
        <a:xfrm>
          <a:off x="5628640"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27940</xdr:rowOff>
    </xdr:from>
    <xdr:ext cx="529590" cy="247650"/>
    <xdr:sp macro="" textlink="">
      <xdr:nvSpPr>
        <xdr:cNvPr id="104" name="テキスト ボックス 103"/>
        <xdr:cNvSpPr txBox="1"/>
      </xdr:nvSpPr>
      <xdr:spPr>
        <a:xfrm>
          <a:off x="5580380" y="64731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105" name="直線コネクタ 104"/>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156845</xdr:rowOff>
    </xdr:from>
    <xdr:ext cx="529590" cy="247650"/>
    <xdr:sp macro="" textlink="">
      <xdr:nvSpPr>
        <xdr:cNvPr id="106" name="テキスト ボックス 105"/>
        <xdr:cNvSpPr txBox="1"/>
      </xdr:nvSpPr>
      <xdr:spPr>
        <a:xfrm>
          <a:off x="5580380" y="610679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7" name="直線コネクタ 106"/>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120015</xdr:rowOff>
    </xdr:from>
    <xdr:ext cx="529590" cy="247650"/>
    <xdr:sp macro="" textlink="">
      <xdr:nvSpPr>
        <xdr:cNvPr id="108" name="テキスト ボックス 107"/>
        <xdr:cNvSpPr txBox="1"/>
      </xdr:nvSpPr>
      <xdr:spPr>
        <a:xfrm>
          <a:off x="5580380" y="57397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9" name="直線コネクタ 108"/>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83185</xdr:rowOff>
    </xdr:from>
    <xdr:ext cx="529590" cy="247650"/>
    <xdr:sp macro="" textlink="">
      <xdr:nvSpPr>
        <xdr:cNvPr id="110" name="テキスト ボックス 109"/>
        <xdr:cNvSpPr txBox="1"/>
      </xdr:nvSpPr>
      <xdr:spPr>
        <a:xfrm>
          <a:off x="5580380" y="537273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1" name="直線コネクタ 110"/>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46355</xdr:rowOff>
    </xdr:from>
    <xdr:ext cx="595630" cy="249555"/>
    <xdr:sp macro="" textlink="">
      <xdr:nvSpPr>
        <xdr:cNvPr id="112" name="テキスト ボックス 111"/>
        <xdr:cNvSpPr txBox="1"/>
      </xdr:nvSpPr>
      <xdr:spPr>
        <a:xfrm>
          <a:off x="5516245"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3"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40640</xdr:rowOff>
    </xdr:from>
    <xdr:to xmlns:xdr="http://schemas.openxmlformats.org/drawingml/2006/spreadsheetDrawing">
      <xdr:col>54</xdr:col>
      <xdr:colOff>174625</xdr:colOff>
      <xdr:row>40</xdr:row>
      <xdr:rowOff>158115</xdr:rowOff>
    </xdr:to>
    <xdr:cxnSp macro="">
      <xdr:nvCxnSpPr>
        <xdr:cNvPr id="114" name="直線コネクタ 113"/>
        <xdr:cNvCxnSpPr/>
      </xdr:nvCxnSpPr>
      <xdr:spPr>
        <a:xfrm flipV="1">
          <a:off x="9604375" y="5660390"/>
          <a:ext cx="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161290</xdr:rowOff>
    </xdr:from>
    <xdr:ext cx="532765" cy="247650"/>
    <xdr:sp macro="" textlink="">
      <xdr:nvSpPr>
        <xdr:cNvPr id="115" name="【道路】&#10;一人当たり延長最小値テキスト"/>
        <xdr:cNvSpPr txBox="1"/>
      </xdr:nvSpPr>
      <xdr:spPr>
        <a:xfrm>
          <a:off x="9642475" y="677164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158115</xdr:rowOff>
    </xdr:from>
    <xdr:to xmlns:xdr="http://schemas.openxmlformats.org/drawingml/2006/spreadsheetDrawing">
      <xdr:col>55</xdr:col>
      <xdr:colOff>88900</xdr:colOff>
      <xdr:row>40</xdr:row>
      <xdr:rowOff>158115</xdr:rowOff>
    </xdr:to>
    <xdr:cxnSp macro="">
      <xdr:nvCxnSpPr>
        <xdr:cNvPr id="116" name="直線コネクタ 115"/>
        <xdr:cNvCxnSpPr/>
      </xdr:nvCxnSpPr>
      <xdr:spPr>
        <a:xfrm>
          <a:off x="9531350" y="6768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154940</xdr:rowOff>
    </xdr:from>
    <xdr:ext cx="532765" cy="247650"/>
    <xdr:sp macro="" textlink="">
      <xdr:nvSpPr>
        <xdr:cNvPr id="117" name="【道路】&#10;一人当たり延長最大値テキスト"/>
        <xdr:cNvSpPr txBox="1"/>
      </xdr:nvSpPr>
      <xdr:spPr>
        <a:xfrm>
          <a:off x="9642475" y="544449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40640</xdr:rowOff>
    </xdr:from>
    <xdr:to xmlns:xdr="http://schemas.openxmlformats.org/drawingml/2006/spreadsheetDrawing">
      <xdr:col>55</xdr:col>
      <xdr:colOff>88900</xdr:colOff>
      <xdr:row>34</xdr:row>
      <xdr:rowOff>40640</xdr:rowOff>
    </xdr:to>
    <xdr:cxnSp macro="">
      <xdr:nvCxnSpPr>
        <xdr:cNvPr id="118" name="直線コネクタ 117"/>
        <xdr:cNvCxnSpPr/>
      </xdr:nvCxnSpPr>
      <xdr:spPr>
        <a:xfrm>
          <a:off x="9531350" y="5660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60325</xdr:rowOff>
    </xdr:from>
    <xdr:ext cx="532765" cy="247650"/>
    <xdr:sp macro="" textlink="">
      <xdr:nvSpPr>
        <xdr:cNvPr id="119" name="【道路】&#10;一人当たり延長平均値テキスト"/>
        <xdr:cNvSpPr txBox="1"/>
      </xdr:nvSpPr>
      <xdr:spPr>
        <a:xfrm>
          <a:off x="9642475" y="6340475"/>
          <a:ext cx="53276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80645</xdr:rowOff>
    </xdr:from>
    <xdr:to xmlns:xdr="http://schemas.openxmlformats.org/drawingml/2006/spreadsheetDrawing">
      <xdr:col>55</xdr:col>
      <xdr:colOff>50800</xdr:colOff>
      <xdr:row>39</xdr:row>
      <xdr:rowOff>13335</xdr:rowOff>
    </xdr:to>
    <xdr:sp macro="" textlink="">
      <xdr:nvSpPr>
        <xdr:cNvPr id="120" name="フローチャート: 判断 119"/>
        <xdr:cNvSpPr/>
      </xdr:nvSpPr>
      <xdr:spPr>
        <a:xfrm>
          <a:off x="9569450" y="6360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161925</xdr:rowOff>
    </xdr:to>
    <xdr:sp macro="" textlink="">
      <xdr:nvSpPr>
        <xdr:cNvPr id="121" name="フローチャート: 判断 120"/>
        <xdr:cNvSpPr/>
      </xdr:nvSpPr>
      <xdr:spPr>
        <a:xfrm>
          <a:off x="8794750"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83185</xdr:rowOff>
    </xdr:from>
    <xdr:to xmlns:xdr="http://schemas.openxmlformats.org/drawingml/2006/spreadsheetDrawing">
      <xdr:col>46</xdr:col>
      <xdr:colOff>38100</xdr:colOff>
      <xdr:row>39</xdr:row>
      <xdr:rowOff>15875</xdr:rowOff>
    </xdr:to>
    <xdr:sp macro="" textlink="">
      <xdr:nvSpPr>
        <xdr:cNvPr id="122" name="フローチャート: 判断 121"/>
        <xdr:cNvSpPr/>
      </xdr:nvSpPr>
      <xdr:spPr>
        <a:xfrm>
          <a:off x="7985125" y="6363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19685</xdr:rowOff>
    </xdr:to>
    <xdr:sp macro="" textlink="">
      <xdr:nvSpPr>
        <xdr:cNvPr id="123" name="フローチャート: 判断 122"/>
        <xdr:cNvSpPr/>
      </xdr:nvSpPr>
      <xdr:spPr>
        <a:xfrm>
          <a:off x="7159625"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102235</xdr:rowOff>
    </xdr:from>
    <xdr:to xmlns:xdr="http://schemas.openxmlformats.org/drawingml/2006/spreadsheetDrawing">
      <xdr:col>36</xdr:col>
      <xdr:colOff>165100</xdr:colOff>
      <xdr:row>39</xdr:row>
      <xdr:rowOff>34925</xdr:rowOff>
    </xdr:to>
    <xdr:sp macro="" textlink="">
      <xdr:nvSpPr>
        <xdr:cNvPr id="124" name="フローチャート: 判断 123"/>
        <xdr:cNvSpPr/>
      </xdr:nvSpPr>
      <xdr:spPr>
        <a:xfrm>
          <a:off x="6350000" y="638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5" name="テキスト ボックス 124"/>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6" name="テキスト ボックス 125"/>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7" name="テキスト ボックス 126"/>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8" name="テキスト ボックス 127"/>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9" name="テキスト ボックス 128"/>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48895</xdr:rowOff>
    </xdr:from>
    <xdr:to xmlns:xdr="http://schemas.openxmlformats.org/drawingml/2006/spreadsheetDrawing">
      <xdr:col>55</xdr:col>
      <xdr:colOff>50800</xdr:colOff>
      <xdr:row>38</xdr:row>
      <xdr:rowOff>146685</xdr:rowOff>
    </xdr:to>
    <xdr:sp macro="" textlink="">
      <xdr:nvSpPr>
        <xdr:cNvPr id="130" name="楕円 129"/>
        <xdr:cNvSpPr/>
      </xdr:nvSpPr>
      <xdr:spPr>
        <a:xfrm>
          <a:off x="9569450" y="63290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71120</xdr:rowOff>
    </xdr:from>
    <xdr:ext cx="532765" cy="249555"/>
    <xdr:sp macro="" textlink="">
      <xdr:nvSpPr>
        <xdr:cNvPr id="131" name="【道路】&#10;一人当たり延長該当値テキスト"/>
        <xdr:cNvSpPr txBox="1"/>
      </xdr:nvSpPr>
      <xdr:spPr>
        <a:xfrm>
          <a:off x="9642475" y="618617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161925</xdr:rowOff>
    </xdr:to>
    <xdr:sp macro="" textlink="">
      <xdr:nvSpPr>
        <xdr:cNvPr id="132" name="楕円 131"/>
        <xdr:cNvSpPr/>
      </xdr:nvSpPr>
      <xdr:spPr>
        <a:xfrm>
          <a:off x="8794750" y="634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97790</xdr:rowOff>
    </xdr:from>
    <xdr:to xmlns:xdr="http://schemas.openxmlformats.org/drawingml/2006/spreadsheetDrawing">
      <xdr:col>55</xdr:col>
      <xdr:colOff>0</xdr:colOff>
      <xdr:row>38</xdr:row>
      <xdr:rowOff>113030</xdr:rowOff>
    </xdr:to>
    <xdr:cxnSp macro="">
      <xdr:nvCxnSpPr>
        <xdr:cNvPr id="133" name="直線コネクタ 132"/>
        <xdr:cNvCxnSpPr/>
      </xdr:nvCxnSpPr>
      <xdr:spPr>
        <a:xfrm flipV="1">
          <a:off x="8845550" y="6377940"/>
          <a:ext cx="7588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80645</xdr:rowOff>
    </xdr:from>
    <xdr:to xmlns:xdr="http://schemas.openxmlformats.org/drawingml/2006/spreadsheetDrawing">
      <xdr:col>46</xdr:col>
      <xdr:colOff>38100</xdr:colOff>
      <xdr:row>39</xdr:row>
      <xdr:rowOff>13335</xdr:rowOff>
    </xdr:to>
    <xdr:sp macro="" textlink="">
      <xdr:nvSpPr>
        <xdr:cNvPr id="134" name="楕円 133"/>
        <xdr:cNvSpPr/>
      </xdr:nvSpPr>
      <xdr:spPr>
        <a:xfrm>
          <a:off x="7985125" y="6360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113030</xdr:rowOff>
    </xdr:from>
    <xdr:to xmlns:xdr="http://schemas.openxmlformats.org/drawingml/2006/spreadsheetDrawing">
      <xdr:col>50</xdr:col>
      <xdr:colOff>114300</xdr:colOff>
      <xdr:row>38</xdr:row>
      <xdr:rowOff>129540</xdr:rowOff>
    </xdr:to>
    <xdr:cxnSp macro="">
      <xdr:nvCxnSpPr>
        <xdr:cNvPr id="135" name="直線コネクタ 134"/>
        <xdr:cNvCxnSpPr/>
      </xdr:nvCxnSpPr>
      <xdr:spPr>
        <a:xfrm flipV="1">
          <a:off x="8032750" y="639318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93345</xdr:rowOff>
    </xdr:from>
    <xdr:to xmlns:xdr="http://schemas.openxmlformats.org/drawingml/2006/spreadsheetDrawing">
      <xdr:col>41</xdr:col>
      <xdr:colOff>101600</xdr:colOff>
      <xdr:row>39</xdr:row>
      <xdr:rowOff>26035</xdr:rowOff>
    </xdr:to>
    <xdr:sp macro="" textlink="">
      <xdr:nvSpPr>
        <xdr:cNvPr id="136" name="楕円 135"/>
        <xdr:cNvSpPr/>
      </xdr:nvSpPr>
      <xdr:spPr>
        <a:xfrm>
          <a:off x="7159625" y="637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129540</xdr:rowOff>
    </xdr:from>
    <xdr:to xmlns:xdr="http://schemas.openxmlformats.org/drawingml/2006/spreadsheetDrawing">
      <xdr:col>45</xdr:col>
      <xdr:colOff>174625</xdr:colOff>
      <xdr:row>38</xdr:row>
      <xdr:rowOff>141605</xdr:rowOff>
    </xdr:to>
    <xdr:cxnSp macro="">
      <xdr:nvCxnSpPr>
        <xdr:cNvPr id="137" name="直線コネクタ 136"/>
        <xdr:cNvCxnSpPr/>
      </xdr:nvCxnSpPr>
      <xdr:spPr>
        <a:xfrm flipV="1">
          <a:off x="7210425" y="6409690"/>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106045</xdr:rowOff>
    </xdr:from>
    <xdr:to xmlns:xdr="http://schemas.openxmlformats.org/drawingml/2006/spreadsheetDrawing">
      <xdr:col>36</xdr:col>
      <xdr:colOff>165100</xdr:colOff>
      <xdr:row>39</xdr:row>
      <xdr:rowOff>38735</xdr:rowOff>
    </xdr:to>
    <xdr:sp macro="" textlink="">
      <xdr:nvSpPr>
        <xdr:cNvPr id="138" name="楕円 137"/>
        <xdr:cNvSpPr/>
      </xdr:nvSpPr>
      <xdr:spPr>
        <a:xfrm>
          <a:off x="6350000" y="638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141605</xdr:rowOff>
    </xdr:from>
    <xdr:to xmlns:xdr="http://schemas.openxmlformats.org/drawingml/2006/spreadsheetDrawing">
      <xdr:col>41</xdr:col>
      <xdr:colOff>50800</xdr:colOff>
      <xdr:row>38</xdr:row>
      <xdr:rowOff>155575</xdr:rowOff>
    </xdr:to>
    <xdr:cxnSp macro="">
      <xdr:nvCxnSpPr>
        <xdr:cNvPr id="139" name="直線コネクタ 138"/>
        <xdr:cNvCxnSpPr/>
      </xdr:nvCxnSpPr>
      <xdr:spPr>
        <a:xfrm flipV="1">
          <a:off x="6400800" y="6421755"/>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153670</xdr:rowOff>
    </xdr:from>
    <xdr:ext cx="532765" cy="247015"/>
    <xdr:sp macro="" textlink="">
      <xdr:nvSpPr>
        <xdr:cNvPr id="140" name="n_1aveValue【道路】&#10;一人当たり延長"/>
        <xdr:cNvSpPr txBox="1"/>
      </xdr:nvSpPr>
      <xdr:spPr>
        <a:xfrm>
          <a:off x="8581390" y="6433820"/>
          <a:ext cx="5327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6985</xdr:rowOff>
    </xdr:from>
    <xdr:ext cx="532765" cy="249555"/>
    <xdr:sp macro="" textlink="">
      <xdr:nvSpPr>
        <xdr:cNvPr id="141" name="n_2aveValue【道路】&#10;一人当たり延長"/>
        <xdr:cNvSpPr txBox="1"/>
      </xdr:nvSpPr>
      <xdr:spPr>
        <a:xfrm>
          <a:off x="7784465" y="645223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35560</xdr:rowOff>
    </xdr:from>
    <xdr:ext cx="532765" cy="249555"/>
    <xdr:sp macro="" textlink="">
      <xdr:nvSpPr>
        <xdr:cNvPr id="142" name="n_3aveValue【道路】&#10;一人当たり延長"/>
        <xdr:cNvSpPr txBox="1"/>
      </xdr:nvSpPr>
      <xdr:spPr>
        <a:xfrm>
          <a:off x="6974840" y="615061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50800</xdr:rowOff>
    </xdr:from>
    <xdr:ext cx="532765" cy="247650"/>
    <xdr:sp macro="" textlink="">
      <xdr:nvSpPr>
        <xdr:cNvPr id="143" name="n_4aveValue【道路】&#10;一人当たり延長"/>
        <xdr:cNvSpPr txBox="1"/>
      </xdr:nvSpPr>
      <xdr:spPr>
        <a:xfrm>
          <a:off x="6149340" y="616585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12700</xdr:rowOff>
    </xdr:from>
    <xdr:ext cx="532765" cy="249555"/>
    <xdr:sp macro="" textlink="">
      <xdr:nvSpPr>
        <xdr:cNvPr id="144" name="n_1mainValue【道路】&#10;一人当たり延長"/>
        <xdr:cNvSpPr txBox="1"/>
      </xdr:nvSpPr>
      <xdr:spPr>
        <a:xfrm>
          <a:off x="8581390" y="612775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29210</xdr:rowOff>
    </xdr:from>
    <xdr:ext cx="532765" cy="247650"/>
    <xdr:sp macro="" textlink="">
      <xdr:nvSpPr>
        <xdr:cNvPr id="145" name="n_2mainValue【道路】&#10;一人当たり延長"/>
        <xdr:cNvSpPr txBox="1"/>
      </xdr:nvSpPr>
      <xdr:spPr>
        <a:xfrm>
          <a:off x="7784465" y="614426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17145</xdr:rowOff>
    </xdr:from>
    <xdr:ext cx="532765" cy="247650"/>
    <xdr:sp macro="" textlink="">
      <xdr:nvSpPr>
        <xdr:cNvPr id="146" name="n_3mainValue【道路】&#10;一人当たり延長"/>
        <xdr:cNvSpPr txBox="1"/>
      </xdr:nvSpPr>
      <xdr:spPr>
        <a:xfrm>
          <a:off x="6974840" y="646239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30480</xdr:rowOff>
    </xdr:from>
    <xdr:ext cx="532765" cy="247650"/>
    <xdr:sp macro="" textlink="">
      <xdr:nvSpPr>
        <xdr:cNvPr id="147" name="n_4mainValue【道路】&#10;一人当たり延長"/>
        <xdr:cNvSpPr txBox="1"/>
      </xdr:nvSpPr>
      <xdr:spPr>
        <a:xfrm>
          <a:off x="6149340" y="647573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8" name="正方形/長方形 147"/>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50" name="正方形/長方形 149"/>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2" name="正方形/長方形 151"/>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4" name="正方形/長方形 153"/>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5" name="正方形/長方形 154"/>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6" name="テキスト ボックス 155"/>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7" name="直線コネクタ 156"/>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5455" cy="249555"/>
    <xdr:sp macro="" textlink="">
      <xdr:nvSpPr>
        <xdr:cNvPr id="158" name="テキスト ボックス 157"/>
        <xdr:cNvSpPr txBox="1"/>
      </xdr:nvSpPr>
      <xdr:spPr>
        <a:xfrm>
          <a:off x="2787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59" name="直線コネクタ 158"/>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5455" cy="247650"/>
    <xdr:sp macro="" textlink="">
      <xdr:nvSpPr>
        <xdr:cNvPr id="160" name="テキスト ボックス 159"/>
        <xdr:cNvSpPr txBox="1"/>
      </xdr:nvSpPr>
      <xdr:spPr>
        <a:xfrm>
          <a:off x="278765"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61" name="直線コネクタ 160"/>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62" name="テキスト ボックス 161"/>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63" name="直線コネクタ 162"/>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7650"/>
    <xdr:sp macro="" textlink="">
      <xdr:nvSpPr>
        <xdr:cNvPr id="164" name="テキスト ボックス 163"/>
        <xdr:cNvSpPr txBox="1"/>
      </xdr:nvSpPr>
      <xdr:spPr>
        <a:xfrm>
          <a:off x="342900" y="99326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5" name="直線コネクタ 164"/>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66" name="テキスト ボックス 165"/>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7" name="直線コネクタ 166"/>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7650"/>
    <xdr:sp macro="" textlink="">
      <xdr:nvSpPr>
        <xdr:cNvPr id="168" name="テキスト ボックス 167"/>
        <xdr:cNvSpPr txBox="1"/>
      </xdr:nvSpPr>
      <xdr:spPr>
        <a:xfrm>
          <a:off x="342900" y="930402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69" name="直線コネクタ 168"/>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70" name="テキスト ボックス 169"/>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1" name="直線コネクタ 170"/>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2"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147955</xdr:rowOff>
    </xdr:from>
    <xdr:to xmlns:xdr="http://schemas.openxmlformats.org/drawingml/2006/spreadsheetDrawing">
      <xdr:col>24</xdr:col>
      <xdr:colOff>62865</xdr:colOff>
      <xdr:row>64</xdr:row>
      <xdr:rowOff>126365</xdr:rowOff>
    </xdr:to>
    <xdr:cxnSp macro="">
      <xdr:nvCxnSpPr>
        <xdr:cNvPr id="173" name="直線コネクタ 172"/>
        <xdr:cNvCxnSpPr/>
      </xdr:nvCxnSpPr>
      <xdr:spPr>
        <a:xfrm flipV="1">
          <a:off x="4253865" y="9234805"/>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129540</xdr:rowOff>
    </xdr:from>
    <xdr:ext cx="467995" cy="247650"/>
    <xdr:sp macro="" textlink="">
      <xdr:nvSpPr>
        <xdr:cNvPr id="174" name="【橋りょう・トンネル】&#10;有形固定資産減価償却率最小値テキスト"/>
        <xdr:cNvSpPr txBox="1"/>
      </xdr:nvSpPr>
      <xdr:spPr>
        <a:xfrm>
          <a:off x="4292600" y="107022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126365</xdr:rowOff>
    </xdr:from>
    <xdr:to xmlns:xdr="http://schemas.openxmlformats.org/drawingml/2006/spreadsheetDrawing">
      <xdr:col>24</xdr:col>
      <xdr:colOff>152400</xdr:colOff>
      <xdr:row>64</xdr:row>
      <xdr:rowOff>126365</xdr:rowOff>
    </xdr:to>
    <xdr:cxnSp macro="">
      <xdr:nvCxnSpPr>
        <xdr:cNvPr id="175" name="直線コネクタ 174"/>
        <xdr:cNvCxnSpPr/>
      </xdr:nvCxnSpPr>
      <xdr:spPr>
        <a:xfrm>
          <a:off x="4181475" y="10699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96520</xdr:rowOff>
    </xdr:from>
    <xdr:ext cx="338455" cy="247650"/>
    <xdr:sp macro="" textlink="">
      <xdr:nvSpPr>
        <xdr:cNvPr id="176" name="【橋りょう・トンネル】&#10;有形固定資産減価償却率最大値テキスト"/>
        <xdr:cNvSpPr txBox="1"/>
      </xdr:nvSpPr>
      <xdr:spPr>
        <a:xfrm>
          <a:off x="4292600" y="9018270"/>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147955</xdr:rowOff>
    </xdr:from>
    <xdr:to xmlns:xdr="http://schemas.openxmlformats.org/drawingml/2006/spreadsheetDrawing">
      <xdr:col>24</xdr:col>
      <xdr:colOff>152400</xdr:colOff>
      <xdr:row>55</xdr:row>
      <xdr:rowOff>147955</xdr:rowOff>
    </xdr:to>
    <xdr:cxnSp macro="">
      <xdr:nvCxnSpPr>
        <xdr:cNvPr id="177" name="直線コネクタ 176"/>
        <xdr:cNvCxnSpPr/>
      </xdr:nvCxnSpPr>
      <xdr:spPr>
        <a:xfrm>
          <a:off x="4181475" y="923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38735</xdr:rowOff>
    </xdr:from>
    <xdr:ext cx="403225" cy="249555"/>
    <xdr:sp macro="" textlink="">
      <xdr:nvSpPr>
        <xdr:cNvPr id="178" name="【橋りょう・トンネル】&#10;有形固定資産減価償却率平均値テキスト"/>
        <xdr:cNvSpPr txBox="1"/>
      </xdr:nvSpPr>
      <xdr:spPr>
        <a:xfrm>
          <a:off x="4292600" y="995108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17145</xdr:rowOff>
    </xdr:from>
    <xdr:to xmlns:xdr="http://schemas.openxmlformats.org/drawingml/2006/spreadsheetDrawing">
      <xdr:col>24</xdr:col>
      <xdr:colOff>114300</xdr:colOff>
      <xdr:row>61</xdr:row>
      <xdr:rowOff>114935</xdr:rowOff>
    </xdr:to>
    <xdr:sp macro="" textlink="">
      <xdr:nvSpPr>
        <xdr:cNvPr id="179" name="フローチャート: 判断 178"/>
        <xdr:cNvSpPr/>
      </xdr:nvSpPr>
      <xdr:spPr>
        <a:xfrm>
          <a:off x="4203700" y="10094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161925</xdr:rowOff>
    </xdr:from>
    <xdr:to xmlns:xdr="http://schemas.openxmlformats.org/drawingml/2006/spreadsheetDrawing">
      <xdr:col>20</xdr:col>
      <xdr:colOff>38100</xdr:colOff>
      <xdr:row>61</xdr:row>
      <xdr:rowOff>94615</xdr:rowOff>
    </xdr:to>
    <xdr:sp macro="" textlink="">
      <xdr:nvSpPr>
        <xdr:cNvPr id="180" name="フローチャート: 判断 179"/>
        <xdr:cNvSpPr/>
      </xdr:nvSpPr>
      <xdr:spPr>
        <a:xfrm>
          <a:off x="3444875" y="1007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127000</xdr:rowOff>
    </xdr:from>
    <xdr:to xmlns:xdr="http://schemas.openxmlformats.org/drawingml/2006/spreadsheetDrawing">
      <xdr:col>15</xdr:col>
      <xdr:colOff>101600</xdr:colOff>
      <xdr:row>61</xdr:row>
      <xdr:rowOff>60325</xdr:rowOff>
    </xdr:to>
    <xdr:sp macro="" textlink="">
      <xdr:nvSpPr>
        <xdr:cNvPr id="181" name="フローチャート: 判断 180"/>
        <xdr:cNvSpPr/>
      </xdr:nvSpPr>
      <xdr:spPr>
        <a:xfrm>
          <a:off x="2619375" y="100393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125730</xdr:rowOff>
    </xdr:from>
    <xdr:to xmlns:xdr="http://schemas.openxmlformats.org/drawingml/2006/spreadsheetDrawing">
      <xdr:col>10</xdr:col>
      <xdr:colOff>165100</xdr:colOff>
      <xdr:row>61</xdr:row>
      <xdr:rowOff>58420</xdr:rowOff>
    </xdr:to>
    <xdr:sp macro="" textlink="">
      <xdr:nvSpPr>
        <xdr:cNvPr id="182" name="フローチャート: 判断 181"/>
        <xdr:cNvSpPr/>
      </xdr:nvSpPr>
      <xdr:spPr>
        <a:xfrm>
          <a:off x="180975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130175</xdr:rowOff>
    </xdr:from>
    <xdr:to xmlns:xdr="http://schemas.openxmlformats.org/drawingml/2006/spreadsheetDrawing">
      <xdr:col>6</xdr:col>
      <xdr:colOff>38100</xdr:colOff>
      <xdr:row>61</xdr:row>
      <xdr:rowOff>62865</xdr:rowOff>
    </xdr:to>
    <xdr:sp macro="" textlink="">
      <xdr:nvSpPr>
        <xdr:cNvPr id="183" name="フローチャート: 判断 182"/>
        <xdr:cNvSpPr/>
      </xdr:nvSpPr>
      <xdr:spPr>
        <a:xfrm>
          <a:off x="1000125" y="10042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4" name="テキスト ボックス 183"/>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5" name="テキスト ボックス 184"/>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6" name="テキスト ボックス 185"/>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7" name="テキスト ボックス 186"/>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8" name="テキスト ボックス 187"/>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29845</xdr:rowOff>
    </xdr:from>
    <xdr:to xmlns:xdr="http://schemas.openxmlformats.org/drawingml/2006/spreadsheetDrawing">
      <xdr:col>24</xdr:col>
      <xdr:colOff>114300</xdr:colOff>
      <xdr:row>61</xdr:row>
      <xdr:rowOff>127635</xdr:rowOff>
    </xdr:to>
    <xdr:sp macro="" textlink="">
      <xdr:nvSpPr>
        <xdr:cNvPr id="189" name="楕円 188"/>
        <xdr:cNvSpPr/>
      </xdr:nvSpPr>
      <xdr:spPr>
        <a:xfrm>
          <a:off x="4203700" y="10107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8890</xdr:rowOff>
    </xdr:from>
    <xdr:ext cx="403225" cy="249555"/>
    <xdr:sp macro="" textlink="">
      <xdr:nvSpPr>
        <xdr:cNvPr id="190" name="【橋りょう・トンネル】&#10;有形固定資産減価償却率該当値テキスト"/>
        <xdr:cNvSpPr txBox="1"/>
      </xdr:nvSpPr>
      <xdr:spPr>
        <a:xfrm>
          <a:off x="4292600" y="100863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3175</xdr:rowOff>
    </xdr:from>
    <xdr:to xmlns:xdr="http://schemas.openxmlformats.org/drawingml/2006/spreadsheetDrawing">
      <xdr:col>20</xdr:col>
      <xdr:colOff>38100</xdr:colOff>
      <xdr:row>61</xdr:row>
      <xdr:rowOff>100965</xdr:rowOff>
    </xdr:to>
    <xdr:sp macro="" textlink="">
      <xdr:nvSpPr>
        <xdr:cNvPr id="191" name="楕円 190"/>
        <xdr:cNvSpPr/>
      </xdr:nvSpPr>
      <xdr:spPr>
        <a:xfrm>
          <a:off x="3444875" y="100806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61</xdr:row>
      <xdr:rowOff>52070</xdr:rowOff>
    </xdr:from>
    <xdr:to xmlns:xdr="http://schemas.openxmlformats.org/drawingml/2006/spreadsheetDrawing">
      <xdr:col>24</xdr:col>
      <xdr:colOff>63500</xdr:colOff>
      <xdr:row>61</xdr:row>
      <xdr:rowOff>78740</xdr:rowOff>
    </xdr:to>
    <xdr:cxnSp macro="">
      <xdr:nvCxnSpPr>
        <xdr:cNvPr id="192" name="直線コネクタ 191"/>
        <xdr:cNvCxnSpPr/>
      </xdr:nvCxnSpPr>
      <xdr:spPr>
        <a:xfrm>
          <a:off x="3492500" y="1012952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142875</xdr:rowOff>
    </xdr:from>
    <xdr:to xmlns:xdr="http://schemas.openxmlformats.org/drawingml/2006/spreadsheetDrawing">
      <xdr:col>15</xdr:col>
      <xdr:colOff>101600</xdr:colOff>
      <xdr:row>61</xdr:row>
      <xdr:rowOff>75565</xdr:rowOff>
    </xdr:to>
    <xdr:sp macro="" textlink="">
      <xdr:nvSpPr>
        <xdr:cNvPr id="193" name="楕円 192"/>
        <xdr:cNvSpPr/>
      </xdr:nvSpPr>
      <xdr:spPr>
        <a:xfrm>
          <a:off x="2619375" y="1005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27305</xdr:rowOff>
    </xdr:from>
    <xdr:to xmlns:xdr="http://schemas.openxmlformats.org/drawingml/2006/spreadsheetDrawing">
      <xdr:col>19</xdr:col>
      <xdr:colOff>174625</xdr:colOff>
      <xdr:row>61</xdr:row>
      <xdr:rowOff>52070</xdr:rowOff>
    </xdr:to>
    <xdr:cxnSp macro="">
      <xdr:nvCxnSpPr>
        <xdr:cNvPr id="194" name="直線コネクタ 193"/>
        <xdr:cNvCxnSpPr/>
      </xdr:nvCxnSpPr>
      <xdr:spPr>
        <a:xfrm>
          <a:off x="2670175" y="10104755"/>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118110</xdr:rowOff>
    </xdr:from>
    <xdr:to xmlns:xdr="http://schemas.openxmlformats.org/drawingml/2006/spreadsheetDrawing">
      <xdr:col>10</xdr:col>
      <xdr:colOff>165100</xdr:colOff>
      <xdr:row>61</xdr:row>
      <xdr:rowOff>50800</xdr:rowOff>
    </xdr:to>
    <xdr:sp macro="" textlink="">
      <xdr:nvSpPr>
        <xdr:cNvPr id="195" name="楕円 194"/>
        <xdr:cNvSpPr/>
      </xdr:nvSpPr>
      <xdr:spPr>
        <a:xfrm>
          <a:off x="180975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1905</xdr:rowOff>
    </xdr:from>
    <xdr:to xmlns:xdr="http://schemas.openxmlformats.org/drawingml/2006/spreadsheetDrawing">
      <xdr:col>15</xdr:col>
      <xdr:colOff>50800</xdr:colOff>
      <xdr:row>61</xdr:row>
      <xdr:rowOff>27305</xdr:rowOff>
    </xdr:to>
    <xdr:cxnSp macro="">
      <xdr:nvCxnSpPr>
        <xdr:cNvPr id="196" name="直線コネクタ 195"/>
        <xdr:cNvCxnSpPr/>
      </xdr:nvCxnSpPr>
      <xdr:spPr>
        <a:xfrm>
          <a:off x="1860550" y="1007935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95885</xdr:rowOff>
    </xdr:from>
    <xdr:to xmlns:xdr="http://schemas.openxmlformats.org/drawingml/2006/spreadsheetDrawing">
      <xdr:col>6</xdr:col>
      <xdr:colOff>38100</xdr:colOff>
      <xdr:row>61</xdr:row>
      <xdr:rowOff>28575</xdr:rowOff>
    </xdr:to>
    <xdr:sp macro="" textlink="">
      <xdr:nvSpPr>
        <xdr:cNvPr id="197" name="楕円 196"/>
        <xdr:cNvSpPr/>
      </xdr:nvSpPr>
      <xdr:spPr>
        <a:xfrm>
          <a:off x="1000125" y="10008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60</xdr:row>
      <xdr:rowOff>144780</xdr:rowOff>
    </xdr:from>
    <xdr:to xmlns:xdr="http://schemas.openxmlformats.org/drawingml/2006/spreadsheetDrawing">
      <xdr:col>10</xdr:col>
      <xdr:colOff>114300</xdr:colOff>
      <xdr:row>61</xdr:row>
      <xdr:rowOff>1905</xdr:rowOff>
    </xdr:to>
    <xdr:cxnSp macro="">
      <xdr:nvCxnSpPr>
        <xdr:cNvPr id="198" name="直線コネクタ 197"/>
        <xdr:cNvCxnSpPr/>
      </xdr:nvCxnSpPr>
      <xdr:spPr>
        <a:xfrm>
          <a:off x="1047750" y="10057130"/>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110490</xdr:rowOff>
    </xdr:from>
    <xdr:ext cx="405130" cy="249555"/>
    <xdr:sp macro="" textlink="">
      <xdr:nvSpPr>
        <xdr:cNvPr id="199" name="n_1aveValue【橋りょう・トンネル】&#10;有形固定資産減価償却率"/>
        <xdr:cNvSpPr txBox="1"/>
      </xdr:nvSpPr>
      <xdr:spPr>
        <a:xfrm>
          <a:off x="3296285" y="98577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75565</xdr:rowOff>
    </xdr:from>
    <xdr:ext cx="405130" cy="249555"/>
    <xdr:sp macro="" textlink="">
      <xdr:nvSpPr>
        <xdr:cNvPr id="200" name="n_2aveValue【橋りょう・トンネル】&#10;有形固定資産減価償却率"/>
        <xdr:cNvSpPr txBox="1"/>
      </xdr:nvSpPr>
      <xdr:spPr>
        <a:xfrm>
          <a:off x="2483485" y="98228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50165</xdr:rowOff>
    </xdr:from>
    <xdr:ext cx="405130" cy="247650"/>
    <xdr:sp macro="" textlink="">
      <xdr:nvSpPr>
        <xdr:cNvPr id="201" name="n_3aveValue【橋りょう・トンネル】&#10;有形固定資産減価償却率"/>
        <xdr:cNvSpPr txBox="1"/>
      </xdr:nvSpPr>
      <xdr:spPr>
        <a:xfrm>
          <a:off x="1673860" y="101276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54610</xdr:rowOff>
    </xdr:from>
    <xdr:ext cx="405130" cy="247015"/>
    <xdr:sp macro="" textlink="">
      <xdr:nvSpPr>
        <xdr:cNvPr id="202" name="n_4aveValue【橋りょう・トンネル】&#10;有形固定資産減価償却率"/>
        <xdr:cNvSpPr txBox="1"/>
      </xdr:nvSpPr>
      <xdr:spPr>
        <a:xfrm>
          <a:off x="864235" y="1013206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92710</xdr:rowOff>
    </xdr:from>
    <xdr:ext cx="405130" cy="247650"/>
    <xdr:sp macro="" textlink="">
      <xdr:nvSpPr>
        <xdr:cNvPr id="203" name="n_1mainValue【橋りょう・トンネル】&#10;有形固定資産減価償却率"/>
        <xdr:cNvSpPr txBox="1"/>
      </xdr:nvSpPr>
      <xdr:spPr>
        <a:xfrm>
          <a:off x="3296285" y="101701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67310</xdr:rowOff>
    </xdr:from>
    <xdr:ext cx="405130" cy="249555"/>
    <xdr:sp macro="" textlink="">
      <xdr:nvSpPr>
        <xdr:cNvPr id="204" name="n_2mainValue【橋りょう・トンネル】&#10;有形固定資産減価償却率"/>
        <xdr:cNvSpPr txBox="1"/>
      </xdr:nvSpPr>
      <xdr:spPr>
        <a:xfrm>
          <a:off x="2483485" y="101447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66675</xdr:rowOff>
    </xdr:from>
    <xdr:ext cx="405130" cy="249555"/>
    <xdr:sp macro="" textlink="">
      <xdr:nvSpPr>
        <xdr:cNvPr id="205" name="n_3mainValue【橋りょう・トンネル】&#10;有形固定資産減価償却率"/>
        <xdr:cNvSpPr txBox="1"/>
      </xdr:nvSpPr>
      <xdr:spPr>
        <a:xfrm>
          <a:off x="1673860" y="98139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44450</xdr:rowOff>
    </xdr:from>
    <xdr:ext cx="405130" cy="249555"/>
    <xdr:sp macro="" textlink="">
      <xdr:nvSpPr>
        <xdr:cNvPr id="206" name="n_4mainValue【橋りょう・トンネル】&#10;有形固定資産減価償却率"/>
        <xdr:cNvSpPr txBox="1"/>
      </xdr:nvSpPr>
      <xdr:spPr>
        <a:xfrm>
          <a:off x="864235" y="9791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7" name="正方形/長方形 206"/>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9" name="正方形/長方形 208"/>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11" name="正方形/長方形 210"/>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3" name="正方形/長方形 212"/>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4" name="正方形/長方形 213"/>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5" name="テキスト ボックス 214"/>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6" name="直線コネクタ 215"/>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126365</xdr:rowOff>
    </xdr:from>
    <xdr:to xmlns:xdr="http://schemas.openxmlformats.org/drawingml/2006/spreadsheetDrawing">
      <xdr:col>59</xdr:col>
      <xdr:colOff>50800</xdr:colOff>
      <xdr:row>64</xdr:row>
      <xdr:rowOff>126365</xdr:rowOff>
    </xdr:to>
    <xdr:cxnSp macro="">
      <xdr:nvCxnSpPr>
        <xdr:cNvPr id="217" name="直線コネクタ 216"/>
        <xdr:cNvCxnSpPr/>
      </xdr:nvCxnSpPr>
      <xdr:spPr>
        <a:xfrm>
          <a:off x="6064250" y="106991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154305</xdr:rowOff>
    </xdr:from>
    <xdr:ext cx="248920" cy="247650"/>
    <xdr:sp macro="" textlink="">
      <xdr:nvSpPr>
        <xdr:cNvPr id="218" name="テキスト ボックス 217"/>
        <xdr:cNvSpPr txBox="1"/>
      </xdr:nvSpPr>
      <xdr:spPr>
        <a:xfrm>
          <a:off x="5831205" y="1056195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140970</xdr:rowOff>
    </xdr:from>
    <xdr:to xmlns:xdr="http://schemas.openxmlformats.org/drawingml/2006/spreadsheetDrawing">
      <xdr:col>59</xdr:col>
      <xdr:colOff>50800</xdr:colOff>
      <xdr:row>62</xdr:row>
      <xdr:rowOff>140970</xdr:rowOff>
    </xdr:to>
    <xdr:cxnSp macro="">
      <xdr:nvCxnSpPr>
        <xdr:cNvPr id="219" name="直線コネクタ 218"/>
        <xdr:cNvCxnSpPr/>
      </xdr:nvCxnSpPr>
      <xdr:spPr>
        <a:xfrm>
          <a:off x="6064250" y="103835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5630" cy="249555"/>
    <xdr:sp macro="" textlink="">
      <xdr:nvSpPr>
        <xdr:cNvPr id="220" name="テキスト ボックス 219"/>
        <xdr:cNvSpPr txBox="1"/>
      </xdr:nvSpPr>
      <xdr:spPr>
        <a:xfrm>
          <a:off x="5516245" y="1024699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157480</xdr:rowOff>
    </xdr:from>
    <xdr:to xmlns:xdr="http://schemas.openxmlformats.org/drawingml/2006/spreadsheetDrawing">
      <xdr:col>59</xdr:col>
      <xdr:colOff>50800</xdr:colOff>
      <xdr:row>60</xdr:row>
      <xdr:rowOff>157480</xdr:rowOff>
    </xdr:to>
    <xdr:cxnSp macro="">
      <xdr:nvCxnSpPr>
        <xdr:cNvPr id="221" name="直線コネクタ 220"/>
        <xdr:cNvCxnSpPr/>
      </xdr:nvCxnSpPr>
      <xdr:spPr>
        <a:xfrm>
          <a:off x="6064250" y="1006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20320</xdr:rowOff>
    </xdr:from>
    <xdr:ext cx="595630" cy="247650"/>
    <xdr:sp macro="" textlink="">
      <xdr:nvSpPr>
        <xdr:cNvPr id="222" name="テキスト ボックス 221"/>
        <xdr:cNvSpPr txBox="1"/>
      </xdr:nvSpPr>
      <xdr:spPr>
        <a:xfrm>
          <a:off x="5516245" y="99326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3" name="直線コネクタ 222"/>
        <xdr:cNvCxnSpPr/>
      </xdr:nvCxnSpPr>
      <xdr:spPr>
        <a:xfrm>
          <a:off x="6064250" y="97548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36195</xdr:rowOff>
    </xdr:from>
    <xdr:ext cx="595630" cy="249555"/>
    <xdr:sp macro="" textlink="">
      <xdr:nvSpPr>
        <xdr:cNvPr id="224" name="テキスト ボックス 223"/>
        <xdr:cNvSpPr txBox="1"/>
      </xdr:nvSpPr>
      <xdr:spPr>
        <a:xfrm>
          <a:off x="5516245" y="961834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24130</xdr:rowOff>
    </xdr:from>
    <xdr:to xmlns:xdr="http://schemas.openxmlformats.org/drawingml/2006/spreadsheetDrawing">
      <xdr:col>59</xdr:col>
      <xdr:colOff>50800</xdr:colOff>
      <xdr:row>57</xdr:row>
      <xdr:rowOff>24130</xdr:rowOff>
    </xdr:to>
    <xdr:cxnSp macro="">
      <xdr:nvCxnSpPr>
        <xdr:cNvPr id="225" name="直線コネクタ 224"/>
        <xdr:cNvCxnSpPr/>
      </xdr:nvCxnSpPr>
      <xdr:spPr>
        <a:xfrm>
          <a:off x="6064250" y="94411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52070</xdr:rowOff>
    </xdr:from>
    <xdr:ext cx="683895" cy="247650"/>
    <xdr:sp macro="" textlink="">
      <xdr:nvSpPr>
        <xdr:cNvPr id="226" name="テキスト ボックス 225"/>
        <xdr:cNvSpPr txBox="1"/>
      </xdr:nvSpPr>
      <xdr:spPr>
        <a:xfrm>
          <a:off x="5426075" y="9304020"/>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38735</xdr:rowOff>
    </xdr:from>
    <xdr:to xmlns:xdr="http://schemas.openxmlformats.org/drawingml/2006/spreadsheetDrawing">
      <xdr:col>59</xdr:col>
      <xdr:colOff>50800</xdr:colOff>
      <xdr:row>55</xdr:row>
      <xdr:rowOff>38735</xdr:rowOff>
    </xdr:to>
    <xdr:cxnSp macro="">
      <xdr:nvCxnSpPr>
        <xdr:cNvPr id="227" name="直線コネクタ 226"/>
        <xdr:cNvCxnSpPr/>
      </xdr:nvCxnSpPr>
      <xdr:spPr>
        <a:xfrm>
          <a:off x="6064250" y="912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67310</xdr:rowOff>
    </xdr:from>
    <xdr:ext cx="683895" cy="249555"/>
    <xdr:sp macro="" textlink="">
      <xdr:nvSpPr>
        <xdr:cNvPr id="228" name="テキスト ボックス 227"/>
        <xdr:cNvSpPr txBox="1"/>
      </xdr:nvSpPr>
      <xdr:spPr>
        <a:xfrm>
          <a:off x="5426075" y="8989060"/>
          <a:ext cx="6838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9" name="直線コネクタ 228"/>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83895" cy="247650"/>
    <xdr:sp macro="" textlink="">
      <xdr:nvSpPr>
        <xdr:cNvPr id="230" name="テキスト ボックス 229"/>
        <xdr:cNvSpPr txBox="1"/>
      </xdr:nvSpPr>
      <xdr:spPr>
        <a:xfrm>
          <a:off x="5426075" y="8674735"/>
          <a:ext cx="6838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31"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55</xdr:row>
      <xdr:rowOff>111760</xdr:rowOff>
    </xdr:from>
    <xdr:to xmlns:xdr="http://schemas.openxmlformats.org/drawingml/2006/spreadsheetDrawing">
      <xdr:col>54</xdr:col>
      <xdr:colOff>174625</xdr:colOff>
      <xdr:row>64</xdr:row>
      <xdr:rowOff>120015</xdr:rowOff>
    </xdr:to>
    <xdr:cxnSp macro="">
      <xdr:nvCxnSpPr>
        <xdr:cNvPr id="232" name="直線コネクタ 231"/>
        <xdr:cNvCxnSpPr/>
      </xdr:nvCxnSpPr>
      <xdr:spPr>
        <a:xfrm flipV="1">
          <a:off x="9604375" y="919861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123825</xdr:rowOff>
    </xdr:from>
    <xdr:ext cx="467995" cy="247650"/>
    <xdr:sp macro="" textlink="">
      <xdr:nvSpPr>
        <xdr:cNvPr id="233" name="【橋りょう・トンネル】&#10;一人当たり有形固定資産（償却資産）額最小値テキスト"/>
        <xdr:cNvSpPr txBox="1"/>
      </xdr:nvSpPr>
      <xdr:spPr>
        <a:xfrm>
          <a:off x="9642475" y="106965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120015</xdr:rowOff>
    </xdr:from>
    <xdr:to xmlns:xdr="http://schemas.openxmlformats.org/drawingml/2006/spreadsheetDrawing">
      <xdr:col>55</xdr:col>
      <xdr:colOff>88900</xdr:colOff>
      <xdr:row>64</xdr:row>
      <xdr:rowOff>120015</xdr:rowOff>
    </xdr:to>
    <xdr:cxnSp macro="">
      <xdr:nvCxnSpPr>
        <xdr:cNvPr id="234" name="直線コネクタ 233"/>
        <xdr:cNvCxnSpPr/>
      </xdr:nvCxnSpPr>
      <xdr:spPr>
        <a:xfrm>
          <a:off x="9531350" y="10692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60960</xdr:rowOff>
    </xdr:from>
    <xdr:ext cx="688340" cy="247650"/>
    <xdr:sp macro="" textlink="">
      <xdr:nvSpPr>
        <xdr:cNvPr id="235" name="【橋りょう・トンネル】&#10;一人当たり有形固定資産（償却資産）額最大値テキスト"/>
        <xdr:cNvSpPr txBox="1"/>
      </xdr:nvSpPr>
      <xdr:spPr>
        <a:xfrm>
          <a:off x="9642475" y="8982710"/>
          <a:ext cx="6883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1,430,735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111760</xdr:rowOff>
    </xdr:from>
    <xdr:to xmlns:xdr="http://schemas.openxmlformats.org/drawingml/2006/spreadsheetDrawing">
      <xdr:col>55</xdr:col>
      <xdr:colOff>88900</xdr:colOff>
      <xdr:row>55</xdr:row>
      <xdr:rowOff>111760</xdr:rowOff>
    </xdr:to>
    <xdr:cxnSp macro="">
      <xdr:nvCxnSpPr>
        <xdr:cNvPr id="236" name="直線コネクタ 235"/>
        <xdr:cNvCxnSpPr/>
      </xdr:nvCxnSpPr>
      <xdr:spPr>
        <a:xfrm>
          <a:off x="9531350" y="9198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34925</xdr:rowOff>
    </xdr:from>
    <xdr:ext cx="596900" cy="249555"/>
    <xdr:sp macro="" textlink="">
      <xdr:nvSpPr>
        <xdr:cNvPr id="237" name="【橋りょう・トンネル】&#10;一人当たり有形固定資産（償却資産）額平均値テキスト"/>
        <xdr:cNvSpPr txBox="1"/>
      </xdr:nvSpPr>
      <xdr:spPr>
        <a:xfrm>
          <a:off x="9642475" y="10112375"/>
          <a:ext cx="596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12700</xdr:rowOff>
    </xdr:from>
    <xdr:to xmlns:xdr="http://schemas.openxmlformats.org/drawingml/2006/spreadsheetDrawing">
      <xdr:col>55</xdr:col>
      <xdr:colOff>50800</xdr:colOff>
      <xdr:row>62</xdr:row>
      <xdr:rowOff>110490</xdr:rowOff>
    </xdr:to>
    <xdr:sp macro="" textlink="">
      <xdr:nvSpPr>
        <xdr:cNvPr id="238" name="フローチャート: 判断 237"/>
        <xdr:cNvSpPr/>
      </xdr:nvSpPr>
      <xdr:spPr>
        <a:xfrm>
          <a:off x="9569450" y="10255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160655</xdr:rowOff>
    </xdr:from>
    <xdr:to xmlns:xdr="http://schemas.openxmlformats.org/drawingml/2006/spreadsheetDrawing">
      <xdr:col>50</xdr:col>
      <xdr:colOff>165100</xdr:colOff>
      <xdr:row>62</xdr:row>
      <xdr:rowOff>93980</xdr:rowOff>
    </xdr:to>
    <xdr:sp macro="" textlink="">
      <xdr:nvSpPr>
        <xdr:cNvPr id="239" name="フローチャート: 判断 238"/>
        <xdr:cNvSpPr/>
      </xdr:nvSpPr>
      <xdr:spPr>
        <a:xfrm>
          <a:off x="8794750" y="102381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17145</xdr:rowOff>
    </xdr:from>
    <xdr:to xmlns:xdr="http://schemas.openxmlformats.org/drawingml/2006/spreadsheetDrawing">
      <xdr:col>46</xdr:col>
      <xdr:colOff>38100</xdr:colOff>
      <xdr:row>62</xdr:row>
      <xdr:rowOff>114935</xdr:rowOff>
    </xdr:to>
    <xdr:sp macro="" textlink="">
      <xdr:nvSpPr>
        <xdr:cNvPr id="240" name="フローチャート: 判断 239"/>
        <xdr:cNvSpPr/>
      </xdr:nvSpPr>
      <xdr:spPr>
        <a:xfrm>
          <a:off x="7985125" y="10259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10160</xdr:rowOff>
    </xdr:from>
    <xdr:to xmlns:xdr="http://schemas.openxmlformats.org/drawingml/2006/spreadsheetDrawing">
      <xdr:col>41</xdr:col>
      <xdr:colOff>101600</xdr:colOff>
      <xdr:row>62</xdr:row>
      <xdr:rowOff>107950</xdr:rowOff>
    </xdr:to>
    <xdr:sp macro="" textlink="">
      <xdr:nvSpPr>
        <xdr:cNvPr id="241" name="フローチャート: 判断 240"/>
        <xdr:cNvSpPr/>
      </xdr:nvSpPr>
      <xdr:spPr>
        <a:xfrm>
          <a:off x="7159625" y="10252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157480</xdr:rowOff>
    </xdr:from>
    <xdr:to xmlns:xdr="http://schemas.openxmlformats.org/drawingml/2006/spreadsheetDrawing">
      <xdr:col>36</xdr:col>
      <xdr:colOff>165100</xdr:colOff>
      <xdr:row>62</xdr:row>
      <xdr:rowOff>90170</xdr:rowOff>
    </xdr:to>
    <xdr:sp macro="" textlink="">
      <xdr:nvSpPr>
        <xdr:cNvPr id="242" name="フローチャート: 判断 241"/>
        <xdr:cNvSpPr/>
      </xdr:nvSpPr>
      <xdr:spPr>
        <a:xfrm>
          <a:off x="6350000" y="10234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43" name="テキスト ボックス 242"/>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4" name="テキスト ボックス 243"/>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5" name="テキスト ボックス 244"/>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6" name="テキスト ボックス 245"/>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7" name="テキスト ボックス 246"/>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0</xdr:rowOff>
    </xdr:from>
    <xdr:to xmlns:xdr="http://schemas.openxmlformats.org/drawingml/2006/spreadsheetDrawing">
      <xdr:col>55</xdr:col>
      <xdr:colOff>50800</xdr:colOff>
      <xdr:row>63</xdr:row>
      <xdr:rowOff>97790</xdr:rowOff>
    </xdr:to>
    <xdr:sp macro="" textlink="">
      <xdr:nvSpPr>
        <xdr:cNvPr id="248" name="楕円 247"/>
        <xdr:cNvSpPr/>
      </xdr:nvSpPr>
      <xdr:spPr>
        <a:xfrm>
          <a:off x="9569450" y="104076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144145</xdr:rowOff>
    </xdr:from>
    <xdr:ext cx="596900" cy="249555"/>
    <xdr:sp macro="" textlink="">
      <xdr:nvSpPr>
        <xdr:cNvPr id="249" name="【橋りょう・トンネル】&#10;一人当たり有形固定資産（償却資産）額該当値テキスト"/>
        <xdr:cNvSpPr txBox="1"/>
      </xdr:nvSpPr>
      <xdr:spPr>
        <a:xfrm>
          <a:off x="9642475" y="10386695"/>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5080</xdr:rowOff>
    </xdr:from>
    <xdr:to xmlns:xdr="http://schemas.openxmlformats.org/drawingml/2006/spreadsheetDrawing">
      <xdr:col>50</xdr:col>
      <xdr:colOff>165100</xdr:colOff>
      <xdr:row>63</xdr:row>
      <xdr:rowOff>102870</xdr:rowOff>
    </xdr:to>
    <xdr:sp macro="" textlink="">
      <xdr:nvSpPr>
        <xdr:cNvPr id="250" name="楕円 249"/>
        <xdr:cNvSpPr/>
      </xdr:nvSpPr>
      <xdr:spPr>
        <a:xfrm>
          <a:off x="8794750" y="1041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48895</xdr:rowOff>
    </xdr:from>
    <xdr:to xmlns:xdr="http://schemas.openxmlformats.org/drawingml/2006/spreadsheetDrawing">
      <xdr:col>55</xdr:col>
      <xdr:colOff>0</xdr:colOff>
      <xdr:row>63</xdr:row>
      <xdr:rowOff>53975</xdr:rowOff>
    </xdr:to>
    <xdr:cxnSp macro="">
      <xdr:nvCxnSpPr>
        <xdr:cNvPr id="251" name="直線コネクタ 250"/>
        <xdr:cNvCxnSpPr/>
      </xdr:nvCxnSpPr>
      <xdr:spPr>
        <a:xfrm flipV="1">
          <a:off x="8845550" y="10456545"/>
          <a:ext cx="7588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11430</xdr:rowOff>
    </xdr:from>
    <xdr:to xmlns:xdr="http://schemas.openxmlformats.org/drawingml/2006/spreadsheetDrawing">
      <xdr:col>46</xdr:col>
      <xdr:colOff>38100</xdr:colOff>
      <xdr:row>63</xdr:row>
      <xdr:rowOff>109220</xdr:rowOff>
    </xdr:to>
    <xdr:sp macro="" textlink="">
      <xdr:nvSpPr>
        <xdr:cNvPr id="252" name="楕円 251"/>
        <xdr:cNvSpPr/>
      </xdr:nvSpPr>
      <xdr:spPr>
        <a:xfrm>
          <a:off x="7985125" y="10419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63</xdr:row>
      <xdr:rowOff>53975</xdr:rowOff>
    </xdr:from>
    <xdr:to xmlns:xdr="http://schemas.openxmlformats.org/drawingml/2006/spreadsheetDrawing">
      <xdr:col>50</xdr:col>
      <xdr:colOff>114300</xdr:colOff>
      <xdr:row>63</xdr:row>
      <xdr:rowOff>60960</xdr:rowOff>
    </xdr:to>
    <xdr:cxnSp macro="">
      <xdr:nvCxnSpPr>
        <xdr:cNvPr id="253" name="直線コネクタ 252"/>
        <xdr:cNvCxnSpPr/>
      </xdr:nvCxnSpPr>
      <xdr:spPr>
        <a:xfrm flipV="1">
          <a:off x="8032750" y="1046162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17145</xdr:rowOff>
    </xdr:from>
    <xdr:to xmlns:xdr="http://schemas.openxmlformats.org/drawingml/2006/spreadsheetDrawing">
      <xdr:col>41</xdr:col>
      <xdr:colOff>101600</xdr:colOff>
      <xdr:row>63</xdr:row>
      <xdr:rowOff>114300</xdr:rowOff>
    </xdr:to>
    <xdr:sp macro="" textlink="">
      <xdr:nvSpPr>
        <xdr:cNvPr id="254" name="楕円 253"/>
        <xdr:cNvSpPr/>
      </xdr:nvSpPr>
      <xdr:spPr>
        <a:xfrm>
          <a:off x="7159625" y="104247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60960</xdr:rowOff>
    </xdr:from>
    <xdr:to xmlns:xdr="http://schemas.openxmlformats.org/drawingml/2006/spreadsheetDrawing">
      <xdr:col>45</xdr:col>
      <xdr:colOff>174625</xdr:colOff>
      <xdr:row>63</xdr:row>
      <xdr:rowOff>65405</xdr:rowOff>
    </xdr:to>
    <xdr:cxnSp macro="">
      <xdr:nvCxnSpPr>
        <xdr:cNvPr id="255" name="直線コネクタ 254"/>
        <xdr:cNvCxnSpPr/>
      </xdr:nvCxnSpPr>
      <xdr:spPr>
        <a:xfrm flipV="1">
          <a:off x="7210425" y="10468610"/>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22860</xdr:rowOff>
    </xdr:from>
    <xdr:to xmlns:xdr="http://schemas.openxmlformats.org/drawingml/2006/spreadsheetDrawing">
      <xdr:col>36</xdr:col>
      <xdr:colOff>165100</xdr:colOff>
      <xdr:row>63</xdr:row>
      <xdr:rowOff>120650</xdr:rowOff>
    </xdr:to>
    <xdr:sp macro="" textlink="">
      <xdr:nvSpPr>
        <xdr:cNvPr id="256" name="楕円 255"/>
        <xdr:cNvSpPr/>
      </xdr:nvSpPr>
      <xdr:spPr>
        <a:xfrm>
          <a:off x="6350000" y="1043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65405</xdr:rowOff>
    </xdr:from>
    <xdr:to xmlns:xdr="http://schemas.openxmlformats.org/drawingml/2006/spreadsheetDrawing">
      <xdr:col>41</xdr:col>
      <xdr:colOff>50800</xdr:colOff>
      <xdr:row>63</xdr:row>
      <xdr:rowOff>71755</xdr:rowOff>
    </xdr:to>
    <xdr:cxnSp macro="">
      <xdr:nvCxnSpPr>
        <xdr:cNvPr id="257" name="直線コネクタ 256"/>
        <xdr:cNvCxnSpPr/>
      </xdr:nvCxnSpPr>
      <xdr:spPr>
        <a:xfrm flipV="1">
          <a:off x="6400800" y="10473055"/>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174625</xdr:colOff>
      <xdr:row>60</xdr:row>
      <xdr:rowOff>109220</xdr:rowOff>
    </xdr:from>
    <xdr:ext cx="598805" cy="248920"/>
    <xdr:sp macro="" textlink="">
      <xdr:nvSpPr>
        <xdr:cNvPr id="258" name="n_1aveValue【橋りょう・トンネル】&#10;一人当たり有形固定資産（償却資産）額"/>
        <xdr:cNvSpPr txBox="1"/>
      </xdr:nvSpPr>
      <xdr:spPr>
        <a:xfrm>
          <a:off x="8556625" y="100215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130810</xdr:rowOff>
    </xdr:from>
    <xdr:ext cx="598805" cy="249555"/>
    <xdr:sp macro="" textlink="">
      <xdr:nvSpPr>
        <xdr:cNvPr id="259" name="n_2aveValue【橋りょう・トンネル】&#10;一人当たり有形固定資産（償却資産）額"/>
        <xdr:cNvSpPr txBox="1"/>
      </xdr:nvSpPr>
      <xdr:spPr>
        <a:xfrm>
          <a:off x="7752080" y="100431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124460</xdr:rowOff>
    </xdr:from>
    <xdr:ext cx="598805" cy="247650"/>
    <xdr:sp macro="" textlink="">
      <xdr:nvSpPr>
        <xdr:cNvPr id="260" name="n_3aveValue【橋りょう・トンネル】&#10;一人当たり有形固定資産（償却資産）額"/>
        <xdr:cNvSpPr txBox="1"/>
      </xdr:nvSpPr>
      <xdr:spPr>
        <a:xfrm>
          <a:off x="6942455" y="1003681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105410</xdr:rowOff>
    </xdr:from>
    <xdr:ext cx="598805" cy="249555"/>
    <xdr:sp macro="" textlink="">
      <xdr:nvSpPr>
        <xdr:cNvPr id="261" name="n_4aveValue【橋りょう・トンネル】&#10;一人当たり有形固定資産（償却資産）額"/>
        <xdr:cNvSpPr txBox="1"/>
      </xdr:nvSpPr>
      <xdr:spPr>
        <a:xfrm>
          <a:off x="6116955" y="100177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63</xdr:row>
      <xdr:rowOff>93980</xdr:rowOff>
    </xdr:from>
    <xdr:ext cx="598805" cy="247650"/>
    <xdr:sp macro="" textlink="">
      <xdr:nvSpPr>
        <xdr:cNvPr id="262" name="n_1mainValue【橋りょう・トンネル】&#10;一人当たり有形固定資産（償却資産）額"/>
        <xdr:cNvSpPr txBox="1"/>
      </xdr:nvSpPr>
      <xdr:spPr>
        <a:xfrm>
          <a:off x="8556625" y="105016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100965</xdr:rowOff>
    </xdr:from>
    <xdr:ext cx="598805" cy="249555"/>
    <xdr:sp macro="" textlink="">
      <xdr:nvSpPr>
        <xdr:cNvPr id="263" name="n_2mainValue【橋りょう・トンネル】&#10;一人当たり有形固定資産（償却資産）額"/>
        <xdr:cNvSpPr txBox="1"/>
      </xdr:nvSpPr>
      <xdr:spPr>
        <a:xfrm>
          <a:off x="7752080" y="105086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105410</xdr:rowOff>
    </xdr:from>
    <xdr:ext cx="598805" cy="249555"/>
    <xdr:sp macro="" textlink="">
      <xdr:nvSpPr>
        <xdr:cNvPr id="264" name="n_3mainValue【橋りょう・トンネル】&#10;一人当たり有形固定資産（償却資産）額"/>
        <xdr:cNvSpPr txBox="1"/>
      </xdr:nvSpPr>
      <xdr:spPr>
        <a:xfrm>
          <a:off x="6942455" y="105130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111760</xdr:rowOff>
    </xdr:from>
    <xdr:ext cx="598805" cy="249555"/>
    <xdr:sp macro="" textlink="">
      <xdr:nvSpPr>
        <xdr:cNvPr id="265" name="n_4mainValue【橋りょう・トンネル】&#10;一人当たり有形固定資産（償却資産）額"/>
        <xdr:cNvSpPr txBox="1"/>
      </xdr:nvSpPr>
      <xdr:spPr>
        <a:xfrm>
          <a:off x="6116955" y="105194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6" name="正方形/長方形 265"/>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7" name="正方形/長方形 266"/>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8" name="正方形/長方形 267"/>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9" name="正方形/長方形 268"/>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70" name="正方形/長方形 269"/>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71" name="正方形/長方形 270"/>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72" name="正方形/長方形 271"/>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73" name="正方形/長方形 272"/>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4" name="テキスト ボックス 273"/>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5" name="直線コネクタ 274"/>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5455" cy="249555"/>
    <xdr:sp macro="" textlink="">
      <xdr:nvSpPr>
        <xdr:cNvPr id="276" name="テキスト ボックス 275"/>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7" name="直線コネクタ 276"/>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5455" cy="249555"/>
    <xdr:sp macro="" textlink="">
      <xdr:nvSpPr>
        <xdr:cNvPr id="278" name="テキスト ボックス 277"/>
        <xdr:cNvSpPr txBox="1"/>
      </xdr:nvSpPr>
      <xdr:spPr>
        <a:xfrm>
          <a:off x="278765" y="14177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9" name="直線コネクタ 278"/>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80" name="テキスト ボックス 279"/>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81" name="直線コネクタ 280"/>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82" name="テキスト ボックス 281"/>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7650"/>
    <xdr:sp macro="" textlink="">
      <xdr:nvSpPr>
        <xdr:cNvPr id="284" name="テキスト ボックス 283"/>
        <xdr:cNvSpPr txBox="1"/>
      </xdr:nvSpPr>
      <xdr:spPr>
        <a:xfrm>
          <a:off x="342900" y="13077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5" name="直線コネクタ 284"/>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7650"/>
    <xdr:sp macro="" textlink="">
      <xdr:nvSpPr>
        <xdr:cNvPr id="286" name="テキスト ボックス 285"/>
        <xdr:cNvSpPr txBox="1"/>
      </xdr:nvSpPr>
      <xdr:spPr>
        <a:xfrm>
          <a:off x="342900" y="12710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7" name="直線コネクタ 286"/>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7650"/>
    <xdr:sp macro="" textlink="">
      <xdr:nvSpPr>
        <xdr:cNvPr id="288" name="テキスト ボックス 287"/>
        <xdr:cNvSpPr txBox="1"/>
      </xdr:nvSpPr>
      <xdr:spPr>
        <a:xfrm>
          <a:off x="391160" y="1234376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9"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158115</xdr:rowOff>
    </xdr:from>
    <xdr:to xmlns:xdr="http://schemas.openxmlformats.org/drawingml/2006/spreadsheetDrawing">
      <xdr:col>24</xdr:col>
      <xdr:colOff>62865</xdr:colOff>
      <xdr:row>86</xdr:row>
      <xdr:rowOff>109855</xdr:rowOff>
    </xdr:to>
    <xdr:cxnSp macro="">
      <xdr:nvCxnSpPr>
        <xdr:cNvPr id="290" name="直線コネクタ 289"/>
        <xdr:cNvCxnSpPr/>
      </xdr:nvCxnSpPr>
      <xdr:spPr>
        <a:xfrm flipV="1">
          <a:off x="4253865" y="1287716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113665</xdr:rowOff>
    </xdr:from>
    <xdr:ext cx="467995" cy="249555"/>
    <xdr:sp macro="" textlink="">
      <xdr:nvSpPr>
        <xdr:cNvPr id="291" name="【公営住宅】&#10;有形固定資産減価償却率最小値テキスト"/>
        <xdr:cNvSpPr txBox="1"/>
      </xdr:nvSpPr>
      <xdr:spPr>
        <a:xfrm>
          <a:off x="4292600" y="143186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109855</xdr:rowOff>
    </xdr:from>
    <xdr:to xmlns:xdr="http://schemas.openxmlformats.org/drawingml/2006/spreadsheetDrawing">
      <xdr:col>24</xdr:col>
      <xdr:colOff>152400</xdr:colOff>
      <xdr:row>86</xdr:row>
      <xdr:rowOff>109855</xdr:rowOff>
    </xdr:to>
    <xdr:cxnSp macro="">
      <xdr:nvCxnSpPr>
        <xdr:cNvPr id="292" name="直線コネクタ 291"/>
        <xdr:cNvCxnSpPr/>
      </xdr:nvCxnSpPr>
      <xdr:spPr>
        <a:xfrm>
          <a:off x="418147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106045</xdr:rowOff>
    </xdr:from>
    <xdr:ext cx="403225" cy="249555"/>
    <xdr:sp macro="" textlink="">
      <xdr:nvSpPr>
        <xdr:cNvPr id="293" name="【公営住宅】&#10;有形固定資産減価償却率最大値テキスト"/>
        <xdr:cNvSpPr txBox="1"/>
      </xdr:nvSpPr>
      <xdr:spPr>
        <a:xfrm>
          <a:off x="4292600" y="12659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158115</xdr:rowOff>
    </xdr:from>
    <xdr:to xmlns:xdr="http://schemas.openxmlformats.org/drawingml/2006/spreadsheetDrawing">
      <xdr:col>24</xdr:col>
      <xdr:colOff>152400</xdr:colOff>
      <xdr:row>77</xdr:row>
      <xdr:rowOff>158115</xdr:rowOff>
    </xdr:to>
    <xdr:cxnSp macro="">
      <xdr:nvCxnSpPr>
        <xdr:cNvPr id="294" name="直線コネクタ 293"/>
        <xdr:cNvCxnSpPr/>
      </xdr:nvCxnSpPr>
      <xdr:spPr>
        <a:xfrm>
          <a:off x="4181475" y="12877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57785</xdr:rowOff>
    </xdr:from>
    <xdr:ext cx="403225" cy="247650"/>
    <xdr:sp macro="" textlink="">
      <xdr:nvSpPr>
        <xdr:cNvPr id="295" name="【公営住宅】&#10;有形固定資産減価償却率平均値テキスト"/>
        <xdr:cNvSpPr txBox="1"/>
      </xdr:nvSpPr>
      <xdr:spPr>
        <a:xfrm>
          <a:off x="4292600" y="1360233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35560</xdr:rowOff>
    </xdr:from>
    <xdr:to xmlns:xdr="http://schemas.openxmlformats.org/drawingml/2006/spreadsheetDrawing">
      <xdr:col>24</xdr:col>
      <xdr:colOff>114300</xdr:colOff>
      <xdr:row>83</xdr:row>
      <xdr:rowOff>133350</xdr:rowOff>
    </xdr:to>
    <xdr:sp macro="" textlink="">
      <xdr:nvSpPr>
        <xdr:cNvPr id="296" name="フローチャート: 判断 295"/>
        <xdr:cNvSpPr/>
      </xdr:nvSpPr>
      <xdr:spPr>
        <a:xfrm>
          <a:off x="42037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20955</xdr:rowOff>
    </xdr:from>
    <xdr:to xmlns:xdr="http://schemas.openxmlformats.org/drawingml/2006/spreadsheetDrawing">
      <xdr:col>20</xdr:col>
      <xdr:colOff>38100</xdr:colOff>
      <xdr:row>82</xdr:row>
      <xdr:rowOff>118745</xdr:rowOff>
    </xdr:to>
    <xdr:sp macro="" textlink="">
      <xdr:nvSpPr>
        <xdr:cNvPr id="297" name="フローチャート: 判断 296"/>
        <xdr:cNvSpPr/>
      </xdr:nvSpPr>
      <xdr:spPr>
        <a:xfrm>
          <a:off x="3444875" y="13565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153035</xdr:rowOff>
    </xdr:from>
    <xdr:to xmlns:xdr="http://schemas.openxmlformats.org/drawingml/2006/spreadsheetDrawing">
      <xdr:col>15</xdr:col>
      <xdr:colOff>101600</xdr:colOff>
      <xdr:row>82</xdr:row>
      <xdr:rowOff>85725</xdr:rowOff>
    </xdr:to>
    <xdr:sp macro="" textlink="">
      <xdr:nvSpPr>
        <xdr:cNvPr id="298" name="フローチャート: 判断 297"/>
        <xdr:cNvSpPr/>
      </xdr:nvSpPr>
      <xdr:spPr>
        <a:xfrm>
          <a:off x="2619375" y="13532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635</xdr:rowOff>
    </xdr:from>
    <xdr:to xmlns:xdr="http://schemas.openxmlformats.org/drawingml/2006/spreadsheetDrawing">
      <xdr:col>10</xdr:col>
      <xdr:colOff>165100</xdr:colOff>
      <xdr:row>82</xdr:row>
      <xdr:rowOff>98425</xdr:rowOff>
    </xdr:to>
    <xdr:sp macro="" textlink="">
      <xdr:nvSpPr>
        <xdr:cNvPr id="299" name="フローチャート: 判断 298"/>
        <xdr:cNvSpPr/>
      </xdr:nvSpPr>
      <xdr:spPr>
        <a:xfrm>
          <a:off x="1809750" y="1354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153035</xdr:rowOff>
    </xdr:from>
    <xdr:to xmlns:xdr="http://schemas.openxmlformats.org/drawingml/2006/spreadsheetDrawing">
      <xdr:col>6</xdr:col>
      <xdr:colOff>38100</xdr:colOff>
      <xdr:row>83</xdr:row>
      <xdr:rowOff>85725</xdr:rowOff>
    </xdr:to>
    <xdr:sp macro="" textlink="">
      <xdr:nvSpPr>
        <xdr:cNvPr id="300" name="フローチャート: 判断 299"/>
        <xdr:cNvSpPr/>
      </xdr:nvSpPr>
      <xdr:spPr>
        <a:xfrm>
          <a:off x="1000125" y="13697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301" name="テキスト ボックス 300"/>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302" name="テキスト ボックス 301"/>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303" name="テキスト ボックス 302"/>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4" name="テキスト ボックス 303"/>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5" name="テキスト ボックス 304"/>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62865</xdr:rowOff>
    </xdr:from>
    <xdr:to xmlns:xdr="http://schemas.openxmlformats.org/drawingml/2006/spreadsheetDrawing">
      <xdr:col>24</xdr:col>
      <xdr:colOff>114300</xdr:colOff>
      <xdr:row>83</xdr:row>
      <xdr:rowOff>160655</xdr:rowOff>
    </xdr:to>
    <xdr:sp macro="" textlink="">
      <xdr:nvSpPr>
        <xdr:cNvPr id="306" name="楕円 305"/>
        <xdr:cNvSpPr/>
      </xdr:nvSpPr>
      <xdr:spPr>
        <a:xfrm>
          <a:off x="4203700" y="13772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41910</xdr:rowOff>
    </xdr:from>
    <xdr:ext cx="403225" cy="249555"/>
    <xdr:sp macro="" textlink="">
      <xdr:nvSpPr>
        <xdr:cNvPr id="307" name="【公営住宅】&#10;有形固定資産減価償却率該当値テキスト"/>
        <xdr:cNvSpPr txBox="1"/>
      </xdr:nvSpPr>
      <xdr:spPr>
        <a:xfrm>
          <a:off x="4292600" y="137515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27940</xdr:rowOff>
    </xdr:from>
    <xdr:to xmlns:xdr="http://schemas.openxmlformats.org/drawingml/2006/spreadsheetDrawing">
      <xdr:col>20</xdr:col>
      <xdr:colOff>38100</xdr:colOff>
      <xdr:row>83</xdr:row>
      <xdr:rowOff>126365</xdr:rowOff>
    </xdr:to>
    <xdr:sp macro="" textlink="">
      <xdr:nvSpPr>
        <xdr:cNvPr id="308" name="楕円 307"/>
        <xdr:cNvSpPr/>
      </xdr:nvSpPr>
      <xdr:spPr>
        <a:xfrm>
          <a:off x="3444875" y="137375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76835</xdr:rowOff>
    </xdr:from>
    <xdr:to xmlns:xdr="http://schemas.openxmlformats.org/drawingml/2006/spreadsheetDrawing">
      <xdr:col>24</xdr:col>
      <xdr:colOff>63500</xdr:colOff>
      <xdr:row>83</xdr:row>
      <xdr:rowOff>111760</xdr:rowOff>
    </xdr:to>
    <xdr:cxnSp macro="">
      <xdr:nvCxnSpPr>
        <xdr:cNvPr id="309" name="直線コネクタ 308"/>
        <xdr:cNvCxnSpPr/>
      </xdr:nvCxnSpPr>
      <xdr:spPr>
        <a:xfrm>
          <a:off x="3492500" y="1378648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141605</xdr:rowOff>
    </xdr:from>
    <xdr:to xmlns:xdr="http://schemas.openxmlformats.org/drawingml/2006/spreadsheetDrawing">
      <xdr:col>15</xdr:col>
      <xdr:colOff>101600</xdr:colOff>
      <xdr:row>83</xdr:row>
      <xdr:rowOff>74295</xdr:rowOff>
    </xdr:to>
    <xdr:sp macro="" textlink="">
      <xdr:nvSpPr>
        <xdr:cNvPr id="310" name="楕円 309"/>
        <xdr:cNvSpPr/>
      </xdr:nvSpPr>
      <xdr:spPr>
        <a:xfrm>
          <a:off x="2619375" y="13686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26035</xdr:rowOff>
    </xdr:from>
    <xdr:to xmlns:xdr="http://schemas.openxmlformats.org/drawingml/2006/spreadsheetDrawing">
      <xdr:col>19</xdr:col>
      <xdr:colOff>174625</xdr:colOff>
      <xdr:row>83</xdr:row>
      <xdr:rowOff>76835</xdr:rowOff>
    </xdr:to>
    <xdr:cxnSp macro="">
      <xdr:nvCxnSpPr>
        <xdr:cNvPr id="311" name="直線コネクタ 310"/>
        <xdr:cNvCxnSpPr/>
      </xdr:nvCxnSpPr>
      <xdr:spPr>
        <a:xfrm>
          <a:off x="2670175" y="13735685"/>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139700</xdr:rowOff>
    </xdr:from>
    <xdr:to xmlns:xdr="http://schemas.openxmlformats.org/drawingml/2006/spreadsheetDrawing">
      <xdr:col>10</xdr:col>
      <xdr:colOff>165100</xdr:colOff>
      <xdr:row>83</xdr:row>
      <xdr:rowOff>72390</xdr:rowOff>
    </xdr:to>
    <xdr:sp macro="" textlink="">
      <xdr:nvSpPr>
        <xdr:cNvPr id="312" name="楕円 311"/>
        <xdr:cNvSpPr/>
      </xdr:nvSpPr>
      <xdr:spPr>
        <a:xfrm>
          <a:off x="1809750" y="13684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24130</xdr:rowOff>
    </xdr:from>
    <xdr:to xmlns:xdr="http://schemas.openxmlformats.org/drawingml/2006/spreadsheetDrawing">
      <xdr:col>15</xdr:col>
      <xdr:colOff>50800</xdr:colOff>
      <xdr:row>83</xdr:row>
      <xdr:rowOff>26035</xdr:rowOff>
    </xdr:to>
    <xdr:cxnSp macro="">
      <xdr:nvCxnSpPr>
        <xdr:cNvPr id="313" name="直線コネクタ 312"/>
        <xdr:cNvCxnSpPr/>
      </xdr:nvCxnSpPr>
      <xdr:spPr>
        <a:xfrm>
          <a:off x="1860550" y="1373378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92710</xdr:rowOff>
    </xdr:from>
    <xdr:to xmlns:xdr="http://schemas.openxmlformats.org/drawingml/2006/spreadsheetDrawing">
      <xdr:col>6</xdr:col>
      <xdr:colOff>38100</xdr:colOff>
      <xdr:row>83</xdr:row>
      <xdr:rowOff>25400</xdr:rowOff>
    </xdr:to>
    <xdr:sp macro="" textlink="">
      <xdr:nvSpPr>
        <xdr:cNvPr id="314" name="楕円 313"/>
        <xdr:cNvSpPr/>
      </xdr:nvSpPr>
      <xdr:spPr>
        <a:xfrm>
          <a:off x="1000125" y="136372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140970</xdr:rowOff>
    </xdr:from>
    <xdr:to xmlns:xdr="http://schemas.openxmlformats.org/drawingml/2006/spreadsheetDrawing">
      <xdr:col>10</xdr:col>
      <xdr:colOff>114300</xdr:colOff>
      <xdr:row>83</xdr:row>
      <xdr:rowOff>24130</xdr:rowOff>
    </xdr:to>
    <xdr:cxnSp macro="">
      <xdr:nvCxnSpPr>
        <xdr:cNvPr id="315" name="直線コネクタ 314"/>
        <xdr:cNvCxnSpPr/>
      </xdr:nvCxnSpPr>
      <xdr:spPr>
        <a:xfrm>
          <a:off x="1047750" y="13685520"/>
          <a:ext cx="8128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134620</xdr:rowOff>
    </xdr:from>
    <xdr:ext cx="405130" cy="249555"/>
    <xdr:sp macro="" textlink="">
      <xdr:nvSpPr>
        <xdr:cNvPr id="316" name="n_1aveValue【公営住宅】&#10;有形固定資産減価償却率"/>
        <xdr:cNvSpPr txBox="1"/>
      </xdr:nvSpPr>
      <xdr:spPr>
        <a:xfrm>
          <a:off x="3296285" y="133489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101600</xdr:rowOff>
    </xdr:from>
    <xdr:ext cx="405130" cy="249555"/>
    <xdr:sp macro="" textlink="">
      <xdr:nvSpPr>
        <xdr:cNvPr id="317" name="n_2aveValue【公営住宅】&#10;有形固定資産減価償却率"/>
        <xdr:cNvSpPr txBox="1"/>
      </xdr:nvSpPr>
      <xdr:spPr>
        <a:xfrm>
          <a:off x="2483485" y="133159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114300</xdr:rowOff>
    </xdr:from>
    <xdr:ext cx="405130" cy="249555"/>
    <xdr:sp macro="" textlink="">
      <xdr:nvSpPr>
        <xdr:cNvPr id="318" name="n_3aveValue【公営住宅】&#10;有形固定資産減価償却率"/>
        <xdr:cNvSpPr txBox="1"/>
      </xdr:nvSpPr>
      <xdr:spPr>
        <a:xfrm>
          <a:off x="1673860" y="133286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76835</xdr:rowOff>
    </xdr:from>
    <xdr:ext cx="405130" cy="249555"/>
    <xdr:sp macro="" textlink="">
      <xdr:nvSpPr>
        <xdr:cNvPr id="319" name="n_4aveValue【公営住宅】&#10;有形固定資産減価償却率"/>
        <xdr:cNvSpPr txBox="1"/>
      </xdr:nvSpPr>
      <xdr:spPr>
        <a:xfrm>
          <a:off x="864235" y="137864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117475</xdr:rowOff>
    </xdr:from>
    <xdr:ext cx="405130" cy="247650"/>
    <xdr:sp macro="" textlink="">
      <xdr:nvSpPr>
        <xdr:cNvPr id="320" name="n_1mainValue【公営住宅】&#10;有形固定資産減価償却率"/>
        <xdr:cNvSpPr txBox="1"/>
      </xdr:nvSpPr>
      <xdr:spPr>
        <a:xfrm>
          <a:off x="3296285" y="138271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66040</xdr:rowOff>
    </xdr:from>
    <xdr:ext cx="405130" cy="249555"/>
    <xdr:sp macro="" textlink="">
      <xdr:nvSpPr>
        <xdr:cNvPr id="321" name="n_2mainValue【公営住宅】&#10;有形固定資産減価償却率"/>
        <xdr:cNvSpPr txBox="1"/>
      </xdr:nvSpPr>
      <xdr:spPr>
        <a:xfrm>
          <a:off x="2483485" y="137756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64135</xdr:rowOff>
    </xdr:from>
    <xdr:ext cx="405130" cy="247650"/>
    <xdr:sp macro="" textlink="">
      <xdr:nvSpPr>
        <xdr:cNvPr id="322" name="n_3mainValue【公営住宅】&#10;有形固定資産減価償却率"/>
        <xdr:cNvSpPr txBox="1"/>
      </xdr:nvSpPr>
      <xdr:spPr>
        <a:xfrm>
          <a:off x="1673860" y="137737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40640</xdr:rowOff>
    </xdr:from>
    <xdr:ext cx="405130" cy="249555"/>
    <xdr:sp macro="" textlink="">
      <xdr:nvSpPr>
        <xdr:cNvPr id="323" name="n_4mainValue【公営住宅】&#10;有形固定資産減価償却率"/>
        <xdr:cNvSpPr txBox="1"/>
      </xdr:nvSpPr>
      <xdr:spPr>
        <a:xfrm>
          <a:off x="864235" y="134200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4" name="正方形/長方形 323"/>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5" name="正方形/長方形 324"/>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6" name="正方形/長方形 325"/>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7" name="正方形/長方形 326"/>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8" name="正方形/長方形 327"/>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9" name="正方形/長方形 328"/>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30" name="正方形/長方形 329"/>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31" name="正方形/長方形 330"/>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32" name="テキスト ボックス 331"/>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33" name="直線コネクタ 332"/>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162560</xdr:rowOff>
    </xdr:from>
    <xdr:to xmlns:xdr="http://schemas.openxmlformats.org/drawingml/2006/spreadsheetDrawing">
      <xdr:col>59</xdr:col>
      <xdr:colOff>50800</xdr:colOff>
      <xdr:row>86</xdr:row>
      <xdr:rowOff>162560</xdr:rowOff>
    </xdr:to>
    <xdr:cxnSp macro="">
      <xdr:nvCxnSpPr>
        <xdr:cNvPr id="334" name="直線コネクタ 333"/>
        <xdr:cNvCxnSpPr/>
      </xdr:nvCxnSpPr>
      <xdr:spPr>
        <a:xfrm>
          <a:off x="6064250" y="143675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26035</xdr:rowOff>
    </xdr:from>
    <xdr:ext cx="465455" cy="247650"/>
    <xdr:sp macro="" textlink="">
      <xdr:nvSpPr>
        <xdr:cNvPr id="335" name="テキスト ボックス 334"/>
        <xdr:cNvSpPr txBox="1"/>
      </xdr:nvSpPr>
      <xdr:spPr>
        <a:xfrm>
          <a:off x="5628640"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12700</xdr:rowOff>
    </xdr:from>
    <xdr:to xmlns:xdr="http://schemas.openxmlformats.org/drawingml/2006/spreadsheetDrawing">
      <xdr:col>59</xdr:col>
      <xdr:colOff>50800</xdr:colOff>
      <xdr:row>85</xdr:row>
      <xdr:rowOff>12700</xdr:rowOff>
    </xdr:to>
    <xdr:cxnSp macro="">
      <xdr:nvCxnSpPr>
        <xdr:cNvPr id="336" name="直線コネクタ 335"/>
        <xdr:cNvCxnSpPr/>
      </xdr:nvCxnSpPr>
      <xdr:spPr>
        <a:xfrm>
          <a:off x="6064250" y="14052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40640</xdr:rowOff>
    </xdr:from>
    <xdr:ext cx="465455" cy="249555"/>
    <xdr:sp macro="" textlink="">
      <xdr:nvSpPr>
        <xdr:cNvPr id="337" name="テキスト ボックス 336"/>
        <xdr:cNvSpPr txBox="1"/>
      </xdr:nvSpPr>
      <xdr:spPr>
        <a:xfrm>
          <a:off x="5628640" y="139153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28575</xdr:rowOff>
    </xdr:from>
    <xdr:to xmlns:xdr="http://schemas.openxmlformats.org/drawingml/2006/spreadsheetDrawing">
      <xdr:col>59</xdr:col>
      <xdr:colOff>50800</xdr:colOff>
      <xdr:row>83</xdr:row>
      <xdr:rowOff>28575</xdr:rowOff>
    </xdr:to>
    <xdr:cxnSp macro="">
      <xdr:nvCxnSpPr>
        <xdr:cNvPr id="338" name="直線コネクタ 337"/>
        <xdr:cNvCxnSpPr/>
      </xdr:nvCxnSpPr>
      <xdr:spPr>
        <a:xfrm>
          <a:off x="6064250" y="137382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57150</xdr:rowOff>
    </xdr:from>
    <xdr:ext cx="465455" cy="247650"/>
    <xdr:sp macro="" textlink="">
      <xdr:nvSpPr>
        <xdr:cNvPr id="339" name="テキスト ボックス 338"/>
        <xdr:cNvSpPr txBox="1"/>
      </xdr:nvSpPr>
      <xdr:spPr>
        <a:xfrm>
          <a:off x="5628640" y="1360170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44450</xdr:rowOff>
    </xdr:from>
    <xdr:to xmlns:xdr="http://schemas.openxmlformats.org/drawingml/2006/spreadsheetDrawing">
      <xdr:col>59</xdr:col>
      <xdr:colOff>50800</xdr:colOff>
      <xdr:row>81</xdr:row>
      <xdr:rowOff>44450</xdr:rowOff>
    </xdr:to>
    <xdr:cxnSp macro="">
      <xdr:nvCxnSpPr>
        <xdr:cNvPr id="340" name="直線コネクタ 339"/>
        <xdr:cNvCxnSpPr/>
      </xdr:nvCxnSpPr>
      <xdr:spPr>
        <a:xfrm>
          <a:off x="6064250" y="13423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72390</xdr:rowOff>
    </xdr:from>
    <xdr:ext cx="465455" cy="249555"/>
    <xdr:sp macro="" textlink="">
      <xdr:nvSpPr>
        <xdr:cNvPr id="341" name="テキスト ボックス 340"/>
        <xdr:cNvSpPr txBox="1"/>
      </xdr:nvSpPr>
      <xdr:spPr>
        <a:xfrm>
          <a:off x="5628640" y="1328674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60960</xdr:rowOff>
    </xdr:from>
    <xdr:to xmlns:xdr="http://schemas.openxmlformats.org/drawingml/2006/spreadsheetDrawing">
      <xdr:col>59</xdr:col>
      <xdr:colOff>50800</xdr:colOff>
      <xdr:row>79</xdr:row>
      <xdr:rowOff>60960</xdr:rowOff>
    </xdr:to>
    <xdr:cxnSp macro="">
      <xdr:nvCxnSpPr>
        <xdr:cNvPr id="342" name="直線コネクタ 341"/>
        <xdr:cNvCxnSpPr/>
      </xdr:nvCxnSpPr>
      <xdr:spPr>
        <a:xfrm>
          <a:off x="6064250" y="131102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88900</xdr:rowOff>
    </xdr:from>
    <xdr:ext cx="465455" cy="247650"/>
    <xdr:sp macro="" textlink="">
      <xdr:nvSpPr>
        <xdr:cNvPr id="343" name="テキスト ボックス 342"/>
        <xdr:cNvSpPr txBox="1"/>
      </xdr:nvSpPr>
      <xdr:spPr>
        <a:xfrm>
          <a:off x="5628640" y="1297305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75565</xdr:rowOff>
    </xdr:from>
    <xdr:to xmlns:xdr="http://schemas.openxmlformats.org/drawingml/2006/spreadsheetDrawing">
      <xdr:col>59</xdr:col>
      <xdr:colOff>50800</xdr:colOff>
      <xdr:row>77</xdr:row>
      <xdr:rowOff>75565</xdr:rowOff>
    </xdr:to>
    <xdr:cxnSp macro="">
      <xdr:nvCxnSpPr>
        <xdr:cNvPr id="344" name="直線コネクタ 343"/>
        <xdr:cNvCxnSpPr/>
      </xdr:nvCxnSpPr>
      <xdr:spPr>
        <a:xfrm>
          <a:off x="6064250" y="127946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104140</xdr:rowOff>
    </xdr:from>
    <xdr:ext cx="465455" cy="249555"/>
    <xdr:sp macro="" textlink="">
      <xdr:nvSpPr>
        <xdr:cNvPr id="345" name="テキスト ボックス 344"/>
        <xdr:cNvSpPr txBox="1"/>
      </xdr:nvSpPr>
      <xdr:spPr>
        <a:xfrm>
          <a:off x="5628640" y="1265809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6" name="直線コネクタ 345"/>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5455" cy="247650"/>
    <xdr:sp macro="" textlink="">
      <xdr:nvSpPr>
        <xdr:cNvPr id="347" name="テキスト ボックス 346"/>
        <xdr:cNvSpPr txBox="1"/>
      </xdr:nvSpPr>
      <xdr:spPr>
        <a:xfrm>
          <a:off x="5628640"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8"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38100</xdr:rowOff>
    </xdr:from>
    <xdr:to xmlns:xdr="http://schemas.openxmlformats.org/drawingml/2006/spreadsheetDrawing">
      <xdr:col>54</xdr:col>
      <xdr:colOff>174625</xdr:colOff>
      <xdr:row>86</xdr:row>
      <xdr:rowOff>149225</xdr:rowOff>
    </xdr:to>
    <xdr:cxnSp macro="">
      <xdr:nvCxnSpPr>
        <xdr:cNvPr id="349" name="直線コネクタ 348"/>
        <xdr:cNvCxnSpPr/>
      </xdr:nvCxnSpPr>
      <xdr:spPr>
        <a:xfrm flipV="1">
          <a:off x="9604375" y="1292225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152400</xdr:rowOff>
    </xdr:from>
    <xdr:ext cx="467995" cy="247650"/>
    <xdr:sp macro="" textlink="">
      <xdr:nvSpPr>
        <xdr:cNvPr id="350" name="【公営住宅】&#10;一人当たり面積最小値テキスト"/>
        <xdr:cNvSpPr txBox="1"/>
      </xdr:nvSpPr>
      <xdr:spPr>
        <a:xfrm>
          <a:off x="9642475" y="143573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149225</xdr:rowOff>
    </xdr:from>
    <xdr:to xmlns:xdr="http://schemas.openxmlformats.org/drawingml/2006/spreadsheetDrawing">
      <xdr:col>55</xdr:col>
      <xdr:colOff>88900</xdr:colOff>
      <xdr:row>86</xdr:row>
      <xdr:rowOff>149225</xdr:rowOff>
    </xdr:to>
    <xdr:cxnSp macro="">
      <xdr:nvCxnSpPr>
        <xdr:cNvPr id="351" name="直線コネクタ 350"/>
        <xdr:cNvCxnSpPr/>
      </xdr:nvCxnSpPr>
      <xdr:spPr>
        <a:xfrm>
          <a:off x="9531350" y="14354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151765</xdr:rowOff>
    </xdr:from>
    <xdr:ext cx="467995" cy="247650"/>
    <xdr:sp macro="" textlink="">
      <xdr:nvSpPr>
        <xdr:cNvPr id="352" name="【公営住宅】&#10;一人当たり面積最大値テキスト"/>
        <xdr:cNvSpPr txBox="1"/>
      </xdr:nvSpPr>
      <xdr:spPr>
        <a:xfrm>
          <a:off x="9642475" y="127057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38100</xdr:rowOff>
    </xdr:from>
    <xdr:to xmlns:xdr="http://schemas.openxmlformats.org/drawingml/2006/spreadsheetDrawing">
      <xdr:col>55</xdr:col>
      <xdr:colOff>88900</xdr:colOff>
      <xdr:row>78</xdr:row>
      <xdr:rowOff>38100</xdr:rowOff>
    </xdr:to>
    <xdr:cxnSp macro="">
      <xdr:nvCxnSpPr>
        <xdr:cNvPr id="353" name="直線コネクタ 352"/>
        <xdr:cNvCxnSpPr/>
      </xdr:nvCxnSpPr>
      <xdr:spPr>
        <a:xfrm>
          <a:off x="9531350" y="12922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50800</xdr:rowOff>
    </xdr:from>
    <xdr:ext cx="467995" cy="247650"/>
    <xdr:sp macro="" textlink="">
      <xdr:nvSpPr>
        <xdr:cNvPr id="354" name="【公営住宅】&#10;一人当たり面積平均値テキスト"/>
        <xdr:cNvSpPr txBox="1"/>
      </xdr:nvSpPr>
      <xdr:spPr>
        <a:xfrm>
          <a:off x="9642475" y="14090650"/>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71755</xdr:rowOff>
    </xdr:from>
    <xdr:to xmlns:xdr="http://schemas.openxmlformats.org/drawingml/2006/spreadsheetDrawing">
      <xdr:col>55</xdr:col>
      <xdr:colOff>50800</xdr:colOff>
      <xdr:row>86</xdr:row>
      <xdr:rowOff>4445</xdr:rowOff>
    </xdr:to>
    <xdr:sp macro="" textlink="">
      <xdr:nvSpPr>
        <xdr:cNvPr id="355" name="フローチャート: 判断 354"/>
        <xdr:cNvSpPr/>
      </xdr:nvSpPr>
      <xdr:spPr>
        <a:xfrm>
          <a:off x="9569450" y="14111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53975</xdr:rowOff>
    </xdr:from>
    <xdr:to xmlns:xdr="http://schemas.openxmlformats.org/drawingml/2006/spreadsheetDrawing">
      <xdr:col>50</xdr:col>
      <xdr:colOff>165100</xdr:colOff>
      <xdr:row>85</xdr:row>
      <xdr:rowOff>151765</xdr:rowOff>
    </xdr:to>
    <xdr:sp macro="" textlink="">
      <xdr:nvSpPr>
        <xdr:cNvPr id="356" name="フローチャート: 判断 355"/>
        <xdr:cNvSpPr/>
      </xdr:nvSpPr>
      <xdr:spPr>
        <a:xfrm>
          <a:off x="8794750" y="1409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62865</xdr:rowOff>
    </xdr:from>
    <xdr:to xmlns:xdr="http://schemas.openxmlformats.org/drawingml/2006/spreadsheetDrawing">
      <xdr:col>46</xdr:col>
      <xdr:colOff>38100</xdr:colOff>
      <xdr:row>85</xdr:row>
      <xdr:rowOff>160655</xdr:rowOff>
    </xdr:to>
    <xdr:sp macro="" textlink="">
      <xdr:nvSpPr>
        <xdr:cNvPr id="357" name="フローチャート: 判断 356"/>
        <xdr:cNvSpPr/>
      </xdr:nvSpPr>
      <xdr:spPr>
        <a:xfrm>
          <a:off x="7985125" y="141027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57150</xdr:rowOff>
    </xdr:from>
    <xdr:to xmlns:xdr="http://schemas.openxmlformats.org/drawingml/2006/spreadsheetDrawing">
      <xdr:col>41</xdr:col>
      <xdr:colOff>101600</xdr:colOff>
      <xdr:row>85</xdr:row>
      <xdr:rowOff>154940</xdr:rowOff>
    </xdr:to>
    <xdr:sp macro="" textlink="">
      <xdr:nvSpPr>
        <xdr:cNvPr id="358" name="フローチャート: 判断 357"/>
        <xdr:cNvSpPr/>
      </xdr:nvSpPr>
      <xdr:spPr>
        <a:xfrm>
          <a:off x="7159625" y="14097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34290</xdr:rowOff>
    </xdr:from>
    <xdr:to xmlns:xdr="http://schemas.openxmlformats.org/drawingml/2006/spreadsheetDrawing">
      <xdr:col>36</xdr:col>
      <xdr:colOff>165100</xdr:colOff>
      <xdr:row>85</xdr:row>
      <xdr:rowOff>132080</xdr:rowOff>
    </xdr:to>
    <xdr:sp macro="" textlink="">
      <xdr:nvSpPr>
        <xdr:cNvPr id="359" name="フローチャート: 判断 358"/>
        <xdr:cNvSpPr/>
      </xdr:nvSpPr>
      <xdr:spPr>
        <a:xfrm>
          <a:off x="6350000" y="14074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60" name="テキスト ボックス 359"/>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61" name="テキスト ボックス 360"/>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62" name="テキスト ボックス 361"/>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63" name="テキスト ボックス 362"/>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64" name="テキスト ボックス 363"/>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24130</xdr:rowOff>
    </xdr:from>
    <xdr:to xmlns:xdr="http://schemas.openxmlformats.org/drawingml/2006/spreadsheetDrawing">
      <xdr:col>55</xdr:col>
      <xdr:colOff>50800</xdr:colOff>
      <xdr:row>85</xdr:row>
      <xdr:rowOff>121920</xdr:rowOff>
    </xdr:to>
    <xdr:sp macro="" textlink="">
      <xdr:nvSpPr>
        <xdr:cNvPr id="365" name="楕円 364"/>
        <xdr:cNvSpPr/>
      </xdr:nvSpPr>
      <xdr:spPr>
        <a:xfrm>
          <a:off x="9569450" y="14063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45720</xdr:rowOff>
    </xdr:from>
    <xdr:ext cx="467995" cy="249555"/>
    <xdr:sp macro="" textlink="">
      <xdr:nvSpPr>
        <xdr:cNvPr id="366" name="【公営住宅】&#10;一人当たり面積該当値テキスト"/>
        <xdr:cNvSpPr txBox="1"/>
      </xdr:nvSpPr>
      <xdr:spPr>
        <a:xfrm>
          <a:off x="9642475" y="1392047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29845</xdr:rowOff>
    </xdr:from>
    <xdr:to xmlns:xdr="http://schemas.openxmlformats.org/drawingml/2006/spreadsheetDrawing">
      <xdr:col>50</xdr:col>
      <xdr:colOff>165100</xdr:colOff>
      <xdr:row>85</xdr:row>
      <xdr:rowOff>127635</xdr:rowOff>
    </xdr:to>
    <xdr:sp macro="" textlink="">
      <xdr:nvSpPr>
        <xdr:cNvPr id="367" name="楕円 366"/>
        <xdr:cNvSpPr/>
      </xdr:nvSpPr>
      <xdr:spPr>
        <a:xfrm>
          <a:off x="8794750" y="14069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72390</xdr:rowOff>
    </xdr:from>
    <xdr:to xmlns:xdr="http://schemas.openxmlformats.org/drawingml/2006/spreadsheetDrawing">
      <xdr:col>55</xdr:col>
      <xdr:colOff>0</xdr:colOff>
      <xdr:row>85</xdr:row>
      <xdr:rowOff>78740</xdr:rowOff>
    </xdr:to>
    <xdr:cxnSp macro="">
      <xdr:nvCxnSpPr>
        <xdr:cNvPr id="368" name="直線コネクタ 367"/>
        <xdr:cNvCxnSpPr/>
      </xdr:nvCxnSpPr>
      <xdr:spPr>
        <a:xfrm flipV="1">
          <a:off x="8845550" y="14112240"/>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37465</xdr:rowOff>
    </xdr:from>
    <xdr:to xmlns:xdr="http://schemas.openxmlformats.org/drawingml/2006/spreadsheetDrawing">
      <xdr:col>46</xdr:col>
      <xdr:colOff>38100</xdr:colOff>
      <xdr:row>85</xdr:row>
      <xdr:rowOff>135255</xdr:rowOff>
    </xdr:to>
    <xdr:sp macro="" textlink="">
      <xdr:nvSpPr>
        <xdr:cNvPr id="369" name="楕円 368"/>
        <xdr:cNvSpPr/>
      </xdr:nvSpPr>
      <xdr:spPr>
        <a:xfrm>
          <a:off x="7985125" y="14077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78740</xdr:rowOff>
    </xdr:from>
    <xdr:to xmlns:xdr="http://schemas.openxmlformats.org/drawingml/2006/spreadsheetDrawing">
      <xdr:col>50</xdr:col>
      <xdr:colOff>114300</xdr:colOff>
      <xdr:row>85</xdr:row>
      <xdr:rowOff>86360</xdr:rowOff>
    </xdr:to>
    <xdr:cxnSp macro="">
      <xdr:nvCxnSpPr>
        <xdr:cNvPr id="370" name="直線コネクタ 369"/>
        <xdr:cNvCxnSpPr/>
      </xdr:nvCxnSpPr>
      <xdr:spPr>
        <a:xfrm flipV="1">
          <a:off x="8032750" y="1411859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41910</xdr:rowOff>
    </xdr:from>
    <xdr:to xmlns:xdr="http://schemas.openxmlformats.org/drawingml/2006/spreadsheetDrawing">
      <xdr:col>41</xdr:col>
      <xdr:colOff>101600</xdr:colOff>
      <xdr:row>85</xdr:row>
      <xdr:rowOff>139700</xdr:rowOff>
    </xdr:to>
    <xdr:sp macro="" textlink="">
      <xdr:nvSpPr>
        <xdr:cNvPr id="371" name="楕円 370"/>
        <xdr:cNvSpPr/>
      </xdr:nvSpPr>
      <xdr:spPr>
        <a:xfrm>
          <a:off x="7159625" y="14081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86360</xdr:rowOff>
    </xdr:from>
    <xdr:to xmlns:xdr="http://schemas.openxmlformats.org/drawingml/2006/spreadsheetDrawing">
      <xdr:col>45</xdr:col>
      <xdr:colOff>174625</xdr:colOff>
      <xdr:row>85</xdr:row>
      <xdr:rowOff>91440</xdr:rowOff>
    </xdr:to>
    <xdr:cxnSp macro="">
      <xdr:nvCxnSpPr>
        <xdr:cNvPr id="372" name="直線コネクタ 371"/>
        <xdr:cNvCxnSpPr/>
      </xdr:nvCxnSpPr>
      <xdr:spPr>
        <a:xfrm flipV="1">
          <a:off x="7210425" y="1412621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47625</xdr:rowOff>
    </xdr:from>
    <xdr:to xmlns:xdr="http://schemas.openxmlformats.org/drawingml/2006/spreadsheetDrawing">
      <xdr:col>36</xdr:col>
      <xdr:colOff>165100</xdr:colOff>
      <xdr:row>85</xdr:row>
      <xdr:rowOff>145415</xdr:rowOff>
    </xdr:to>
    <xdr:sp macro="" textlink="">
      <xdr:nvSpPr>
        <xdr:cNvPr id="373" name="楕円 372"/>
        <xdr:cNvSpPr/>
      </xdr:nvSpPr>
      <xdr:spPr>
        <a:xfrm>
          <a:off x="6350000" y="1408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91440</xdr:rowOff>
    </xdr:from>
    <xdr:to xmlns:xdr="http://schemas.openxmlformats.org/drawingml/2006/spreadsheetDrawing">
      <xdr:col>41</xdr:col>
      <xdr:colOff>50800</xdr:colOff>
      <xdr:row>85</xdr:row>
      <xdr:rowOff>96520</xdr:rowOff>
    </xdr:to>
    <xdr:cxnSp macro="">
      <xdr:nvCxnSpPr>
        <xdr:cNvPr id="374" name="直線コネクタ 373"/>
        <xdr:cNvCxnSpPr/>
      </xdr:nvCxnSpPr>
      <xdr:spPr>
        <a:xfrm flipV="1">
          <a:off x="6400800" y="1413129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142875</xdr:rowOff>
    </xdr:from>
    <xdr:ext cx="469900" cy="249555"/>
    <xdr:sp macro="" textlink="">
      <xdr:nvSpPr>
        <xdr:cNvPr id="375" name="n_1aveValue【公営住宅】&#10;一人当たり面積"/>
        <xdr:cNvSpPr txBox="1"/>
      </xdr:nvSpPr>
      <xdr:spPr>
        <a:xfrm>
          <a:off x="8613775" y="141827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152400</xdr:rowOff>
    </xdr:from>
    <xdr:ext cx="467995" cy="247650"/>
    <xdr:sp macro="" textlink="">
      <xdr:nvSpPr>
        <xdr:cNvPr id="376" name="n_2aveValue【公営住宅】&#10;一人当たり面積"/>
        <xdr:cNvSpPr txBox="1"/>
      </xdr:nvSpPr>
      <xdr:spPr>
        <a:xfrm>
          <a:off x="7816850" y="141922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146050</xdr:rowOff>
    </xdr:from>
    <xdr:ext cx="467995" cy="249555"/>
    <xdr:sp macro="" textlink="">
      <xdr:nvSpPr>
        <xdr:cNvPr id="377" name="n_3aveValue【公営住宅】&#10;一人当たり面積"/>
        <xdr:cNvSpPr txBox="1"/>
      </xdr:nvSpPr>
      <xdr:spPr>
        <a:xfrm>
          <a:off x="6991350" y="141859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147955</xdr:rowOff>
    </xdr:from>
    <xdr:ext cx="467995" cy="249555"/>
    <xdr:sp macro="" textlink="">
      <xdr:nvSpPr>
        <xdr:cNvPr id="378" name="n_4aveValue【公営住宅】&#10;一人当たり面積"/>
        <xdr:cNvSpPr txBox="1"/>
      </xdr:nvSpPr>
      <xdr:spPr>
        <a:xfrm>
          <a:off x="6181725" y="138576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143510</xdr:rowOff>
    </xdr:from>
    <xdr:ext cx="469900" cy="249555"/>
    <xdr:sp macro="" textlink="">
      <xdr:nvSpPr>
        <xdr:cNvPr id="379" name="n_1mainValue【公営住宅】&#10;一人当たり面積"/>
        <xdr:cNvSpPr txBox="1"/>
      </xdr:nvSpPr>
      <xdr:spPr>
        <a:xfrm>
          <a:off x="8613775" y="1385316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151130</xdr:rowOff>
    </xdr:from>
    <xdr:ext cx="467995" cy="247650"/>
    <xdr:sp macro="" textlink="">
      <xdr:nvSpPr>
        <xdr:cNvPr id="380" name="n_2mainValue【公営住宅】&#10;一人当たり面積"/>
        <xdr:cNvSpPr txBox="1"/>
      </xdr:nvSpPr>
      <xdr:spPr>
        <a:xfrm>
          <a:off x="7816850" y="138607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156210</xdr:rowOff>
    </xdr:from>
    <xdr:ext cx="467995" cy="247650"/>
    <xdr:sp macro="" textlink="">
      <xdr:nvSpPr>
        <xdr:cNvPr id="381" name="n_3mainValue【公営住宅】&#10;一人当たり面積"/>
        <xdr:cNvSpPr txBox="1"/>
      </xdr:nvSpPr>
      <xdr:spPr>
        <a:xfrm>
          <a:off x="6991350" y="1386586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137160</xdr:rowOff>
    </xdr:from>
    <xdr:ext cx="467995" cy="249555"/>
    <xdr:sp macro="" textlink="">
      <xdr:nvSpPr>
        <xdr:cNvPr id="382" name="n_4mainValue【公営住宅】&#10;一人当たり面積"/>
        <xdr:cNvSpPr txBox="1"/>
      </xdr:nvSpPr>
      <xdr:spPr>
        <a:xfrm>
          <a:off x="6181725" y="141770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99" name="正方形/長方形 398"/>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00" name="正方形/長方形 399"/>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01" name="正方形/長方形 400"/>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02" name="正方形/長方形 401"/>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03" name="正方形/長方形 402"/>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04" name="正方形/長方形 403"/>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05" name="正方形/長方形 404"/>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06" name="正方形/長方形 405"/>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07" name="テキスト ボックス 406"/>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08" name="直線コネクタ 407"/>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5455" cy="249555"/>
    <xdr:sp macro="" textlink="">
      <xdr:nvSpPr>
        <xdr:cNvPr id="409" name="テキスト ボックス 408"/>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410" name="直線コネクタ 409"/>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5455" cy="247650"/>
    <xdr:sp macro="" textlink="">
      <xdr:nvSpPr>
        <xdr:cNvPr id="411" name="テキスト ボックス 410"/>
        <xdr:cNvSpPr txBox="1"/>
      </xdr:nvSpPr>
      <xdr:spPr>
        <a:xfrm>
          <a:off x="10994390" y="689292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412" name="直線コネクタ 411"/>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413" name="テキスト ボックス 412"/>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414" name="直線コネクタ 413"/>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7650"/>
    <xdr:sp macro="" textlink="">
      <xdr:nvSpPr>
        <xdr:cNvPr id="415" name="テキスト ボックス 414"/>
        <xdr:cNvSpPr txBox="1"/>
      </xdr:nvSpPr>
      <xdr:spPr>
        <a:xfrm>
          <a:off x="11042650" y="62642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416" name="直線コネクタ 415"/>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417" name="テキスト ボックス 416"/>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418" name="直線コネクタ 417"/>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419" name="テキスト ボックス 418"/>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420" name="直線コネクタ 419"/>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7650"/>
    <xdr:sp macro="" textlink="">
      <xdr:nvSpPr>
        <xdr:cNvPr id="421" name="テキスト ボックス 420"/>
        <xdr:cNvSpPr txBox="1"/>
      </xdr:nvSpPr>
      <xdr:spPr>
        <a:xfrm>
          <a:off x="11106785" y="5320030"/>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22" name="直線コネクタ 421"/>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23"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160020</xdr:rowOff>
    </xdr:from>
    <xdr:to xmlns:xdr="http://schemas.openxmlformats.org/drawingml/2006/spreadsheetDrawing">
      <xdr:col>85</xdr:col>
      <xdr:colOff>126365</xdr:colOff>
      <xdr:row>42</xdr:row>
      <xdr:rowOff>89535</xdr:rowOff>
    </xdr:to>
    <xdr:cxnSp macro="">
      <xdr:nvCxnSpPr>
        <xdr:cNvPr id="424" name="直線コネクタ 423"/>
        <xdr:cNvCxnSpPr/>
      </xdr:nvCxnSpPr>
      <xdr:spPr>
        <a:xfrm flipV="1">
          <a:off x="14969490" y="5614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93345</xdr:rowOff>
    </xdr:from>
    <xdr:ext cx="467995" cy="247650"/>
    <xdr:sp macro="" textlink="">
      <xdr:nvSpPr>
        <xdr:cNvPr id="425" name="【認定こども園・幼稚園・保育所】&#10;有形固定資産減価償却率最小値テキスト"/>
        <xdr:cNvSpPr txBox="1"/>
      </xdr:nvSpPr>
      <xdr:spPr>
        <a:xfrm>
          <a:off x="15008225" y="70338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89535</xdr:rowOff>
    </xdr:from>
    <xdr:to xmlns:xdr="http://schemas.openxmlformats.org/drawingml/2006/spreadsheetDrawing">
      <xdr:col>86</xdr:col>
      <xdr:colOff>25400</xdr:colOff>
      <xdr:row>42</xdr:row>
      <xdr:rowOff>89535</xdr:rowOff>
    </xdr:to>
    <xdr:cxnSp macro="">
      <xdr:nvCxnSpPr>
        <xdr:cNvPr id="426" name="直線コネクタ 425"/>
        <xdr:cNvCxnSpPr/>
      </xdr:nvCxnSpPr>
      <xdr:spPr>
        <a:xfrm>
          <a:off x="1488122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107950</xdr:rowOff>
    </xdr:from>
    <xdr:ext cx="403225" cy="249555"/>
    <xdr:sp macro="" textlink="">
      <xdr:nvSpPr>
        <xdr:cNvPr id="427" name="【認定こども園・幼稚園・保育所】&#10;有形固定資産減価償却率最大値テキスト"/>
        <xdr:cNvSpPr txBox="1"/>
      </xdr:nvSpPr>
      <xdr:spPr>
        <a:xfrm>
          <a:off x="15008225" y="539750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160020</xdr:rowOff>
    </xdr:from>
    <xdr:to xmlns:xdr="http://schemas.openxmlformats.org/drawingml/2006/spreadsheetDrawing">
      <xdr:col>86</xdr:col>
      <xdr:colOff>25400</xdr:colOff>
      <xdr:row>33</xdr:row>
      <xdr:rowOff>160020</xdr:rowOff>
    </xdr:to>
    <xdr:cxnSp macro="">
      <xdr:nvCxnSpPr>
        <xdr:cNvPr id="428" name="直線コネクタ 427"/>
        <xdr:cNvCxnSpPr/>
      </xdr:nvCxnSpPr>
      <xdr:spPr>
        <a:xfrm>
          <a:off x="14881225" y="5614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90805</xdr:rowOff>
    </xdr:from>
    <xdr:ext cx="403225" cy="247650"/>
    <xdr:sp macro="" textlink="">
      <xdr:nvSpPr>
        <xdr:cNvPr id="429" name="【認定こども園・幼稚園・保育所】&#10;有形固定資産減価償却率平均値テキスト"/>
        <xdr:cNvSpPr txBox="1"/>
      </xdr:nvSpPr>
      <xdr:spPr>
        <a:xfrm>
          <a:off x="15008225" y="620585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68580</xdr:rowOff>
    </xdr:from>
    <xdr:to xmlns:xdr="http://schemas.openxmlformats.org/drawingml/2006/spreadsheetDrawing">
      <xdr:col>85</xdr:col>
      <xdr:colOff>174625</xdr:colOff>
      <xdr:row>39</xdr:row>
      <xdr:rowOff>1270</xdr:rowOff>
    </xdr:to>
    <xdr:sp macro="" textlink="">
      <xdr:nvSpPr>
        <xdr:cNvPr id="430" name="フローチャート: 判断 429"/>
        <xdr:cNvSpPr/>
      </xdr:nvSpPr>
      <xdr:spPr>
        <a:xfrm>
          <a:off x="14919325" y="63487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70485</xdr:rowOff>
    </xdr:from>
    <xdr:to xmlns:xdr="http://schemas.openxmlformats.org/drawingml/2006/spreadsheetDrawing">
      <xdr:col>81</xdr:col>
      <xdr:colOff>101600</xdr:colOff>
      <xdr:row>39</xdr:row>
      <xdr:rowOff>3175</xdr:rowOff>
    </xdr:to>
    <xdr:sp macro="" textlink="">
      <xdr:nvSpPr>
        <xdr:cNvPr id="431" name="フローチャート: 判断 430"/>
        <xdr:cNvSpPr/>
      </xdr:nvSpPr>
      <xdr:spPr>
        <a:xfrm>
          <a:off x="14144625" y="6350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65405</xdr:rowOff>
    </xdr:from>
    <xdr:to xmlns:xdr="http://schemas.openxmlformats.org/drawingml/2006/spreadsheetDrawing">
      <xdr:col>76</xdr:col>
      <xdr:colOff>165100</xdr:colOff>
      <xdr:row>38</xdr:row>
      <xdr:rowOff>163195</xdr:rowOff>
    </xdr:to>
    <xdr:sp macro="" textlink="">
      <xdr:nvSpPr>
        <xdr:cNvPr id="432" name="フローチャート: 判断 431"/>
        <xdr:cNvSpPr/>
      </xdr:nvSpPr>
      <xdr:spPr>
        <a:xfrm>
          <a:off x="13335000" y="6345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98425</xdr:rowOff>
    </xdr:from>
    <xdr:to xmlns:xdr="http://schemas.openxmlformats.org/drawingml/2006/spreadsheetDrawing">
      <xdr:col>72</xdr:col>
      <xdr:colOff>38100</xdr:colOff>
      <xdr:row>39</xdr:row>
      <xdr:rowOff>31115</xdr:rowOff>
    </xdr:to>
    <xdr:sp macro="" textlink="">
      <xdr:nvSpPr>
        <xdr:cNvPr id="433" name="フローチャート: 判断 432"/>
        <xdr:cNvSpPr/>
      </xdr:nvSpPr>
      <xdr:spPr>
        <a:xfrm>
          <a:off x="12525375" y="6378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24765</xdr:rowOff>
    </xdr:from>
    <xdr:to xmlns:xdr="http://schemas.openxmlformats.org/drawingml/2006/spreadsheetDrawing">
      <xdr:col>67</xdr:col>
      <xdr:colOff>101600</xdr:colOff>
      <xdr:row>38</xdr:row>
      <xdr:rowOff>122555</xdr:rowOff>
    </xdr:to>
    <xdr:sp macro="" textlink="">
      <xdr:nvSpPr>
        <xdr:cNvPr id="434" name="フローチャート: 判断 433"/>
        <xdr:cNvSpPr/>
      </xdr:nvSpPr>
      <xdr:spPr>
        <a:xfrm>
          <a:off x="11699875" y="6304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35" name="テキスト ボックス 434"/>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36" name="テキスト ボックス 435"/>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37" name="テキスト ボックス 436"/>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38" name="テキスト ボックス 437"/>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39" name="テキスト ボックス 438"/>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118745</xdr:rowOff>
    </xdr:from>
    <xdr:to xmlns:xdr="http://schemas.openxmlformats.org/drawingml/2006/spreadsheetDrawing">
      <xdr:col>85</xdr:col>
      <xdr:colOff>174625</xdr:colOff>
      <xdr:row>39</xdr:row>
      <xdr:rowOff>51435</xdr:rowOff>
    </xdr:to>
    <xdr:sp macro="" textlink="">
      <xdr:nvSpPr>
        <xdr:cNvPr id="440" name="楕円 439"/>
        <xdr:cNvSpPr/>
      </xdr:nvSpPr>
      <xdr:spPr>
        <a:xfrm>
          <a:off x="14919325" y="63988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97790</xdr:rowOff>
    </xdr:from>
    <xdr:ext cx="403225" cy="249555"/>
    <xdr:sp macro="" textlink="">
      <xdr:nvSpPr>
        <xdr:cNvPr id="441" name="【認定こども園・幼稚園・保育所】&#10;有形固定資産減価償却率該当値テキスト"/>
        <xdr:cNvSpPr txBox="1"/>
      </xdr:nvSpPr>
      <xdr:spPr>
        <a:xfrm>
          <a:off x="15008225" y="63779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70485</xdr:rowOff>
    </xdr:from>
    <xdr:to xmlns:xdr="http://schemas.openxmlformats.org/drawingml/2006/spreadsheetDrawing">
      <xdr:col>81</xdr:col>
      <xdr:colOff>101600</xdr:colOff>
      <xdr:row>39</xdr:row>
      <xdr:rowOff>3175</xdr:rowOff>
    </xdr:to>
    <xdr:sp macro="" textlink="">
      <xdr:nvSpPr>
        <xdr:cNvPr id="442" name="楕円 441"/>
        <xdr:cNvSpPr/>
      </xdr:nvSpPr>
      <xdr:spPr>
        <a:xfrm>
          <a:off x="14144625" y="6350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119380</xdr:rowOff>
    </xdr:from>
    <xdr:to xmlns:xdr="http://schemas.openxmlformats.org/drawingml/2006/spreadsheetDrawing">
      <xdr:col>85</xdr:col>
      <xdr:colOff>127000</xdr:colOff>
      <xdr:row>39</xdr:row>
      <xdr:rowOff>2540</xdr:rowOff>
    </xdr:to>
    <xdr:cxnSp macro="">
      <xdr:nvCxnSpPr>
        <xdr:cNvPr id="443" name="直線コネクタ 442"/>
        <xdr:cNvCxnSpPr/>
      </xdr:nvCxnSpPr>
      <xdr:spPr>
        <a:xfrm>
          <a:off x="14195425" y="6399530"/>
          <a:ext cx="7747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19685</xdr:rowOff>
    </xdr:from>
    <xdr:to xmlns:xdr="http://schemas.openxmlformats.org/drawingml/2006/spreadsheetDrawing">
      <xdr:col>76</xdr:col>
      <xdr:colOff>165100</xdr:colOff>
      <xdr:row>38</xdr:row>
      <xdr:rowOff>117475</xdr:rowOff>
    </xdr:to>
    <xdr:sp macro="" textlink="">
      <xdr:nvSpPr>
        <xdr:cNvPr id="444" name="楕円 443"/>
        <xdr:cNvSpPr/>
      </xdr:nvSpPr>
      <xdr:spPr>
        <a:xfrm>
          <a:off x="13335000" y="629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68580</xdr:rowOff>
    </xdr:from>
    <xdr:to xmlns:xdr="http://schemas.openxmlformats.org/drawingml/2006/spreadsheetDrawing">
      <xdr:col>81</xdr:col>
      <xdr:colOff>50800</xdr:colOff>
      <xdr:row>38</xdr:row>
      <xdr:rowOff>119380</xdr:rowOff>
    </xdr:to>
    <xdr:cxnSp macro="">
      <xdr:nvCxnSpPr>
        <xdr:cNvPr id="445" name="直線コネクタ 444"/>
        <xdr:cNvCxnSpPr/>
      </xdr:nvCxnSpPr>
      <xdr:spPr>
        <a:xfrm>
          <a:off x="13385800" y="6348730"/>
          <a:ext cx="8096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127000</xdr:rowOff>
    </xdr:from>
    <xdr:to xmlns:xdr="http://schemas.openxmlformats.org/drawingml/2006/spreadsheetDrawing">
      <xdr:col>72</xdr:col>
      <xdr:colOff>38100</xdr:colOff>
      <xdr:row>38</xdr:row>
      <xdr:rowOff>59690</xdr:rowOff>
    </xdr:to>
    <xdr:sp macro="" textlink="">
      <xdr:nvSpPr>
        <xdr:cNvPr id="446" name="楕円 445"/>
        <xdr:cNvSpPr/>
      </xdr:nvSpPr>
      <xdr:spPr>
        <a:xfrm>
          <a:off x="12525375" y="62420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38</xdr:row>
      <xdr:rowOff>10160</xdr:rowOff>
    </xdr:from>
    <xdr:to xmlns:xdr="http://schemas.openxmlformats.org/drawingml/2006/spreadsheetDrawing">
      <xdr:col>76</xdr:col>
      <xdr:colOff>114300</xdr:colOff>
      <xdr:row>38</xdr:row>
      <xdr:rowOff>68580</xdr:rowOff>
    </xdr:to>
    <xdr:cxnSp macro="">
      <xdr:nvCxnSpPr>
        <xdr:cNvPr id="447" name="直線コネクタ 446"/>
        <xdr:cNvCxnSpPr/>
      </xdr:nvCxnSpPr>
      <xdr:spPr>
        <a:xfrm>
          <a:off x="12573000" y="6290310"/>
          <a:ext cx="812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74295</xdr:rowOff>
    </xdr:from>
    <xdr:to xmlns:xdr="http://schemas.openxmlformats.org/drawingml/2006/spreadsheetDrawing">
      <xdr:col>67</xdr:col>
      <xdr:colOff>101600</xdr:colOff>
      <xdr:row>38</xdr:row>
      <xdr:rowOff>6985</xdr:rowOff>
    </xdr:to>
    <xdr:sp macro="" textlink="">
      <xdr:nvSpPr>
        <xdr:cNvPr id="448" name="楕円 447"/>
        <xdr:cNvSpPr/>
      </xdr:nvSpPr>
      <xdr:spPr>
        <a:xfrm>
          <a:off x="11699875" y="6189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123825</xdr:rowOff>
    </xdr:from>
    <xdr:to xmlns:xdr="http://schemas.openxmlformats.org/drawingml/2006/spreadsheetDrawing">
      <xdr:col>71</xdr:col>
      <xdr:colOff>174625</xdr:colOff>
      <xdr:row>38</xdr:row>
      <xdr:rowOff>10160</xdr:rowOff>
    </xdr:to>
    <xdr:cxnSp macro="">
      <xdr:nvCxnSpPr>
        <xdr:cNvPr id="449" name="直線コネクタ 448"/>
        <xdr:cNvCxnSpPr/>
      </xdr:nvCxnSpPr>
      <xdr:spPr>
        <a:xfrm>
          <a:off x="11750675" y="6238875"/>
          <a:ext cx="8223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160020</xdr:rowOff>
    </xdr:from>
    <xdr:ext cx="405130" cy="247650"/>
    <xdr:sp macro="" textlink="">
      <xdr:nvSpPr>
        <xdr:cNvPr id="450" name="n_1aveValue【認定こども園・幼稚園・保育所】&#10;有形固定資産減価償却率"/>
        <xdr:cNvSpPr txBox="1"/>
      </xdr:nvSpPr>
      <xdr:spPr>
        <a:xfrm>
          <a:off x="13996035" y="64401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154940</xdr:rowOff>
    </xdr:from>
    <xdr:ext cx="405130" cy="247650"/>
    <xdr:sp macro="" textlink="">
      <xdr:nvSpPr>
        <xdr:cNvPr id="451" name="n_2aveValue【認定こども園・幼稚園・保育所】&#10;有形固定資産減価償却率"/>
        <xdr:cNvSpPr txBox="1"/>
      </xdr:nvSpPr>
      <xdr:spPr>
        <a:xfrm>
          <a:off x="13199110" y="64350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22860</xdr:rowOff>
    </xdr:from>
    <xdr:ext cx="405130" cy="247650"/>
    <xdr:sp macro="" textlink="">
      <xdr:nvSpPr>
        <xdr:cNvPr id="452" name="n_3aveValue【認定こども園・幼稚園・保育所】&#10;有形固定資産減価償却率"/>
        <xdr:cNvSpPr txBox="1"/>
      </xdr:nvSpPr>
      <xdr:spPr>
        <a:xfrm>
          <a:off x="12389485" y="64681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113665</xdr:rowOff>
    </xdr:from>
    <xdr:ext cx="405130" cy="249555"/>
    <xdr:sp macro="" textlink="">
      <xdr:nvSpPr>
        <xdr:cNvPr id="453" name="n_4aveValue【認定こども園・幼稚園・保育所】&#10;有形固定資産減価償却率"/>
        <xdr:cNvSpPr txBox="1"/>
      </xdr:nvSpPr>
      <xdr:spPr>
        <a:xfrm>
          <a:off x="11563985" y="63938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19050</xdr:rowOff>
    </xdr:from>
    <xdr:ext cx="405130" cy="247650"/>
    <xdr:sp macro="" textlink="">
      <xdr:nvSpPr>
        <xdr:cNvPr id="454" name="n_1mainValue【認定こども園・幼稚園・保育所】&#10;有形固定資産減価償却率"/>
        <xdr:cNvSpPr txBox="1"/>
      </xdr:nvSpPr>
      <xdr:spPr>
        <a:xfrm>
          <a:off x="13996035" y="613410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133350</xdr:rowOff>
    </xdr:from>
    <xdr:ext cx="405130" cy="249555"/>
    <xdr:sp macro="" textlink="">
      <xdr:nvSpPr>
        <xdr:cNvPr id="455" name="n_2mainValue【認定こども園・幼稚園・保育所】&#10;有形固定資産減価償却率"/>
        <xdr:cNvSpPr txBox="1"/>
      </xdr:nvSpPr>
      <xdr:spPr>
        <a:xfrm>
          <a:off x="13199110" y="60833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74930</xdr:rowOff>
    </xdr:from>
    <xdr:ext cx="405130" cy="249555"/>
    <xdr:sp macro="" textlink="">
      <xdr:nvSpPr>
        <xdr:cNvPr id="456" name="n_3mainValue【認定こども園・幼稚園・保育所】&#10;有形固定資産減価償却率"/>
        <xdr:cNvSpPr txBox="1"/>
      </xdr:nvSpPr>
      <xdr:spPr>
        <a:xfrm>
          <a:off x="12389485" y="60248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23495</xdr:rowOff>
    </xdr:from>
    <xdr:ext cx="405130" cy="247650"/>
    <xdr:sp macro="" textlink="">
      <xdr:nvSpPr>
        <xdr:cNvPr id="457" name="n_4mainValue【認定こども園・幼稚園・保育所】&#10;有形固定資産減価償却率"/>
        <xdr:cNvSpPr txBox="1"/>
      </xdr:nvSpPr>
      <xdr:spPr>
        <a:xfrm>
          <a:off x="11563985" y="597344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58" name="正方形/長方形 457"/>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59" name="正方形/長方形 458"/>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60" name="正方形/長方形 459"/>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61" name="正方形/長方形 460"/>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62" name="正方形/長方形 461"/>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63" name="正方形/長方形 462"/>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64" name="正方形/長方形 463"/>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65" name="正方形/長方形 464"/>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66" name="テキスト ボックス 465"/>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67" name="直線コネクタ 466"/>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468" name="直線コネクタ 467"/>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64770</xdr:rowOff>
    </xdr:from>
    <xdr:ext cx="465455" cy="249555"/>
    <xdr:sp macro="" textlink="">
      <xdr:nvSpPr>
        <xdr:cNvPr id="469" name="テキスト ボックス 468"/>
        <xdr:cNvSpPr txBox="1"/>
      </xdr:nvSpPr>
      <xdr:spPr>
        <a:xfrm>
          <a:off x="16344265"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70" name="直線コネクタ 469"/>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27940</xdr:rowOff>
    </xdr:from>
    <xdr:ext cx="465455" cy="247650"/>
    <xdr:sp macro="" textlink="">
      <xdr:nvSpPr>
        <xdr:cNvPr id="471" name="テキスト ボックス 470"/>
        <xdr:cNvSpPr txBox="1"/>
      </xdr:nvSpPr>
      <xdr:spPr>
        <a:xfrm>
          <a:off x="16344265" y="6473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472" name="直線コネクタ 471"/>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156845</xdr:rowOff>
    </xdr:from>
    <xdr:ext cx="465455" cy="247650"/>
    <xdr:sp macro="" textlink="">
      <xdr:nvSpPr>
        <xdr:cNvPr id="473" name="テキスト ボックス 472"/>
        <xdr:cNvSpPr txBox="1"/>
      </xdr:nvSpPr>
      <xdr:spPr>
        <a:xfrm>
          <a:off x="16344265" y="6106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474" name="直線コネクタ 473"/>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120015</xdr:rowOff>
    </xdr:from>
    <xdr:ext cx="465455" cy="247650"/>
    <xdr:sp macro="" textlink="">
      <xdr:nvSpPr>
        <xdr:cNvPr id="475" name="テキスト ボックス 474"/>
        <xdr:cNvSpPr txBox="1"/>
      </xdr:nvSpPr>
      <xdr:spPr>
        <a:xfrm>
          <a:off x="16344265" y="5739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476" name="直線コネクタ 475"/>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83185</xdr:rowOff>
    </xdr:from>
    <xdr:ext cx="465455" cy="247650"/>
    <xdr:sp macro="" textlink="">
      <xdr:nvSpPr>
        <xdr:cNvPr id="477" name="テキスト ボックス 476"/>
        <xdr:cNvSpPr txBox="1"/>
      </xdr:nvSpPr>
      <xdr:spPr>
        <a:xfrm>
          <a:off x="16344265" y="5372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78" name="直線コネクタ 477"/>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5455" cy="249555"/>
    <xdr:sp macro="" textlink="">
      <xdr:nvSpPr>
        <xdr:cNvPr id="479" name="テキスト ボックス 478"/>
        <xdr:cNvSpPr txBox="1"/>
      </xdr:nvSpPr>
      <xdr:spPr>
        <a:xfrm>
          <a:off x="16344265"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80"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146685</xdr:rowOff>
    </xdr:from>
    <xdr:to xmlns:xdr="http://schemas.openxmlformats.org/drawingml/2006/spreadsheetDrawing">
      <xdr:col>116</xdr:col>
      <xdr:colOff>62865</xdr:colOff>
      <xdr:row>41</xdr:row>
      <xdr:rowOff>140970</xdr:rowOff>
    </xdr:to>
    <xdr:cxnSp macro="">
      <xdr:nvCxnSpPr>
        <xdr:cNvPr id="481" name="直線コネクタ 480"/>
        <xdr:cNvCxnSpPr/>
      </xdr:nvCxnSpPr>
      <xdr:spPr>
        <a:xfrm flipV="1">
          <a:off x="20319365" y="5601335"/>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144780</xdr:rowOff>
    </xdr:from>
    <xdr:ext cx="467995" cy="249555"/>
    <xdr:sp macro="" textlink="">
      <xdr:nvSpPr>
        <xdr:cNvPr id="482" name="【認定こども園・幼稚園・保育所】&#10;一人当たり面積最小値テキスト"/>
        <xdr:cNvSpPr txBox="1"/>
      </xdr:nvSpPr>
      <xdr:spPr>
        <a:xfrm>
          <a:off x="20358100" y="69202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140970</xdr:rowOff>
    </xdr:from>
    <xdr:to xmlns:xdr="http://schemas.openxmlformats.org/drawingml/2006/spreadsheetDrawing">
      <xdr:col>116</xdr:col>
      <xdr:colOff>152400</xdr:colOff>
      <xdr:row>41</xdr:row>
      <xdr:rowOff>140970</xdr:rowOff>
    </xdr:to>
    <xdr:cxnSp macro="">
      <xdr:nvCxnSpPr>
        <xdr:cNvPr id="483" name="直線コネクタ 482"/>
        <xdr:cNvCxnSpPr/>
      </xdr:nvCxnSpPr>
      <xdr:spPr>
        <a:xfrm>
          <a:off x="20246975" y="6916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95250</xdr:rowOff>
    </xdr:from>
    <xdr:ext cx="467995" cy="247650"/>
    <xdr:sp macro="" textlink="">
      <xdr:nvSpPr>
        <xdr:cNvPr id="484" name="【認定こども園・幼稚園・保育所】&#10;一人当たり面積最大値テキスト"/>
        <xdr:cNvSpPr txBox="1"/>
      </xdr:nvSpPr>
      <xdr:spPr>
        <a:xfrm>
          <a:off x="20358100" y="53848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146685</xdr:rowOff>
    </xdr:from>
    <xdr:to xmlns:xdr="http://schemas.openxmlformats.org/drawingml/2006/spreadsheetDrawing">
      <xdr:col>116</xdr:col>
      <xdr:colOff>152400</xdr:colOff>
      <xdr:row>33</xdr:row>
      <xdr:rowOff>146685</xdr:rowOff>
    </xdr:to>
    <xdr:cxnSp macro="">
      <xdr:nvCxnSpPr>
        <xdr:cNvPr id="485" name="直線コネクタ 484"/>
        <xdr:cNvCxnSpPr/>
      </xdr:nvCxnSpPr>
      <xdr:spPr>
        <a:xfrm>
          <a:off x="20246975" y="5601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100965</xdr:rowOff>
    </xdr:from>
    <xdr:ext cx="467995" cy="249555"/>
    <xdr:sp macro="" textlink="">
      <xdr:nvSpPr>
        <xdr:cNvPr id="486" name="【認定こども園・幼稚園・保育所】&#10;一人当たり面積平均値テキスト"/>
        <xdr:cNvSpPr txBox="1"/>
      </xdr:nvSpPr>
      <xdr:spPr>
        <a:xfrm>
          <a:off x="20358100" y="638111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121920</xdr:rowOff>
    </xdr:from>
    <xdr:to xmlns:xdr="http://schemas.openxmlformats.org/drawingml/2006/spreadsheetDrawing">
      <xdr:col>116</xdr:col>
      <xdr:colOff>114300</xdr:colOff>
      <xdr:row>39</xdr:row>
      <xdr:rowOff>54610</xdr:rowOff>
    </xdr:to>
    <xdr:sp macro="" textlink="">
      <xdr:nvSpPr>
        <xdr:cNvPr id="487" name="フローチャート: 判断 486"/>
        <xdr:cNvSpPr/>
      </xdr:nvSpPr>
      <xdr:spPr>
        <a:xfrm>
          <a:off x="20269200" y="6402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143510</xdr:rowOff>
    </xdr:from>
    <xdr:to xmlns:xdr="http://schemas.openxmlformats.org/drawingml/2006/spreadsheetDrawing">
      <xdr:col>112</xdr:col>
      <xdr:colOff>38100</xdr:colOff>
      <xdr:row>39</xdr:row>
      <xdr:rowOff>76200</xdr:rowOff>
    </xdr:to>
    <xdr:sp macro="" textlink="">
      <xdr:nvSpPr>
        <xdr:cNvPr id="488" name="フローチャート: 判断 487"/>
        <xdr:cNvSpPr/>
      </xdr:nvSpPr>
      <xdr:spPr>
        <a:xfrm>
          <a:off x="19510375" y="64236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141605</xdr:rowOff>
    </xdr:from>
    <xdr:to xmlns:xdr="http://schemas.openxmlformats.org/drawingml/2006/spreadsheetDrawing">
      <xdr:col>107</xdr:col>
      <xdr:colOff>101600</xdr:colOff>
      <xdr:row>39</xdr:row>
      <xdr:rowOff>74295</xdr:rowOff>
    </xdr:to>
    <xdr:sp macro="" textlink="">
      <xdr:nvSpPr>
        <xdr:cNvPr id="489" name="フローチャート: 判断 488"/>
        <xdr:cNvSpPr/>
      </xdr:nvSpPr>
      <xdr:spPr>
        <a:xfrm>
          <a:off x="18684875" y="6421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112395</xdr:rowOff>
    </xdr:from>
    <xdr:to xmlns:xdr="http://schemas.openxmlformats.org/drawingml/2006/spreadsheetDrawing">
      <xdr:col>102</xdr:col>
      <xdr:colOff>165100</xdr:colOff>
      <xdr:row>39</xdr:row>
      <xdr:rowOff>45085</xdr:rowOff>
    </xdr:to>
    <xdr:sp macro="" textlink="">
      <xdr:nvSpPr>
        <xdr:cNvPr id="490" name="フローチャート: 判断 489"/>
        <xdr:cNvSpPr/>
      </xdr:nvSpPr>
      <xdr:spPr>
        <a:xfrm>
          <a:off x="17875250" y="6392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10160</xdr:rowOff>
    </xdr:to>
    <xdr:sp macro="" textlink="">
      <xdr:nvSpPr>
        <xdr:cNvPr id="491" name="フローチャート: 判断 490"/>
        <xdr:cNvSpPr/>
      </xdr:nvSpPr>
      <xdr:spPr>
        <a:xfrm>
          <a:off x="17065625" y="63576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92" name="テキスト ボックス 491"/>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93" name="テキスト ボックス 492"/>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94" name="テキスト ボックス 493"/>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95" name="テキスト ボックス 494"/>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96" name="テキスト ボックス 495"/>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85090</xdr:rowOff>
    </xdr:from>
    <xdr:to xmlns:xdr="http://schemas.openxmlformats.org/drawingml/2006/spreadsheetDrawing">
      <xdr:col>116</xdr:col>
      <xdr:colOff>114300</xdr:colOff>
      <xdr:row>38</xdr:row>
      <xdr:rowOff>17780</xdr:rowOff>
    </xdr:to>
    <xdr:sp macro="" textlink="">
      <xdr:nvSpPr>
        <xdr:cNvPr id="497" name="楕円 496"/>
        <xdr:cNvSpPr/>
      </xdr:nvSpPr>
      <xdr:spPr>
        <a:xfrm>
          <a:off x="20269200"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106680</xdr:rowOff>
    </xdr:from>
    <xdr:ext cx="467995" cy="249555"/>
    <xdr:sp macro="" textlink="">
      <xdr:nvSpPr>
        <xdr:cNvPr id="498" name="【認定こども園・幼稚園・保育所】&#10;一人当たり面積該当値テキスト"/>
        <xdr:cNvSpPr txBox="1"/>
      </xdr:nvSpPr>
      <xdr:spPr>
        <a:xfrm>
          <a:off x="20358100" y="605663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103505</xdr:rowOff>
    </xdr:from>
    <xdr:to xmlns:xdr="http://schemas.openxmlformats.org/drawingml/2006/spreadsheetDrawing">
      <xdr:col>112</xdr:col>
      <xdr:colOff>38100</xdr:colOff>
      <xdr:row>38</xdr:row>
      <xdr:rowOff>36195</xdr:rowOff>
    </xdr:to>
    <xdr:sp macro="" textlink="">
      <xdr:nvSpPr>
        <xdr:cNvPr id="499" name="楕円 498"/>
        <xdr:cNvSpPr/>
      </xdr:nvSpPr>
      <xdr:spPr>
        <a:xfrm>
          <a:off x="19510375" y="6218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37</xdr:row>
      <xdr:rowOff>133985</xdr:rowOff>
    </xdr:from>
    <xdr:to xmlns:xdr="http://schemas.openxmlformats.org/drawingml/2006/spreadsheetDrawing">
      <xdr:col>116</xdr:col>
      <xdr:colOff>63500</xdr:colOff>
      <xdr:row>37</xdr:row>
      <xdr:rowOff>152400</xdr:rowOff>
    </xdr:to>
    <xdr:cxnSp macro="">
      <xdr:nvCxnSpPr>
        <xdr:cNvPr id="500" name="直線コネクタ 499"/>
        <xdr:cNvCxnSpPr/>
      </xdr:nvCxnSpPr>
      <xdr:spPr>
        <a:xfrm flipV="1">
          <a:off x="19558000" y="62490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121920</xdr:rowOff>
    </xdr:from>
    <xdr:to xmlns:xdr="http://schemas.openxmlformats.org/drawingml/2006/spreadsheetDrawing">
      <xdr:col>107</xdr:col>
      <xdr:colOff>101600</xdr:colOff>
      <xdr:row>38</xdr:row>
      <xdr:rowOff>54610</xdr:rowOff>
    </xdr:to>
    <xdr:sp macro="" textlink="">
      <xdr:nvSpPr>
        <xdr:cNvPr id="501" name="楕円 500"/>
        <xdr:cNvSpPr/>
      </xdr:nvSpPr>
      <xdr:spPr>
        <a:xfrm>
          <a:off x="18684875" y="6236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152400</xdr:rowOff>
    </xdr:from>
    <xdr:to xmlns:xdr="http://schemas.openxmlformats.org/drawingml/2006/spreadsheetDrawing">
      <xdr:col>111</xdr:col>
      <xdr:colOff>174625</xdr:colOff>
      <xdr:row>38</xdr:row>
      <xdr:rowOff>5715</xdr:rowOff>
    </xdr:to>
    <xdr:cxnSp macro="">
      <xdr:nvCxnSpPr>
        <xdr:cNvPr id="502" name="直線コネクタ 501"/>
        <xdr:cNvCxnSpPr/>
      </xdr:nvCxnSpPr>
      <xdr:spPr>
        <a:xfrm flipV="1">
          <a:off x="18735675" y="626745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55880</xdr:rowOff>
    </xdr:from>
    <xdr:to xmlns:xdr="http://schemas.openxmlformats.org/drawingml/2006/spreadsheetDrawing">
      <xdr:col>102</xdr:col>
      <xdr:colOff>165100</xdr:colOff>
      <xdr:row>37</xdr:row>
      <xdr:rowOff>153670</xdr:rowOff>
    </xdr:to>
    <xdr:sp macro="" textlink="">
      <xdr:nvSpPr>
        <xdr:cNvPr id="503" name="楕円 502"/>
        <xdr:cNvSpPr/>
      </xdr:nvSpPr>
      <xdr:spPr>
        <a:xfrm>
          <a:off x="17875250" y="617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104775</xdr:rowOff>
    </xdr:from>
    <xdr:to xmlns:xdr="http://schemas.openxmlformats.org/drawingml/2006/spreadsheetDrawing">
      <xdr:col>107</xdr:col>
      <xdr:colOff>50800</xdr:colOff>
      <xdr:row>38</xdr:row>
      <xdr:rowOff>5715</xdr:rowOff>
    </xdr:to>
    <xdr:cxnSp macro="">
      <xdr:nvCxnSpPr>
        <xdr:cNvPr id="504" name="直線コネクタ 503"/>
        <xdr:cNvCxnSpPr/>
      </xdr:nvCxnSpPr>
      <xdr:spPr>
        <a:xfrm>
          <a:off x="17926050" y="6219825"/>
          <a:ext cx="8096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73660</xdr:rowOff>
    </xdr:from>
    <xdr:to xmlns:xdr="http://schemas.openxmlformats.org/drawingml/2006/spreadsheetDrawing">
      <xdr:col>98</xdr:col>
      <xdr:colOff>38100</xdr:colOff>
      <xdr:row>38</xdr:row>
      <xdr:rowOff>6350</xdr:rowOff>
    </xdr:to>
    <xdr:sp macro="" textlink="">
      <xdr:nvSpPr>
        <xdr:cNvPr id="505" name="楕円 504"/>
        <xdr:cNvSpPr/>
      </xdr:nvSpPr>
      <xdr:spPr>
        <a:xfrm>
          <a:off x="17065625" y="61887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37</xdr:row>
      <xdr:rowOff>104775</xdr:rowOff>
    </xdr:from>
    <xdr:to xmlns:xdr="http://schemas.openxmlformats.org/drawingml/2006/spreadsheetDrawing">
      <xdr:col>102</xdr:col>
      <xdr:colOff>114300</xdr:colOff>
      <xdr:row>37</xdr:row>
      <xdr:rowOff>123190</xdr:rowOff>
    </xdr:to>
    <xdr:cxnSp macro="">
      <xdr:nvCxnSpPr>
        <xdr:cNvPr id="506" name="直線コネクタ 505"/>
        <xdr:cNvCxnSpPr/>
      </xdr:nvCxnSpPr>
      <xdr:spPr>
        <a:xfrm flipV="1">
          <a:off x="17113250" y="621982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67945</xdr:rowOff>
    </xdr:from>
    <xdr:ext cx="469900" cy="249555"/>
    <xdr:sp macro="" textlink="">
      <xdr:nvSpPr>
        <xdr:cNvPr id="507" name="n_1aveValue【認定こども園・幼稚園・保育所】&#10;一人当たり面積"/>
        <xdr:cNvSpPr txBox="1"/>
      </xdr:nvSpPr>
      <xdr:spPr>
        <a:xfrm>
          <a:off x="19329400" y="65131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66040</xdr:rowOff>
    </xdr:from>
    <xdr:ext cx="467995" cy="249555"/>
    <xdr:sp macro="" textlink="">
      <xdr:nvSpPr>
        <xdr:cNvPr id="508" name="n_2aveValue【認定こども園・幼稚園・保育所】&#10;一人当たり面積"/>
        <xdr:cNvSpPr txBox="1"/>
      </xdr:nvSpPr>
      <xdr:spPr>
        <a:xfrm>
          <a:off x="18516600" y="65112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36830</xdr:rowOff>
    </xdr:from>
    <xdr:ext cx="467995" cy="249555"/>
    <xdr:sp macro="" textlink="">
      <xdr:nvSpPr>
        <xdr:cNvPr id="509" name="n_3aveValue【認定こども園・幼稚園・保育所】&#10;一人当たり面積"/>
        <xdr:cNvSpPr txBox="1"/>
      </xdr:nvSpPr>
      <xdr:spPr>
        <a:xfrm>
          <a:off x="17706975" y="648208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1905</xdr:rowOff>
    </xdr:from>
    <xdr:ext cx="467995" cy="249555"/>
    <xdr:sp macro="" textlink="">
      <xdr:nvSpPr>
        <xdr:cNvPr id="510" name="n_4aveValue【認定こども園・幼稚園・保育所】&#10;一人当たり面積"/>
        <xdr:cNvSpPr txBox="1"/>
      </xdr:nvSpPr>
      <xdr:spPr>
        <a:xfrm>
          <a:off x="16897350" y="64471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52070</xdr:rowOff>
    </xdr:from>
    <xdr:ext cx="469900" cy="247650"/>
    <xdr:sp macro="" textlink="">
      <xdr:nvSpPr>
        <xdr:cNvPr id="511" name="n_1mainValue【認定こども園・幼稚園・保育所】&#10;一人当たり面積"/>
        <xdr:cNvSpPr txBox="1"/>
      </xdr:nvSpPr>
      <xdr:spPr>
        <a:xfrm>
          <a:off x="19329400" y="60020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70485</xdr:rowOff>
    </xdr:from>
    <xdr:ext cx="467995" cy="249555"/>
    <xdr:sp macro="" textlink="">
      <xdr:nvSpPr>
        <xdr:cNvPr id="512" name="n_2mainValue【認定こども園・幼稚園・保育所】&#10;一人当たり面積"/>
        <xdr:cNvSpPr txBox="1"/>
      </xdr:nvSpPr>
      <xdr:spPr>
        <a:xfrm>
          <a:off x="18516600" y="602043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4445</xdr:rowOff>
    </xdr:from>
    <xdr:ext cx="467995" cy="249555"/>
    <xdr:sp macro="" textlink="">
      <xdr:nvSpPr>
        <xdr:cNvPr id="513" name="n_3mainValue【認定こども園・幼稚園・保育所】&#10;一人当たり面積"/>
        <xdr:cNvSpPr txBox="1"/>
      </xdr:nvSpPr>
      <xdr:spPr>
        <a:xfrm>
          <a:off x="17706975" y="59543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22860</xdr:rowOff>
    </xdr:from>
    <xdr:ext cx="467995" cy="247650"/>
    <xdr:sp macro="" textlink="">
      <xdr:nvSpPr>
        <xdr:cNvPr id="514" name="n_4mainValue【認定こども園・幼稚園・保育所】&#10;一人当たり面積"/>
        <xdr:cNvSpPr txBox="1"/>
      </xdr:nvSpPr>
      <xdr:spPr>
        <a:xfrm>
          <a:off x="16897350" y="59728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15" name="正方形/長方形 514"/>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17" name="正方形/長方形 516"/>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19" name="正方形/長方形 518"/>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21" name="正方形/長方形 520"/>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22" name="正方形/長方形 521"/>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23" name="テキスト ボックス 522"/>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24" name="直線コネクタ 523"/>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5455" cy="249555"/>
    <xdr:sp macro="" textlink="">
      <xdr:nvSpPr>
        <xdr:cNvPr id="525" name="テキスト ボックス 524"/>
        <xdr:cNvSpPr txBox="1"/>
      </xdr:nvSpPr>
      <xdr:spPr>
        <a:xfrm>
          <a:off x="10994390"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73025</xdr:rowOff>
    </xdr:from>
    <xdr:to xmlns:xdr="http://schemas.openxmlformats.org/drawingml/2006/spreadsheetDrawing">
      <xdr:col>89</xdr:col>
      <xdr:colOff>174625</xdr:colOff>
      <xdr:row>64</xdr:row>
      <xdr:rowOff>73025</xdr:rowOff>
    </xdr:to>
    <xdr:cxnSp macro="">
      <xdr:nvCxnSpPr>
        <xdr:cNvPr id="526" name="直線コネクタ 525"/>
        <xdr:cNvCxnSpPr/>
      </xdr:nvCxnSpPr>
      <xdr:spPr>
        <a:xfrm>
          <a:off x="11414125" y="10645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101600</xdr:rowOff>
    </xdr:from>
    <xdr:ext cx="465455" cy="249555"/>
    <xdr:sp macro="" textlink="">
      <xdr:nvSpPr>
        <xdr:cNvPr id="527" name="テキスト ボックス 526"/>
        <xdr:cNvSpPr txBox="1"/>
      </xdr:nvSpPr>
      <xdr:spPr>
        <a:xfrm>
          <a:off x="10994390"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36830</xdr:rowOff>
    </xdr:from>
    <xdr:to xmlns:xdr="http://schemas.openxmlformats.org/drawingml/2006/spreadsheetDrawing">
      <xdr:col>89</xdr:col>
      <xdr:colOff>174625</xdr:colOff>
      <xdr:row>62</xdr:row>
      <xdr:rowOff>36830</xdr:rowOff>
    </xdr:to>
    <xdr:cxnSp macro="">
      <xdr:nvCxnSpPr>
        <xdr:cNvPr id="528" name="直線コネクタ 527"/>
        <xdr:cNvCxnSpPr/>
      </xdr:nvCxnSpPr>
      <xdr:spPr>
        <a:xfrm>
          <a:off x="11414125" y="10279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64770</xdr:rowOff>
    </xdr:from>
    <xdr:ext cx="403225" cy="249555"/>
    <xdr:sp macro="" textlink="">
      <xdr:nvSpPr>
        <xdr:cNvPr id="529" name="テキスト ボックス 528"/>
        <xdr:cNvSpPr txBox="1"/>
      </xdr:nvSpPr>
      <xdr:spPr>
        <a:xfrm>
          <a:off x="1104265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174625</xdr:colOff>
      <xdr:row>60</xdr:row>
      <xdr:rowOff>0</xdr:rowOff>
    </xdr:to>
    <xdr:cxnSp macro="">
      <xdr:nvCxnSpPr>
        <xdr:cNvPr id="530" name="直線コネクタ 529"/>
        <xdr:cNvCxnSpPr/>
      </xdr:nvCxnSpPr>
      <xdr:spPr>
        <a:xfrm>
          <a:off x="11414125" y="9912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27940</xdr:rowOff>
    </xdr:from>
    <xdr:ext cx="403225" cy="247650"/>
    <xdr:sp macro="" textlink="">
      <xdr:nvSpPr>
        <xdr:cNvPr id="531" name="テキスト ボックス 530"/>
        <xdr:cNvSpPr txBox="1"/>
      </xdr:nvSpPr>
      <xdr:spPr>
        <a:xfrm>
          <a:off x="11042650" y="9775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128270</xdr:rowOff>
    </xdr:from>
    <xdr:to xmlns:xdr="http://schemas.openxmlformats.org/drawingml/2006/spreadsheetDrawing">
      <xdr:col>89</xdr:col>
      <xdr:colOff>174625</xdr:colOff>
      <xdr:row>57</xdr:row>
      <xdr:rowOff>128270</xdr:rowOff>
    </xdr:to>
    <xdr:cxnSp macro="">
      <xdr:nvCxnSpPr>
        <xdr:cNvPr id="532" name="直線コネクタ 531"/>
        <xdr:cNvCxnSpPr/>
      </xdr:nvCxnSpPr>
      <xdr:spPr>
        <a:xfrm>
          <a:off x="11414125" y="9545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156845</xdr:rowOff>
    </xdr:from>
    <xdr:ext cx="403225" cy="247650"/>
    <xdr:sp macro="" textlink="">
      <xdr:nvSpPr>
        <xdr:cNvPr id="533" name="テキスト ボックス 532"/>
        <xdr:cNvSpPr txBox="1"/>
      </xdr:nvSpPr>
      <xdr:spPr>
        <a:xfrm>
          <a:off x="11042650" y="9408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92075</xdr:rowOff>
    </xdr:from>
    <xdr:to xmlns:xdr="http://schemas.openxmlformats.org/drawingml/2006/spreadsheetDrawing">
      <xdr:col>89</xdr:col>
      <xdr:colOff>174625</xdr:colOff>
      <xdr:row>55</xdr:row>
      <xdr:rowOff>92075</xdr:rowOff>
    </xdr:to>
    <xdr:cxnSp macro="">
      <xdr:nvCxnSpPr>
        <xdr:cNvPr id="534" name="直線コネクタ 533"/>
        <xdr:cNvCxnSpPr/>
      </xdr:nvCxnSpPr>
      <xdr:spPr>
        <a:xfrm>
          <a:off x="11414125" y="9178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120015</xdr:rowOff>
    </xdr:from>
    <xdr:ext cx="403225" cy="247650"/>
    <xdr:sp macro="" textlink="">
      <xdr:nvSpPr>
        <xdr:cNvPr id="535" name="テキスト ボックス 534"/>
        <xdr:cNvSpPr txBox="1"/>
      </xdr:nvSpPr>
      <xdr:spPr>
        <a:xfrm>
          <a:off x="11042650" y="9041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36" name="直線コネクタ 535"/>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83185</xdr:rowOff>
    </xdr:from>
    <xdr:ext cx="339090" cy="247650"/>
    <xdr:sp macro="" textlink="">
      <xdr:nvSpPr>
        <xdr:cNvPr id="537" name="テキスト ボックス 536"/>
        <xdr:cNvSpPr txBox="1"/>
      </xdr:nvSpPr>
      <xdr:spPr>
        <a:xfrm>
          <a:off x="11106785" y="867473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8"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137795</xdr:rowOff>
    </xdr:from>
    <xdr:to xmlns:xdr="http://schemas.openxmlformats.org/drawingml/2006/spreadsheetDrawing">
      <xdr:col>85</xdr:col>
      <xdr:colOff>126365</xdr:colOff>
      <xdr:row>63</xdr:row>
      <xdr:rowOff>137795</xdr:rowOff>
    </xdr:to>
    <xdr:cxnSp macro="">
      <xdr:nvCxnSpPr>
        <xdr:cNvPr id="539" name="直線コネクタ 538"/>
        <xdr:cNvCxnSpPr/>
      </xdr:nvCxnSpPr>
      <xdr:spPr>
        <a:xfrm flipV="1">
          <a:off x="14969490" y="9224645"/>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140970</xdr:rowOff>
    </xdr:from>
    <xdr:ext cx="403225" cy="249555"/>
    <xdr:sp macro="" textlink="">
      <xdr:nvSpPr>
        <xdr:cNvPr id="540" name="【学校施設】&#10;有形固定資産減価償却率最小値テキスト"/>
        <xdr:cNvSpPr txBox="1"/>
      </xdr:nvSpPr>
      <xdr:spPr>
        <a:xfrm>
          <a:off x="15008225" y="105486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137795</xdr:rowOff>
    </xdr:from>
    <xdr:to xmlns:xdr="http://schemas.openxmlformats.org/drawingml/2006/spreadsheetDrawing">
      <xdr:col>86</xdr:col>
      <xdr:colOff>25400</xdr:colOff>
      <xdr:row>63</xdr:row>
      <xdr:rowOff>137795</xdr:rowOff>
    </xdr:to>
    <xdr:cxnSp macro="">
      <xdr:nvCxnSpPr>
        <xdr:cNvPr id="541" name="直線コネクタ 540"/>
        <xdr:cNvCxnSpPr/>
      </xdr:nvCxnSpPr>
      <xdr:spPr>
        <a:xfrm>
          <a:off x="14881225" y="10545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86360</xdr:rowOff>
    </xdr:from>
    <xdr:ext cx="403225" cy="247650"/>
    <xdr:sp macro="" textlink="">
      <xdr:nvSpPr>
        <xdr:cNvPr id="542" name="【学校施設】&#10;有形固定資産減価償却率最大値テキスト"/>
        <xdr:cNvSpPr txBox="1"/>
      </xdr:nvSpPr>
      <xdr:spPr>
        <a:xfrm>
          <a:off x="15008225" y="900811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137795</xdr:rowOff>
    </xdr:from>
    <xdr:to xmlns:xdr="http://schemas.openxmlformats.org/drawingml/2006/spreadsheetDrawing">
      <xdr:col>86</xdr:col>
      <xdr:colOff>25400</xdr:colOff>
      <xdr:row>55</xdr:row>
      <xdr:rowOff>137795</xdr:rowOff>
    </xdr:to>
    <xdr:cxnSp macro="">
      <xdr:nvCxnSpPr>
        <xdr:cNvPr id="543" name="直線コネクタ 542"/>
        <xdr:cNvCxnSpPr/>
      </xdr:nvCxnSpPr>
      <xdr:spPr>
        <a:xfrm>
          <a:off x="14881225" y="9224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26035</xdr:rowOff>
    </xdr:from>
    <xdr:ext cx="403225" cy="247650"/>
    <xdr:sp macro="" textlink="">
      <xdr:nvSpPr>
        <xdr:cNvPr id="544" name="【学校施設】&#10;有形固定資産減価償却率平均値テキスト"/>
        <xdr:cNvSpPr txBox="1"/>
      </xdr:nvSpPr>
      <xdr:spPr>
        <a:xfrm>
          <a:off x="15008225" y="9938385"/>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46355</xdr:rowOff>
    </xdr:from>
    <xdr:to xmlns:xdr="http://schemas.openxmlformats.org/drawingml/2006/spreadsheetDrawing">
      <xdr:col>85</xdr:col>
      <xdr:colOff>174625</xdr:colOff>
      <xdr:row>60</xdr:row>
      <xdr:rowOff>144145</xdr:rowOff>
    </xdr:to>
    <xdr:sp macro="" textlink="">
      <xdr:nvSpPr>
        <xdr:cNvPr id="545" name="フローチャート: 判断 544"/>
        <xdr:cNvSpPr/>
      </xdr:nvSpPr>
      <xdr:spPr>
        <a:xfrm>
          <a:off x="14919325" y="99587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20955</xdr:rowOff>
    </xdr:from>
    <xdr:to xmlns:xdr="http://schemas.openxmlformats.org/drawingml/2006/spreadsheetDrawing">
      <xdr:col>81</xdr:col>
      <xdr:colOff>101600</xdr:colOff>
      <xdr:row>60</xdr:row>
      <xdr:rowOff>118745</xdr:rowOff>
    </xdr:to>
    <xdr:sp macro="" textlink="">
      <xdr:nvSpPr>
        <xdr:cNvPr id="546" name="フローチャート: 判断 545"/>
        <xdr:cNvSpPr/>
      </xdr:nvSpPr>
      <xdr:spPr>
        <a:xfrm>
          <a:off x="14144625" y="993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163830</xdr:rowOff>
    </xdr:from>
    <xdr:to xmlns:xdr="http://schemas.openxmlformats.org/drawingml/2006/spreadsheetDrawing">
      <xdr:col>76</xdr:col>
      <xdr:colOff>165100</xdr:colOff>
      <xdr:row>60</xdr:row>
      <xdr:rowOff>96520</xdr:rowOff>
    </xdr:to>
    <xdr:sp macro="" textlink="">
      <xdr:nvSpPr>
        <xdr:cNvPr id="547" name="フローチャート: 判断 546"/>
        <xdr:cNvSpPr/>
      </xdr:nvSpPr>
      <xdr:spPr>
        <a:xfrm>
          <a:off x="13335000" y="9911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137795</xdr:rowOff>
    </xdr:from>
    <xdr:to xmlns:xdr="http://schemas.openxmlformats.org/drawingml/2006/spreadsheetDrawing">
      <xdr:col>72</xdr:col>
      <xdr:colOff>38100</xdr:colOff>
      <xdr:row>60</xdr:row>
      <xdr:rowOff>71120</xdr:rowOff>
    </xdr:to>
    <xdr:sp macro="" textlink="">
      <xdr:nvSpPr>
        <xdr:cNvPr id="548" name="フローチャート: 判断 547"/>
        <xdr:cNvSpPr/>
      </xdr:nvSpPr>
      <xdr:spPr>
        <a:xfrm>
          <a:off x="12525375" y="988504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110490</xdr:rowOff>
    </xdr:from>
    <xdr:to xmlns:xdr="http://schemas.openxmlformats.org/drawingml/2006/spreadsheetDrawing">
      <xdr:col>67</xdr:col>
      <xdr:colOff>101600</xdr:colOff>
      <xdr:row>60</xdr:row>
      <xdr:rowOff>43180</xdr:rowOff>
    </xdr:to>
    <xdr:sp macro="" textlink="">
      <xdr:nvSpPr>
        <xdr:cNvPr id="549" name="フローチャート: 判断 548"/>
        <xdr:cNvSpPr/>
      </xdr:nvSpPr>
      <xdr:spPr>
        <a:xfrm>
          <a:off x="11699875" y="9857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550" name="テキスト ボックス 549"/>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551" name="テキスト ボックス 550"/>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552" name="テキスト ボックス 551"/>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553" name="テキスト ボックス 552"/>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554" name="テキスト ボックス 553"/>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128905</xdr:rowOff>
    </xdr:from>
    <xdr:to xmlns:xdr="http://schemas.openxmlformats.org/drawingml/2006/spreadsheetDrawing">
      <xdr:col>85</xdr:col>
      <xdr:colOff>174625</xdr:colOff>
      <xdr:row>60</xdr:row>
      <xdr:rowOff>61595</xdr:rowOff>
    </xdr:to>
    <xdr:sp macro="" textlink="">
      <xdr:nvSpPr>
        <xdr:cNvPr id="555" name="楕円 554"/>
        <xdr:cNvSpPr/>
      </xdr:nvSpPr>
      <xdr:spPr>
        <a:xfrm>
          <a:off x="14919325" y="98761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151130</xdr:rowOff>
    </xdr:from>
    <xdr:ext cx="403225" cy="247650"/>
    <xdr:sp macro="" textlink="">
      <xdr:nvSpPr>
        <xdr:cNvPr id="556" name="【学校施設】&#10;有形固定資産減価償却率該当値テキスト"/>
        <xdr:cNvSpPr txBox="1"/>
      </xdr:nvSpPr>
      <xdr:spPr>
        <a:xfrm>
          <a:off x="15008225" y="973328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88900</xdr:rowOff>
    </xdr:from>
    <xdr:to xmlns:xdr="http://schemas.openxmlformats.org/drawingml/2006/spreadsheetDrawing">
      <xdr:col>81</xdr:col>
      <xdr:colOff>101600</xdr:colOff>
      <xdr:row>60</xdr:row>
      <xdr:rowOff>21590</xdr:rowOff>
    </xdr:to>
    <xdr:sp macro="" textlink="">
      <xdr:nvSpPr>
        <xdr:cNvPr id="557" name="楕円 556"/>
        <xdr:cNvSpPr/>
      </xdr:nvSpPr>
      <xdr:spPr>
        <a:xfrm>
          <a:off x="14144625" y="9836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137795</xdr:rowOff>
    </xdr:from>
    <xdr:to xmlns:xdr="http://schemas.openxmlformats.org/drawingml/2006/spreadsheetDrawing">
      <xdr:col>85</xdr:col>
      <xdr:colOff>127000</xdr:colOff>
      <xdr:row>60</xdr:row>
      <xdr:rowOff>12700</xdr:rowOff>
    </xdr:to>
    <xdr:cxnSp macro="">
      <xdr:nvCxnSpPr>
        <xdr:cNvPr id="558" name="直線コネクタ 557"/>
        <xdr:cNvCxnSpPr/>
      </xdr:nvCxnSpPr>
      <xdr:spPr>
        <a:xfrm>
          <a:off x="14195425" y="9885045"/>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46355</xdr:rowOff>
    </xdr:from>
    <xdr:to xmlns:xdr="http://schemas.openxmlformats.org/drawingml/2006/spreadsheetDrawing">
      <xdr:col>76</xdr:col>
      <xdr:colOff>165100</xdr:colOff>
      <xdr:row>59</xdr:row>
      <xdr:rowOff>144145</xdr:rowOff>
    </xdr:to>
    <xdr:sp macro="" textlink="">
      <xdr:nvSpPr>
        <xdr:cNvPr id="559" name="楕円 558"/>
        <xdr:cNvSpPr/>
      </xdr:nvSpPr>
      <xdr:spPr>
        <a:xfrm>
          <a:off x="1333500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95250</xdr:rowOff>
    </xdr:from>
    <xdr:to xmlns:xdr="http://schemas.openxmlformats.org/drawingml/2006/spreadsheetDrawing">
      <xdr:col>81</xdr:col>
      <xdr:colOff>50800</xdr:colOff>
      <xdr:row>59</xdr:row>
      <xdr:rowOff>137795</xdr:rowOff>
    </xdr:to>
    <xdr:cxnSp macro="">
      <xdr:nvCxnSpPr>
        <xdr:cNvPr id="560" name="直線コネクタ 559"/>
        <xdr:cNvCxnSpPr/>
      </xdr:nvCxnSpPr>
      <xdr:spPr>
        <a:xfrm>
          <a:off x="13385800" y="9842500"/>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4445</xdr:rowOff>
    </xdr:from>
    <xdr:to xmlns:xdr="http://schemas.openxmlformats.org/drawingml/2006/spreadsheetDrawing">
      <xdr:col>72</xdr:col>
      <xdr:colOff>38100</xdr:colOff>
      <xdr:row>59</xdr:row>
      <xdr:rowOff>102235</xdr:rowOff>
    </xdr:to>
    <xdr:sp macro="" textlink="">
      <xdr:nvSpPr>
        <xdr:cNvPr id="561" name="楕円 560"/>
        <xdr:cNvSpPr/>
      </xdr:nvSpPr>
      <xdr:spPr>
        <a:xfrm>
          <a:off x="12525375" y="97516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59</xdr:row>
      <xdr:rowOff>53340</xdr:rowOff>
    </xdr:from>
    <xdr:to xmlns:xdr="http://schemas.openxmlformats.org/drawingml/2006/spreadsheetDrawing">
      <xdr:col>76</xdr:col>
      <xdr:colOff>114300</xdr:colOff>
      <xdr:row>59</xdr:row>
      <xdr:rowOff>95250</xdr:rowOff>
    </xdr:to>
    <xdr:cxnSp macro="">
      <xdr:nvCxnSpPr>
        <xdr:cNvPr id="562" name="直線コネクタ 561"/>
        <xdr:cNvCxnSpPr/>
      </xdr:nvCxnSpPr>
      <xdr:spPr>
        <a:xfrm>
          <a:off x="12573000" y="9800590"/>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116205</xdr:rowOff>
    </xdr:from>
    <xdr:to xmlns:xdr="http://schemas.openxmlformats.org/drawingml/2006/spreadsheetDrawing">
      <xdr:col>67</xdr:col>
      <xdr:colOff>101600</xdr:colOff>
      <xdr:row>59</xdr:row>
      <xdr:rowOff>48895</xdr:rowOff>
    </xdr:to>
    <xdr:sp macro="" textlink="">
      <xdr:nvSpPr>
        <xdr:cNvPr id="563" name="楕円 562"/>
        <xdr:cNvSpPr/>
      </xdr:nvSpPr>
      <xdr:spPr>
        <a:xfrm>
          <a:off x="11699875" y="9698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0</xdr:rowOff>
    </xdr:from>
    <xdr:to xmlns:xdr="http://schemas.openxmlformats.org/drawingml/2006/spreadsheetDrawing">
      <xdr:col>71</xdr:col>
      <xdr:colOff>174625</xdr:colOff>
      <xdr:row>59</xdr:row>
      <xdr:rowOff>53340</xdr:rowOff>
    </xdr:to>
    <xdr:cxnSp macro="">
      <xdr:nvCxnSpPr>
        <xdr:cNvPr id="564" name="直線コネクタ 563"/>
        <xdr:cNvCxnSpPr/>
      </xdr:nvCxnSpPr>
      <xdr:spPr>
        <a:xfrm>
          <a:off x="11750675" y="9747250"/>
          <a:ext cx="8223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109855</xdr:rowOff>
    </xdr:from>
    <xdr:ext cx="405130" cy="249555"/>
    <xdr:sp macro="" textlink="">
      <xdr:nvSpPr>
        <xdr:cNvPr id="565" name="n_1aveValue【学校施設】&#10;有形固定資産減価償却率"/>
        <xdr:cNvSpPr txBox="1"/>
      </xdr:nvSpPr>
      <xdr:spPr>
        <a:xfrm>
          <a:off x="13996035" y="10022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88265</xdr:rowOff>
    </xdr:from>
    <xdr:ext cx="405130" cy="247650"/>
    <xdr:sp macro="" textlink="">
      <xdr:nvSpPr>
        <xdr:cNvPr id="566" name="n_2aveValue【学校施設】&#10;有形固定資産減価償却率"/>
        <xdr:cNvSpPr txBox="1"/>
      </xdr:nvSpPr>
      <xdr:spPr>
        <a:xfrm>
          <a:off x="13199110" y="1000061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62230</xdr:rowOff>
    </xdr:from>
    <xdr:ext cx="405130" cy="247650"/>
    <xdr:sp macro="" textlink="">
      <xdr:nvSpPr>
        <xdr:cNvPr id="567" name="n_3aveValue【学校施設】&#10;有形固定資産減価償却率"/>
        <xdr:cNvSpPr txBox="1"/>
      </xdr:nvSpPr>
      <xdr:spPr>
        <a:xfrm>
          <a:off x="12389485" y="99745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34925</xdr:rowOff>
    </xdr:from>
    <xdr:ext cx="405130" cy="249555"/>
    <xdr:sp macro="" textlink="">
      <xdr:nvSpPr>
        <xdr:cNvPr id="568" name="n_4aveValue【学校施設】&#10;有形固定資産減価償却率"/>
        <xdr:cNvSpPr txBox="1"/>
      </xdr:nvSpPr>
      <xdr:spPr>
        <a:xfrm>
          <a:off x="11563985" y="99472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37465</xdr:rowOff>
    </xdr:from>
    <xdr:ext cx="405130" cy="249555"/>
    <xdr:sp macro="" textlink="">
      <xdr:nvSpPr>
        <xdr:cNvPr id="569" name="n_1mainValue【学校施設】&#10;有形固定資産減価償却率"/>
        <xdr:cNvSpPr txBox="1"/>
      </xdr:nvSpPr>
      <xdr:spPr>
        <a:xfrm>
          <a:off x="13996035" y="96196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160020</xdr:rowOff>
    </xdr:from>
    <xdr:ext cx="405130" cy="247650"/>
    <xdr:sp macro="" textlink="">
      <xdr:nvSpPr>
        <xdr:cNvPr id="570" name="n_2mainValue【学校施設】&#10;有形固定資産減価償却率"/>
        <xdr:cNvSpPr txBox="1"/>
      </xdr:nvSpPr>
      <xdr:spPr>
        <a:xfrm>
          <a:off x="13199110" y="95770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118110</xdr:rowOff>
    </xdr:from>
    <xdr:ext cx="405130" cy="247650"/>
    <xdr:sp macro="" textlink="">
      <xdr:nvSpPr>
        <xdr:cNvPr id="571" name="n_3mainValue【学校施設】&#10;有形固定資産減価償却率"/>
        <xdr:cNvSpPr txBox="1"/>
      </xdr:nvSpPr>
      <xdr:spPr>
        <a:xfrm>
          <a:off x="12389485" y="953516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64770</xdr:rowOff>
    </xdr:from>
    <xdr:ext cx="405130" cy="249555"/>
    <xdr:sp macro="" textlink="">
      <xdr:nvSpPr>
        <xdr:cNvPr id="572" name="n_4mainValue【学校施設】&#10;有形固定資産減価償却率"/>
        <xdr:cNvSpPr txBox="1"/>
      </xdr:nvSpPr>
      <xdr:spPr>
        <a:xfrm>
          <a:off x="11563985" y="94818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73" name="正方形/長方形 572"/>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75" name="正方形/長方形 574"/>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77" name="正方形/長方形 576"/>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79" name="正方形/長方形 578"/>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80" name="正方形/長方形 579"/>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81" name="テキスト ボックス 580"/>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82" name="直線コネクタ 581"/>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137795</xdr:rowOff>
    </xdr:from>
    <xdr:ext cx="465455" cy="249555"/>
    <xdr:sp macro="" textlink="">
      <xdr:nvSpPr>
        <xdr:cNvPr id="583" name="テキスト ボックス 582"/>
        <xdr:cNvSpPr txBox="1"/>
      </xdr:nvSpPr>
      <xdr:spPr>
        <a:xfrm>
          <a:off x="163442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84" name="直線コネクタ 583"/>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5455" cy="249555"/>
    <xdr:sp macro="" textlink="">
      <xdr:nvSpPr>
        <xdr:cNvPr id="585" name="テキスト ボックス 584"/>
        <xdr:cNvSpPr txBox="1"/>
      </xdr:nvSpPr>
      <xdr:spPr>
        <a:xfrm>
          <a:off x="163442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86" name="直線コネクタ 585"/>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5455" cy="249555"/>
    <xdr:sp macro="" textlink="">
      <xdr:nvSpPr>
        <xdr:cNvPr id="587" name="テキスト ボックス 586"/>
        <xdr:cNvSpPr txBox="1"/>
      </xdr:nvSpPr>
      <xdr:spPr>
        <a:xfrm>
          <a:off x="16344265" y="10142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8" name="直線コネクタ 587"/>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5455" cy="247650"/>
    <xdr:sp macro="" textlink="">
      <xdr:nvSpPr>
        <xdr:cNvPr id="589" name="テキスト ボックス 588"/>
        <xdr:cNvSpPr txBox="1"/>
      </xdr:nvSpPr>
      <xdr:spPr>
        <a:xfrm>
          <a:off x="16344265" y="9775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590" name="直線コネクタ 589"/>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5455" cy="247650"/>
    <xdr:sp macro="" textlink="">
      <xdr:nvSpPr>
        <xdr:cNvPr id="591" name="テキスト ボックス 590"/>
        <xdr:cNvSpPr txBox="1"/>
      </xdr:nvSpPr>
      <xdr:spPr>
        <a:xfrm>
          <a:off x="16344265" y="9408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592" name="直線コネクタ 591"/>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5455" cy="247650"/>
    <xdr:sp macro="" textlink="">
      <xdr:nvSpPr>
        <xdr:cNvPr id="593" name="テキスト ボックス 592"/>
        <xdr:cNvSpPr txBox="1"/>
      </xdr:nvSpPr>
      <xdr:spPr>
        <a:xfrm>
          <a:off x="16344265" y="9041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94" name="直線コネクタ 593"/>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5455" cy="247650"/>
    <xdr:sp macro="" textlink="">
      <xdr:nvSpPr>
        <xdr:cNvPr id="595" name="テキスト ボックス 594"/>
        <xdr:cNvSpPr txBox="1"/>
      </xdr:nvSpPr>
      <xdr:spPr>
        <a:xfrm>
          <a:off x="16344265"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6"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0</xdr:rowOff>
    </xdr:from>
    <xdr:to xmlns:xdr="http://schemas.openxmlformats.org/drawingml/2006/spreadsheetDrawing">
      <xdr:col>116</xdr:col>
      <xdr:colOff>62865</xdr:colOff>
      <xdr:row>63</xdr:row>
      <xdr:rowOff>154305</xdr:rowOff>
    </xdr:to>
    <xdr:cxnSp macro="">
      <xdr:nvCxnSpPr>
        <xdr:cNvPr id="597" name="直線コネクタ 596"/>
        <xdr:cNvCxnSpPr/>
      </xdr:nvCxnSpPr>
      <xdr:spPr>
        <a:xfrm flipV="1">
          <a:off x="20319365" y="9086850"/>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158115</xdr:rowOff>
    </xdr:from>
    <xdr:ext cx="467995" cy="247650"/>
    <xdr:sp macro="" textlink="">
      <xdr:nvSpPr>
        <xdr:cNvPr id="598" name="【学校施設】&#10;一人当たり面積最小値テキスト"/>
        <xdr:cNvSpPr txBox="1"/>
      </xdr:nvSpPr>
      <xdr:spPr>
        <a:xfrm>
          <a:off x="20358100" y="105657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154305</xdr:rowOff>
    </xdr:from>
    <xdr:to xmlns:xdr="http://schemas.openxmlformats.org/drawingml/2006/spreadsheetDrawing">
      <xdr:col>116</xdr:col>
      <xdr:colOff>152400</xdr:colOff>
      <xdr:row>63</xdr:row>
      <xdr:rowOff>154305</xdr:rowOff>
    </xdr:to>
    <xdr:cxnSp macro="">
      <xdr:nvCxnSpPr>
        <xdr:cNvPr id="599" name="直線コネクタ 598"/>
        <xdr:cNvCxnSpPr/>
      </xdr:nvCxnSpPr>
      <xdr:spPr>
        <a:xfrm>
          <a:off x="20246975" y="10561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113665</xdr:rowOff>
    </xdr:from>
    <xdr:ext cx="467995" cy="249555"/>
    <xdr:sp macro="" textlink="">
      <xdr:nvSpPr>
        <xdr:cNvPr id="600" name="【学校施設】&#10;一人当たり面積最大値テキスト"/>
        <xdr:cNvSpPr txBox="1"/>
      </xdr:nvSpPr>
      <xdr:spPr>
        <a:xfrm>
          <a:off x="20358100" y="88703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0</xdr:rowOff>
    </xdr:from>
    <xdr:to xmlns:xdr="http://schemas.openxmlformats.org/drawingml/2006/spreadsheetDrawing">
      <xdr:col>116</xdr:col>
      <xdr:colOff>152400</xdr:colOff>
      <xdr:row>55</xdr:row>
      <xdr:rowOff>0</xdr:rowOff>
    </xdr:to>
    <xdr:cxnSp macro="">
      <xdr:nvCxnSpPr>
        <xdr:cNvPr id="601" name="直線コネクタ 600"/>
        <xdr:cNvCxnSpPr/>
      </xdr:nvCxnSpPr>
      <xdr:spPr>
        <a:xfrm>
          <a:off x="20246975" y="9086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160655</xdr:rowOff>
    </xdr:from>
    <xdr:ext cx="467995" cy="247650"/>
    <xdr:sp macro="" textlink="">
      <xdr:nvSpPr>
        <xdr:cNvPr id="602" name="【学校施設】&#10;一人当たり面積平均値テキスト"/>
        <xdr:cNvSpPr txBox="1"/>
      </xdr:nvSpPr>
      <xdr:spPr>
        <a:xfrm>
          <a:off x="20358100" y="1007300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17145</xdr:rowOff>
    </xdr:from>
    <xdr:to xmlns:xdr="http://schemas.openxmlformats.org/drawingml/2006/spreadsheetDrawing">
      <xdr:col>116</xdr:col>
      <xdr:colOff>114300</xdr:colOff>
      <xdr:row>61</xdr:row>
      <xdr:rowOff>114300</xdr:rowOff>
    </xdr:to>
    <xdr:sp macro="" textlink="">
      <xdr:nvSpPr>
        <xdr:cNvPr id="603" name="フローチャート: 判断 602"/>
        <xdr:cNvSpPr/>
      </xdr:nvSpPr>
      <xdr:spPr>
        <a:xfrm>
          <a:off x="20269200" y="100945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41910</xdr:rowOff>
    </xdr:from>
    <xdr:to xmlns:xdr="http://schemas.openxmlformats.org/drawingml/2006/spreadsheetDrawing">
      <xdr:col>112</xdr:col>
      <xdr:colOff>38100</xdr:colOff>
      <xdr:row>61</xdr:row>
      <xdr:rowOff>139700</xdr:rowOff>
    </xdr:to>
    <xdr:sp macro="" textlink="">
      <xdr:nvSpPr>
        <xdr:cNvPr id="604" name="フローチャート: 判断 603"/>
        <xdr:cNvSpPr/>
      </xdr:nvSpPr>
      <xdr:spPr>
        <a:xfrm>
          <a:off x="19510375" y="10119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15875</xdr:rowOff>
    </xdr:from>
    <xdr:to xmlns:xdr="http://schemas.openxmlformats.org/drawingml/2006/spreadsheetDrawing">
      <xdr:col>107</xdr:col>
      <xdr:colOff>101600</xdr:colOff>
      <xdr:row>61</xdr:row>
      <xdr:rowOff>113665</xdr:rowOff>
    </xdr:to>
    <xdr:sp macro="" textlink="">
      <xdr:nvSpPr>
        <xdr:cNvPr id="605" name="フローチャート: 判断 604"/>
        <xdr:cNvSpPr/>
      </xdr:nvSpPr>
      <xdr:spPr>
        <a:xfrm>
          <a:off x="18684875" y="1009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102235</xdr:rowOff>
    </xdr:from>
    <xdr:to xmlns:xdr="http://schemas.openxmlformats.org/drawingml/2006/spreadsheetDrawing">
      <xdr:col>102</xdr:col>
      <xdr:colOff>165100</xdr:colOff>
      <xdr:row>62</xdr:row>
      <xdr:rowOff>34925</xdr:rowOff>
    </xdr:to>
    <xdr:sp macro="" textlink="">
      <xdr:nvSpPr>
        <xdr:cNvPr id="606" name="フローチャート: 判断 605"/>
        <xdr:cNvSpPr/>
      </xdr:nvSpPr>
      <xdr:spPr>
        <a:xfrm>
          <a:off x="17875250" y="10179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47625</xdr:rowOff>
    </xdr:from>
    <xdr:to xmlns:xdr="http://schemas.openxmlformats.org/drawingml/2006/spreadsheetDrawing">
      <xdr:col>98</xdr:col>
      <xdr:colOff>38100</xdr:colOff>
      <xdr:row>61</xdr:row>
      <xdr:rowOff>145415</xdr:rowOff>
    </xdr:to>
    <xdr:sp macro="" textlink="">
      <xdr:nvSpPr>
        <xdr:cNvPr id="607" name="フローチャート: 判断 606"/>
        <xdr:cNvSpPr/>
      </xdr:nvSpPr>
      <xdr:spPr>
        <a:xfrm>
          <a:off x="17065625" y="10125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608" name="テキスト ボックス 607"/>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609" name="テキスト ボックス 608"/>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610" name="テキスト ボックス 609"/>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611" name="テキスト ボックス 610"/>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612" name="テキスト ボックス 611"/>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142240</xdr:rowOff>
    </xdr:from>
    <xdr:to xmlns:xdr="http://schemas.openxmlformats.org/drawingml/2006/spreadsheetDrawing">
      <xdr:col>116</xdr:col>
      <xdr:colOff>114300</xdr:colOff>
      <xdr:row>61</xdr:row>
      <xdr:rowOff>74930</xdr:rowOff>
    </xdr:to>
    <xdr:sp macro="" textlink="">
      <xdr:nvSpPr>
        <xdr:cNvPr id="613" name="楕円 612"/>
        <xdr:cNvSpPr/>
      </xdr:nvSpPr>
      <xdr:spPr>
        <a:xfrm>
          <a:off x="20269200" y="10054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164465</xdr:rowOff>
    </xdr:from>
    <xdr:ext cx="467995" cy="248920"/>
    <xdr:sp macro="" textlink="">
      <xdr:nvSpPr>
        <xdr:cNvPr id="614" name="【学校施設】&#10;一人当たり面積該当値テキスト"/>
        <xdr:cNvSpPr txBox="1"/>
      </xdr:nvSpPr>
      <xdr:spPr>
        <a:xfrm>
          <a:off x="20358100" y="9911715"/>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163830</xdr:rowOff>
    </xdr:from>
    <xdr:to xmlns:xdr="http://schemas.openxmlformats.org/drawingml/2006/spreadsheetDrawing">
      <xdr:col>112</xdr:col>
      <xdr:colOff>38100</xdr:colOff>
      <xdr:row>61</xdr:row>
      <xdr:rowOff>96520</xdr:rowOff>
    </xdr:to>
    <xdr:sp macro="" textlink="">
      <xdr:nvSpPr>
        <xdr:cNvPr id="615" name="楕円 614"/>
        <xdr:cNvSpPr/>
      </xdr:nvSpPr>
      <xdr:spPr>
        <a:xfrm>
          <a:off x="19510375" y="100761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61</xdr:row>
      <xdr:rowOff>26670</xdr:rowOff>
    </xdr:from>
    <xdr:to xmlns:xdr="http://schemas.openxmlformats.org/drawingml/2006/spreadsheetDrawing">
      <xdr:col>116</xdr:col>
      <xdr:colOff>63500</xdr:colOff>
      <xdr:row>61</xdr:row>
      <xdr:rowOff>47625</xdr:rowOff>
    </xdr:to>
    <xdr:cxnSp macro="">
      <xdr:nvCxnSpPr>
        <xdr:cNvPr id="616" name="直線コネクタ 615"/>
        <xdr:cNvCxnSpPr/>
      </xdr:nvCxnSpPr>
      <xdr:spPr>
        <a:xfrm flipV="1">
          <a:off x="19558000" y="1010412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24130</xdr:rowOff>
    </xdr:from>
    <xdr:to xmlns:xdr="http://schemas.openxmlformats.org/drawingml/2006/spreadsheetDrawing">
      <xdr:col>107</xdr:col>
      <xdr:colOff>101600</xdr:colOff>
      <xdr:row>61</xdr:row>
      <xdr:rowOff>121920</xdr:rowOff>
    </xdr:to>
    <xdr:sp macro="" textlink="">
      <xdr:nvSpPr>
        <xdr:cNvPr id="617" name="楕円 616"/>
        <xdr:cNvSpPr/>
      </xdr:nvSpPr>
      <xdr:spPr>
        <a:xfrm>
          <a:off x="18684875" y="10101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47625</xdr:rowOff>
    </xdr:from>
    <xdr:to xmlns:xdr="http://schemas.openxmlformats.org/drawingml/2006/spreadsheetDrawing">
      <xdr:col>111</xdr:col>
      <xdr:colOff>174625</xdr:colOff>
      <xdr:row>61</xdr:row>
      <xdr:rowOff>72390</xdr:rowOff>
    </xdr:to>
    <xdr:cxnSp macro="">
      <xdr:nvCxnSpPr>
        <xdr:cNvPr id="618" name="直線コネクタ 617"/>
        <xdr:cNvCxnSpPr/>
      </xdr:nvCxnSpPr>
      <xdr:spPr>
        <a:xfrm flipV="1">
          <a:off x="18735675" y="10125075"/>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41910</xdr:rowOff>
    </xdr:from>
    <xdr:to xmlns:xdr="http://schemas.openxmlformats.org/drawingml/2006/spreadsheetDrawing">
      <xdr:col>102</xdr:col>
      <xdr:colOff>165100</xdr:colOff>
      <xdr:row>61</xdr:row>
      <xdr:rowOff>139700</xdr:rowOff>
    </xdr:to>
    <xdr:sp macro="" textlink="">
      <xdr:nvSpPr>
        <xdr:cNvPr id="619" name="楕円 618"/>
        <xdr:cNvSpPr/>
      </xdr:nvSpPr>
      <xdr:spPr>
        <a:xfrm>
          <a:off x="17875250" y="1011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72390</xdr:rowOff>
    </xdr:from>
    <xdr:to xmlns:xdr="http://schemas.openxmlformats.org/drawingml/2006/spreadsheetDrawing">
      <xdr:col>107</xdr:col>
      <xdr:colOff>50800</xdr:colOff>
      <xdr:row>61</xdr:row>
      <xdr:rowOff>91440</xdr:rowOff>
    </xdr:to>
    <xdr:cxnSp macro="">
      <xdr:nvCxnSpPr>
        <xdr:cNvPr id="620" name="直線コネクタ 619"/>
        <xdr:cNvCxnSpPr/>
      </xdr:nvCxnSpPr>
      <xdr:spPr>
        <a:xfrm flipV="1">
          <a:off x="17926050" y="10149840"/>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19685</xdr:rowOff>
    </xdr:from>
    <xdr:to xmlns:xdr="http://schemas.openxmlformats.org/drawingml/2006/spreadsheetDrawing">
      <xdr:col>98</xdr:col>
      <xdr:colOff>38100</xdr:colOff>
      <xdr:row>61</xdr:row>
      <xdr:rowOff>117475</xdr:rowOff>
    </xdr:to>
    <xdr:sp macro="" textlink="">
      <xdr:nvSpPr>
        <xdr:cNvPr id="621" name="楕円 620"/>
        <xdr:cNvSpPr/>
      </xdr:nvSpPr>
      <xdr:spPr>
        <a:xfrm>
          <a:off x="17065625" y="10097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61</xdr:row>
      <xdr:rowOff>68580</xdr:rowOff>
    </xdr:from>
    <xdr:to xmlns:xdr="http://schemas.openxmlformats.org/drawingml/2006/spreadsheetDrawing">
      <xdr:col>102</xdr:col>
      <xdr:colOff>114300</xdr:colOff>
      <xdr:row>61</xdr:row>
      <xdr:rowOff>91440</xdr:rowOff>
    </xdr:to>
    <xdr:cxnSp macro="">
      <xdr:nvCxnSpPr>
        <xdr:cNvPr id="622" name="直線コネクタ 621"/>
        <xdr:cNvCxnSpPr/>
      </xdr:nvCxnSpPr>
      <xdr:spPr>
        <a:xfrm>
          <a:off x="17113250" y="1014603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131445</xdr:rowOff>
    </xdr:from>
    <xdr:ext cx="469900" cy="248920"/>
    <xdr:sp macro="" textlink="">
      <xdr:nvSpPr>
        <xdr:cNvPr id="623" name="n_1aveValue【学校施設】&#10;一人当たり面積"/>
        <xdr:cNvSpPr txBox="1"/>
      </xdr:nvSpPr>
      <xdr:spPr>
        <a:xfrm>
          <a:off x="19329400" y="102088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129540</xdr:rowOff>
    </xdr:from>
    <xdr:ext cx="467995" cy="247650"/>
    <xdr:sp macro="" textlink="">
      <xdr:nvSpPr>
        <xdr:cNvPr id="624" name="n_2aveValue【学校施設】&#10;一人当たり面積"/>
        <xdr:cNvSpPr txBox="1"/>
      </xdr:nvSpPr>
      <xdr:spPr>
        <a:xfrm>
          <a:off x="18516600" y="98767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26670</xdr:rowOff>
    </xdr:from>
    <xdr:ext cx="467995" cy="247650"/>
    <xdr:sp macro="" textlink="">
      <xdr:nvSpPr>
        <xdr:cNvPr id="625" name="n_3aveValue【学校施設】&#10;一人当たり面積"/>
        <xdr:cNvSpPr txBox="1"/>
      </xdr:nvSpPr>
      <xdr:spPr>
        <a:xfrm>
          <a:off x="17706975" y="102692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137160</xdr:rowOff>
    </xdr:from>
    <xdr:ext cx="467995" cy="249555"/>
    <xdr:sp macro="" textlink="">
      <xdr:nvSpPr>
        <xdr:cNvPr id="626" name="n_4aveValue【学校施設】&#10;一人当たり面積"/>
        <xdr:cNvSpPr txBox="1"/>
      </xdr:nvSpPr>
      <xdr:spPr>
        <a:xfrm>
          <a:off x="16897350" y="1021461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112395</xdr:rowOff>
    </xdr:from>
    <xdr:ext cx="469900" cy="249555"/>
    <xdr:sp macro="" textlink="">
      <xdr:nvSpPr>
        <xdr:cNvPr id="627" name="n_1mainValue【学校施設】&#10;一人当たり面積"/>
        <xdr:cNvSpPr txBox="1"/>
      </xdr:nvSpPr>
      <xdr:spPr>
        <a:xfrm>
          <a:off x="19329400" y="98596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113030</xdr:rowOff>
    </xdr:from>
    <xdr:ext cx="467995" cy="249555"/>
    <xdr:sp macro="" textlink="">
      <xdr:nvSpPr>
        <xdr:cNvPr id="628" name="n_2mainValue【学校施設】&#10;一人当たり面積"/>
        <xdr:cNvSpPr txBox="1"/>
      </xdr:nvSpPr>
      <xdr:spPr>
        <a:xfrm>
          <a:off x="18516600" y="1019048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156210</xdr:rowOff>
    </xdr:from>
    <xdr:ext cx="467995" cy="247650"/>
    <xdr:sp macro="" textlink="">
      <xdr:nvSpPr>
        <xdr:cNvPr id="629" name="n_3mainValue【学校施設】&#10;一人当たり面積"/>
        <xdr:cNvSpPr txBox="1"/>
      </xdr:nvSpPr>
      <xdr:spPr>
        <a:xfrm>
          <a:off x="17706975" y="990346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133350</xdr:rowOff>
    </xdr:from>
    <xdr:ext cx="467995" cy="249555"/>
    <xdr:sp macro="" textlink="">
      <xdr:nvSpPr>
        <xdr:cNvPr id="630" name="n_4mainValue【学校施設】&#10;一人当たり面積"/>
        <xdr:cNvSpPr txBox="1"/>
      </xdr:nvSpPr>
      <xdr:spPr>
        <a:xfrm>
          <a:off x="16897350" y="98806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31" name="正方形/長方形 630"/>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32" name="正方形/長方形 631"/>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33" name="正方形/長方形 632"/>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34" name="正方形/長方形 633"/>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5" name="正方形/長方形 634"/>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6" name="正方形/長方形 635"/>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7" name="正方形/長方形 636"/>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38" name="正方形/長方形 637"/>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639" name="テキスト ボックス 638"/>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40" name="直線コネクタ 639"/>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5455" cy="249555"/>
    <xdr:sp macro="" textlink="">
      <xdr:nvSpPr>
        <xdr:cNvPr id="641" name="テキスト ボックス 640"/>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36830</xdr:rowOff>
    </xdr:from>
    <xdr:to xmlns:xdr="http://schemas.openxmlformats.org/drawingml/2006/spreadsheetDrawing">
      <xdr:col>89</xdr:col>
      <xdr:colOff>174625</xdr:colOff>
      <xdr:row>86</xdr:row>
      <xdr:rowOff>36830</xdr:rowOff>
    </xdr:to>
    <xdr:cxnSp macro="">
      <xdr:nvCxnSpPr>
        <xdr:cNvPr id="642" name="直線コネクタ 641"/>
        <xdr:cNvCxnSpPr/>
      </xdr:nvCxnSpPr>
      <xdr:spPr>
        <a:xfrm>
          <a:off x="11414125" y="142417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64770</xdr:rowOff>
    </xdr:from>
    <xdr:ext cx="465455" cy="249555"/>
    <xdr:sp macro="" textlink="">
      <xdr:nvSpPr>
        <xdr:cNvPr id="643" name="テキスト ボックス 642"/>
        <xdr:cNvSpPr txBox="1"/>
      </xdr:nvSpPr>
      <xdr:spPr>
        <a:xfrm>
          <a:off x="10994390"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92075</xdr:rowOff>
    </xdr:from>
    <xdr:to xmlns:xdr="http://schemas.openxmlformats.org/drawingml/2006/spreadsheetDrawing">
      <xdr:col>89</xdr:col>
      <xdr:colOff>174625</xdr:colOff>
      <xdr:row>83</xdr:row>
      <xdr:rowOff>92075</xdr:rowOff>
    </xdr:to>
    <xdr:cxnSp macro="">
      <xdr:nvCxnSpPr>
        <xdr:cNvPr id="644" name="直線コネクタ 643"/>
        <xdr:cNvCxnSpPr/>
      </xdr:nvCxnSpPr>
      <xdr:spPr>
        <a:xfrm>
          <a:off x="11414125" y="138017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120015</xdr:rowOff>
    </xdr:from>
    <xdr:ext cx="403225" cy="247650"/>
    <xdr:sp macro="" textlink="">
      <xdr:nvSpPr>
        <xdr:cNvPr id="645" name="テキスト ボックス 644"/>
        <xdr:cNvSpPr txBox="1"/>
      </xdr:nvSpPr>
      <xdr:spPr>
        <a:xfrm>
          <a:off x="11042650" y="136645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146685</xdr:rowOff>
    </xdr:from>
    <xdr:to xmlns:xdr="http://schemas.openxmlformats.org/drawingml/2006/spreadsheetDrawing">
      <xdr:col>89</xdr:col>
      <xdr:colOff>174625</xdr:colOff>
      <xdr:row>80</xdr:row>
      <xdr:rowOff>146685</xdr:rowOff>
    </xdr:to>
    <xdr:cxnSp macro="">
      <xdr:nvCxnSpPr>
        <xdr:cNvPr id="646" name="直線コネクタ 645"/>
        <xdr:cNvCxnSpPr/>
      </xdr:nvCxnSpPr>
      <xdr:spPr>
        <a:xfrm>
          <a:off x="11414125" y="133610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9525</xdr:rowOff>
    </xdr:from>
    <xdr:ext cx="403225" cy="249555"/>
    <xdr:sp macro="" textlink="">
      <xdr:nvSpPr>
        <xdr:cNvPr id="647" name="テキスト ボックス 646"/>
        <xdr:cNvSpPr txBox="1"/>
      </xdr:nvSpPr>
      <xdr:spPr>
        <a:xfrm>
          <a:off x="11042650" y="1322387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36830</xdr:rowOff>
    </xdr:from>
    <xdr:to xmlns:xdr="http://schemas.openxmlformats.org/drawingml/2006/spreadsheetDrawing">
      <xdr:col>89</xdr:col>
      <xdr:colOff>174625</xdr:colOff>
      <xdr:row>78</xdr:row>
      <xdr:rowOff>36830</xdr:rowOff>
    </xdr:to>
    <xdr:cxnSp macro="">
      <xdr:nvCxnSpPr>
        <xdr:cNvPr id="648" name="直線コネクタ 647"/>
        <xdr:cNvCxnSpPr/>
      </xdr:nvCxnSpPr>
      <xdr:spPr>
        <a:xfrm>
          <a:off x="11414125" y="129209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64770</xdr:rowOff>
    </xdr:from>
    <xdr:ext cx="403225" cy="249555"/>
    <xdr:sp macro="" textlink="">
      <xdr:nvSpPr>
        <xdr:cNvPr id="649" name="テキスト ボックス 648"/>
        <xdr:cNvSpPr txBox="1"/>
      </xdr:nvSpPr>
      <xdr:spPr>
        <a:xfrm>
          <a:off x="11042650" y="127838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50" name="直線コネクタ 649"/>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120015</xdr:rowOff>
    </xdr:from>
    <xdr:ext cx="403225" cy="247650"/>
    <xdr:sp macro="" textlink="">
      <xdr:nvSpPr>
        <xdr:cNvPr id="651" name="テキスト ボックス 650"/>
        <xdr:cNvSpPr txBox="1"/>
      </xdr:nvSpPr>
      <xdr:spPr>
        <a:xfrm>
          <a:off x="11042650" y="12343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52" name="【児童館】&#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131445</xdr:rowOff>
    </xdr:from>
    <xdr:to xmlns:xdr="http://schemas.openxmlformats.org/drawingml/2006/spreadsheetDrawing">
      <xdr:col>85</xdr:col>
      <xdr:colOff>126365</xdr:colOff>
      <xdr:row>86</xdr:row>
      <xdr:rowOff>36830</xdr:rowOff>
    </xdr:to>
    <xdr:cxnSp macro="">
      <xdr:nvCxnSpPr>
        <xdr:cNvPr id="653" name="直線コネクタ 652"/>
        <xdr:cNvCxnSpPr/>
      </xdr:nvCxnSpPr>
      <xdr:spPr>
        <a:xfrm flipV="1">
          <a:off x="14969490" y="1285049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40005</xdr:rowOff>
    </xdr:from>
    <xdr:ext cx="467995" cy="249555"/>
    <xdr:sp macro="" textlink="">
      <xdr:nvSpPr>
        <xdr:cNvPr id="654" name="【児童館】&#10;有形固定資産減価償却率最小値テキスト"/>
        <xdr:cNvSpPr txBox="1"/>
      </xdr:nvSpPr>
      <xdr:spPr>
        <a:xfrm>
          <a:off x="15008225" y="142449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36830</xdr:rowOff>
    </xdr:from>
    <xdr:to xmlns:xdr="http://schemas.openxmlformats.org/drawingml/2006/spreadsheetDrawing">
      <xdr:col>86</xdr:col>
      <xdr:colOff>25400</xdr:colOff>
      <xdr:row>86</xdr:row>
      <xdr:rowOff>36830</xdr:rowOff>
    </xdr:to>
    <xdr:cxnSp macro="">
      <xdr:nvCxnSpPr>
        <xdr:cNvPr id="655" name="直線コネクタ 654"/>
        <xdr:cNvCxnSpPr/>
      </xdr:nvCxnSpPr>
      <xdr:spPr>
        <a:xfrm>
          <a:off x="14881225" y="1424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403225" cy="249555"/>
    <xdr:sp macro="" textlink="">
      <xdr:nvSpPr>
        <xdr:cNvPr id="656" name="【児童館】&#10;有形固定資産減価償却率最大値テキスト"/>
        <xdr:cNvSpPr txBox="1"/>
      </xdr:nvSpPr>
      <xdr:spPr>
        <a:xfrm>
          <a:off x="15008225" y="126339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131445</xdr:rowOff>
    </xdr:from>
    <xdr:to xmlns:xdr="http://schemas.openxmlformats.org/drawingml/2006/spreadsheetDrawing">
      <xdr:col>86</xdr:col>
      <xdr:colOff>25400</xdr:colOff>
      <xdr:row>77</xdr:row>
      <xdr:rowOff>131445</xdr:rowOff>
    </xdr:to>
    <xdr:cxnSp macro="">
      <xdr:nvCxnSpPr>
        <xdr:cNvPr id="657" name="直線コネクタ 656"/>
        <xdr:cNvCxnSpPr/>
      </xdr:nvCxnSpPr>
      <xdr:spPr>
        <a:xfrm>
          <a:off x="14881225" y="12850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50800</xdr:rowOff>
    </xdr:from>
    <xdr:ext cx="403225" cy="247650"/>
    <xdr:sp macro="" textlink="">
      <xdr:nvSpPr>
        <xdr:cNvPr id="658" name="【児童館】&#10;有形固定資産減価償却率平均値テキスト"/>
        <xdr:cNvSpPr txBox="1"/>
      </xdr:nvSpPr>
      <xdr:spPr>
        <a:xfrm>
          <a:off x="15008225" y="13760450"/>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71755</xdr:rowOff>
    </xdr:from>
    <xdr:to xmlns:xdr="http://schemas.openxmlformats.org/drawingml/2006/spreadsheetDrawing">
      <xdr:col>85</xdr:col>
      <xdr:colOff>174625</xdr:colOff>
      <xdr:row>84</xdr:row>
      <xdr:rowOff>4445</xdr:rowOff>
    </xdr:to>
    <xdr:sp macro="" textlink="">
      <xdr:nvSpPr>
        <xdr:cNvPr id="659" name="フローチャート: 判断 658"/>
        <xdr:cNvSpPr/>
      </xdr:nvSpPr>
      <xdr:spPr>
        <a:xfrm>
          <a:off x="14919325" y="137814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12065</xdr:rowOff>
    </xdr:from>
    <xdr:to xmlns:xdr="http://schemas.openxmlformats.org/drawingml/2006/spreadsheetDrawing">
      <xdr:col>81</xdr:col>
      <xdr:colOff>101600</xdr:colOff>
      <xdr:row>83</xdr:row>
      <xdr:rowOff>109855</xdr:rowOff>
    </xdr:to>
    <xdr:sp macro="" textlink="">
      <xdr:nvSpPr>
        <xdr:cNvPr id="660" name="フローチャート: 判断 659"/>
        <xdr:cNvSpPr/>
      </xdr:nvSpPr>
      <xdr:spPr>
        <a:xfrm>
          <a:off x="14144625" y="13721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141605</xdr:rowOff>
    </xdr:from>
    <xdr:to xmlns:xdr="http://schemas.openxmlformats.org/drawingml/2006/spreadsheetDrawing">
      <xdr:col>76</xdr:col>
      <xdr:colOff>165100</xdr:colOff>
      <xdr:row>83</xdr:row>
      <xdr:rowOff>74295</xdr:rowOff>
    </xdr:to>
    <xdr:sp macro="" textlink="">
      <xdr:nvSpPr>
        <xdr:cNvPr id="661" name="フローチャート: 判断 660"/>
        <xdr:cNvSpPr/>
      </xdr:nvSpPr>
      <xdr:spPr>
        <a:xfrm>
          <a:off x="13335000" y="1368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84455</xdr:rowOff>
    </xdr:from>
    <xdr:to xmlns:xdr="http://schemas.openxmlformats.org/drawingml/2006/spreadsheetDrawing">
      <xdr:col>72</xdr:col>
      <xdr:colOff>38100</xdr:colOff>
      <xdr:row>83</xdr:row>
      <xdr:rowOff>17145</xdr:rowOff>
    </xdr:to>
    <xdr:sp macro="" textlink="">
      <xdr:nvSpPr>
        <xdr:cNvPr id="662" name="フローチャート: 判断 661"/>
        <xdr:cNvSpPr/>
      </xdr:nvSpPr>
      <xdr:spPr>
        <a:xfrm>
          <a:off x="12525375" y="136290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89535</xdr:rowOff>
    </xdr:from>
    <xdr:to xmlns:xdr="http://schemas.openxmlformats.org/drawingml/2006/spreadsheetDrawing">
      <xdr:col>67</xdr:col>
      <xdr:colOff>101600</xdr:colOff>
      <xdr:row>83</xdr:row>
      <xdr:rowOff>22225</xdr:rowOff>
    </xdr:to>
    <xdr:sp macro="" textlink="">
      <xdr:nvSpPr>
        <xdr:cNvPr id="663" name="フローチャート: 判断 662"/>
        <xdr:cNvSpPr/>
      </xdr:nvSpPr>
      <xdr:spPr>
        <a:xfrm>
          <a:off x="11699875" y="13634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64" name="テキスト ボックス 663"/>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665" name="テキスト ボックス 664"/>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66" name="テキスト ボックス 665"/>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67" name="テキスト ボックス 666"/>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668" name="テキスト ボックス 667"/>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130810</xdr:rowOff>
    </xdr:from>
    <xdr:to xmlns:xdr="http://schemas.openxmlformats.org/drawingml/2006/spreadsheetDrawing">
      <xdr:col>85</xdr:col>
      <xdr:colOff>174625</xdr:colOff>
      <xdr:row>83</xdr:row>
      <xdr:rowOff>63500</xdr:rowOff>
    </xdr:to>
    <xdr:sp macro="" textlink="">
      <xdr:nvSpPr>
        <xdr:cNvPr id="669" name="楕円 668"/>
        <xdr:cNvSpPr/>
      </xdr:nvSpPr>
      <xdr:spPr>
        <a:xfrm>
          <a:off x="14919325" y="136753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153035</xdr:rowOff>
    </xdr:from>
    <xdr:ext cx="403225" cy="247650"/>
    <xdr:sp macro="" textlink="">
      <xdr:nvSpPr>
        <xdr:cNvPr id="670" name="【児童館】&#10;有形固定資産減価償却率該当値テキスト"/>
        <xdr:cNvSpPr txBox="1"/>
      </xdr:nvSpPr>
      <xdr:spPr>
        <a:xfrm>
          <a:off x="15008225" y="1353248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1270</xdr:rowOff>
    </xdr:from>
    <xdr:to xmlns:xdr="http://schemas.openxmlformats.org/drawingml/2006/spreadsheetDrawing">
      <xdr:col>81</xdr:col>
      <xdr:colOff>101600</xdr:colOff>
      <xdr:row>83</xdr:row>
      <xdr:rowOff>99060</xdr:rowOff>
    </xdr:to>
    <xdr:sp macro="" textlink="">
      <xdr:nvSpPr>
        <xdr:cNvPr id="671" name="楕円 670"/>
        <xdr:cNvSpPr/>
      </xdr:nvSpPr>
      <xdr:spPr>
        <a:xfrm>
          <a:off x="14144625" y="13710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14605</xdr:rowOff>
    </xdr:from>
    <xdr:to xmlns:xdr="http://schemas.openxmlformats.org/drawingml/2006/spreadsheetDrawing">
      <xdr:col>85</xdr:col>
      <xdr:colOff>127000</xdr:colOff>
      <xdr:row>83</xdr:row>
      <xdr:rowOff>50165</xdr:rowOff>
    </xdr:to>
    <xdr:cxnSp macro="">
      <xdr:nvCxnSpPr>
        <xdr:cNvPr id="672" name="直線コネクタ 671"/>
        <xdr:cNvCxnSpPr/>
      </xdr:nvCxnSpPr>
      <xdr:spPr>
        <a:xfrm flipV="1">
          <a:off x="14195425" y="13724255"/>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124460</xdr:rowOff>
    </xdr:from>
    <xdr:to xmlns:xdr="http://schemas.openxmlformats.org/drawingml/2006/spreadsheetDrawing">
      <xdr:col>76</xdr:col>
      <xdr:colOff>165100</xdr:colOff>
      <xdr:row>83</xdr:row>
      <xdr:rowOff>57150</xdr:rowOff>
    </xdr:to>
    <xdr:sp macro="" textlink="">
      <xdr:nvSpPr>
        <xdr:cNvPr id="673" name="楕円 672"/>
        <xdr:cNvSpPr/>
      </xdr:nvSpPr>
      <xdr:spPr>
        <a:xfrm>
          <a:off x="1333500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7620</xdr:rowOff>
    </xdr:from>
    <xdr:to xmlns:xdr="http://schemas.openxmlformats.org/drawingml/2006/spreadsheetDrawing">
      <xdr:col>81</xdr:col>
      <xdr:colOff>50800</xdr:colOff>
      <xdr:row>83</xdr:row>
      <xdr:rowOff>50165</xdr:rowOff>
    </xdr:to>
    <xdr:cxnSp macro="">
      <xdr:nvCxnSpPr>
        <xdr:cNvPr id="674" name="直線コネクタ 673"/>
        <xdr:cNvCxnSpPr/>
      </xdr:nvCxnSpPr>
      <xdr:spPr>
        <a:xfrm>
          <a:off x="13385800" y="13717270"/>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84455</xdr:rowOff>
    </xdr:from>
    <xdr:to xmlns:xdr="http://schemas.openxmlformats.org/drawingml/2006/spreadsheetDrawing">
      <xdr:col>72</xdr:col>
      <xdr:colOff>38100</xdr:colOff>
      <xdr:row>83</xdr:row>
      <xdr:rowOff>17145</xdr:rowOff>
    </xdr:to>
    <xdr:sp macro="" textlink="">
      <xdr:nvSpPr>
        <xdr:cNvPr id="675" name="楕円 674"/>
        <xdr:cNvSpPr/>
      </xdr:nvSpPr>
      <xdr:spPr>
        <a:xfrm>
          <a:off x="12525375" y="136290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82</xdr:row>
      <xdr:rowOff>133350</xdr:rowOff>
    </xdr:from>
    <xdr:to xmlns:xdr="http://schemas.openxmlformats.org/drawingml/2006/spreadsheetDrawing">
      <xdr:col>76</xdr:col>
      <xdr:colOff>114300</xdr:colOff>
      <xdr:row>83</xdr:row>
      <xdr:rowOff>7620</xdr:rowOff>
    </xdr:to>
    <xdr:cxnSp macro="">
      <xdr:nvCxnSpPr>
        <xdr:cNvPr id="676" name="直線コネクタ 675"/>
        <xdr:cNvCxnSpPr/>
      </xdr:nvCxnSpPr>
      <xdr:spPr>
        <a:xfrm>
          <a:off x="12573000" y="13677900"/>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40005</xdr:rowOff>
    </xdr:from>
    <xdr:to xmlns:xdr="http://schemas.openxmlformats.org/drawingml/2006/spreadsheetDrawing">
      <xdr:col>67</xdr:col>
      <xdr:colOff>101600</xdr:colOff>
      <xdr:row>82</xdr:row>
      <xdr:rowOff>137795</xdr:rowOff>
    </xdr:to>
    <xdr:sp macro="" textlink="">
      <xdr:nvSpPr>
        <xdr:cNvPr id="677" name="楕円 676"/>
        <xdr:cNvSpPr/>
      </xdr:nvSpPr>
      <xdr:spPr>
        <a:xfrm>
          <a:off x="11699875" y="13584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89535</xdr:rowOff>
    </xdr:from>
    <xdr:to xmlns:xdr="http://schemas.openxmlformats.org/drawingml/2006/spreadsheetDrawing">
      <xdr:col>71</xdr:col>
      <xdr:colOff>174625</xdr:colOff>
      <xdr:row>82</xdr:row>
      <xdr:rowOff>133350</xdr:rowOff>
    </xdr:to>
    <xdr:cxnSp macro="">
      <xdr:nvCxnSpPr>
        <xdr:cNvPr id="678" name="直線コネクタ 677"/>
        <xdr:cNvCxnSpPr/>
      </xdr:nvCxnSpPr>
      <xdr:spPr>
        <a:xfrm>
          <a:off x="11750675" y="13634085"/>
          <a:ext cx="8223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101600</xdr:rowOff>
    </xdr:from>
    <xdr:ext cx="405130" cy="249555"/>
    <xdr:sp macro="" textlink="">
      <xdr:nvSpPr>
        <xdr:cNvPr id="679" name="n_1aveValue【児童館】&#10;有形固定資産減価償却率"/>
        <xdr:cNvSpPr txBox="1"/>
      </xdr:nvSpPr>
      <xdr:spPr>
        <a:xfrm>
          <a:off x="13996035" y="138112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66040</xdr:rowOff>
    </xdr:from>
    <xdr:ext cx="405130" cy="249555"/>
    <xdr:sp macro="" textlink="">
      <xdr:nvSpPr>
        <xdr:cNvPr id="680" name="n_2aveValue【児童館】&#10;有形固定資産減価償却率"/>
        <xdr:cNvSpPr txBox="1"/>
      </xdr:nvSpPr>
      <xdr:spPr>
        <a:xfrm>
          <a:off x="13199110" y="137756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8255</xdr:rowOff>
    </xdr:from>
    <xdr:ext cx="405130" cy="249555"/>
    <xdr:sp macro="" textlink="">
      <xdr:nvSpPr>
        <xdr:cNvPr id="681" name="n_3aveValue【児童館】&#10;有形固定資産減価償却率"/>
        <xdr:cNvSpPr txBox="1"/>
      </xdr:nvSpPr>
      <xdr:spPr>
        <a:xfrm>
          <a:off x="12389485" y="137179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13335</xdr:rowOff>
    </xdr:from>
    <xdr:ext cx="405130" cy="249555"/>
    <xdr:sp macro="" textlink="">
      <xdr:nvSpPr>
        <xdr:cNvPr id="682" name="n_4aveValue【児童館】&#10;有形固定資産減価償却率"/>
        <xdr:cNvSpPr txBox="1"/>
      </xdr:nvSpPr>
      <xdr:spPr>
        <a:xfrm>
          <a:off x="11563985" y="137229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114935</xdr:rowOff>
    </xdr:from>
    <xdr:ext cx="405130" cy="249555"/>
    <xdr:sp macro="" textlink="">
      <xdr:nvSpPr>
        <xdr:cNvPr id="683" name="n_1mainValue【児童館】&#10;有形固定資産減価償却率"/>
        <xdr:cNvSpPr txBox="1"/>
      </xdr:nvSpPr>
      <xdr:spPr>
        <a:xfrm>
          <a:off x="13996035" y="134943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72390</xdr:rowOff>
    </xdr:from>
    <xdr:ext cx="405130" cy="249555"/>
    <xdr:sp macro="" textlink="">
      <xdr:nvSpPr>
        <xdr:cNvPr id="684" name="n_2mainValue【児童館】&#10;有形固定資産減価償却率"/>
        <xdr:cNvSpPr txBox="1"/>
      </xdr:nvSpPr>
      <xdr:spPr>
        <a:xfrm>
          <a:off x="13199110" y="134518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33020</xdr:rowOff>
    </xdr:from>
    <xdr:ext cx="405130" cy="249555"/>
    <xdr:sp macro="" textlink="">
      <xdr:nvSpPr>
        <xdr:cNvPr id="685" name="n_3mainValue【児童館】&#10;有形固定資産減価償却率"/>
        <xdr:cNvSpPr txBox="1"/>
      </xdr:nvSpPr>
      <xdr:spPr>
        <a:xfrm>
          <a:off x="12389485" y="134124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154305</xdr:rowOff>
    </xdr:from>
    <xdr:ext cx="405130" cy="247650"/>
    <xdr:sp macro="" textlink="">
      <xdr:nvSpPr>
        <xdr:cNvPr id="686" name="n_4mainValue【児童館】&#10;有形固定資産減価償却率"/>
        <xdr:cNvSpPr txBox="1"/>
      </xdr:nvSpPr>
      <xdr:spPr>
        <a:xfrm>
          <a:off x="11563985" y="133686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87" name="正方形/長方形 686"/>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88" name="正方形/長方形 687"/>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89" name="正方形/長方形 688"/>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90" name="正方形/長方形 689"/>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91" name="正方形/長方形 690"/>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92" name="正方形/長方形 691"/>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93" name="正方形/長方形 692"/>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4" name="正方形/長方形 693"/>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695" name="テキスト ボックス 694"/>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96" name="直線コネクタ 695"/>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109855</xdr:rowOff>
    </xdr:from>
    <xdr:to xmlns:xdr="http://schemas.openxmlformats.org/drawingml/2006/spreadsheetDrawing">
      <xdr:col>120</xdr:col>
      <xdr:colOff>114300</xdr:colOff>
      <xdr:row>86</xdr:row>
      <xdr:rowOff>109855</xdr:rowOff>
    </xdr:to>
    <xdr:cxnSp macro="">
      <xdr:nvCxnSpPr>
        <xdr:cNvPr id="697" name="直線コネクタ 696"/>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137795</xdr:rowOff>
    </xdr:from>
    <xdr:ext cx="465455" cy="249555"/>
    <xdr:sp macro="" textlink="">
      <xdr:nvSpPr>
        <xdr:cNvPr id="698" name="テキスト ボックス 697"/>
        <xdr:cNvSpPr txBox="1"/>
      </xdr:nvSpPr>
      <xdr:spPr>
        <a:xfrm>
          <a:off x="16344265" y="14177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699" name="直線コネクタ 698"/>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101600</xdr:rowOff>
    </xdr:from>
    <xdr:ext cx="465455" cy="249555"/>
    <xdr:sp macro="" textlink="">
      <xdr:nvSpPr>
        <xdr:cNvPr id="700" name="テキスト ボックス 699"/>
        <xdr:cNvSpPr txBox="1"/>
      </xdr:nvSpPr>
      <xdr:spPr>
        <a:xfrm>
          <a:off x="16344265" y="13811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701" name="直線コネクタ 700"/>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64770</xdr:rowOff>
    </xdr:from>
    <xdr:ext cx="465455" cy="249555"/>
    <xdr:sp macro="" textlink="">
      <xdr:nvSpPr>
        <xdr:cNvPr id="702" name="テキスト ボックス 701"/>
        <xdr:cNvSpPr txBox="1"/>
      </xdr:nvSpPr>
      <xdr:spPr>
        <a:xfrm>
          <a:off x="16344265" y="13444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3" name="直線コネクタ 702"/>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27940</xdr:rowOff>
    </xdr:from>
    <xdr:ext cx="465455" cy="247650"/>
    <xdr:sp macro="" textlink="">
      <xdr:nvSpPr>
        <xdr:cNvPr id="704" name="テキスト ボックス 703"/>
        <xdr:cNvSpPr txBox="1"/>
      </xdr:nvSpPr>
      <xdr:spPr>
        <a:xfrm>
          <a:off x="16344265" y="13077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128270</xdr:rowOff>
    </xdr:from>
    <xdr:to xmlns:xdr="http://schemas.openxmlformats.org/drawingml/2006/spreadsheetDrawing">
      <xdr:col>120</xdr:col>
      <xdr:colOff>114300</xdr:colOff>
      <xdr:row>77</xdr:row>
      <xdr:rowOff>128270</xdr:rowOff>
    </xdr:to>
    <xdr:cxnSp macro="">
      <xdr:nvCxnSpPr>
        <xdr:cNvPr id="705" name="直線コネクタ 704"/>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156845</xdr:rowOff>
    </xdr:from>
    <xdr:ext cx="465455" cy="247650"/>
    <xdr:sp macro="" textlink="">
      <xdr:nvSpPr>
        <xdr:cNvPr id="706" name="テキスト ボックス 705"/>
        <xdr:cNvSpPr txBox="1"/>
      </xdr:nvSpPr>
      <xdr:spPr>
        <a:xfrm>
          <a:off x="16344265" y="12710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707" name="直線コネクタ 706"/>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5455" cy="247650"/>
    <xdr:sp macro="" textlink="">
      <xdr:nvSpPr>
        <xdr:cNvPr id="708" name="テキスト ボックス 707"/>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09" name="【児童館】&#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69850</xdr:rowOff>
    </xdr:from>
    <xdr:to xmlns:xdr="http://schemas.openxmlformats.org/drawingml/2006/spreadsheetDrawing">
      <xdr:col>116</xdr:col>
      <xdr:colOff>62865</xdr:colOff>
      <xdr:row>86</xdr:row>
      <xdr:rowOff>55245</xdr:rowOff>
    </xdr:to>
    <xdr:cxnSp macro="">
      <xdr:nvCxnSpPr>
        <xdr:cNvPr id="710" name="直線コネクタ 709"/>
        <xdr:cNvCxnSpPr/>
      </xdr:nvCxnSpPr>
      <xdr:spPr>
        <a:xfrm flipV="1">
          <a:off x="20319365" y="1295400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59055</xdr:rowOff>
    </xdr:from>
    <xdr:ext cx="467995" cy="247650"/>
    <xdr:sp macro="" textlink="">
      <xdr:nvSpPr>
        <xdr:cNvPr id="711" name="【児童館】&#10;一人当たり面積最小値テキスト"/>
        <xdr:cNvSpPr txBox="1"/>
      </xdr:nvSpPr>
      <xdr:spPr>
        <a:xfrm>
          <a:off x="20358100" y="1426400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55245</xdr:rowOff>
    </xdr:from>
    <xdr:to xmlns:xdr="http://schemas.openxmlformats.org/drawingml/2006/spreadsheetDrawing">
      <xdr:col>116</xdr:col>
      <xdr:colOff>152400</xdr:colOff>
      <xdr:row>86</xdr:row>
      <xdr:rowOff>55245</xdr:rowOff>
    </xdr:to>
    <xdr:cxnSp macro="">
      <xdr:nvCxnSpPr>
        <xdr:cNvPr id="712" name="直線コネクタ 711"/>
        <xdr:cNvCxnSpPr/>
      </xdr:nvCxnSpPr>
      <xdr:spPr>
        <a:xfrm>
          <a:off x="20246975" y="14260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18415</xdr:rowOff>
    </xdr:from>
    <xdr:ext cx="467995" cy="247650"/>
    <xdr:sp macro="" textlink="">
      <xdr:nvSpPr>
        <xdr:cNvPr id="713" name="【児童館】&#10;一人当たり面積最大値テキスト"/>
        <xdr:cNvSpPr txBox="1"/>
      </xdr:nvSpPr>
      <xdr:spPr>
        <a:xfrm>
          <a:off x="20358100" y="127374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69850</xdr:rowOff>
    </xdr:from>
    <xdr:to xmlns:xdr="http://schemas.openxmlformats.org/drawingml/2006/spreadsheetDrawing">
      <xdr:col>116</xdr:col>
      <xdr:colOff>152400</xdr:colOff>
      <xdr:row>78</xdr:row>
      <xdr:rowOff>69850</xdr:rowOff>
    </xdr:to>
    <xdr:cxnSp macro="">
      <xdr:nvCxnSpPr>
        <xdr:cNvPr id="714" name="直線コネクタ 713"/>
        <xdr:cNvCxnSpPr/>
      </xdr:nvCxnSpPr>
      <xdr:spPr>
        <a:xfrm>
          <a:off x="20246975" y="12954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141605</xdr:rowOff>
    </xdr:from>
    <xdr:ext cx="467995" cy="249555"/>
    <xdr:sp macro="" textlink="">
      <xdr:nvSpPr>
        <xdr:cNvPr id="715" name="【児童館】&#10;一人当たり面積平均値テキスト"/>
        <xdr:cNvSpPr txBox="1"/>
      </xdr:nvSpPr>
      <xdr:spPr>
        <a:xfrm>
          <a:off x="20358100" y="1385125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120015</xdr:rowOff>
    </xdr:from>
    <xdr:to xmlns:xdr="http://schemas.openxmlformats.org/drawingml/2006/spreadsheetDrawing">
      <xdr:col>116</xdr:col>
      <xdr:colOff>114300</xdr:colOff>
      <xdr:row>85</xdr:row>
      <xdr:rowOff>52705</xdr:rowOff>
    </xdr:to>
    <xdr:sp macro="" textlink="">
      <xdr:nvSpPr>
        <xdr:cNvPr id="716" name="フローチャート: 判断 715"/>
        <xdr:cNvSpPr/>
      </xdr:nvSpPr>
      <xdr:spPr>
        <a:xfrm>
          <a:off x="20269200" y="1399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127000</xdr:rowOff>
    </xdr:from>
    <xdr:to xmlns:xdr="http://schemas.openxmlformats.org/drawingml/2006/spreadsheetDrawing">
      <xdr:col>112</xdr:col>
      <xdr:colOff>38100</xdr:colOff>
      <xdr:row>85</xdr:row>
      <xdr:rowOff>60325</xdr:rowOff>
    </xdr:to>
    <xdr:sp macro="" textlink="">
      <xdr:nvSpPr>
        <xdr:cNvPr id="717" name="フローチャート: 判断 716"/>
        <xdr:cNvSpPr/>
      </xdr:nvSpPr>
      <xdr:spPr>
        <a:xfrm>
          <a:off x="19510375" y="140017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130810</xdr:rowOff>
    </xdr:from>
    <xdr:to xmlns:xdr="http://schemas.openxmlformats.org/drawingml/2006/spreadsheetDrawing">
      <xdr:col>107</xdr:col>
      <xdr:colOff>101600</xdr:colOff>
      <xdr:row>85</xdr:row>
      <xdr:rowOff>63500</xdr:rowOff>
    </xdr:to>
    <xdr:sp macro="" textlink="">
      <xdr:nvSpPr>
        <xdr:cNvPr id="718" name="フローチャート: 判断 717"/>
        <xdr:cNvSpPr/>
      </xdr:nvSpPr>
      <xdr:spPr>
        <a:xfrm>
          <a:off x="18684875" y="14005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153035</xdr:rowOff>
    </xdr:from>
    <xdr:to xmlns:xdr="http://schemas.openxmlformats.org/drawingml/2006/spreadsheetDrawing">
      <xdr:col>102</xdr:col>
      <xdr:colOff>165100</xdr:colOff>
      <xdr:row>85</xdr:row>
      <xdr:rowOff>85725</xdr:rowOff>
    </xdr:to>
    <xdr:sp macro="" textlink="">
      <xdr:nvSpPr>
        <xdr:cNvPr id="719" name="フローチャート: 判断 718"/>
        <xdr:cNvSpPr/>
      </xdr:nvSpPr>
      <xdr:spPr>
        <a:xfrm>
          <a:off x="17875250" y="14027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5715</xdr:rowOff>
    </xdr:from>
    <xdr:to xmlns:xdr="http://schemas.openxmlformats.org/drawingml/2006/spreadsheetDrawing">
      <xdr:col>98</xdr:col>
      <xdr:colOff>38100</xdr:colOff>
      <xdr:row>85</xdr:row>
      <xdr:rowOff>104140</xdr:rowOff>
    </xdr:to>
    <xdr:sp macro="" textlink="">
      <xdr:nvSpPr>
        <xdr:cNvPr id="720" name="フローチャート: 判断 719"/>
        <xdr:cNvSpPr/>
      </xdr:nvSpPr>
      <xdr:spPr>
        <a:xfrm>
          <a:off x="17065625" y="140455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21" name="テキスト ボックス 720"/>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22" name="テキスト ボックス 721"/>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723" name="テキスト ボックス 722"/>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24" name="テキスト ボックス 723"/>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25" name="テキスト ボックス 724"/>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123825</xdr:rowOff>
    </xdr:from>
    <xdr:to xmlns:xdr="http://schemas.openxmlformats.org/drawingml/2006/spreadsheetDrawing">
      <xdr:col>116</xdr:col>
      <xdr:colOff>114300</xdr:colOff>
      <xdr:row>86</xdr:row>
      <xdr:rowOff>56515</xdr:rowOff>
    </xdr:to>
    <xdr:sp macro="" textlink="">
      <xdr:nvSpPr>
        <xdr:cNvPr id="726" name="楕円 725"/>
        <xdr:cNvSpPr/>
      </xdr:nvSpPr>
      <xdr:spPr>
        <a:xfrm>
          <a:off x="20269200" y="14163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41275</xdr:rowOff>
    </xdr:from>
    <xdr:ext cx="467995" cy="249555"/>
    <xdr:sp macro="" textlink="">
      <xdr:nvSpPr>
        <xdr:cNvPr id="727" name="【児童館】&#10;一人当たり面積該当値テキスト"/>
        <xdr:cNvSpPr txBox="1"/>
      </xdr:nvSpPr>
      <xdr:spPr>
        <a:xfrm>
          <a:off x="20358100" y="140811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127000</xdr:rowOff>
    </xdr:from>
    <xdr:to xmlns:xdr="http://schemas.openxmlformats.org/drawingml/2006/spreadsheetDrawing">
      <xdr:col>112</xdr:col>
      <xdr:colOff>38100</xdr:colOff>
      <xdr:row>86</xdr:row>
      <xdr:rowOff>60325</xdr:rowOff>
    </xdr:to>
    <xdr:sp macro="" textlink="">
      <xdr:nvSpPr>
        <xdr:cNvPr id="728" name="楕円 727"/>
        <xdr:cNvSpPr/>
      </xdr:nvSpPr>
      <xdr:spPr>
        <a:xfrm>
          <a:off x="19510375" y="141668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86</xdr:row>
      <xdr:rowOff>6985</xdr:rowOff>
    </xdr:from>
    <xdr:to xmlns:xdr="http://schemas.openxmlformats.org/drawingml/2006/spreadsheetDrawing">
      <xdr:col>116</xdr:col>
      <xdr:colOff>63500</xdr:colOff>
      <xdr:row>86</xdr:row>
      <xdr:rowOff>10795</xdr:rowOff>
    </xdr:to>
    <xdr:cxnSp macro="">
      <xdr:nvCxnSpPr>
        <xdr:cNvPr id="729" name="直線コネクタ 728"/>
        <xdr:cNvCxnSpPr/>
      </xdr:nvCxnSpPr>
      <xdr:spPr>
        <a:xfrm flipV="1">
          <a:off x="19558000" y="142119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130810</xdr:rowOff>
    </xdr:from>
    <xdr:to xmlns:xdr="http://schemas.openxmlformats.org/drawingml/2006/spreadsheetDrawing">
      <xdr:col>107</xdr:col>
      <xdr:colOff>101600</xdr:colOff>
      <xdr:row>86</xdr:row>
      <xdr:rowOff>63500</xdr:rowOff>
    </xdr:to>
    <xdr:sp macro="" textlink="">
      <xdr:nvSpPr>
        <xdr:cNvPr id="730" name="楕円 729"/>
        <xdr:cNvSpPr/>
      </xdr:nvSpPr>
      <xdr:spPr>
        <a:xfrm>
          <a:off x="18684875" y="1417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10795</xdr:rowOff>
    </xdr:from>
    <xdr:to xmlns:xdr="http://schemas.openxmlformats.org/drawingml/2006/spreadsheetDrawing">
      <xdr:col>111</xdr:col>
      <xdr:colOff>174625</xdr:colOff>
      <xdr:row>86</xdr:row>
      <xdr:rowOff>14605</xdr:rowOff>
    </xdr:to>
    <xdr:cxnSp macro="">
      <xdr:nvCxnSpPr>
        <xdr:cNvPr id="731" name="直線コネクタ 730"/>
        <xdr:cNvCxnSpPr/>
      </xdr:nvCxnSpPr>
      <xdr:spPr>
        <a:xfrm flipV="1">
          <a:off x="18735675" y="1421574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130810</xdr:rowOff>
    </xdr:from>
    <xdr:to xmlns:xdr="http://schemas.openxmlformats.org/drawingml/2006/spreadsheetDrawing">
      <xdr:col>102</xdr:col>
      <xdr:colOff>165100</xdr:colOff>
      <xdr:row>86</xdr:row>
      <xdr:rowOff>63500</xdr:rowOff>
    </xdr:to>
    <xdr:sp macro="" textlink="">
      <xdr:nvSpPr>
        <xdr:cNvPr id="732" name="楕円 731"/>
        <xdr:cNvSpPr/>
      </xdr:nvSpPr>
      <xdr:spPr>
        <a:xfrm>
          <a:off x="17875250" y="14170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14605</xdr:rowOff>
    </xdr:from>
    <xdr:to xmlns:xdr="http://schemas.openxmlformats.org/drawingml/2006/spreadsheetDrawing">
      <xdr:col>107</xdr:col>
      <xdr:colOff>50800</xdr:colOff>
      <xdr:row>86</xdr:row>
      <xdr:rowOff>14605</xdr:rowOff>
    </xdr:to>
    <xdr:cxnSp macro="">
      <xdr:nvCxnSpPr>
        <xdr:cNvPr id="733" name="直線コネクタ 732"/>
        <xdr:cNvCxnSpPr/>
      </xdr:nvCxnSpPr>
      <xdr:spPr>
        <a:xfrm>
          <a:off x="17926050" y="142195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134620</xdr:rowOff>
    </xdr:from>
    <xdr:to xmlns:xdr="http://schemas.openxmlformats.org/drawingml/2006/spreadsheetDrawing">
      <xdr:col>98</xdr:col>
      <xdr:colOff>38100</xdr:colOff>
      <xdr:row>86</xdr:row>
      <xdr:rowOff>67310</xdr:rowOff>
    </xdr:to>
    <xdr:sp macro="" textlink="">
      <xdr:nvSpPr>
        <xdr:cNvPr id="734" name="楕円 733"/>
        <xdr:cNvSpPr/>
      </xdr:nvSpPr>
      <xdr:spPr>
        <a:xfrm>
          <a:off x="17065625" y="141744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86</xdr:row>
      <xdr:rowOff>14605</xdr:rowOff>
    </xdr:from>
    <xdr:to xmlns:xdr="http://schemas.openxmlformats.org/drawingml/2006/spreadsheetDrawing">
      <xdr:col>102</xdr:col>
      <xdr:colOff>114300</xdr:colOff>
      <xdr:row>86</xdr:row>
      <xdr:rowOff>18415</xdr:rowOff>
    </xdr:to>
    <xdr:cxnSp macro="">
      <xdr:nvCxnSpPr>
        <xdr:cNvPr id="735" name="直線コネクタ 734"/>
        <xdr:cNvCxnSpPr/>
      </xdr:nvCxnSpPr>
      <xdr:spPr>
        <a:xfrm flipV="1">
          <a:off x="17113250" y="1421955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75565</xdr:rowOff>
    </xdr:from>
    <xdr:ext cx="469900" cy="249555"/>
    <xdr:sp macro="" textlink="">
      <xdr:nvSpPr>
        <xdr:cNvPr id="736" name="n_1aveValue【児童館】&#10;一人当たり面積"/>
        <xdr:cNvSpPr txBox="1"/>
      </xdr:nvSpPr>
      <xdr:spPr>
        <a:xfrm>
          <a:off x="19329400" y="137852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79375</xdr:rowOff>
    </xdr:from>
    <xdr:ext cx="467995" cy="249555"/>
    <xdr:sp macro="" textlink="">
      <xdr:nvSpPr>
        <xdr:cNvPr id="737" name="n_2aveValue【児童館】&#10;一人当たり面積"/>
        <xdr:cNvSpPr txBox="1"/>
      </xdr:nvSpPr>
      <xdr:spPr>
        <a:xfrm>
          <a:off x="18516600" y="137890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101600</xdr:rowOff>
    </xdr:from>
    <xdr:ext cx="467995" cy="249555"/>
    <xdr:sp macro="" textlink="">
      <xdr:nvSpPr>
        <xdr:cNvPr id="738" name="n_3aveValue【児童館】&#10;一人当たり面積"/>
        <xdr:cNvSpPr txBox="1"/>
      </xdr:nvSpPr>
      <xdr:spPr>
        <a:xfrm>
          <a:off x="17706975" y="138112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120015</xdr:rowOff>
    </xdr:from>
    <xdr:ext cx="467995" cy="247650"/>
    <xdr:sp macro="" textlink="">
      <xdr:nvSpPr>
        <xdr:cNvPr id="739" name="n_4aveValue【児童館】&#10;一人当たり面積"/>
        <xdr:cNvSpPr txBox="1"/>
      </xdr:nvSpPr>
      <xdr:spPr>
        <a:xfrm>
          <a:off x="16897350" y="1382966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51435</xdr:rowOff>
    </xdr:from>
    <xdr:ext cx="469900" cy="247650"/>
    <xdr:sp macro="" textlink="">
      <xdr:nvSpPr>
        <xdr:cNvPr id="740" name="n_1mainValue【児童館】&#10;一人当たり面積"/>
        <xdr:cNvSpPr txBox="1"/>
      </xdr:nvSpPr>
      <xdr:spPr>
        <a:xfrm>
          <a:off x="19329400" y="142563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55245</xdr:rowOff>
    </xdr:from>
    <xdr:ext cx="467995" cy="247650"/>
    <xdr:sp macro="" textlink="">
      <xdr:nvSpPr>
        <xdr:cNvPr id="741" name="n_2mainValue【児童館】&#10;一人当たり面積"/>
        <xdr:cNvSpPr txBox="1"/>
      </xdr:nvSpPr>
      <xdr:spPr>
        <a:xfrm>
          <a:off x="18516600" y="142601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55245</xdr:rowOff>
    </xdr:from>
    <xdr:ext cx="467995" cy="247650"/>
    <xdr:sp macro="" textlink="">
      <xdr:nvSpPr>
        <xdr:cNvPr id="742" name="n_3mainValue【児童館】&#10;一人当たり面積"/>
        <xdr:cNvSpPr txBox="1"/>
      </xdr:nvSpPr>
      <xdr:spPr>
        <a:xfrm>
          <a:off x="17706975" y="142601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59055</xdr:rowOff>
    </xdr:from>
    <xdr:ext cx="467995" cy="247650"/>
    <xdr:sp macro="" textlink="">
      <xdr:nvSpPr>
        <xdr:cNvPr id="743" name="n_4mainValue【児童館】&#10;一人当たり面積"/>
        <xdr:cNvSpPr txBox="1"/>
      </xdr:nvSpPr>
      <xdr:spPr>
        <a:xfrm>
          <a:off x="16897350" y="1426400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4" name="正方形/長方形 743"/>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5" name="正方形/長方形 744"/>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6" name="正方形/長方形 745"/>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7" name="正方形/長方形 746"/>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8" name="正方形/長方形 747"/>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9" name="正方形/長方形 748"/>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0" name="正方形/長方形 749"/>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1" name="正方形/長方形 750"/>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52" name="テキスト ボックス 751"/>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53" name="直線コネクタ 752"/>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54" name="テキスト ボックス 753"/>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755" name="直線コネクタ 754"/>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56" name="テキスト ボックス 755"/>
        <xdr:cNvSpPr txBox="1"/>
      </xdr:nvSpPr>
      <xdr:spPr>
        <a:xfrm>
          <a:off x="1099439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757" name="直線コネクタ 756"/>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58" name="テキスト ボックス 757"/>
        <xdr:cNvSpPr txBox="1"/>
      </xdr:nvSpPr>
      <xdr:spPr>
        <a:xfrm>
          <a:off x="11042650"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759" name="直線コネクタ 758"/>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60" name="テキスト ボックス 759"/>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761" name="直線コネクタ 760"/>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62" name="テキスト ボックス 761"/>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763" name="直線コネクタ 762"/>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64" name="テキスト ボックス 763"/>
        <xdr:cNvSpPr txBox="1"/>
      </xdr:nvSpPr>
      <xdr:spPr>
        <a:xfrm>
          <a:off x="11042650" y="16431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65" name="直線コネクタ 764"/>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66" name="テキスト ボックス 765"/>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7"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106680</xdr:rowOff>
    </xdr:from>
    <xdr:to xmlns:xdr="http://schemas.openxmlformats.org/drawingml/2006/spreadsheetDrawing">
      <xdr:col>85</xdr:col>
      <xdr:colOff>126365</xdr:colOff>
      <xdr:row>108</xdr:row>
      <xdr:rowOff>152400</xdr:rowOff>
    </xdr:to>
    <xdr:cxnSp macro="">
      <xdr:nvCxnSpPr>
        <xdr:cNvPr id="768" name="直線コネクタ 767"/>
        <xdr:cNvCxnSpPr/>
      </xdr:nvCxnSpPr>
      <xdr:spPr>
        <a:xfrm flipV="1">
          <a:off x="14969490" y="1650873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995" cy="257175"/>
    <xdr:sp macro="" textlink="">
      <xdr:nvSpPr>
        <xdr:cNvPr id="769" name="【公民館】&#10;有形固定資産減価償却率最小値テキスト"/>
        <xdr:cNvSpPr txBox="1"/>
      </xdr:nvSpPr>
      <xdr:spPr>
        <a:xfrm>
          <a:off x="15008225" y="18101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70" name="直線コネクタ 769"/>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53340</xdr:rowOff>
    </xdr:from>
    <xdr:ext cx="403225" cy="257175"/>
    <xdr:sp macro="" textlink="">
      <xdr:nvSpPr>
        <xdr:cNvPr id="771" name="【公民館】&#10;有形固定資産減価償却率最大値テキスト"/>
        <xdr:cNvSpPr txBox="1"/>
      </xdr:nvSpPr>
      <xdr:spPr>
        <a:xfrm>
          <a:off x="15008225" y="16283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106680</xdr:rowOff>
    </xdr:from>
    <xdr:to xmlns:xdr="http://schemas.openxmlformats.org/drawingml/2006/spreadsheetDrawing">
      <xdr:col>86</xdr:col>
      <xdr:colOff>25400</xdr:colOff>
      <xdr:row>99</xdr:row>
      <xdr:rowOff>106680</xdr:rowOff>
    </xdr:to>
    <xdr:cxnSp macro="">
      <xdr:nvCxnSpPr>
        <xdr:cNvPr id="772" name="直線コネクタ 771"/>
        <xdr:cNvCxnSpPr/>
      </xdr:nvCxnSpPr>
      <xdr:spPr>
        <a:xfrm>
          <a:off x="14881225" y="16508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124460</xdr:rowOff>
    </xdr:from>
    <xdr:ext cx="403225" cy="259080"/>
    <xdr:sp macro="" textlink="">
      <xdr:nvSpPr>
        <xdr:cNvPr id="773" name="【公民館】&#10;有形固定資産減価償却率平均値テキスト"/>
        <xdr:cNvSpPr txBox="1"/>
      </xdr:nvSpPr>
      <xdr:spPr>
        <a:xfrm>
          <a:off x="15008225" y="173837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101600</xdr:rowOff>
    </xdr:from>
    <xdr:to xmlns:xdr="http://schemas.openxmlformats.org/drawingml/2006/spreadsheetDrawing">
      <xdr:col>85</xdr:col>
      <xdr:colOff>174625</xdr:colOff>
      <xdr:row>106</xdr:row>
      <xdr:rowOff>31750</xdr:rowOff>
    </xdr:to>
    <xdr:sp macro="" textlink="">
      <xdr:nvSpPr>
        <xdr:cNvPr id="774" name="フローチャート: 判断 773"/>
        <xdr:cNvSpPr/>
      </xdr:nvSpPr>
      <xdr:spPr>
        <a:xfrm>
          <a:off x="14919325" y="175323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114935</xdr:rowOff>
    </xdr:from>
    <xdr:to xmlns:xdr="http://schemas.openxmlformats.org/drawingml/2006/spreadsheetDrawing">
      <xdr:col>81</xdr:col>
      <xdr:colOff>101600</xdr:colOff>
      <xdr:row>105</xdr:row>
      <xdr:rowOff>45085</xdr:rowOff>
    </xdr:to>
    <xdr:sp macro="" textlink="">
      <xdr:nvSpPr>
        <xdr:cNvPr id="775" name="フローチャート: 判断 774"/>
        <xdr:cNvSpPr/>
      </xdr:nvSpPr>
      <xdr:spPr>
        <a:xfrm>
          <a:off x="14144625" y="1737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29210</xdr:rowOff>
    </xdr:from>
    <xdr:to xmlns:xdr="http://schemas.openxmlformats.org/drawingml/2006/spreadsheetDrawing">
      <xdr:col>76</xdr:col>
      <xdr:colOff>165100</xdr:colOff>
      <xdr:row>105</xdr:row>
      <xdr:rowOff>130810</xdr:rowOff>
    </xdr:to>
    <xdr:sp macro="" textlink="">
      <xdr:nvSpPr>
        <xdr:cNvPr id="776" name="フローチャート: 判断 775"/>
        <xdr:cNvSpPr/>
      </xdr:nvSpPr>
      <xdr:spPr>
        <a:xfrm>
          <a:off x="1333500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139700</xdr:rowOff>
    </xdr:from>
    <xdr:to xmlns:xdr="http://schemas.openxmlformats.org/drawingml/2006/spreadsheetDrawing">
      <xdr:col>72</xdr:col>
      <xdr:colOff>38100</xdr:colOff>
      <xdr:row>105</xdr:row>
      <xdr:rowOff>69850</xdr:rowOff>
    </xdr:to>
    <xdr:sp macro="" textlink="">
      <xdr:nvSpPr>
        <xdr:cNvPr id="777" name="フローチャート: 判断 776"/>
        <xdr:cNvSpPr/>
      </xdr:nvSpPr>
      <xdr:spPr>
        <a:xfrm>
          <a:off x="12525375" y="17399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153035</xdr:rowOff>
    </xdr:from>
    <xdr:to xmlns:xdr="http://schemas.openxmlformats.org/drawingml/2006/spreadsheetDrawing">
      <xdr:col>67</xdr:col>
      <xdr:colOff>101600</xdr:colOff>
      <xdr:row>105</xdr:row>
      <xdr:rowOff>83185</xdr:rowOff>
    </xdr:to>
    <xdr:sp macro="" textlink="">
      <xdr:nvSpPr>
        <xdr:cNvPr id="778" name="フローチャート: 判断 777"/>
        <xdr:cNvSpPr/>
      </xdr:nvSpPr>
      <xdr:spPr>
        <a:xfrm>
          <a:off x="11699875"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9" name="テキスト ボックス 778"/>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0" name="テキスト ボックス 779"/>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1" name="テキスト ボックス 780"/>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82" name="テキスト ボックス 781"/>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3" name="テキスト ボックス 782"/>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2540</xdr:rowOff>
    </xdr:from>
    <xdr:to xmlns:xdr="http://schemas.openxmlformats.org/drawingml/2006/spreadsheetDrawing">
      <xdr:col>85</xdr:col>
      <xdr:colOff>174625</xdr:colOff>
      <xdr:row>107</xdr:row>
      <xdr:rowOff>104140</xdr:rowOff>
    </xdr:to>
    <xdr:sp macro="" textlink="">
      <xdr:nvSpPr>
        <xdr:cNvPr id="784" name="楕円 783"/>
        <xdr:cNvSpPr/>
      </xdr:nvSpPr>
      <xdr:spPr>
        <a:xfrm>
          <a:off x="14919325" y="1777619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152400</xdr:rowOff>
    </xdr:from>
    <xdr:ext cx="403225" cy="259080"/>
    <xdr:sp macro="" textlink="">
      <xdr:nvSpPr>
        <xdr:cNvPr id="785" name="【公民館】&#10;有形固定資産減価償却率該当値テキスト"/>
        <xdr:cNvSpPr txBox="1"/>
      </xdr:nvSpPr>
      <xdr:spPr>
        <a:xfrm>
          <a:off x="15008225" y="17754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118745</xdr:rowOff>
    </xdr:from>
    <xdr:to xmlns:xdr="http://schemas.openxmlformats.org/drawingml/2006/spreadsheetDrawing">
      <xdr:col>81</xdr:col>
      <xdr:colOff>101600</xdr:colOff>
      <xdr:row>107</xdr:row>
      <xdr:rowOff>48895</xdr:rowOff>
    </xdr:to>
    <xdr:sp macro="" textlink="">
      <xdr:nvSpPr>
        <xdr:cNvPr id="786" name="楕円 785"/>
        <xdr:cNvSpPr/>
      </xdr:nvSpPr>
      <xdr:spPr>
        <a:xfrm>
          <a:off x="14144625"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169545</xdr:rowOff>
    </xdr:from>
    <xdr:to xmlns:xdr="http://schemas.openxmlformats.org/drawingml/2006/spreadsheetDrawing">
      <xdr:col>85</xdr:col>
      <xdr:colOff>127000</xdr:colOff>
      <xdr:row>107</xdr:row>
      <xdr:rowOff>53340</xdr:rowOff>
    </xdr:to>
    <xdr:cxnSp macro="">
      <xdr:nvCxnSpPr>
        <xdr:cNvPr id="787" name="直線コネクタ 786"/>
        <xdr:cNvCxnSpPr/>
      </xdr:nvCxnSpPr>
      <xdr:spPr>
        <a:xfrm>
          <a:off x="14195425" y="17771745"/>
          <a:ext cx="7747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52070</xdr:rowOff>
    </xdr:from>
    <xdr:to xmlns:xdr="http://schemas.openxmlformats.org/drawingml/2006/spreadsheetDrawing">
      <xdr:col>76</xdr:col>
      <xdr:colOff>165100</xdr:colOff>
      <xdr:row>106</xdr:row>
      <xdr:rowOff>153670</xdr:rowOff>
    </xdr:to>
    <xdr:sp macro="" textlink="">
      <xdr:nvSpPr>
        <xdr:cNvPr id="788" name="楕円 787"/>
        <xdr:cNvSpPr/>
      </xdr:nvSpPr>
      <xdr:spPr>
        <a:xfrm>
          <a:off x="133350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102870</xdr:rowOff>
    </xdr:from>
    <xdr:to xmlns:xdr="http://schemas.openxmlformats.org/drawingml/2006/spreadsheetDrawing">
      <xdr:col>81</xdr:col>
      <xdr:colOff>50800</xdr:colOff>
      <xdr:row>106</xdr:row>
      <xdr:rowOff>169545</xdr:rowOff>
    </xdr:to>
    <xdr:cxnSp macro="">
      <xdr:nvCxnSpPr>
        <xdr:cNvPr id="789" name="直線コネクタ 788"/>
        <xdr:cNvCxnSpPr/>
      </xdr:nvCxnSpPr>
      <xdr:spPr>
        <a:xfrm>
          <a:off x="13385800" y="17705070"/>
          <a:ext cx="809625"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145415</xdr:rowOff>
    </xdr:from>
    <xdr:to xmlns:xdr="http://schemas.openxmlformats.org/drawingml/2006/spreadsheetDrawing">
      <xdr:col>72</xdr:col>
      <xdr:colOff>38100</xdr:colOff>
      <xdr:row>106</xdr:row>
      <xdr:rowOff>75565</xdr:rowOff>
    </xdr:to>
    <xdr:sp macro="" textlink="">
      <xdr:nvSpPr>
        <xdr:cNvPr id="790" name="楕円 789"/>
        <xdr:cNvSpPr/>
      </xdr:nvSpPr>
      <xdr:spPr>
        <a:xfrm>
          <a:off x="12525375" y="17576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106</xdr:row>
      <xdr:rowOff>24765</xdr:rowOff>
    </xdr:from>
    <xdr:to xmlns:xdr="http://schemas.openxmlformats.org/drawingml/2006/spreadsheetDrawing">
      <xdr:col>76</xdr:col>
      <xdr:colOff>114300</xdr:colOff>
      <xdr:row>106</xdr:row>
      <xdr:rowOff>102870</xdr:rowOff>
    </xdr:to>
    <xdr:cxnSp macro="">
      <xdr:nvCxnSpPr>
        <xdr:cNvPr id="791" name="直線コネクタ 790"/>
        <xdr:cNvCxnSpPr/>
      </xdr:nvCxnSpPr>
      <xdr:spPr>
        <a:xfrm>
          <a:off x="12573000" y="17626965"/>
          <a:ext cx="8128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65405</xdr:rowOff>
    </xdr:from>
    <xdr:to xmlns:xdr="http://schemas.openxmlformats.org/drawingml/2006/spreadsheetDrawing">
      <xdr:col>67</xdr:col>
      <xdr:colOff>101600</xdr:colOff>
      <xdr:row>105</xdr:row>
      <xdr:rowOff>167005</xdr:rowOff>
    </xdr:to>
    <xdr:sp macro="" textlink="">
      <xdr:nvSpPr>
        <xdr:cNvPr id="792" name="楕円 791"/>
        <xdr:cNvSpPr/>
      </xdr:nvSpPr>
      <xdr:spPr>
        <a:xfrm>
          <a:off x="11699875"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116205</xdr:rowOff>
    </xdr:from>
    <xdr:to xmlns:xdr="http://schemas.openxmlformats.org/drawingml/2006/spreadsheetDrawing">
      <xdr:col>71</xdr:col>
      <xdr:colOff>174625</xdr:colOff>
      <xdr:row>106</xdr:row>
      <xdr:rowOff>24765</xdr:rowOff>
    </xdr:to>
    <xdr:cxnSp macro="">
      <xdr:nvCxnSpPr>
        <xdr:cNvPr id="793" name="直線コネクタ 792"/>
        <xdr:cNvCxnSpPr/>
      </xdr:nvCxnSpPr>
      <xdr:spPr>
        <a:xfrm>
          <a:off x="11750675" y="17546955"/>
          <a:ext cx="8223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61595</xdr:rowOff>
    </xdr:from>
    <xdr:ext cx="405130" cy="259080"/>
    <xdr:sp macro="" textlink="">
      <xdr:nvSpPr>
        <xdr:cNvPr id="794" name="n_1aveValue【公民館】&#10;有形固定資産減価償却率"/>
        <xdr:cNvSpPr txBox="1"/>
      </xdr:nvSpPr>
      <xdr:spPr>
        <a:xfrm>
          <a:off x="13996035" y="17149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147320</xdr:rowOff>
    </xdr:from>
    <xdr:ext cx="405130" cy="259080"/>
    <xdr:sp macro="" textlink="">
      <xdr:nvSpPr>
        <xdr:cNvPr id="795" name="n_2aveValue【公民館】&#10;有形固定資産減価償却率"/>
        <xdr:cNvSpPr txBox="1"/>
      </xdr:nvSpPr>
      <xdr:spPr>
        <a:xfrm>
          <a:off x="13199110" y="1723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86360</xdr:rowOff>
    </xdr:from>
    <xdr:ext cx="405130" cy="257175"/>
    <xdr:sp macro="" textlink="">
      <xdr:nvSpPr>
        <xdr:cNvPr id="796" name="n_3aveValue【公民館】&#10;有形固定資産減価償却率"/>
        <xdr:cNvSpPr txBox="1"/>
      </xdr:nvSpPr>
      <xdr:spPr>
        <a:xfrm>
          <a:off x="12389485" y="17174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99695</xdr:rowOff>
    </xdr:from>
    <xdr:ext cx="405130" cy="257175"/>
    <xdr:sp macro="" textlink="">
      <xdr:nvSpPr>
        <xdr:cNvPr id="797" name="n_4aveValue【公民館】&#10;有形固定資産減価償却率"/>
        <xdr:cNvSpPr txBox="1"/>
      </xdr:nvSpPr>
      <xdr:spPr>
        <a:xfrm>
          <a:off x="11563985" y="171875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40640</xdr:rowOff>
    </xdr:from>
    <xdr:ext cx="405130" cy="257175"/>
    <xdr:sp macro="" textlink="">
      <xdr:nvSpPr>
        <xdr:cNvPr id="798" name="n_1mainValue【公民館】&#10;有形固定資産減価償却率"/>
        <xdr:cNvSpPr txBox="1"/>
      </xdr:nvSpPr>
      <xdr:spPr>
        <a:xfrm>
          <a:off x="13996035" y="17814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144780</xdr:rowOff>
    </xdr:from>
    <xdr:ext cx="405130" cy="257175"/>
    <xdr:sp macro="" textlink="">
      <xdr:nvSpPr>
        <xdr:cNvPr id="799" name="n_2mainValue【公民館】&#10;有形固定資産減価償却率"/>
        <xdr:cNvSpPr txBox="1"/>
      </xdr:nvSpPr>
      <xdr:spPr>
        <a:xfrm>
          <a:off x="13199110" y="177469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66675</xdr:rowOff>
    </xdr:from>
    <xdr:ext cx="405130" cy="257175"/>
    <xdr:sp macro="" textlink="">
      <xdr:nvSpPr>
        <xdr:cNvPr id="800" name="n_3mainValue【公民館】&#10;有形固定資産減価償却率"/>
        <xdr:cNvSpPr txBox="1"/>
      </xdr:nvSpPr>
      <xdr:spPr>
        <a:xfrm>
          <a:off x="12389485" y="17668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158115</xdr:rowOff>
    </xdr:from>
    <xdr:ext cx="405130" cy="257175"/>
    <xdr:sp macro="" textlink="">
      <xdr:nvSpPr>
        <xdr:cNvPr id="801" name="n_4mainValue【公民館】&#10;有形固定資産減価償却率"/>
        <xdr:cNvSpPr txBox="1"/>
      </xdr:nvSpPr>
      <xdr:spPr>
        <a:xfrm>
          <a:off x="11563985" y="175888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2" name="正方形/長方形 801"/>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3" name="正方形/長方形 802"/>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4" name="正方形/長方形 803"/>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5" name="正方形/長方形 804"/>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6" name="正方形/長方形 805"/>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7" name="正方形/長方形 806"/>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8" name="正方形/長方形 807"/>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9" name="正方形/長方形 808"/>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10" name="テキスト ボックス 809"/>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1" name="直線コネクタ 810"/>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12" name="直線コネクタ 811"/>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813" name="テキスト ボックス 812"/>
        <xdr:cNvSpPr txBox="1"/>
      </xdr:nvSpPr>
      <xdr:spPr>
        <a:xfrm>
          <a:off x="16344265"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4" name="直線コネクタ 813"/>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815" name="テキスト ボックス 814"/>
        <xdr:cNvSpPr txBox="1"/>
      </xdr:nvSpPr>
      <xdr:spPr>
        <a:xfrm>
          <a:off x="16344265" y="1768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6" name="直線コネクタ 815"/>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817" name="テキスト ボックス 816"/>
        <xdr:cNvSpPr txBox="1"/>
      </xdr:nvSpPr>
      <xdr:spPr>
        <a:xfrm>
          <a:off x="16344265" y="17357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8" name="直線コネクタ 817"/>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819" name="テキスト ボックス 818"/>
        <xdr:cNvSpPr txBox="1"/>
      </xdr:nvSpPr>
      <xdr:spPr>
        <a:xfrm>
          <a:off x="16344265" y="170300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20" name="直線コネクタ 819"/>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821" name="テキスト ボックス 820"/>
        <xdr:cNvSpPr txBox="1"/>
      </xdr:nvSpPr>
      <xdr:spPr>
        <a:xfrm>
          <a:off x="16344265" y="16703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22" name="直線コネクタ 821"/>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823" name="テキスト ボックス 822"/>
        <xdr:cNvSpPr txBox="1"/>
      </xdr:nvSpPr>
      <xdr:spPr>
        <a:xfrm>
          <a:off x="16344265" y="163766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4" name="直線コネクタ 823"/>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25" name="テキスト ボックス 824"/>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6"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135255</xdr:rowOff>
    </xdr:from>
    <xdr:to xmlns:xdr="http://schemas.openxmlformats.org/drawingml/2006/spreadsheetDrawing">
      <xdr:col>116</xdr:col>
      <xdr:colOff>62865</xdr:colOff>
      <xdr:row>109</xdr:row>
      <xdr:rowOff>24765</xdr:rowOff>
    </xdr:to>
    <xdr:cxnSp macro="">
      <xdr:nvCxnSpPr>
        <xdr:cNvPr id="827" name="直線コネクタ 826"/>
        <xdr:cNvCxnSpPr/>
      </xdr:nvCxnSpPr>
      <xdr:spPr>
        <a:xfrm flipV="1">
          <a:off x="20319365" y="16537305"/>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29210</xdr:rowOff>
    </xdr:from>
    <xdr:ext cx="467995" cy="257175"/>
    <xdr:sp macro="" textlink="">
      <xdr:nvSpPr>
        <xdr:cNvPr id="828" name="【公民館】&#10;一人当たり面積最小値テキスト"/>
        <xdr:cNvSpPr txBox="1"/>
      </xdr:nvSpPr>
      <xdr:spPr>
        <a:xfrm>
          <a:off x="20358100" y="18145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24765</xdr:rowOff>
    </xdr:from>
    <xdr:to xmlns:xdr="http://schemas.openxmlformats.org/drawingml/2006/spreadsheetDrawing">
      <xdr:col>116</xdr:col>
      <xdr:colOff>152400</xdr:colOff>
      <xdr:row>109</xdr:row>
      <xdr:rowOff>24765</xdr:rowOff>
    </xdr:to>
    <xdr:cxnSp macro="">
      <xdr:nvCxnSpPr>
        <xdr:cNvPr id="829" name="直線コネクタ 828"/>
        <xdr:cNvCxnSpPr/>
      </xdr:nvCxnSpPr>
      <xdr:spPr>
        <a:xfrm>
          <a:off x="20246975" y="18141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81915</xdr:rowOff>
    </xdr:from>
    <xdr:ext cx="467995" cy="259080"/>
    <xdr:sp macro="" textlink="">
      <xdr:nvSpPr>
        <xdr:cNvPr id="830" name="【公民館】&#10;一人当たり面積最大値テキスト"/>
        <xdr:cNvSpPr txBox="1"/>
      </xdr:nvSpPr>
      <xdr:spPr>
        <a:xfrm>
          <a:off x="20358100" y="16312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135255</xdr:rowOff>
    </xdr:from>
    <xdr:to xmlns:xdr="http://schemas.openxmlformats.org/drawingml/2006/spreadsheetDrawing">
      <xdr:col>116</xdr:col>
      <xdr:colOff>152400</xdr:colOff>
      <xdr:row>99</xdr:row>
      <xdr:rowOff>135255</xdr:rowOff>
    </xdr:to>
    <xdr:cxnSp macro="">
      <xdr:nvCxnSpPr>
        <xdr:cNvPr id="831" name="直線コネクタ 830"/>
        <xdr:cNvCxnSpPr/>
      </xdr:nvCxnSpPr>
      <xdr:spPr>
        <a:xfrm>
          <a:off x="20246975" y="16537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113665</xdr:rowOff>
    </xdr:from>
    <xdr:ext cx="467995" cy="258445"/>
    <xdr:sp macro="" textlink="">
      <xdr:nvSpPr>
        <xdr:cNvPr id="832" name="【公民館】&#10;一人当たり面積平均値テキスト"/>
        <xdr:cNvSpPr txBox="1"/>
      </xdr:nvSpPr>
      <xdr:spPr>
        <a:xfrm>
          <a:off x="20358100" y="17715865"/>
          <a:ext cx="4679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135255</xdr:rowOff>
    </xdr:from>
    <xdr:to xmlns:xdr="http://schemas.openxmlformats.org/drawingml/2006/spreadsheetDrawing">
      <xdr:col>116</xdr:col>
      <xdr:colOff>114300</xdr:colOff>
      <xdr:row>107</xdr:row>
      <xdr:rowOff>65405</xdr:rowOff>
    </xdr:to>
    <xdr:sp macro="" textlink="">
      <xdr:nvSpPr>
        <xdr:cNvPr id="833" name="フローチャート: 判断 832"/>
        <xdr:cNvSpPr/>
      </xdr:nvSpPr>
      <xdr:spPr>
        <a:xfrm>
          <a:off x="20269200" y="177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153035</xdr:rowOff>
    </xdr:from>
    <xdr:to xmlns:xdr="http://schemas.openxmlformats.org/drawingml/2006/spreadsheetDrawing">
      <xdr:col>112</xdr:col>
      <xdr:colOff>38100</xdr:colOff>
      <xdr:row>107</xdr:row>
      <xdr:rowOff>83185</xdr:rowOff>
    </xdr:to>
    <xdr:sp macro="" textlink="">
      <xdr:nvSpPr>
        <xdr:cNvPr id="834" name="フローチャート: 判断 833"/>
        <xdr:cNvSpPr/>
      </xdr:nvSpPr>
      <xdr:spPr>
        <a:xfrm>
          <a:off x="19510375" y="17755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1905</xdr:rowOff>
    </xdr:from>
    <xdr:to xmlns:xdr="http://schemas.openxmlformats.org/drawingml/2006/spreadsheetDrawing">
      <xdr:col>107</xdr:col>
      <xdr:colOff>101600</xdr:colOff>
      <xdr:row>107</xdr:row>
      <xdr:rowOff>103505</xdr:rowOff>
    </xdr:to>
    <xdr:sp macro="" textlink="">
      <xdr:nvSpPr>
        <xdr:cNvPr id="835" name="フローチャート: 判断 834"/>
        <xdr:cNvSpPr/>
      </xdr:nvSpPr>
      <xdr:spPr>
        <a:xfrm>
          <a:off x="18684875" y="1777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23495</xdr:rowOff>
    </xdr:from>
    <xdr:to xmlns:xdr="http://schemas.openxmlformats.org/drawingml/2006/spreadsheetDrawing">
      <xdr:col>102</xdr:col>
      <xdr:colOff>165100</xdr:colOff>
      <xdr:row>107</xdr:row>
      <xdr:rowOff>125095</xdr:rowOff>
    </xdr:to>
    <xdr:sp macro="" textlink="">
      <xdr:nvSpPr>
        <xdr:cNvPr id="836" name="フローチャート: 判断 835"/>
        <xdr:cNvSpPr/>
      </xdr:nvSpPr>
      <xdr:spPr>
        <a:xfrm>
          <a:off x="1787525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168910</xdr:rowOff>
    </xdr:from>
    <xdr:to xmlns:xdr="http://schemas.openxmlformats.org/drawingml/2006/spreadsheetDrawing">
      <xdr:col>98</xdr:col>
      <xdr:colOff>38100</xdr:colOff>
      <xdr:row>107</xdr:row>
      <xdr:rowOff>99060</xdr:rowOff>
    </xdr:to>
    <xdr:sp macro="" textlink="">
      <xdr:nvSpPr>
        <xdr:cNvPr id="837" name="フローチャート: 判断 836"/>
        <xdr:cNvSpPr/>
      </xdr:nvSpPr>
      <xdr:spPr>
        <a:xfrm>
          <a:off x="17065625" y="17771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8" name="テキスト ボックス 837"/>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39" name="テキスト ボックス 838"/>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40" name="テキスト ボックス 839"/>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1" name="テキスト ボックス 840"/>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42" name="テキスト ボックス 841"/>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53340</xdr:rowOff>
    </xdr:from>
    <xdr:to xmlns:xdr="http://schemas.openxmlformats.org/drawingml/2006/spreadsheetDrawing">
      <xdr:col>116</xdr:col>
      <xdr:colOff>114300</xdr:colOff>
      <xdr:row>105</xdr:row>
      <xdr:rowOff>154940</xdr:rowOff>
    </xdr:to>
    <xdr:sp macro="" textlink="">
      <xdr:nvSpPr>
        <xdr:cNvPr id="843" name="楕円 842"/>
        <xdr:cNvSpPr/>
      </xdr:nvSpPr>
      <xdr:spPr>
        <a:xfrm>
          <a:off x="20269200" y="174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76200</xdr:rowOff>
    </xdr:from>
    <xdr:ext cx="467995" cy="257175"/>
    <xdr:sp macro="" textlink="">
      <xdr:nvSpPr>
        <xdr:cNvPr id="844" name="【公民館】&#10;一人当たり面積該当値テキスト"/>
        <xdr:cNvSpPr txBox="1"/>
      </xdr:nvSpPr>
      <xdr:spPr>
        <a:xfrm>
          <a:off x="20358100" y="17335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67310</xdr:rowOff>
    </xdr:from>
    <xdr:to xmlns:xdr="http://schemas.openxmlformats.org/drawingml/2006/spreadsheetDrawing">
      <xdr:col>112</xdr:col>
      <xdr:colOff>38100</xdr:colOff>
      <xdr:row>105</xdr:row>
      <xdr:rowOff>168910</xdr:rowOff>
    </xdr:to>
    <xdr:sp macro="" textlink="">
      <xdr:nvSpPr>
        <xdr:cNvPr id="845" name="楕円 844"/>
        <xdr:cNvSpPr/>
      </xdr:nvSpPr>
      <xdr:spPr>
        <a:xfrm>
          <a:off x="19510375" y="174980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105</xdr:row>
      <xdr:rowOff>104140</xdr:rowOff>
    </xdr:from>
    <xdr:to xmlns:xdr="http://schemas.openxmlformats.org/drawingml/2006/spreadsheetDrawing">
      <xdr:col>116</xdr:col>
      <xdr:colOff>63500</xdr:colOff>
      <xdr:row>105</xdr:row>
      <xdr:rowOff>118110</xdr:rowOff>
    </xdr:to>
    <xdr:cxnSp macro="">
      <xdr:nvCxnSpPr>
        <xdr:cNvPr id="846" name="直線コネクタ 845"/>
        <xdr:cNvCxnSpPr/>
      </xdr:nvCxnSpPr>
      <xdr:spPr>
        <a:xfrm flipV="1">
          <a:off x="19558000" y="1753489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84455</xdr:rowOff>
    </xdr:from>
    <xdr:to xmlns:xdr="http://schemas.openxmlformats.org/drawingml/2006/spreadsheetDrawing">
      <xdr:col>107</xdr:col>
      <xdr:colOff>101600</xdr:colOff>
      <xdr:row>106</xdr:row>
      <xdr:rowOff>14605</xdr:rowOff>
    </xdr:to>
    <xdr:sp macro="" textlink="">
      <xdr:nvSpPr>
        <xdr:cNvPr id="847" name="楕円 846"/>
        <xdr:cNvSpPr/>
      </xdr:nvSpPr>
      <xdr:spPr>
        <a:xfrm>
          <a:off x="18684875"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118110</xdr:rowOff>
    </xdr:from>
    <xdr:to xmlns:xdr="http://schemas.openxmlformats.org/drawingml/2006/spreadsheetDrawing">
      <xdr:col>111</xdr:col>
      <xdr:colOff>174625</xdr:colOff>
      <xdr:row>105</xdr:row>
      <xdr:rowOff>135255</xdr:rowOff>
    </xdr:to>
    <xdr:cxnSp macro="">
      <xdr:nvCxnSpPr>
        <xdr:cNvPr id="848" name="直線コネクタ 847"/>
        <xdr:cNvCxnSpPr/>
      </xdr:nvCxnSpPr>
      <xdr:spPr>
        <a:xfrm flipV="1">
          <a:off x="18735675" y="17548860"/>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96520</xdr:rowOff>
    </xdr:from>
    <xdr:to xmlns:xdr="http://schemas.openxmlformats.org/drawingml/2006/spreadsheetDrawing">
      <xdr:col>102</xdr:col>
      <xdr:colOff>165100</xdr:colOff>
      <xdr:row>106</xdr:row>
      <xdr:rowOff>26670</xdr:rowOff>
    </xdr:to>
    <xdr:sp macro="" textlink="">
      <xdr:nvSpPr>
        <xdr:cNvPr id="849" name="楕円 848"/>
        <xdr:cNvSpPr/>
      </xdr:nvSpPr>
      <xdr:spPr>
        <a:xfrm>
          <a:off x="1787525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135255</xdr:rowOff>
    </xdr:from>
    <xdr:to xmlns:xdr="http://schemas.openxmlformats.org/drawingml/2006/spreadsheetDrawing">
      <xdr:col>107</xdr:col>
      <xdr:colOff>50800</xdr:colOff>
      <xdr:row>105</xdr:row>
      <xdr:rowOff>147320</xdr:rowOff>
    </xdr:to>
    <xdr:cxnSp macro="">
      <xdr:nvCxnSpPr>
        <xdr:cNvPr id="850" name="直線コネクタ 849"/>
        <xdr:cNvCxnSpPr/>
      </xdr:nvCxnSpPr>
      <xdr:spPr>
        <a:xfrm flipV="1">
          <a:off x="17926050" y="1756600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111125</xdr:rowOff>
    </xdr:from>
    <xdr:to xmlns:xdr="http://schemas.openxmlformats.org/drawingml/2006/spreadsheetDrawing">
      <xdr:col>98</xdr:col>
      <xdr:colOff>38100</xdr:colOff>
      <xdr:row>106</xdr:row>
      <xdr:rowOff>41275</xdr:rowOff>
    </xdr:to>
    <xdr:sp macro="" textlink="">
      <xdr:nvSpPr>
        <xdr:cNvPr id="851" name="楕円 850"/>
        <xdr:cNvSpPr/>
      </xdr:nvSpPr>
      <xdr:spPr>
        <a:xfrm>
          <a:off x="17065625" y="175418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105</xdr:row>
      <xdr:rowOff>147320</xdr:rowOff>
    </xdr:from>
    <xdr:to xmlns:xdr="http://schemas.openxmlformats.org/drawingml/2006/spreadsheetDrawing">
      <xdr:col>102</xdr:col>
      <xdr:colOff>114300</xdr:colOff>
      <xdr:row>105</xdr:row>
      <xdr:rowOff>161925</xdr:rowOff>
    </xdr:to>
    <xdr:cxnSp macro="">
      <xdr:nvCxnSpPr>
        <xdr:cNvPr id="852" name="直線コネクタ 851"/>
        <xdr:cNvCxnSpPr/>
      </xdr:nvCxnSpPr>
      <xdr:spPr>
        <a:xfrm flipV="1">
          <a:off x="17113250" y="1757807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74930</xdr:rowOff>
    </xdr:from>
    <xdr:ext cx="469900" cy="257175"/>
    <xdr:sp macro="" textlink="">
      <xdr:nvSpPr>
        <xdr:cNvPr id="853" name="n_1aveValue【公民館】&#10;一人当たり面積"/>
        <xdr:cNvSpPr txBox="1"/>
      </xdr:nvSpPr>
      <xdr:spPr>
        <a:xfrm>
          <a:off x="19329400" y="178485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94615</xdr:rowOff>
    </xdr:from>
    <xdr:ext cx="467995" cy="259080"/>
    <xdr:sp macro="" textlink="">
      <xdr:nvSpPr>
        <xdr:cNvPr id="854" name="n_2aveValue【公民館】&#10;一人当たり面積"/>
        <xdr:cNvSpPr txBox="1"/>
      </xdr:nvSpPr>
      <xdr:spPr>
        <a:xfrm>
          <a:off x="18516600" y="17868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116205</xdr:rowOff>
    </xdr:from>
    <xdr:ext cx="467995" cy="259080"/>
    <xdr:sp macro="" textlink="">
      <xdr:nvSpPr>
        <xdr:cNvPr id="855" name="n_3aveValue【公民館】&#10;一人当たり面積"/>
        <xdr:cNvSpPr txBox="1"/>
      </xdr:nvSpPr>
      <xdr:spPr>
        <a:xfrm>
          <a:off x="17706975" y="17889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90170</xdr:rowOff>
    </xdr:from>
    <xdr:ext cx="467995" cy="259080"/>
    <xdr:sp macro="" textlink="">
      <xdr:nvSpPr>
        <xdr:cNvPr id="856" name="n_4aveValue【公民館】&#10;一人当たり面積"/>
        <xdr:cNvSpPr txBox="1"/>
      </xdr:nvSpPr>
      <xdr:spPr>
        <a:xfrm>
          <a:off x="16897350" y="17863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13970</xdr:rowOff>
    </xdr:from>
    <xdr:ext cx="469900" cy="259080"/>
    <xdr:sp macro="" textlink="">
      <xdr:nvSpPr>
        <xdr:cNvPr id="857" name="n_1mainValue【公民館】&#10;一人当たり面積"/>
        <xdr:cNvSpPr txBox="1"/>
      </xdr:nvSpPr>
      <xdr:spPr>
        <a:xfrm>
          <a:off x="19329400" y="1727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31115</xdr:rowOff>
    </xdr:from>
    <xdr:ext cx="467995" cy="257175"/>
    <xdr:sp macro="" textlink="">
      <xdr:nvSpPr>
        <xdr:cNvPr id="858" name="n_2mainValue【公民館】&#10;一人当たり面積"/>
        <xdr:cNvSpPr txBox="1"/>
      </xdr:nvSpPr>
      <xdr:spPr>
        <a:xfrm>
          <a:off x="18516600" y="17290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43180</xdr:rowOff>
    </xdr:from>
    <xdr:ext cx="467995" cy="257175"/>
    <xdr:sp macro="" textlink="">
      <xdr:nvSpPr>
        <xdr:cNvPr id="859" name="n_3mainValue【公民館】&#10;一人当たり面積"/>
        <xdr:cNvSpPr txBox="1"/>
      </xdr:nvSpPr>
      <xdr:spPr>
        <a:xfrm>
          <a:off x="17706975" y="17302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57785</xdr:rowOff>
    </xdr:from>
    <xdr:ext cx="467995" cy="259080"/>
    <xdr:sp macro="" textlink="">
      <xdr:nvSpPr>
        <xdr:cNvPr id="860" name="n_4mainValue【公民館】&#10;一人当たり面積"/>
        <xdr:cNvSpPr txBox="1"/>
      </xdr:nvSpPr>
      <xdr:spPr>
        <a:xfrm>
          <a:off x="16897350" y="173170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1" name="正方形/長方形 860"/>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2" name="正方形/長方形 861"/>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3" name="テキスト ボックス 862"/>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類似団体と比較して、特に有形固定資産減価償却率が高くなっている施設は、公民館であ</a:t>
          </a:r>
          <a:r>
            <a:rPr kumimoji="1" lang="ja-JP" altLang="ja-JP" sz="1100">
              <a:solidFill>
                <a:sysClr val="windowText" lastClr="000000"/>
              </a:solidFill>
              <a:effectLst/>
              <a:latin typeface="+mn-lt"/>
              <a:ea typeface="+mn-ea"/>
              <a:cs typeface="+mn-cs"/>
            </a:rPr>
            <a:t>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公営住宅については、個別修繕計画に基づき、大規模修繕を行うなどして老朽化対策に取り組んでいるところであり、令和４年度より</a:t>
          </a:r>
          <a:r>
            <a:rPr kumimoji="1" lang="ja-JP" altLang="ja-JP" sz="1100">
              <a:solidFill>
                <a:sysClr val="windowText" lastClr="000000"/>
              </a:solidFill>
              <a:effectLst/>
              <a:latin typeface="+mn-lt"/>
              <a:ea typeface="+mn-ea"/>
              <a:cs typeface="+mn-cs"/>
            </a:rPr>
            <a:t>高くなってい</a:t>
          </a:r>
          <a:r>
            <a:rPr kumimoji="1" lang="ja-JP" altLang="ja-JP" sz="1100">
              <a:solidFill>
                <a:sysClr val="windowText" lastClr="000000"/>
              </a:solidFill>
              <a:effectLst/>
              <a:latin typeface="+mn-lt"/>
              <a:ea typeface="+mn-ea"/>
              <a:cs typeface="+mn-cs"/>
            </a:rPr>
            <a:t>るが、類似団体の平均値に近くなっている。今後も修繕費の平準化を図りながら、施設の集約や</a:t>
          </a:r>
          <a:r>
            <a:rPr kumimoji="1" lang="ja-JP" altLang="ja-JP" sz="1100">
              <a:solidFill>
                <a:sysClr val="windowText" lastClr="000000"/>
              </a:solidFill>
              <a:effectLst/>
              <a:latin typeface="+mn-lt"/>
              <a:ea typeface="+mn-ea"/>
              <a:cs typeface="+mn-cs"/>
            </a:rPr>
            <a:t>長寿命化に取り組みたい。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学校施設については、比較的新しい施設であることや大規模修繕を実施したことなどが減価償却率を抑え</a:t>
          </a:r>
          <a:r>
            <a:rPr kumimoji="1" lang="ja-JP" altLang="ja-JP" sz="1100">
              <a:solidFill>
                <a:sysClr val="windowText" lastClr="000000"/>
              </a:solidFill>
              <a:effectLst/>
              <a:latin typeface="+mn-lt"/>
              <a:ea typeface="+mn-ea"/>
              <a:cs typeface="+mn-cs"/>
            </a:rPr>
            <a:t>られた要因である。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一人当たり面積が類似団体より高い施設は、保育所と公民館であり、毎年人口が減少する中で、維持管理に係る経費の増加が懸念されること</a:t>
          </a:r>
          <a:r>
            <a:rPr kumimoji="1" lang="ja-JP" altLang="ja-JP" sz="1100">
              <a:solidFill>
                <a:sysClr val="windowText" lastClr="000000"/>
              </a:solidFill>
              <a:effectLst/>
              <a:latin typeface="+mn-lt"/>
              <a:ea typeface="+mn-ea"/>
              <a:cs typeface="+mn-cs"/>
            </a:rPr>
            <a:t>から、人口規模に適した公共施設のあり方を検討していく必要がある。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7650"/>
    <xdr:sp macro="" textlink="">
      <xdr:nvSpPr>
        <xdr:cNvPr id="30" name="テキスト ボックス 29"/>
        <xdr:cNvSpPr txBox="1"/>
      </xdr:nvSpPr>
      <xdr:spPr>
        <a:xfrm>
          <a:off x="650875" y="300291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9555"/>
    <xdr:sp macro="" textlink="">
      <xdr:nvSpPr>
        <xdr:cNvPr id="32" name="テキスト ボックス 31"/>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5455" cy="249555"/>
    <xdr:sp macro="" textlink="">
      <xdr:nvSpPr>
        <xdr:cNvPr id="43" name="テキスト ボックス 42"/>
        <xdr:cNvSpPr txBox="1"/>
      </xdr:nvSpPr>
      <xdr:spPr>
        <a:xfrm>
          <a:off x="278765"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89535</xdr:rowOff>
    </xdr:from>
    <xdr:to xmlns:xdr="http://schemas.openxmlformats.org/drawingml/2006/spreadsheetDrawing">
      <xdr:col>28</xdr:col>
      <xdr:colOff>114300</xdr:colOff>
      <xdr:row>42</xdr:row>
      <xdr:rowOff>89535</xdr:rowOff>
    </xdr:to>
    <xdr:cxnSp macro="">
      <xdr:nvCxnSpPr>
        <xdr:cNvPr id="44" name="直線コネクタ 43"/>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117475</xdr:rowOff>
    </xdr:from>
    <xdr:ext cx="465455" cy="247650"/>
    <xdr:sp macro="" textlink="">
      <xdr:nvSpPr>
        <xdr:cNvPr id="45" name="テキスト ボックス 44"/>
        <xdr:cNvSpPr txBox="1"/>
      </xdr:nvSpPr>
      <xdr:spPr>
        <a:xfrm>
          <a:off x="278765" y="689292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104775</xdr:rowOff>
    </xdr:from>
    <xdr:to xmlns:xdr="http://schemas.openxmlformats.org/drawingml/2006/spreadsheetDrawing">
      <xdr:col>28</xdr:col>
      <xdr:colOff>114300</xdr:colOff>
      <xdr:row>40</xdr:row>
      <xdr:rowOff>104775</xdr:rowOff>
    </xdr:to>
    <xdr:cxnSp macro="">
      <xdr:nvCxnSpPr>
        <xdr:cNvPr id="46" name="直線コネクタ 45"/>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132715</xdr:rowOff>
    </xdr:from>
    <xdr:ext cx="403225" cy="249555"/>
    <xdr:sp macro="" textlink="">
      <xdr:nvSpPr>
        <xdr:cNvPr id="47" name="テキスト ボックス 46"/>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120650</xdr:rowOff>
    </xdr:from>
    <xdr:to xmlns:xdr="http://schemas.openxmlformats.org/drawingml/2006/spreadsheetDrawing">
      <xdr:col>28</xdr:col>
      <xdr:colOff>114300</xdr:colOff>
      <xdr:row>38</xdr:row>
      <xdr:rowOff>120650</xdr:rowOff>
    </xdr:to>
    <xdr:cxnSp macro="">
      <xdr:nvCxnSpPr>
        <xdr:cNvPr id="48" name="直線コネクタ 47"/>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149225</xdr:rowOff>
    </xdr:from>
    <xdr:ext cx="403225" cy="247650"/>
    <xdr:sp macro="" textlink="">
      <xdr:nvSpPr>
        <xdr:cNvPr id="49" name="テキスト ボックス 48"/>
        <xdr:cNvSpPr txBox="1"/>
      </xdr:nvSpPr>
      <xdr:spPr>
        <a:xfrm>
          <a:off x="342900" y="62642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136525</xdr:rowOff>
    </xdr:from>
    <xdr:to xmlns:xdr="http://schemas.openxmlformats.org/drawingml/2006/spreadsheetDrawing">
      <xdr:col>28</xdr:col>
      <xdr:colOff>114300</xdr:colOff>
      <xdr:row>36</xdr:row>
      <xdr:rowOff>136525</xdr:rowOff>
    </xdr:to>
    <xdr:cxnSp macro="">
      <xdr:nvCxnSpPr>
        <xdr:cNvPr id="50" name="直線コネクタ 49"/>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164465</xdr:rowOff>
    </xdr:from>
    <xdr:ext cx="403225" cy="248920"/>
    <xdr:sp macro="" textlink="">
      <xdr:nvSpPr>
        <xdr:cNvPr id="51" name="テキスト ボックス 50"/>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152400</xdr:rowOff>
    </xdr:from>
    <xdr:to xmlns:xdr="http://schemas.openxmlformats.org/drawingml/2006/spreadsheetDrawing">
      <xdr:col>28</xdr:col>
      <xdr:colOff>114300</xdr:colOff>
      <xdr:row>34</xdr:row>
      <xdr:rowOff>152400</xdr:rowOff>
    </xdr:to>
    <xdr:cxnSp macro="">
      <xdr:nvCxnSpPr>
        <xdr:cNvPr id="52" name="直線コネクタ 51"/>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49555"/>
    <xdr:sp macro="" textlink="">
      <xdr:nvSpPr>
        <xdr:cNvPr id="53" name="テキスト ボックス 52"/>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30480</xdr:rowOff>
    </xdr:from>
    <xdr:ext cx="339090" cy="247650"/>
    <xdr:sp macro="" textlink="">
      <xdr:nvSpPr>
        <xdr:cNvPr id="55" name="テキスト ボックス 54"/>
        <xdr:cNvSpPr txBox="1"/>
      </xdr:nvSpPr>
      <xdr:spPr>
        <a:xfrm>
          <a:off x="391160" y="5320030"/>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7"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133350</xdr:rowOff>
    </xdr:from>
    <xdr:to xmlns:xdr="http://schemas.openxmlformats.org/drawingml/2006/spreadsheetDrawing">
      <xdr:col>24</xdr:col>
      <xdr:colOff>62865</xdr:colOff>
      <xdr:row>42</xdr:row>
      <xdr:rowOff>65405</xdr:rowOff>
    </xdr:to>
    <xdr:cxnSp macro="">
      <xdr:nvCxnSpPr>
        <xdr:cNvPr id="58" name="直線コネクタ 57"/>
        <xdr:cNvCxnSpPr/>
      </xdr:nvCxnSpPr>
      <xdr:spPr>
        <a:xfrm flipV="1">
          <a:off x="4253865" y="5588000"/>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69215</xdr:rowOff>
    </xdr:from>
    <xdr:ext cx="403225" cy="249555"/>
    <xdr:sp macro="" textlink="">
      <xdr:nvSpPr>
        <xdr:cNvPr id="59" name="【図書館】&#10;有形固定資産減価償却率最小値テキスト"/>
        <xdr:cNvSpPr txBox="1"/>
      </xdr:nvSpPr>
      <xdr:spPr>
        <a:xfrm>
          <a:off x="4292600" y="70097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65405</xdr:rowOff>
    </xdr:from>
    <xdr:to xmlns:xdr="http://schemas.openxmlformats.org/drawingml/2006/spreadsheetDrawing">
      <xdr:col>24</xdr:col>
      <xdr:colOff>152400</xdr:colOff>
      <xdr:row>42</xdr:row>
      <xdr:rowOff>65405</xdr:rowOff>
    </xdr:to>
    <xdr:cxnSp macro="">
      <xdr:nvCxnSpPr>
        <xdr:cNvPr id="60" name="直線コネクタ 59"/>
        <xdr:cNvCxnSpPr/>
      </xdr:nvCxnSpPr>
      <xdr:spPr>
        <a:xfrm>
          <a:off x="4181475" y="7005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81915</xdr:rowOff>
    </xdr:from>
    <xdr:ext cx="338455" cy="249555"/>
    <xdr:sp macro="" textlink="">
      <xdr:nvSpPr>
        <xdr:cNvPr id="61" name="【図書館】&#10;有形固定資産減価償却率最大値テキスト"/>
        <xdr:cNvSpPr txBox="1"/>
      </xdr:nvSpPr>
      <xdr:spPr>
        <a:xfrm>
          <a:off x="4292600" y="5371465"/>
          <a:ext cx="338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133350</xdr:rowOff>
    </xdr:from>
    <xdr:to xmlns:xdr="http://schemas.openxmlformats.org/drawingml/2006/spreadsheetDrawing">
      <xdr:col>24</xdr:col>
      <xdr:colOff>152400</xdr:colOff>
      <xdr:row>33</xdr:row>
      <xdr:rowOff>133350</xdr:rowOff>
    </xdr:to>
    <xdr:cxnSp macro="">
      <xdr:nvCxnSpPr>
        <xdr:cNvPr id="62" name="直線コネクタ 61"/>
        <xdr:cNvCxnSpPr/>
      </xdr:nvCxnSpPr>
      <xdr:spPr>
        <a:xfrm>
          <a:off x="4181475" y="558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42545</xdr:rowOff>
    </xdr:from>
    <xdr:ext cx="403225" cy="249555"/>
    <xdr:sp macro="" textlink="">
      <xdr:nvSpPr>
        <xdr:cNvPr id="63" name="【図書館】&#10;有形固定資産減価償却率平均値テキスト"/>
        <xdr:cNvSpPr txBox="1"/>
      </xdr:nvSpPr>
      <xdr:spPr>
        <a:xfrm>
          <a:off x="4292600" y="615759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63500</xdr:rowOff>
    </xdr:from>
    <xdr:to xmlns:xdr="http://schemas.openxmlformats.org/drawingml/2006/spreadsheetDrawing">
      <xdr:col>24</xdr:col>
      <xdr:colOff>114300</xdr:colOff>
      <xdr:row>37</xdr:row>
      <xdr:rowOff>161290</xdr:rowOff>
    </xdr:to>
    <xdr:sp macro="" textlink="">
      <xdr:nvSpPr>
        <xdr:cNvPr id="64" name="フローチャート: 判断 63"/>
        <xdr:cNvSpPr/>
      </xdr:nvSpPr>
      <xdr:spPr>
        <a:xfrm>
          <a:off x="42037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160020</xdr:rowOff>
    </xdr:from>
    <xdr:to xmlns:xdr="http://schemas.openxmlformats.org/drawingml/2006/spreadsheetDrawing">
      <xdr:col>20</xdr:col>
      <xdr:colOff>38100</xdr:colOff>
      <xdr:row>37</xdr:row>
      <xdr:rowOff>92710</xdr:rowOff>
    </xdr:to>
    <xdr:sp macro="" textlink="">
      <xdr:nvSpPr>
        <xdr:cNvPr id="65" name="フローチャート: 判断 64"/>
        <xdr:cNvSpPr/>
      </xdr:nvSpPr>
      <xdr:spPr>
        <a:xfrm>
          <a:off x="3444875" y="6109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106045</xdr:rowOff>
    </xdr:from>
    <xdr:to xmlns:xdr="http://schemas.openxmlformats.org/drawingml/2006/spreadsheetDrawing">
      <xdr:col>15</xdr:col>
      <xdr:colOff>101600</xdr:colOff>
      <xdr:row>37</xdr:row>
      <xdr:rowOff>38735</xdr:rowOff>
    </xdr:to>
    <xdr:sp macro="" textlink="">
      <xdr:nvSpPr>
        <xdr:cNvPr id="66" name="フローチャート: 判断 65"/>
        <xdr:cNvSpPr/>
      </xdr:nvSpPr>
      <xdr:spPr>
        <a:xfrm>
          <a:off x="2619375" y="6055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76200</xdr:rowOff>
    </xdr:from>
    <xdr:to xmlns:xdr="http://schemas.openxmlformats.org/drawingml/2006/spreadsheetDrawing">
      <xdr:col>10</xdr:col>
      <xdr:colOff>165100</xdr:colOff>
      <xdr:row>37</xdr:row>
      <xdr:rowOff>8890</xdr:rowOff>
    </xdr:to>
    <xdr:sp macro="" textlink="">
      <xdr:nvSpPr>
        <xdr:cNvPr id="67" name="フローチャート: 判断 66"/>
        <xdr:cNvSpPr/>
      </xdr:nvSpPr>
      <xdr:spPr>
        <a:xfrm>
          <a:off x="1809750" y="602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118745</xdr:rowOff>
    </xdr:from>
    <xdr:to xmlns:xdr="http://schemas.openxmlformats.org/drawingml/2006/spreadsheetDrawing">
      <xdr:col>6</xdr:col>
      <xdr:colOff>38100</xdr:colOff>
      <xdr:row>37</xdr:row>
      <xdr:rowOff>51435</xdr:rowOff>
    </xdr:to>
    <xdr:sp macro="" textlink="">
      <xdr:nvSpPr>
        <xdr:cNvPr id="68" name="フローチャート: 判断 67"/>
        <xdr:cNvSpPr/>
      </xdr:nvSpPr>
      <xdr:spPr>
        <a:xfrm>
          <a:off x="1000125" y="6068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9" name="テキスト ボックス 68"/>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70" name="テキスト ボックス 69"/>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1" name="テキスト ボックス 70"/>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2" name="テキスト ボックス 71"/>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3" name="テキスト ボックス 72"/>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104775</xdr:rowOff>
    </xdr:from>
    <xdr:to xmlns:xdr="http://schemas.openxmlformats.org/drawingml/2006/spreadsheetDrawing">
      <xdr:col>24</xdr:col>
      <xdr:colOff>114300</xdr:colOff>
      <xdr:row>35</xdr:row>
      <xdr:rowOff>37465</xdr:rowOff>
    </xdr:to>
    <xdr:sp macro="" textlink="">
      <xdr:nvSpPr>
        <xdr:cNvPr id="74" name="楕円 73"/>
        <xdr:cNvSpPr/>
      </xdr:nvSpPr>
      <xdr:spPr>
        <a:xfrm>
          <a:off x="4203700" y="5724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127000</xdr:rowOff>
    </xdr:from>
    <xdr:ext cx="403225" cy="247650"/>
    <xdr:sp macro="" textlink="">
      <xdr:nvSpPr>
        <xdr:cNvPr id="75" name="【図書館】&#10;有形固定資産減価償却率該当値テキスト"/>
        <xdr:cNvSpPr txBox="1"/>
      </xdr:nvSpPr>
      <xdr:spPr>
        <a:xfrm>
          <a:off x="4292600" y="55816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71755</xdr:rowOff>
    </xdr:from>
    <xdr:to xmlns:xdr="http://schemas.openxmlformats.org/drawingml/2006/spreadsheetDrawing">
      <xdr:col>20</xdr:col>
      <xdr:colOff>38100</xdr:colOff>
      <xdr:row>35</xdr:row>
      <xdr:rowOff>4445</xdr:rowOff>
    </xdr:to>
    <xdr:sp macro="" textlink="">
      <xdr:nvSpPr>
        <xdr:cNvPr id="76" name="楕円 75"/>
        <xdr:cNvSpPr/>
      </xdr:nvSpPr>
      <xdr:spPr>
        <a:xfrm>
          <a:off x="3444875" y="56915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34</xdr:row>
      <xdr:rowOff>120650</xdr:rowOff>
    </xdr:from>
    <xdr:to xmlns:xdr="http://schemas.openxmlformats.org/drawingml/2006/spreadsheetDrawing">
      <xdr:col>24</xdr:col>
      <xdr:colOff>63500</xdr:colOff>
      <xdr:row>34</xdr:row>
      <xdr:rowOff>153670</xdr:rowOff>
    </xdr:to>
    <xdr:cxnSp macro="">
      <xdr:nvCxnSpPr>
        <xdr:cNvPr id="77" name="直線コネクタ 76"/>
        <xdr:cNvCxnSpPr/>
      </xdr:nvCxnSpPr>
      <xdr:spPr>
        <a:xfrm>
          <a:off x="3492500" y="574040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40005</xdr:rowOff>
    </xdr:from>
    <xdr:to xmlns:xdr="http://schemas.openxmlformats.org/drawingml/2006/spreadsheetDrawing">
      <xdr:col>15</xdr:col>
      <xdr:colOff>101600</xdr:colOff>
      <xdr:row>34</xdr:row>
      <xdr:rowOff>137795</xdr:rowOff>
    </xdr:to>
    <xdr:sp macro="" textlink="">
      <xdr:nvSpPr>
        <xdr:cNvPr id="78" name="楕円 77"/>
        <xdr:cNvSpPr/>
      </xdr:nvSpPr>
      <xdr:spPr>
        <a:xfrm>
          <a:off x="2619375" y="5659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89535</xdr:rowOff>
    </xdr:from>
    <xdr:to xmlns:xdr="http://schemas.openxmlformats.org/drawingml/2006/spreadsheetDrawing">
      <xdr:col>19</xdr:col>
      <xdr:colOff>174625</xdr:colOff>
      <xdr:row>34</xdr:row>
      <xdr:rowOff>120650</xdr:rowOff>
    </xdr:to>
    <xdr:cxnSp macro="">
      <xdr:nvCxnSpPr>
        <xdr:cNvPr id="79" name="直線コネクタ 78"/>
        <xdr:cNvCxnSpPr/>
      </xdr:nvCxnSpPr>
      <xdr:spPr>
        <a:xfrm>
          <a:off x="2670175" y="5709285"/>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8255</xdr:rowOff>
    </xdr:from>
    <xdr:to xmlns:xdr="http://schemas.openxmlformats.org/drawingml/2006/spreadsheetDrawing">
      <xdr:col>10</xdr:col>
      <xdr:colOff>165100</xdr:colOff>
      <xdr:row>34</xdr:row>
      <xdr:rowOff>106045</xdr:rowOff>
    </xdr:to>
    <xdr:sp macro="" textlink="">
      <xdr:nvSpPr>
        <xdr:cNvPr id="80" name="楕円 79"/>
        <xdr:cNvSpPr/>
      </xdr:nvSpPr>
      <xdr:spPr>
        <a:xfrm>
          <a:off x="1809750" y="562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57785</xdr:rowOff>
    </xdr:from>
    <xdr:to xmlns:xdr="http://schemas.openxmlformats.org/drawingml/2006/spreadsheetDrawing">
      <xdr:col>15</xdr:col>
      <xdr:colOff>50800</xdr:colOff>
      <xdr:row>34</xdr:row>
      <xdr:rowOff>89535</xdr:rowOff>
    </xdr:to>
    <xdr:cxnSp macro="">
      <xdr:nvCxnSpPr>
        <xdr:cNvPr id="81" name="直線コネクタ 80"/>
        <xdr:cNvCxnSpPr/>
      </xdr:nvCxnSpPr>
      <xdr:spPr>
        <a:xfrm>
          <a:off x="1860550" y="5677535"/>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142240</xdr:rowOff>
    </xdr:from>
    <xdr:to xmlns:xdr="http://schemas.openxmlformats.org/drawingml/2006/spreadsheetDrawing">
      <xdr:col>6</xdr:col>
      <xdr:colOff>38100</xdr:colOff>
      <xdr:row>34</xdr:row>
      <xdr:rowOff>74930</xdr:rowOff>
    </xdr:to>
    <xdr:sp macro="" textlink="">
      <xdr:nvSpPr>
        <xdr:cNvPr id="82" name="楕円 81"/>
        <xdr:cNvSpPr/>
      </xdr:nvSpPr>
      <xdr:spPr>
        <a:xfrm>
          <a:off x="1000125" y="5596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34</xdr:row>
      <xdr:rowOff>26670</xdr:rowOff>
    </xdr:from>
    <xdr:to xmlns:xdr="http://schemas.openxmlformats.org/drawingml/2006/spreadsheetDrawing">
      <xdr:col>10</xdr:col>
      <xdr:colOff>114300</xdr:colOff>
      <xdr:row>34</xdr:row>
      <xdr:rowOff>57785</xdr:rowOff>
    </xdr:to>
    <xdr:cxnSp macro="">
      <xdr:nvCxnSpPr>
        <xdr:cNvPr id="83" name="直線コネクタ 82"/>
        <xdr:cNvCxnSpPr/>
      </xdr:nvCxnSpPr>
      <xdr:spPr>
        <a:xfrm>
          <a:off x="1047750" y="5646420"/>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83820</xdr:rowOff>
    </xdr:from>
    <xdr:ext cx="405130" cy="247650"/>
    <xdr:sp macro="" textlink="">
      <xdr:nvSpPr>
        <xdr:cNvPr id="84" name="n_1aveValue【図書館】&#10;有形固定資産減価償却率"/>
        <xdr:cNvSpPr txBox="1"/>
      </xdr:nvSpPr>
      <xdr:spPr>
        <a:xfrm>
          <a:off x="3296285" y="61988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30480</xdr:rowOff>
    </xdr:from>
    <xdr:ext cx="405130" cy="247650"/>
    <xdr:sp macro="" textlink="">
      <xdr:nvSpPr>
        <xdr:cNvPr id="85" name="n_2aveValue【図書館】&#10;有形固定資産減価償却率"/>
        <xdr:cNvSpPr txBox="1"/>
      </xdr:nvSpPr>
      <xdr:spPr>
        <a:xfrm>
          <a:off x="2483485" y="61455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635</xdr:rowOff>
    </xdr:from>
    <xdr:ext cx="405130" cy="249555"/>
    <xdr:sp macro="" textlink="">
      <xdr:nvSpPr>
        <xdr:cNvPr id="86" name="n_3aveValue【図書館】&#10;有形固定資産減価償却率"/>
        <xdr:cNvSpPr txBox="1"/>
      </xdr:nvSpPr>
      <xdr:spPr>
        <a:xfrm>
          <a:off x="1673860" y="61156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42545</xdr:rowOff>
    </xdr:from>
    <xdr:ext cx="405130" cy="249555"/>
    <xdr:sp macro="" textlink="">
      <xdr:nvSpPr>
        <xdr:cNvPr id="87" name="n_4aveValue【図書館】&#10;有形固定資産減価償却率"/>
        <xdr:cNvSpPr txBox="1"/>
      </xdr:nvSpPr>
      <xdr:spPr>
        <a:xfrm>
          <a:off x="864235" y="61575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20320</xdr:rowOff>
    </xdr:from>
    <xdr:ext cx="405130" cy="247650"/>
    <xdr:sp macro="" textlink="">
      <xdr:nvSpPr>
        <xdr:cNvPr id="88" name="n_1mainValue【図書館】&#10;有形固定資産減価償却率"/>
        <xdr:cNvSpPr txBox="1"/>
      </xdr:nvSpPr>
      <xdr:spPr>
        <a:xfrm>
          <a:off x="3296285" y="54749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154305</xdr:rowOff>
    </xdr:from>
    <xdr:ext cx="405130" cy="247650"/>
    <xdr:sp macro="" textlink="">
      <xdr:nvSpPr>
        <xdr:cNvPr id="89" name="n_2mainValue【図書館】&#10;有形固定資産減価償却率"/>
        <xdr:cNvSpPr txBox="1"/>
      </xdr:nvSpPr>
      <xdr:spPr>
        <a:xfrm>
          <a:off x="2483485" y="54438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122555</xdr:rowOff>
    </xdr:from>
    <xdr:ext cx="405130" cy="247650"/>
    <xdr:sp macro="" textlink="">
      <xdr:nvSpPr>
        <xdr:cNvPr id="90" name="n_3mainValue【図書館】&#10;有形固定資産減価償却率"/>
        <xdr:cNvSpPr txBox="1"/>
      </xdr:nvSpPr>
      <xdr:spPr>
        <a:xfrm>
          <a:off x="1673860" y="541210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32</xdr:row>
      <xdr:rowOff>91440</xdr:rowOff>
    </xdr:from>
    <xdr:ext cx="405130" cy="247650"/>
    <xdr:sp macro="" textlink="">
      <xdr:nvSpPr>
        <xdr:cNvPr id="91" name="n_4mainValue【図書館】&#10;有形固定資産減価償却率"/>
        <xdr:cNvSpPr txBox="1"/>
      </xdr:nvSpPr>
      <xdr:spPr>
        <a:xfrm>
          <a:off x="864235" y="53809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93" name="正方形/長方形 92"/>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94" name="正方形/長方形 93"/>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95" name="正方形/長方形 94"/>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96" name="正方形/長方形 95"/>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97" name="正方形/長方形 96"/>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8" name="正方形/長方形 97"/>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9" name="正方形/長方形 98"/>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100" name="テキスト ボックス 99"/>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101" name="直線コネクタ 100"/>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128270</xdr:rowOff>
    </xdr:from>
    <xdr:to xmlns:xdr="http://schemas.openxmlformats.org/drawingml/2006/spreadsheetDrawing">
      <xdr:col>59</xdr:col>
      <xdr:colOff>50800</xdr:colOff>
      <xdr:row>41</xdr:row>
      <xdr:rowOff>128270</xdr:rowOff>
    </xdr:to>
    <xdr:cxnSp macro="">
      <xdr:nvCxnSpPr>
        <xdr:cNvPr id="102" name="直線コネクタ 101"/>
        <xdr:cNvCxnSpPr/>
      </xdr:nvCxnSpPr>
      <xdr:spPr>
        <a:xfrm>
          <a:off x="6064250" y="69037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156845</xdr:rowOff>
    </xdr:from>
    <xdr:ext cx="465455" cy="247650"/>
    <xdr:sp macro="" textlink="">
      <xdr:nvSpPr>
        <xdr:cNvPr id="103" name="テキスト ボックス 102"/>
        <xdr:cNvSpPr txBox="1"/>
      </xdr:nvSpPr>
      <xdr:spPr>
        <a:xfrm>
          <a:off x="5628640" y="67671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18415</xdr:rowOff>
    </xdr:from>
    <xdr:to xmlns:xdr="http://schemas.openxmlformats.org/drawingml/2006/spreadsheetDrawing">
      <xdr:col>59</xdr:col>
      <xdr:colOff>50800</xdr:colOff>
      <xdr:row>39</xdr:row>
      <xdr:rowOff>18415</xdr:rowOff>
    </xdr:to>
    <xdr:cxnSp macro="">
      <xdr:nvCxnSpPr>
        <xdr:cNvPr id="104" name="直線コネクタ 103"/>
        <xdr:cNvCxnSpPr/>
      </xdr:nvCxnSpPr>
      <xdr:spPr>
        <a:xfrm>
          <a:off x="6064250" y="64636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46355</xdr:rowOff>
    </xdr:from>
    <xdr:ext cx="465455" cy="249555"/>
    <xdr:sp macro="" textlink="">
      <xdr:nvSpPr>
        <xdr:cNvPr id="105" name="テキスト ボックス 104"/>
        <xdr:cNvSpPr txBox="1"/>
      </xdr:nvSpPr>
      <xdr:spPr>
        <a:xfrm>
          <a:off x="5628640" y="63265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73025</xdr:rowOff>
    </xdr:from>
    <xdr:to xmlns:xdr="http://schemas.openxmlformats.org/drawingml/2006/spreadsheetDrawing">
      <xdr:col>59</xdr:col>
      <xdr:colOff>50800</xdr:colOff>
      <xdr:row>36</xdr:row>
      <xdr:rowOff>73025</xdr:rowOff>
    </xdr:to>
    <xdr:cxnSp macro="">
      <xdr:nvCxnSpPr>
        <xdr:cNvPr id="106" name="直線コネクタ 105"/>
        <xdr:cNvCxnSpPr/>
      </xdr:nvCxnSpPr>
      <xdr:spPr>
        <a:xfrm>
          <a:off x="6064250" y="60229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101600</xdr:rowOff>
    </xdr:from>
    <xdr:ext cx="465455" cy="249555"/>
    <xdr:sp macro="" textlink="">
      <xdr:nvSpPr>
        <xdr:cNvPr id="107" name="テキスト ボックス 106"/>
        <xdr:cNvSpPr txBox="1"/>
      </xdr:nvSpPr>
      <xdr:spPr>
        <a:xfrm>
          <a:off x="5628640" y="58864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128270</xdr:rowOff>
    </xdr:from>
    <xdr:to xmlns:xdr="http://schemas.openxmlformats.org/drawingml/2006/spreadsheetDrawing">
      <xdr:col>59</xdr:col>
      <xdr:colOff>50800</xdr:colOff>
      <xdr:row>33</xdr:row>
      <xdr:rowOff>128270</xdr:rowOff>
    </xdr:to>
    <xdr:cxnSp macro="">
      <xdr:nvCxnSpPr>
        <xdr:cNvPr id="108" name="直線コネクタ 107"/>
        <xdr:cNvCxnSpPr/>
      </xdr:nvCxnSpPr>
      <xdr:spPr>
        <a:xfrm>
          <a:off x="6064250" y="5582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156845</xdr:rowOff>
    </xdr:from>
    <xdr:ext cx="465455" cy="247650"/>
    <xdr:sp macro="" textlink="">
      <xdr:nvSpPr>
        <xdr:cNvPr id="109" name="テキスト ボックス 108"/>
        <xdr:cNvSpPr txBox="1"/>
      </xdr:nvSpPr>
      <xdr:spPr>
        <a:xfrm>
          <a:off x="5628640" y="54463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5455" cy="249555"/>
    <xdr:sp macro="" textlink="">
      <xdr:nvSpPr>
        <xdr:cNvPr id="111" name="テキスト ボックス 110"/>
        <xdr:cNvSpPr txBox="1"/>
      </xdr:nvSpPr>
      <xdr:spPr>
        <a:xfrm>
          <a:off x="5628640" y="500570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12"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34</xdr:row>
      <xdr:rowOff>51435</xdr:rowOff>
    </xdr:from>
    <xdr:to xmlns:xdr="http://schemas.openxmlformats.org/drawingml/2006/spreadsheetDrawing">
      <xdr:col>54</xdr:col>
      <xdr:colOff>174625</xdr:colOff>
      <xdr:row>41</xdr:row>
      <xdr:rowOff>84455</xdr:rowOff>
    </xdr:to>
    <xdr:cxnSp macro="">
      <xdr:nvCxnSpPr>
        <xdr:cNvPr id="113" name="直線コネクタ 112"/>
        <xdr:cNvCxnSpPr/>
      </xdr:nvCxnSpPr>
      <xdr:spPr>
        <a:xfrm flipV="1">
          <a:off x="9604375" y="567118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88265</xdr:rowOff>
    </xdr:from>
    <xdr:ext cx="467995" cy="247650"/>
    <xdr:sp macro="" textlink="">
      <xdr:nvSpPr>
        <xdr:cNvPr id="114" name="【図書館】&#10;一人当たり面積最小値テキスト"/>
        <xdr:cNvSpPr txBox="1"/>
      </xdr:nvSpPr>
      <xdr:spPr>
        <a:xfrm>
          <a:off x="9642475" y="686371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84455</xdr:rowOff>
    </xdr:from>
    <xdr:to xmlns:xdr="http://schemas.openxmlformats.org/drawingml/2006/spreadsheetDrawing">
      <xdr:col>55</xdr:col>
      <xdr:colOff>88900</xdr:colOff>
      <xdr:row>41</xdr:row>
      <xdr:rowOff>84455</xdr:rowOff>
    </xdr:to>
    <xdr:cxnSp macro="">
      <xdr:nvCxnSpPr>
        <xdr:cNvPr id="115" name="直線コネクタ 114"/>
        <xdr:cNvCxnSpPr/>
      </xdr:nvCxnSpPr>
      <xdr:spPr>
        <a:xfrm>
          <a:off x="9531350" y="6859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0</xdr:rowOff>
    </xdr:from>
    <xdr:ext cx="467995" cy="249555"/>
    <xdr:sp macro="" textlink="">
      <xdr:nvSpPr>
        <xdr:cNvPr id="116" name="【図書館】&#10;一人当たり面積最大値テキスト"/>
        <xdr:cNvSpPr txBox="1"/>
      </xdr:nvSpPr>
      <xdr:spPr>
        <a:xfrm>
          <a:off x="9642475" y="54546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51435</xdr:rowOff>
    </xdr:from>
    <xdr:to xmlns:xdr="http://schemas.openxmlformats.org/drawingml/2006/spreadsheetDrawing">
      <xdr:col>55</xdr:col>
      <xdr:colOff>88900</xdr:colOff>
      <xdr:row>34</xdr:row>
      <xdr:rowOff>51435</xdr:rowOff>
    </xdr:to>
    <xdr:cxnSp macro="">
      <xdr:nvCxnSpPr>
        <xdr:cNvPr id="117" name="直線コネクタ 116"/>
        <xdr:cNvCxnSpPr/>
      </xdr:nvCxnSpPr>
      <xdr:spPr>
        <a:xfrm>
          <a:off x="9531350" y="5671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78105</xdr:rowOff>
    </xdr:from>
    <xdr:ext cx="467995" cy="249555"/>
    <xdr:sp macro="" textlink="">
      <xdr:nvSpPr>
        <xdr:cNvPr id="118" name="【図書館】&#10;一人当たり面積平均値テキスト"/>
        <xdr:cNvSpPr txBox="1"/>
      </xdr:nvSpPr>
      <xdr:spPr>
        <a:xfrm>
          <a:off x="9642475" y="635825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99060</xdr:rowOff>
    </xdr:from>
    <xdr:to xmlns:xdr="http://schemas.openxmlformats.org/drawingml/2006/spreadsheetDrawing">
      <xdr:col>55</xdr:col>
      <xdr:colOff>50800</xdr:colOff>
      <xdr:row>39</xdr:row>
      <xdr:rowOff>31750</xdr:rowOff>
    </xdr:to>
    <xdr:sp macro="" textlink="">
      <xdr:nvSpPr>
        <xdr:cNvPr id="119" name="フローチャート: 判断 118"/>
        <xdr:cNvSpPr/>
      </xdr:nvSpPr>
      <xdr:spPr>
        <a:xfrm>
          <a:off x="9569450" y="63792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99060</xdr:rowOff>
    </xdr:from>
    <xdr:to xmlns:xdr="http://schemas.openxmlformats.org/drawingml/2006/spreadsheetDrawing">
      <xdr:col>50</xdr:col>
      <xdr:colOff>165100</xdr:colOff>
      <xdr:row>39</xdr:row>
      <xdr:rowOff>31750</xdr:rowOff>
    </xdr:to>
    <xdr:sp macro="" textlink="">
      <xdr:nvSpPr>
        <xdr:cNvPr id="120" name="フローチャート: 判断 119"/>
        <xdr:cNvSpPr/>
      </xdr:nvSpPr>
      <xdr:spPr>
        <a:xfrm>
          <a:off x="8794750" y="637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116840</xdr:rowOff>
    </xdr:from>
    <xdr:to xmlns:xdr="http://schemas.openxmlformats.org/drawingml/2006/spreadsheetDrawing">
      <xdr:col>46</xdr:col>
      <xdr:colOff>38100</xdr:colOff>
      <xdr:row>39</xdr:row>
      <xdr:rowOff>50165</xdr:rowOff>
    </xdr:to>
    <xdr:sp macro="" textlink="">
      <xdr:nvSpPr>
        <xdr:cNvPr id="121" name="フローチャート: 判断 120"/>
        <xdr:cNvSpPr/>
      </xdr:nvSpPr>
      <xdr:spPr>
        <a:xfrm>
          <a:off x="7985125" y="63969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130175</xdr:rowOff>
    </xdr:from>
    <xdr:to xmlns:xdr="http://schemas.openxmlformats.org/drawingml/2006/spreadsheetDrawing">
      <xdr:col>41</xdr:col>
      <xdr:colOff>101600</xdr:colOff>
      <xdr:row>39</xdr:row>
      <xdr:rowOff>62865</xdr:rowOff>
    </xdr:to>
    <xdr:sp macro="" textlink="">
      <xdr:nvSpPr>
        <xdr:cNvPr id="122" name="フローチャート: 判断 121"/>
        <xdr:cNvSpPr/>
      </xdr:nvSpPr>
      <xdr:spPr>
        <a:xfrm>
          <a:off x="7159625" y="6410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15875</xdr:rowOff>
    </xdr:from>
    <xdr:to xmlns:xdr="http://schemas.openxmlformats.org/drawingml/2006/spreadsheetDrawing">
      <xdr:col>36</xdr:col>
      <xdr:colOff>165100</xdr:colOff>
      <xdr:row>38</xdr:row>
      <xdr:rowOff>113665</xdr:rowOff>
    </xdr:to>
    <xdr:sp macro="" textlink="">
      <xdr:nvSpPr>
        <xdr:cNvPr id="123" name="フローチャート: 判断 122"/>
        <xdr:cNvSpPr/>
      </xdr:nvSpPr>
      <xdr:spPr>
        <a:xfrm>
          <a:off x="6350000" y="629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24" name="テキスト ボックス 123"/>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25" name="テキスト ボックス 124"/>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6" name="テキスト ボックス 125"/>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7" name="テキスト ボックス 126"/>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8" name="テキスト ボックス 127"/>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145415</xdr:rowOff>
    </xdr:from>
    <xdr:to xmlns:xdr="http://schemas.openxmlformats.org/drawingml/2006/spreadsheetDrawing">
      <xdr:col>55</xdr:col>
      <xdr:colOff>50800</xdr:colOff>
      <xdr:row>38</xdr:row>
      <xdr:rowOff>78105</xdr:rowOff>
    </xdr:to>
    <xdr:sp macro="" textlink="">
      <xdr:nvSpPr>
        <xdr:cNvPr id="129" name="楕円 128"/>
        <xdr:cNvSpPr/>
      </xdr:nvSpPr>
      <xdr:spPr>
        <a:xfrm>
          <a:off x="9569450" y="62604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2540</xdr:rowOff>
    </xdr:from>
    <xdr:ext cx="467995" cy="249555"/>
    <xdr:sp macro="" textlink="">
      <xdr:nvSpPr>
        <xdr:cNvPr id="130" name="【図書館】&#10;一人当たり面積該当値テキスト"/>
        <xdr:cNvSpPr txBox="1"/>
      </xdr:nvSpPr>
      <xdr:spPr>
        <a:xfrm>
          <a:off x="9642475" y="61175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159385</xdr:rowOff>
    </xdr:from>
    <xdr:to xmlns:xdr="http://schemas.openxmlformats.org/drawingml/2006/spreadsheetDrawing">
      <xdr:col>50</xdr:col>
      <xdr:colOff>165100</xdr:colOff>
      <xdr:row>38</xdr:row>
      <xdr:rowOff>92075</xdr:rowOff>
    </xdr:to>
    <xdr:sp macro="" textlink="">
      <xdr:nvSpPr>
        <xdr:cNvPr id="131" name="楕円 130"/>
        <xdr:cNvSpPr/>
      </xdr:nvSpPr>
      <xdr:spPr>
        <a:xfrm>
          <a:off x="8794750" y="627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29210</xdr:rowOff>
    </xdr:from>
    <xdr:to xmlns:xdr="http://schemas.openxmlformats.org/drawingml/2006/spreadsheetDrawing">
      <xdr:col>55</xdr:col>
      <xdr:colOff>0</xdr:colOff>
      <xdr:row>38</xdr:row>
      <xdr:rowOff>42545</xdr:rowOff>
    </xdr:to>
    <xdr:cxnSp macro="">
      <xdr:nvCxnSpPr>
        <xdr:cNvPr id="132" name="直線コネクタ 131"/>
        <xdr:cNvCxnSpPr/>
      </xdr:nvCxnSpPr>
      <xdr:spPr>
        <a:xfrm flipV="1">
          <a:off x="8845550" y="6309360"/>
          <a:ext cx="7588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10795</xdr:rowOff>
    </xdr:from>
    <xdr:to xmlns:xdr="http://schemas.openxmlformats.org/drawingml/2006/spreadsheetDrawing">
      <xdr:col>46</xdr:col>
      <xdr:colOff>38100</xdr:colOff>
      <xdr:row>38</xdr:row>
      <xdr:rowOff>108585</xdr:rowOff>
    </xdr:to>
    <xdr:sp macro="" textlink="">
      <xdr:nvSpPr>
        <xdr:cNvPr id="133" name="楕円 132"/>
        <xdr:cNvSpPr/>
      </xdr:nvSpPr>
      <xdr:spPr>
        <a:xfrm>
          <a:off x="7985125" y="6290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42545</xdr:rowOff>
    </xdr:from>
    <xdr:to xmlns:xdr="http://schemas.openxmlformats.org/drawingml/2006/spreadsheetDrawing">
      <xdr:col>50</xdr:col>
      <xdr:colOff>114300</xdr:colOff>
      <xdr:row>38</xdr:row>
      <xdr:rowOff>60325</xdr:rowOff>
    </xdr:to>
    <xdr:cxnSp macro="">
      <xdr:nvCxnSpPr>
        <xdr:cNvPr id="134" name="直線コネクタ 133"/>
        <xdr:cNvCxnSpPr/>
      </xdr:nvCxnSpPr>
      <xdr:spPr>
        <a:xfrm flipV="1">
          <a:off x="8032750" y="632269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20320</xdr:rowOff>
    </xdr:from>
    <xdr:to xmlns:xdr="http://schemas.openxmlformats.org/drawingml/2006/spreadsheetDrawing">
      <xdr:col>41</xdr:col>
      <xdr:colOff>101600</xdr:colOff>
      <xdr:row>38</xdr:row>
      <xdr:rowOff>118110</xdr:rowOff>
    </xdr:to>
    <xdr:sp macro="" textlink="">
      <xdr:nvSpPr>
        <xdr:cNvPr id="135" name="楕円 134"/>
        <xdr:cNvSpPr/>
      </xdr:nvSpPr>
      <xdr:spPr>
        <a:xfrm>
          <a:off x="7159625" y="630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60325</xdr:rowOff>
    </xdr:from>
    <xdr:to xmlns:xdr="http://schemas.openxmlformats.org/drawingml/2006/spreadsheetDrawing">
      <xdr:col>45</xdr:col>
      <xdr:colOff>174625</xdr:colOff>
      <xdr:row>38</xdr:row>
      <xdr:rowOff>69215</xdr:rowOff>
    </xdr:to>
    <xdr:cxnSp macro="">
      <xdr:nvCxnSpPr>
        <xdr:cNvPr id="136" name="直線コネクタ 135"/>
        <xdr:cNvCxnSpPr/>
      </xdr:nvCxnSpPr>
      <xdr:spPr>
        <a:xfrm flipV="1">
          <a:off x="7210425" y="634047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38100</xdr:rowOff>
    </xdr:from>
    <xdr:to xmlns:xdr="http://schemas.openxmlformats.org/drawingml/2006/spreadsheetDrawing">
      <xdr:col>36</xdr:col>
      <xdr:colOff>165100</xdr:colOff>
      <xdr:row>38</xdr:row>
      <xdr:rowOff>135890</xdr:rowOff>
    </xdr:to>
    <xdr:sp macro="" textlink="">
      <xdr:nvSpPr>
        <xdr:cNvPr id="137" name="楕円 136"/>
        <xdr:cNvSpPr/>
      </xdr:nvSpPr>
      <xdr:spPr>
        <a:xfrm>
          <a:off x="6350000" y="631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69215</xdr:rowOff>
    </xdr:from>
    <xdr:to xmlns:xdr="http://schemas.openxmlformats.org/drawingml/2006/spreadsheetDrawing">
      <xdr:col>41</xdr:col>
      <xdr:colOff>50800</xdr:colOff>
      <xdr:row>38</xdr:row>
      <xdr:rowOff>86995</xdr:rowOff>
    </xdr:to>
    <xdr:cxnSp macro="">
      <xdr:nvCxnSpPr>
        <xdr:cNvPr id="138" name="直線コネクタ 137"/>
        <xdr:cNvCxnSpPr/>
      </xdr:nvCxnSpPr>
      <xdr:spPr>
        <a:xfrm flipV="1">
          <a:off x="6400800" y="634936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23495</xdr:rowOff>
    </xdr:from>
    <xdr:ext cx="469900" cy="247650"/>
    <xdr:sp macro="" textlink="">
      <xdr:nvSpPr>
        <xdr:cNvPr id="139" name="n_1aveValue【図書館】&#10;一人当たり面積"/>
        <xdr:cNvSpPr txBox="1"/>
      </xdr:nvSpPr>
      <xdr:spPr>
        <a:xfrm>
          <a:off x="8613775" y="646874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40640</xdr:rowOff>
    </xdr:from>
    <xdr:ext cx="467995" cy="249555"/>
    <xdr:sp macro="" textlink="">
      <xdr:nvSpPr>
        <xdr:cNvPr id="140" name="n_2aveValue【図書館】&#10;一人当たり面積"/>
        <xdr:cNvSpPr txBox="1"/>
      </xdr:nvSpPr>
      <xdr:spPr>
        <a:xfrm>
          <a:off x="7816850" y="64858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54610</xdr:rowOff>
    </xdr:from>
    <xdr:ext cx="467995" cy="247015"/>
    <xdr:sp macro="" textlink="">
      <xdr:nvSpPr>
        <xdr:cNvPr id="141" name="n_3aveValue【図書館】&#10;一人当たり面積"/>
        <xdr:cNvSpPr txBox="1"/>
      </xdr:nvSpPr>
      <xdr:spPr>
        <a:xfrm>
          <a:off x="6991350" y="6499860"/>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129540</xdr:rowOff>
    </xdr:from>
    <xdr:ext cx="467995" cy="247650"/>
    <xdr:sp macro="" textlink="">
      <xdr:nvSpPr>
        <xdr:cNvPr id="142" name="n_4aveValue【図書館】&#10;一人当たり面積"/>
        <xdr:cNvSpPr txBox="1"/>
      </xdr:nvSpPr>
      <xdr:spPr>
        <a:xfrm>
          <a:off x="6181725" y="60794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107315</xdr:rowOff>
    </xdr:from>
    <xdr:ext cx="469900" cy="249555"/>
    <xdr:sp macro="" textlink="">
      <xdr:nvSpPr>
        <xdr:cNvPr id="143" name="n_1mainValue【図書館】&#10;一人当たり面積"/>
        <xdr:cNvSpPr txBox="1"/>
      </xdr:nvSpPr>
      <xdr:spPr>
        <a:xfrm>
          <a:off x="8613775" y="60572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125095</xdr:rowOff>
    </xdr:from>
    <xdr:ext cx="467995" cy="247650"/>
    <xdr:sp macro="" textlink="">
      <xdr:nvSpPr>
        <xdr:cNvPr id="144" name="n_2mainValue【図書館】&#10;一人当たり面積"/>
        <xdr:cNvSpPr txBox="1"/>
      </xdr:nvSpPr>
      <xdr:spPr>
        <a:xfrm>
          <a:off x="7816850" y="607504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133985</xdr:rowOff>
    </xdr:from>
    <xdr:ext cx="467995" cy="249555"/>
    <xdr:sp macro="" textlink="">
      <xdr:nvSpPr>
        <xdr:cNvPr id="145" name="n_3mainValue【図書館】&#10;一人当たり面積"/>
        <xdr:cNvSpPr txBox="1"/>
      </xdr:nvSpPr>
      <xdr:spPr>
        <a:xfrm>
          <a:off x="6991350" y="608393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127000</xdr:rowOff>
    </xdr:from>
    <xdr:ext cx="467995" cy="247650"/>
    <xdr:sp macro="" textlink="">
      <xdr:nvSpPr>
        <xdr:cNvPr id="146" name="n_4mainValue【図書館】&#10;一人当たり面積"/>
        <xdr:cNvSpPr txBox="1"/>
      </xdr:nvSpPr>
      <xdr:spPr>
        <a:xfrm>
          <a:off x="6181725" y="640715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47" name="正方形/長方形 146"/>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49" name="正方形/長方形 148"/>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51" name="正方形/長方形 150"/>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53" name="正方形/長方形 152"/>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4" name="正方形/長方形 153"/>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55" name="テキスト ボックス 154"/>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56" name="直線コネクタ 155"/>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5455" cy="249555"/>
    <xdr:sp macro="" textlink="">
      <xdr:nvSpPr>
        <xdr:cNvPr id="157" name="テキスト ボックス 156"/>
        <xdr:cNvSpPr txBox="1"/>
      </xdr:nvSpPr>
      <xdr:spPr>
        <a:xfrm>
          <a:off x="278765"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58" name="直線コネクタ 157"/>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5455" cy="249555"/>
    <xdr:sp macro="" textlink="">
      <xdr:nvSpPr>
        <xdr:cNvPr id="159" name="テキスト ボックス 158"/>
        <xdr:cNvSpPr txBox="1"/>
      </xdr:nvSpPr>
      <xdr:spPr>
        <a:xfrm>
          <a:off x="278765"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60" name="直線コネクタ 159"/>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9555"/>
    <xdr:sp macro="" textlink="">
      <xdr:nvSpPr>
        <xdr:cNvPr id="161" name="テキスト ボックス 160"/>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47650"/>
    <xdr:sp macro="" textlink="">
      <xdr:nvSpPr>
        <xdr:cNvPr id="163" name="テキスト ボックス 162"/>
        <xdr:cNvSpPr txBox="1"/>
      </xdr:nvSpPr>
      <xdr:spPr>
        <a:xfrm>
          <a:off x="342900" y="9775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64" name="直線コネクタ 163"/>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7650"/>
    <xdr:sp macro="" textlink="">
      <xdr:nvSpPr>
        <xdr:cNvPr id="165" name="テキスト ボックス 164"/>
        <xdr:cNvSpPr txBox="1"/>
      </xdr:nvSpPr>
      <xdr:spPr>
        <a:xfrm>
          <a:off x="342900" y="9408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166" name="直線コネクタ 165"/>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3225" cy="247650"/>
    <xdr:sp macro="" textlink="">
      <xdr:nvSpPr>
        <xdr:cNvPr id="167" name="テキスト ボックス 166"/>
        <xdr:cNvSpPr txBox="1"/>
      </xdr:nvSpPr>
      <xdr:spPr>
        <a:xfrm>
          <a:off x="342900" y="9041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68" name="直線コネクタ 167"/>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9090" cy="247650"/>
    <xdr:sp macro="" textlink="">
      <xdr:nvSpPr>
        <xdr:cNvPr id="169" name="テキスト ボックス 168"/>
        <xdr:cNvSpPr txBox="1"/>
      </xdr:nvSpPr>
      <xdr:spPr>
        <a:xfrm>
          <a:off x="391160" y="867473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70"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132080</xdr:rowOff>
    </xdr:from>
    <xdr:to xmlns:xdr="http://schemas.openxmlformats.org/drawingml/2006/spreadsheetDrawing">
      <xdr:col>24</xdr:col>
      <xdr:colOff>62865</xdr:colOff>
      <xdr:row>64</xdr:row>
      <xdr:rowOff>73025</xdr:rowOff>
    </xdr:to>
    <xdr:cxnSp macro="">
      <xdr:nvCxnSpPr>
        <xdr:cNvPr id="171" name="直線コネクタ 170"/>
        <xdr:cNvCxnSpPr/>
      </xdr:nvCxnSpPr>
      <xdr:spPr>
        <a:xfrm flipV="1">
          <a:off x="4253865" y="938403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7995" cy="249555"/>
    <xdr:sp macro="" textlink="">
      <xdr:nvSpPr>
        <xdr:cNvPr id="172" name="【体育館・プール】&#10;有形固定資産減価償却率最小値テキスト"/>
        <xdr:cNvSpPr txBox="1"/>
      </xdr:nvSpPr>
      <xdr:spPr>
        <a:xfrm>
          <a:off x="4292600" y="106495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73025</xdr:rowOff>
    </xdr:from>
    <xdr:to xmlns:xdr="http://schemas.openxmlformats.org/drawingml/2006/spreadsheetDrawing">
      <xdr:col>24</xdr:col>
      <xdr:colOff>152400</xdr:colOff>
      <xdr:row>64</xdr:row>
      <xdr:rowOff>73025</xdr:rowOff>
    </xdr:to>
    <xdr:cxnSp macro="">
      <xdr:nvCxnSpPr>
        <xdr:cNvPr id="173" name="直線コネクタ 172"/>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80645</xdr:rowOff>
    </xdr:from>
    <xdr:ext cx="403225" cy="249555"/>
    <xdr:sp macro="" textlink="">
      <xdr:nvSpPr>
        <xdr:cNvPr id="174" name="【体育館・プール】&#10;有形固定資産減価償却率最大値テキスト"/>
        <xdr:cNvSpPr txBox="1"/>
      </xdr:nvSpPr>
      <xdr:spPr>
        <a:xfrm>
          <a:off x="4292600" y="91674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132080</xdr:rowOff>
    </xdr:from>
    <xdr:to xmlns:xdr="http://schemas.openxmlformats.org/drawingml/2006/spreadsheetDrawing">
      <xdr:col>24</xdr:col>
      <xdr:colOff>152400</xdr:colOff>
      <xdr:row>56</xdr:row>
      <xdr:rowOff>132080</xdr:rowOff>
    </xdr:to>
    <xdr:cxnSp macro="">
      <xdr:nvCxnSpPr>
        <xdr:cNvPr id="175" name="直線コネクタ 174"/>
        <xdr:cNvCxnSpPr/>
      </xdr:nvCxnSpPr>
      <xdr:spPr>
        <a:xfrm>
          <a:off x="4181475" y="9384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137795</xdr:rowOff>
    </xdr:from>
    <xdr:ext cx="403225" cy="249555"/>
    <xdr:sp macro="" textlink="">
      <xdr:nvSpPr>
        <xdr:cNvPr id="176" name="【体育館・プール】&#10;有形固定資産減価償却率平均値テキスト"/>
        <xdr:cNvSpPr txBox="1"/>
      </xdr:nvSpPr>
      <xdr:spPr>
        <a:xfrm>
          <a:off x="4292600" y="10050145"/>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158750</xdr:rowOff>
    </xdr:from>
    <xdr:to xmlns:xdr="http://schemas.openxmlformats.org/drawingml/2006/spreadsheetDrawing">
      <xdr:col>24</xdr:col>
      <xdr:colOff>114300</xdr:colOff>
      <xdr:row>61</xdr:row>
      <xdr:rowOff>91440</xdr:rowOff>
    </xdr:to>
    <xdr:sp macro="" textlink="">
      <xdr:nvSpPr>
        <xdr:cNvPr id="177" name="フローチャート: 判断 176"/>
        <xdr:cNvSpPr/>
      </xdr:nvSpPr>
      <xdr:spPr>
        <a:xfrm>
          <a:off x="4203700" y="10071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2540</xdr:rowOff>
    </xdr:from>
    <xdr:to xmlns:xdr="http://schemas.openxmlformats.org/drawingml/2006/spreadsheetDrawing">
      <xdr:col>20</xdr:col>
      <xdr:colOff>38100</xdr:colOff>
      <xdr:row>61</xdr:row>
      <xdr:rowOff>100330</xdr:rowOff>
    </xdr:to>
    <xdr:sp macro="" textlink="">
      <xdr:nvSpPr>
        <xdr:cNvPr id="178" name="フローチャート: 判断 177"/>
        <xdr:cNvSpPr/>
      </xdr:nvSpPr>
      <xdr:spPr>
        <a:xfrm>
          <a:off x="3444875" y="100799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137795</xdr:rowOff>
    </xdr:from>
    <xdr:to xmlns:xdr="http://schemas.openxmlformats.org/drawingml/2006/spreadsheetDrawing">
      <xdr:col>15</xdr:col>
      <xdr:colOff>101600</xdr:colOff>
      <xdr:row>61</xdr:row>
      <xdr:rowOff>71120</xdr:rowOff>
    </xdr:to>
    <xdr:sp macro="" textlink="">
      <xdr:nvSpPr>
        <xdr:cNvPr id="179" name="フローチャート: 判断 178"/>
        <xdr:cNvSpPr/>
      </xdr:nvSpPr>
      <xdr:spPr>
        <a:xfrm>
          <a:off x="2619375" y="10050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110490</xdr:rowOff>
    </xdr:from>
    <xdr:to xmlns:xdr="http://schemas.openxmlformats.org/drawingml/2006/spreadsheetDrawing">
      <xdr:col>10</xdr:col>
      <xdr:colOff>165100</xdr:colOff>
      <xdr:row>61</xdr:row>
      <xdr:rowOff>43180</xdr:rowOff>
    </xdr:to>
    <xdr:sp macro="" textlink="">
      <xdr:nvSpPr>
        <xdr:cNvPr id="180" name="フローチャート: 判断 179"/>
        <xdr:cNvSpPr/>
      </xdr:nvSpPr>
      <xdr:spPr>
        <a:xfrm>
          <a:off x="180975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20955</xdr:rowOff>
    </xdr:from>
    <xdr:to xmlns:xdr="http://schemas.openxmlformats.org/drawingml/2006/spreadsheetDrawing">
      <xdr:col>6</xdr:col>
      <xdr:colOff>38100</xdr:colOff>
      <xdr:row>60</xdr:row>
      <xdr:rowOff>118745</xdr:rowOff>
    </xdr:to>
    <xdr:sp macro="" textlink="">
      <xdr:nvSpPr>
        <xdr:cNvPr id="181" name="フローチャート: 判断 180"/>
        <xdr:cNvSpPr/>
      </xdr:nvSpPr>
      <xdr:spPr>
        <a:xfrm>
          <a:off x="1000125" y="9933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9555"/>
    <xdr:sp macro="" textlink="">
      <xdr:nvSpPr>
        <xdr:cNvPr id="182" name="テキスト ボックス 181"/>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9555"/>
    <xdr:sp macro="" textlink="">
      <xdr:nvSpPr>
        <xdr:cNvPr id="183" name="テキスト ボックス 182"/>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9555"/>
    <xdr:sp macro="" textlink="">
      <xdr:nvSpPr>
        <xdr:cNvPr id="184" name="テキスト ボックス 183"/>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9555"/>
    <xdr:sp macro="" textlink="">
      <xdr:nvSpPr>
        <xdr:cNvPr id="185" name="テキスト ボックス 184"/>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9555"/>
    <xdr:sp macro="" textlink="">
      <xdr:nvSpPr>
        <xdr:cNvPr id="186" name="テキスト ボックス 185"/>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26670</xdr:rowOff>
    </xdr:from>
    <xdr:to xmlns:xdr="http://schemas.openxmlformats.org/drawingml/2006/spreadsheetDrawing">
      <xdr:col>24</xdr:col>
      <xdr:colOff>114300</xdr:colOff>
      <xdr:row>59</xdr:row>
      <xdr:rowOff>124460</xdr:rowOff>
    </xdr:to>
    <xdr:sp macro="" textlink="">
      <xdr:nvSpPr>
        <xdr:cNvPr id="187" name="楕円 186"/>
        <xdr:cNvSpPr/>
      </xdr:nvSpPr>
      <xdr:spPr>
        <a:xfrm>
          <a:off x="4203700" y="9773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48260</xdr:rowOff>
    </xdr:from>
    <xdr:ext cx="403225" cy="249555"/>
    <xdr:sp macro="" textlink="">
      <xdr:nvSpPr>
        <xdr:cNvPr id="188" name="【体育館・プール】&#10;有形固定資産減価償却率該当値テキスト"/>
        <xdr:cNvSpPr txBox="1"/>
      </xdr:nvSpPr>
      <xdr:spPr>
        <a:xfrm>
          <a:off x="4292600" y="963041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161925</xdr:rowOff>
    </xdr:from>
    <xdr:to xmlns:xdr="http://schemas.openxmlformats.org/drawingml/2006/spreadsheetDrawing">
      <xdr:col>20</xdr:col>
      <xdr:colOff>38100</xdr:colOff>
      <xdr:row>59</xdr:row>
      <xdr:rowOff>94615</xdr:rowOff>
    </xdr:to>
    <xdr:sp macro="" textlink="">
      <xdr:nvSpPr>
        <xdr:cNvPr id="189" name="楕円 188"/>
        <xdr:cNvSpPr/>
      </xdr:nvSpPr>
      <xdr:spPr>
        <a:xfrm>
          <a:off x="3444875" y="97440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59</xdr:row>
      <xdr:rowOff>45720</xdr:rowOff>
    </xdr:from>
    <xdr:to xmlns:xdr="http://schemas.openxmlformats.org/drawingml/2006/spreadsheetDrawing">
      <xdr:col>24</xdr:col>
      <xdr:colOff>63500</xdr:colOff>
      <xdr:row>59</xdr:row>
      <xdr:rowOff>74930</xdr:rowOff>
    </xdr:to>
    <xdr:cxnSp macro="">
      <xdr:nvCxnSpPr>
        <xdr:cNvPr id="190" name="直線コネクタ 189"/>
        <xdr:cNvCxnSpPr/>
      </xdr:nvCxnSpPr>
      <xdr:spPr>
        <a:xfrm>
          <a:off x="3492500" y="9792970"/>
          <a:ext cx="762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121920</xdr:rowOff>
    </xdr:from>
    <xdr:to xmlns:xdr="http://schemas.openxmlformats.org/drawingml/2006/spreadsheetDrawing">
      <xdr:col>15</xdr:col>
      <xdr:colOff>101600</xdr:colOff>
      <xdr:row>59</xdr:row>
      <xdr:rowOff>54610</xdr:rowOff>
    </xdr:to>
    <xdr:sp macro="" textlink="">
      <xdr:nvSpPr>
        <xdr:cNvPr id="191" name="楕円 190"/>
        <xdr:cNvSpPr/>
      </xdr:nvSpPr>
      <xdr:spPr>
        <a:xfrm>
          <a:off x="2619375" y="9704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5715</xdr:rowOff>
    </xdr:from>
    <xdr:to xmlns:xdr="http://schemas.openxmlformats.org/drawingml/2006/spreadsheetDrawing">
      <xdr:col>19</xdr:col>
      <xdr:colOff>174625</xdr:colOff>
      <xdr:row>59</xdr:row>
      <xdr:rowOff>45720</xdr:rowOff>
    </xdr:to>
    <xdr:cxnSp macro="">
      <xdr:nvCxnSpPr>
        <xdr:cNvPr id="192" name="直線コネクタ 191"/>
        <xdr:cNvCxnSpPr/>
      </xdr:nvCxnSpPr>
      <xdr:spPr>
        <a:xfrm>
          <a:off x="2670175" y="9752965"/>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81280</xdr:rowOff>
    </xdr:from>
    <xdr:to xmlns:xdr="http://schemas.openxmlformats.org/drawingml/2006/spreadsheetDrawing">
      <xdr:col>10</xdr:col>
      <xdr:colOff>165100</xdr:colOff>
      <xdr:row>59</xdr:row>
      <xdr:rowOff>13970</xdr:rowOff>
    </xdr:to>
    <xdr:sp macro="" textlink="">
      <xdr:nvSpPr>
        <xdr:cNvPr id="193" name="楕円 192"/>
        <xdr:cNvSpPr/>
      </xdr:nvSpPr>
      <xdr:spPr>
        <a:xfrm>
          <a:off x="1809750" y="966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130175</xdr:rowOff>
    </xdr:from>
    <xdr:to xmlns:xdr="http://schemas.openxmlformats.org/drawingml/2006/spreadsheetDrawing">
      <xdr:col>15</xdr:col>
      <xdr:colOff>50800</xdr:colOff>
      <xdr:row>59</xdr:row>
      <xdr:rowOff>5715</xdr:rowOff>
    </xdr:to>
    <xdr:cxnSp macro="">
      <xdr:nvCxnSpPr>
        <xdr:cNvPr id="194" name="直線コネクタ 193"/>
        <xdr:cNvCxnSpPr/>
      </xdr:nvCxnSpPr>
      <xdr:spPr>
        <a:xfrm>
          <a:off x="1860550" y="9712325"/>
          <a:ext cx="8096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135255</xdr:rowOff>
    </xdr:to>
    <xdr:sp macro="" textlink="">
      <xdr:nvSpPr>
        <xdr:cNvPr id="195" name="楕円 194"/>
        <xdr:cNvSpPr/>
      </xdr:nvSpPr>
      <xdr:spPr>
        <a:xfrm>
          <a:off x="1000125" y="96196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58</xdr:row>
      <xdr:rowOff>86360</xdr:rowOff>
    </xdr:from>
    <xdr:to xmlns:xdr="http://schemas.openxmlformats.org/drawingml/2006/spreadsheetDrawing">
      <xdr:col>10</xdr:col>
      <xdr:colOff>114300</xdr:colOff>
      <xdr:row>58</xdr:row>
      <xdr:rowOff>130175</xdr:rowOff>
    </xdr:to>
    <xdr:cxnSp macro="">
      <xdr:nvCxnSpPr>
        <xdr:cNvPr id="196" name="直線コネクタ 195"/>
        <xdr:cNvCxnSpPr/>
      </xdr:nvCxnSpPr>
      <xdr:spPr>
        <a:xfrm>
          <a:off x="1047750" y="9668510"/>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92075</xdr:rowOff>
    </xdr:from>
    <xdr:ext cx="405130" cy="247650"/>
    <xdr:sp macro="" textlink="">
      <xdr:nvSpPr>
        <xdr:cNvPr id="197" name="n_1aveValue【体育館・プール】&#10;有形固定資産減価償却率"/>
        <xdr:cNvSpPr txBox="1"/>
      </xdr:nvSpPr>
      <xdr:spPr>
        <a:xfrm>
          <a:off x="3296285" y="1016952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62230</xdr:rowOff>
    </xdr:from>
    <xdr:ext cx="405130" cy="247650"/>
    <xdr:sp macro="" textlink="">
      <xdr:nvSpPr>
        <xdr:cNvPr id="198" name="n_2aveValue【体育館・プール】&#10;有形固定資産減価償却率"/>
        <xdr:cNvSpPr txBox="1"/>
      </xdr:nvSpPr>
      <xdr:spPr>
        <a:xfrm>
          <a:off x="2483485" y="101396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34925</xdr:rowOff>
    </xdr:from>
    <xdr:ext cx="405130" cy="249555"/>
    <xdr:sp macro="" textlink="">
      <xdr:nvSpPr>
        <xdr:cNvPr id="199" name="n_3aveValue【体育館・プール】&#10;有形固定資産減価償却率"/>
        <xdr:cNvSpPr txBox="1"/>
      </xdr:nvSpPr>
      <xdr:spPr>
        <a:xfrm>
          <a:off x="1673860" y="101123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109855</xdr:rowOff>
    </xdr:from>
    <xdr:ext cx="405130" cy="249555"/>
    <xdr:sp macro="" textlink="">
      <xdr:nvSpPr>
        <xdr:cNvPr id="200" name="n_4aveValue【体育館・プール】&#10;有形固定資産減価償却率"/>
        <xdr:cNvSpPr txBox="1"/>
      </xdr:nvSpPr>
      <xdr:spPr>
        <a:xfrm>
          <a:off x="864235" y="100222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110490</xdr:rowOff>
    </xdr:from>
    <xdr:ext cx="405130" cy="249555"/>
    <xdr:sp macro="" textlink="">
      <xdr:nvSpPr>
        <xdr:cNvPr id="201" name="n_1mainValue【体育館・プール】&#10;有形固定資産減価償却率"/>
        <xdr:cNvSpPr txBox="1"/>
      </xdr:nvSpPr>
      <xdr:spPr>
        <a:xfrm>
          <a:off x="3296285" y="95275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70485</xdr:rowOff>
    </xdr:from>
    <xdr:ext cx="405130" cy="249555"/>
    <xdr:sp macro="" textlink="">
      <xdr:nvSpPr>
        <xdr:cNvPr id="202" name="n_2mainValue【体育館・プール】&#10;有形固定資産減価償却率"/>
        <xdr:cNvSpPr txBox="1"/>
      </xdr:nvSpPr>
      <xdr:spPr>
        <a:xfrm>
          <a:off x="2483485" y="94875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29845</xdr:rowOff>
    </xdr:from>
    <xdr:ext cx="405130" cy="247650"/>
    <xdr:sp macro="" textlink="">
      <xdr:nvSpPr>
        <xdr:cNvPr id="203" name="n_3mainValue【体育館・プール】&#10;有形固定資産減価償却率"/>
        <xdr:cNvSpPr txBox="1"/>
      </xdr:nvSpPr>
      <xdr:spPr>
        <a:xfrm>
          <a:off x="1673860" y="944689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151130</xdr:rowOff>
    </xdr:from>
    <xdr:ext cx="405130" cy="247650"/>
    <xdr:sp macro="" textlink="">
      <xdr:nvSpPr>
        <xdr:cNvPr id="204" name="n_4mainValue【体育館・プール】&#10;有形固定資産減価償却率"/>
        <xdr:cNvSpPr txBox="1"/>
      </xdr:nvSpPr>
      <xdr:spPr>
        <a:xfrm>
          <a:off x="864235" y="94030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205" name="正方形/長方形 204"/>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207" name="正方形/長方形 206"/>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209" name="正方形/長方形 208"/>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211" name="正方形/長方形 210"/>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12" name="正方形/長方形 211"/>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213" name="テキスト ボックス 212"/>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214" name="直線コネクタ 213"/>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215" name="直線コネクタ 214"/>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5455" cy="249555"/>
    <xdr:sp macro="" textlink="">
      <xdr:nvSpPr>
        <xdr:cNvPr id="216" name="テキスト ボックス 215"/>
        <xdr:cNvSpPr txBox="1"/>
      </xdr:nvSpPr>
      <xdr:spPr>
        <a:xfrm>
          <a:off x="5628640" y="10509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217" name="直線コネクタ 216"/>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5455" cy="249555"/>
    <xdr:sp macro="" textlink="">
      <xdr:nvSpPr>
        <xdr:cNvPr id="218" name="テキスト ボックス 217"/>
        <xdr:cNvSpPr txBox="1"/>
      </xdr:nvSpPr>
      <xdr:spPr>
        <a:xfrm>
          <a:off x="5628640" y="10142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5455" cy="247650"/>
    <xdr:sp macro="" textlink="">
      <xdr:nvSpPr>
        <xdr:cNvPr id="220" name="テキスト ボックス 219"/>
        <xdr:cNvSpPr txBox="1"/>
      </xdr:nvSpPr>
      <xdr:spPr>
        <a:xfrm>
          <a:off x="5628640" y="9775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21" name="直線コネクタ 220"/>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5455" cy="247650"/>
    <xdr:sp macro="" textlink="">
      <xdr:nvSpPr>
        <xdr:cNvPr id="222" name="テキスト ボックス 221"/>
        <xdr:cNvSpPr txBox="1"/>
      </xdr:nvSpPr>
      <xdr:spPr>
        <a:xfrm>
          <a:off x="5628640" y="9408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23" name="直線コネクタ 222"/>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5455" cy="247650"/>
    <xdr:sp macro="" textlink="">
      <xdr:nvSpPr>
        <xdr:cNvPr id="224" name="テキスト ボックス 223"/>
        <xdr:cNvSpPr txBox="1"/>
      </xdr:nvSpPr>
      <xdr:spPr>
        <a:xfrm>
          <a:off x="5628640" y="9041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5" name="直線コネクタ 224"/>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5455" cy="247650"/>
    <xdr:sp macro="" textlink="">
      <xdr:nvSpPr>
        <xdr:cNvPr id="226" name="テキスト ボックス 225"/>
        <xdr:cNvSpPr txBox="1"/>
      </xdr:nvSpPr>
      <xdr:spPr>
        <a:xfrm>
          <a:off x="5628640"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27"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151130</xdr:rowOff>
    </xdr:from>
    <xdr:to xmlns:xdr="http://schemas.openxmlformats.org/drawingml/2006/spreadsheetDrawing">
      <xdr:col>54</xdr:col>
      <xdr:colOff>174625</xdr:colOff>
      <xdr:row>64</xdr:row>
      <xdr:rowOff>23495</xdr:rowOff>
    </xdr:to>
    <xdr:cxnSp macro="">
      <xdr:nvCxnSpPr>
        <xdr:cNvPr id="228" name="直線コネクタ 227"/>
        <xdr:cNvCxnSpPr/>
      </xdr:nvCxnSpPr>
      <xdr:spPr>
        <a:xfrm flipV="1">
          <a:off x="9604375" y="940308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27305</xdr:rowOff>
    </xdr:from>
    <xdr:ext cx="467995" cy="247650"/>
    <xdr:sp macro="" textlink="">
      <xdr:nvSpPr>
        <xdr:cNvPr id="229" name="【体育館・プール】&#10;一人当たり面積最小値テキスト"/>
        <xdr:cNvSpPr txBox="1"/>
      </xdr:nvSpPr>
      <xdr:spPr>
        <a:xfrm>
          <a:off x="9642475" y="106000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23495</xdr:rowOff>
    </xdr:from>
    <xdr:to xmlns:xdr="http://schemas.openxmlformats.org/drawingml/2006/spreadsheetDrawing">
      <xdr:col>55</xdr:col>
      <xdr:colOff>88900</xdr:colOff>
      <xdr:row>64</xdr:row>
      <xdr:rowOff>23495</xdr:rowOff>
    </xdr:to>
    <xdr:cxnSp macro="">
      <xdr:nvCxnSpPr>
        <xdr:cNvPr id="230" name="直線コネクタ 229"/>
        <xdr:cNvCxnSpPr/>
      </xdr:nvCxnSpPr>
      <xdr:spPr>
        <a:xfrm>
          <a:off x="9531350" y="10596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99695</xdr:rowOff>
    </xdr:from>
    <xdr:ext cx="467995" cy="249555"/>
    <xdr:sp macro="" textlink="">
      <xdr:nvSpPr>
        <xdr:cNvPr id="231" name="【体育館・プール】&#10;一人当たり面積最大値テキスト"/>
        <xdr:cNvSpPr txBox="1"/>
      </xdr:nvSpPr>
      <xdr:spPr>
        <a:xfrm>
          <a:off x="9642475" y="918654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151130</xdr:rowOff>
    </xdr:from>
    <xdr:to xmlns:xdr="http://schemas.openxmlformats.org/drawingml/2006/spreadsheetDrawing">
      <xdr:col>55</xdr:col>
      <xdr:colOff>88900</xdr:colOff>
      <xdr:row>56</xdr:row>
      <xdr:rowOff>151130</xdr:rowOff>
    </xdr:to>
    <xdr:cxnSp macro="">
      <xdr:nvCxnSpPr>
        <xdr:cNvPr id="232" name="直線コネクタ 231"/>
        <xdr:cNvCxnSpPr/>
      </xdr:nvCxnSpPr>
      <xdr:spPr>
        <a:xfrm>
          <a:off x="9531350" y="9403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55245</xdr:rowOff>
    </xdr:from>
    <xdr:ext cx="467995" cy="247650"/>
    <xdr:sp macro="" textlink="">
      <xdr:nvSpPr>
        <xdr:cNvPr id="233" name="【体育館・プール】&#10;一人当たり面積平均値テキスト"/>
        <xdr:cNvSpPr txBox="1"/>
      </xdr:nvSpPr>
      <xdr:spPr>
        <a:xfrm>
          <a:off x="9642475" y="1029779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75565</xdr:rowOff>
    </xdr:from>
    <xdr:to xmlns:xdr="http://schemas.openxmlformats.org/drawingml/2006/spreadsheetDrawing">
      <xdr:col>55</xdr:col>
      <xdr:colOff>50800</xdr:colOff>
      <xdr:row>63</xdr:row>
      <xdr:rowOff>8255</xdr:rowOff>
    </xdr:to>
    <xdr:sp macro="" textlink="">
      <xdr:nvSpPr>
        <xdr:cNvPr id="234" name="フローチャート: 判断 233"/>
        <xdr:cNvSpPr/>
      </xdr:nvSpPr>
      <xdr:spPr>
        <a:xfrm>
          <a:off x="9569450" y="103181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59055</xdr:rowOff>
    </xdr:from>
    <xdr:to xmlns:xdr="http://schemas.openxmlformats.org/drawingml/2006/spreadsheetDrawing">
      <xdr:col>50</xdr:col>
      <xdr:colOff>165100</xdr:colOff>
      <xdr:row>62</xdr:row>
      <xdr:rowOff>156845</xdr:rowOff>
    </xdr:to>
    <xdr:sp macro="" textlink="">
      <xdr:nvSpPr>
        <xdr:cNvPr id="235" name="フローチャート: 判断 234"/>
        <xdr:cNvSpPr/>
      </xdr:nvSpPr>
      <xdr:spPr>
        <a:xfrm>
          <a:off x="8794750" y="10301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67310</xdr:rowOff>
    </xdr:from>
    <xdr:to xmlns:xdr="http://schemas.openxmlformats.org/drawingml/2006/spreadsheetDrawing">
      <xdr:col>46</xdr:col>
      <xdr:colOff>38100</xdr:colOff>
      <xdr:row>62</xdr:row>
      <xdr:rowOff>165100</xdr:rowOff>
    </xdr:to>
    <xdr:sp macro="" textlink="">
      <xdr:nvSpPr>
        <xdr:cNvPr id="236" name="フローチャート: 判断 235"/>
        <xdr:cNvSpPr/>
      </xdr:nvSpPr>
      <xdr:spPr>
        <a:xfrm>
          <a:off x="7985125" y="103098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56515</xdr:rowOff>
    </xdr:from>
    <xdr:to xmlns:xdr="http://schemas.openxmlformats.org/drawingml/2006/spreadsheetDrawing">
      <xdr:col>41</xdr:col>
      <xdr:colOff>101600</xdr:colOff>
      <xdr:row>62</xdr:row>
      <xdr:rowOff>154305</xdr:rowOff>
    </xdr:to>
    <xdr:sp macro="" textlink="">
      <xdr:nvSpPr>
        <xdr:cNvPr id="237" name="フローチャート: 判断 236"/>
        <xdr:cNvSpPr/>
      </xdr:nvSpPr>
      <xdr:spPr>
        <a:xfrm>
          <a:off x="7159625" y="10299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36195</xdr:rowOff>
    </xdr:from>
    <xdr:to xmlns:xdr="http://schemas.openxmlformats.org/drawingml/2006/spreadsheetDrawing">
      <xdr:col>36</xdr:col>
      <xdr:colOff>165100</xdr:colOff>
      <xdr:row>62</xdr:row>
      <xdr:rowOff>133985</xdr:rowOff>
    </xdr:to>
    <xdr:sp macro="" textlink="">
      <xdr:nvSpPr>
        <xdr:cNvPr id="238" name="フローチャート: 判断 237"/>
        <xdr:cNvSpPr/>
      </xdr:nvSpPr>
      <xdr:spPr>
        <a:xfrm>
          <a:off x="6350000" y="10278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9555"/>
    <xdr:sp macro="" textlink="">
      <xdr:nvSpPr>
        <xdr:cNvPr id="239" name="テキスト ボックス 238"/>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9555"/>
    <xdr:sp macro="" textlink="">
      <xdr:nvSpPr>
        <xdr:cNvPr id="240" name="テキスト ボックス 239"/>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9555"/>
    <xdr:sp macro="" textlink="">
      <xdr:nvSpPr>
        <xdr:cNvPr id="241" name="テキスト ボックス 240"/>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9555"/>
    <xdr:sp macro="" textlink="">
      <xdr:nvSpPr>
        <xdr:cNvPr id="242" name="テキスト ボックス 241"/>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9555"/>
    <xdr:sp macro="" textlink="">
      <xdr:nvSpPr>
        <xdr:cNvPr id="243" name="テキスト ボックス 242"/>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102235</xdr:rowOff>
    </xdr:from>
    <xdr:to xmlns:xdr="http://schemas.openxmlformats.org/drawingml/2006/spreadsheetDrawing">
      <xdr:col>55</xdr:col>
      <xdr:colOff>50800</xdr:colOff>
      <xdr:row>57</xdr:row>
      <xdr:rowOff>34925</xdr:rowOff>
    </xdr:to>
    <xdr:sp macro="" textlink="">
      <xdr:nvSpPr>
        <xdr:cNvPr id="244" name="楕円 243"/>
        <xdr:cNvSpPr/>
      </xdr:nvSpPr>
      <xdr:spPr>
        <a:xfrm>
          <a:off x="9569450" y="9354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56</xdr:row>
      <xdr:rowOff>57150</xdr:rowOff>
    </xdr:from>
    <xdr:ext cx="467995" cy="247650"/>
    <xdr:sp macro="" textlink="">
      <xdr:nvSpPr>
        <xdr:cNvPr id="245" name="【体育館・プール】&#10;一人当たり面積該当値テキスト"/>
        <xdr:cNvSpPr txBox="1"/>
      </xdr:nvSpPr>
      <xdr:spPr>
        <a:xfrm>
          <a:off x="9642475" y="93091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130810</xdr:rowOff>
    </xdr:from>
    <xdr:to xmlns:xdr="http://schemas.openxmlformats.org/drawingml/2006/spreadsheetDrawing">
      <xdr:col>50</xdr:col>
      <xdr:colOff>165100</xdr:colOff>
      <xdr:row>57</xdr:row>
      <xdr:rowOff>63500</xdr:rowOff>
    </xdr:to>
    <xdr:sp macro="" textlink="">
      <xdr:nvSpPr>
        <xdr:cNvPr id="246" name="楕円 245"/>
        <xdr:cNvSpPr/>
      </xdr:nvSpPr>
      <xdr:spPr>
        <a:xfrm>
          <a:off x="8794750" y="9382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56</xdr:row>
      <xdr:rowOff>151130</xdr:rowOff>
    </xdr:from>
    <xdr:to xmlns:xdr="http://schemas.openxmlformats.org/drawingml/2006/spreadsheetDrawing">
      <xdr:col>55</xdr:col>
      <xdr:colOff>0</xdr:colOff>
      <xdr:row>57</xdr:row>
      <xdr:rowOff>14605</xdr:rowOff>
    </xdr:to>
    <xdr:cxnSp macro="">
      <xdr:nvCxnSpPr>
        <xdr:cNvPr id="247" name="直線コネクタ 246"/>
        <xdr:cNvCxnSpPr/>
      </xdr:nvCxnSpPr>
      <xdr:spPr>
        <a:xfrm flipV="1">
          <a:off x="8845550" y="9403080"/>
          <a:ext cx="7588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0</xdr:rowOff>
    </xdr:from>
    <xdr:to xmlns:xdr="http://schemas.openxmlformats.org/drawingml/2006/spreadsheetDrawing">
      <xdr:col>46</xdr:col>
      <xdr:colOff>38100</xdr:colOff>
      <xdr:row>57</xdr:row>
      <xdr:rowOff>97790</xdr:rowOff>
    </xdr:to>
    <xdr:sp macro="" textlink="">
      <xdr:nvSpPr>
        <xdr:cNvPr id="248" name="楕円 247"/>
        <xdr:cNvSpPr/>
      </xdr:nvSpPr>
      <xdr:spPr>
        <a:xfrm>
          <a:off x="7985125" y="94170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14605</xdr:rowOff>
    </xdr:from>
    <xdr:to xmlns:xdr="http://schemas.openxmlformats.org/drawingml/2006/spreadsheetDrawing">
      <xdr:col>50</xdr:col>
      <xdr:colOff>114300</xdr:colOff>
      <xdr:row>57</xdr:row>
      <xdr:rowOff>48895</xdr:rowOff>
    </xdr:to>
    <xdr:cxnSp macro="">
      <xdr:nvCxnSpPr>
        <xdr:cNvPr id="249" name="直線コネクタ 248"/>
        <xdr:cNvCxnSpPr/>
      </xdr:nvCxnSpPr>
      <xdr:spPr>
        <a:xfrm flipV="1">
          <a:off x="8032750" y="943165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26035</xdr:rowOff>
    </xdr:from>
    <xdr:to xmlns:xdr="http://schemas.openxmlformats.org/drawingml/2006/spreadsheetDrawing">
      <xdr:col>41</xdr:col>
      <xdr:colOff>101600</xdr:colOff>
      <xdr:row>57</xdr:row>
      <xdr:rowOff>123825</xdr:rowOff>
    </xdr:to>
    <xdr:sp macro="" textlink="">
      <xdr:nvSpPr>
        <xdr:cNvPr id="250" name="楕円 249"/>
        <xdr:cNvSpPr/>
      </xdr:nvSpPr>
      <xdr:spPr>
        <a:xfrm>
          <a:off x="7159625" y="9443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57</xdr:row>
      <xdr:rowOff>48895</xdr:rowOff>
    </xdr:from>
    <xdr:to xmlns:xdr="http://schemas.openxmlformats.org/drawingml/2006/spreadsheetDrawing">
      <xdr:col>45</xdr:col>
      <xdr:colOff>174625</xdr:colOff>
      <xdr:row>57</xdr:row>
      <xdr:rowOff>74295</xdr:rowOff>
    </xdr:to>
    <xdr:cxnSp macro="">
      <xdr:nvCxnSpPr>
        <xdr:cNvPr id="251" name="直線コネクタ 250"/>
        <xdr:cNvCxnSpPr/>
      </xdr:nvCxnSpPr>
      <xdr:spPr>
        <a:xfrm flipV="1">
          <a:off x="7210425" y="946594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57</xdr:row>
      <xdr:rowOff>53975</xdr:rowOff>
    </xdr:from>
    <xdr:to xmlns:xdr="http://schemas.openxmlformats.org/drawingml/2006/spreadsheetDrawing">
      <xdr:col>36</xdr:col>
      <xdr:colOff>165100</xdr:colOff>
      <xdr:row>57</xdr:row>
      <xdr:rowOff>151765</xdr:rowOff>
    </xdr:to>
    <xdr:sp macro="" textlink="">
      <xdr:nvSpPr>
        <xdr:cNvPr id="252" name="楕円 251"/>
        <xdr:cNvSpPr/>
      </xdr:nvSpPr>
      <xdr:spPr>
        <a:xfrm>
          <a:off x="6350000" y="9471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57</xdr:row>
      <xdr:rowOff>74295</xdr:rowOff>
    </xdr:from>
    <xdr:to xmlns:xdr="http://schemas.openxmlformats.org/drawingml/2006/spreadsheetDrawing">
      <xdr:col>41</xdr:col>
      <xdr:colOff>50800</xdr:colOff>
      <xdr:row>57</xdr:row>
      <xdr:rowOff>102870</xdr:rowOff>
    </xdr:to>
    <xdr:cxnSp macro="">
      <xdr:nvCxnSpPr>
        <xdr:cNvPr id="253" name="直線コネクタ 252"/>
        <xdr:cNvCxnSpPr/>
      </xdr:nvCxnSpPr>
      <xdr:spPr>
        <a:xfrm flipV="1">
          <a:off x="6400800" y="9491345"/>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147955</xdr:rowOff>
    </xdr:from>
    <xdr:ext cx="469900" cy="249555"/>
    <xdr:sp macro="" textlink="">
      <xdr:nvSpPr>
        <xdr:cNvPr id="254" name="n_1aveValue【体育館・プール】&#10;一人当たり面積"/>
        <xdr:cNvSpPr txBox="1"/>
      </xdr:nvSpPr>
      <xdr:spPr>
        <a:xfrm>
          <a:off x="8613775" y="103905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156845</xdr:rowOff>
    </xdr:from>
    <xdr:ext cx="467995" cy="247650"/>
    <xdr:sp macro="" textlink="">
      <xdr:nvSpPr>
        <xdr:cNvPr id="255" name="n_2aveValue【体育館・プール】&#10;一人当たり面積"/>
        <xdr:cNvSpPr txBox="1"/>
      </xdr:nvSpPr>
      <xdr:spPr>
        <a:xfrm>
          <a:off x="7816850" y="103993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145415</xdr:rowOff>
    </xdr:from>
    <xdr:ext cx="467995" cy="249555"/>
    <xdr:sp macro="" textlink="">
      <xdr:nvSpPr>
        <xdr:cNvPr id="256" name="n_3aveValue【体育館・プール】&#10;一人当たり面積"/>
        <xdr:cNvSpPr txBox="1"/>
      </xdr:nvSpPr>
      <xdr:spPr>
        <a:xfrm>
          <a:off x="6991350" y="1038796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125730</xdr:rowOff>
    </xdr:from>
    <xdr:ext cx="467995" cy="247650"/>
    <xdr:sp macro="" textlink="">
      <xdr:nvSpPr>
        <xdr:cNvPr id="257" name="n_4aveValue【体育館・プール】&#10;一人当たり面積"/>
        <xdr:cNvSpPr txBox="1"/>
      </xdr:nvSpPr>
      <xdr:spPr>
        <a:xfrm>
          <a:off x="6181725" y="103682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55</xdr:row>
      <xdr:rowOff>79375</xdr:rowOff>
    </xdr:from>
    <xdr:ext cx="469900" cy="249555"/>
    <xdr:sp macro="" textlink="">
      <xdr:nvSpPr>
        <xdr:cNvPr id="258" name="n_1mainValue【体育館・プール】&#10;一人当たり面積"/>
        <xdr:cNvSpPr txBox="1"/>
      </xdr:nvSpPr>
      <xdr:spPr>
        <a:xfrm>
          <a:off x="8613775" y="916622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55</xdr:row>
      <xdr:rowOff>113665</xdr:rowOff>
    </xdr:from>
    <xdr:ext cx="467995" cy="249555"/>
    <xdr:sp macro="" textlink="">
      <xdr:nvSpPr>
        <xdr:cNvPr id="259" name="n_2mainValue【体育館・プール】&#10;一人当たり面積"/>
        <xdr:cNvSpPr txBox="1"/>
      </xdr:nvSpPr>
      <xdr:spPr>
        <a:xfrm>
          <a:off x="7816850" y="92005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55</xdr:row>
      <xdr:rowOff>139065</xdr:rowOff>
    </xdr:from>
    <xdr:ext cx="467995" cy="249555"/>
    <xdr:sp macro="" textlink="">
      <xdr:nvSpPr>
        <xdr:cNvPr id="260" name="n_3mainValue【体育館・プール】&#10;一人当たり面積"/>
        <xdr:cNvSpPr txBox="1"/>
      </xdr:nvSpPr>
      <xdr:spPr>
        <a:xfrm>
          <a:off x="6991350" y="92259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56</xdr:row>
      <xdr:rowOff>2540</xdr:rowOff>
    </xdr:from>
    <xdr:ext cx="467995" cy="249555"/>
    <xdr:sp macro="" textlink="">
      <xdr:nvSpPr>
        <xdr:cNvPr id="261" name="n_4mainValue【体育館・プール】&#10;一人当たり面積"/>
        <xdr:cNvSpPr txBox="1"/>
      </xdr:nvSpPr>
      <xdr:spPr>
        <a:xfrm>
          <a:off x="6181725" y="925449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62" name="正方形/長方形 261"/>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63" name="正方形/長方形 262"/>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64" name="正方形/長方形 263"/>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65" name="正方形/長方形 264"/>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66" name="正方形/長方形 265"/>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67" name="正方形/長方形 266"/>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68" name="正方形/長方形 267"/>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69" name="正方形/長方形 268"/>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7170"/>
    <xdr:sp macro="" textlink="">
      <xdr:nvSpPr>
        <xdr:cNvPr id="270" name="テキスト ボックス 269"/>
        <xdr:cNvSpPr txBox="1"/>
      </xdr:nvSpPr>
      <xdr:spPr>
        <a:xfrm>
          <a:off x="67627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71" name="直線コネクタ 270"/>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5455" cy="249555"/>
    <xdr:sp macro="" textlink="">
      <xdr:nvSpPr>
        <xdr:cNvPr id="272" name="テキスト ボックス 271"/>
        <xdr:cNvSpPr txBox="1"/>
      </xdr:nvSpPr>
      <xdr:spPr>
        <a:xfrm>
          <a:off x="278765"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73" name="直線コネクタ 272"/>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5455" cy="249555"/>
    <xdr:sp macro="" textlink="">
      <xdr:nvSpPr>
        <xdr:cNvPr id="274" name="テキスト ボックス 273"/>
        <xdr:cNvSpPr txBox="1"/>
      </xdr:nvSpPr>
      <xdr:spPr>
        <a:xfrm>
          <a:off x="278765" y="14177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75" name="直線コネクタ 274"/>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76" name="テキスト ボックス 275"/>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77" name="直線コネクタ 276"/>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78" name="テキスト ボックス 277"/>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7650"/>
    <xdr:sp macro="" textlink="">
      <xdr:nvSpPr>
        <xdr:cNvPr id="280" name="テキスト ボックス 279"/>
        <xdr:cNvSpPr txBox="1"/>
      </xdr:nvSpPr>
      <xdr:spPr>
        <a:xfrm>
          <a:off x="342900" y="13077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81" name="直線コネクタ 280"/>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7650"/>
    <xdr:sp macro="" textlink="">
      <xdr:nvSpPr>
        <xdr:cNvPr id="282" name="テキスト ボックス 281"/>
        <xdr:cNvSpPr txBox="1"/>
      </xdr:nvSpPr>
      <xdr:spPr>
        <a:xfrm>
          <a:off x="342900" y="12710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83" name="直線コネクタ 282"/>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7650"/>
    <xdr:sp macro="" textlink="">
      <xdr:nvSpPr>
        <xdr:cNvPr id="284" name="テキスト ボックス 283"/>
        <xdr:cNvSpPr txBox="1"/>
      </xdr:nvSpPr>
      <xdr:spPr>
        <a:xfrm>
          <a:off x="391160" y="1234376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85"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26035</xdr:rowOff>
    </xdr:from>
    <xdr:to xmlns:xdr="http://schemas.openxmlformats.org/drawingml/2006/spreadsheetDrawing">
      <xdr:col>24</xdr:col>
      <xdr:colOff>62865</xdr:colOff>
      <xdr:row>86</xdr:row>
      <xdr:rowOff>109855</xdr:rowOff>
    </xdr:to>
    <xdr:cxnSp macro="">
      <xdr:nvCxnSpPr>
        <xdr:cNvPr id="286" name="直線コネクタ 285"/>
        <xdr:cNvCxnSpPr/>
      </xdr:nvCxnSpPr>
      <xdr:spPr>
        <a:xfrm flipV="1">
          <a:off x="4253865" y="12745085"/>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113665</xdr:rowOff>
    </xdr:from>
    <xdr:ext cx="467995" cy="249555"/>
    <xdr:sp macro="" textlink="">
      <xdr:nvSpPr>
        <xdr:cNvPr id="287" name="【福祉施設】&#10;有形固定資産減価償却率最小値テキスト"/>
        <xdr:cNvSpPr txBox="1"/>
      </xdr:nvSpPr>
      <xdr:spPr>
        <a:xfrm>
          <a:off x="4292600" y="143186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109855</xdr:rowOff>
    </xdr:from>
    <xdr:to xmlns:xdr="http://schemas.openxmlformats.org/drawingml/2006/spreadsheetDrawing">
      <xdr:col>24</xdr:col>
      <xdr:colOff>152400</xdr:colOff>
      <xdr:row>86</xdr:row>
      <xdr:rowOff>109855</xdr:rowOff>
    </xdr:to>
    <xdr:cxnSp macro="">
      <xdr:nvCxnSpPr>
        <xdr:cNvPr id="288" name="直線コネクタ 287"/>
        <xdr:cNvCxnSpPr/>
      </xdr:nvCxnSpPr>
      <xdr:spPr>
        <a:xfrm>
          <a:off x="418147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139065</xdr:rowOff>
    </xdr:from>
    <xdr:ext cx="403225" cy="249555"/>
    <xdr:sp macro="" textlink="">
      <xdr:nvSpPr>
        <xdr:cNvPr id="289" name="【福祉施設】&#10;有形固定資産減価償却率最大値テキスト"/>
        <xdr:cNvSpPr txBox="1"/>
      </xdr:nvSpPr>
      <xdr:spPr>
        <a:xfrm>
          <a:off x="4292600" y="1252791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26035</xdr:rowOff>
    </xdr:from>
    <xdr:to xmlns:xdr="http://schemas.openxmlformats.org/drawingml/2006/spreadsheetDrawing">
      <xdr:col>24</xdr:col>
      <xdr:colOff>152400</xdr:colOff>
      <xdr:row>77</xdr:row>
      <xdr:rowOff>26035</xdr:rowOff>
    </xdr:to>
    <xdr:cxnSp macro="">
      <xdr:nvCxnSpPr>
        <xdr:cNvPr id="290" name="直線コネクタ 289"/>
        <xdr:cNvCxnSpPr/>
      </xdr:nvCxnSpPr>
      <xdr:spPr>
        <a:xfrm>
          <a:off x="4181475" y="12745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22860</xdr:rowOff>
    </xdr:from>
    <xdr:ext cx="403225" cy="247650"/>
    <xdr:sp macro="" textlink="">
      <xdr:nvSpPr>
        <xdr:cNvPr id="291" name="【福祉施設】&#10;有形固定資産減価償却率平均値テキスト"/>
        <xdr:cNvSpPr txBox="1"/>
      </xdr:nvSpPr>
      <xdr:spPr>
        <a:xfrm>
          <a:off x="4292600" y="13402310"/>
          <a:ext cx="40322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xdr:rowOff>
    </xdr:from>
    <xdr:to xmlns:xdr="http://schemas.openxmlformats.org/drawingml/2006/spreadsheetDrawing">
      <xdr:col>24</xdr:col>
      <xdr:colOff>114300</xdr:colOff>
      <xdr:row>82</xdr:row>
      <xdr:rowOff>98425</xdr:rowOff>
    </xdr:to>
    <xdr:sp macro="" textlink="">
      <xdr:nvSpPr>
        <xdr:cNvPr id="292" name="フローチャート: 判断 291"/>
        <xdr:cNvSpPr/>
      </xdr:nvSpPr>
      <xdr:spPr>
        <a:xfrm>
          <a:off x="4203700" y="1354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128905</xdr:rowOff>
    </xdr:from>
    <xdr:to xmlns:xdr="http://schemas.openxmlformats.org/drawingml/2006/spreadsheetDrawing">
      <xdr:col>20</xdr:col>
      <xdr:colOff>38100</xdr:colOff>
      <xdr:row>82</xdr:row>
      <xdr:rowOff>61595</xdr:rowOff>
    </xdr:to>
    <xdr:sp macro="" textlink="">
      <xdr:nvSpPr>
        <xdr:cNvPr id="293" name="フローチャート: 判断 292"/>
        <xdr:cNvSpPr/>
      </xdr:nvSpPr>
      <xdr:spPr>
        <a:xfrm>
          <a:off x="3444875" y="135083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141605</xdr:rowOff>
    </xdr:from>
    <xdr:to xmlns:xdr="http://schemas.openxmlformats.org/drawingml/2006/spreadsheetDrawing">
      <xdr:col>15</xdr:col>
      <xdr:colOff>101600</xdr:colOff>
      <xdr:row>82</xdr:row>
      <xdr:rowOff>74295</xdr:rowOff>
    </xdr:to>
    <xdr:sp macro="" textlink="">
      <xdr:nvSpPr>
        <xdr:cNvPr id="294" name="フローチャート: 判断 293"/>
        <xdr:cNvSpPr/>
      </xdr:nvSpPr>
      <xdr:spPr>
        <a:xfrm>
          <a:off x="2619375" y="13521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7620</xdr:rowOff>
    </xdr:from>
    <xdr:to xmlns:xdr="http://schemas.openxmlformats.org/drawingml/2006/spreadsheetDrawing">
      <xdr:col>10</xdr:col>
      <xdr:colOff>165100</xdr:colOff>
      <xdr:row>82</xdr:row>
      <xdr:rowOff>105410</xdr:rowOff>
    </xdr:to>
    <xdr:sp macro="" textlink="">
      <xdr:nvSpPr>
        <xdr:cNvPr id="295" name="フローチャート: 判断 294"/>
        <xdr:cNvSpPr/>
      </xdr:nvSpPr>
      <xdr:spPr>
        <a:xfrm>
          <a:off x="1809750" y="13552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77470</xdr:rowOff>
    </xdr:from>
    <xdr:to xmlns:xdr="http://schemas.openxmlformats.org/drawingml/2006/spreadsheetDrawing">
      <xdr:col>6</xdr:col>
      <xdr:colOff>38100</xdr:colOff>
      <xdr:row>82</xdr:row>
      <xdr:rowOff>10160</xdr:rowOff>
    </xdr:to>
    <xdr:sp macro="" textlink="">
      <xdr:nvSpPr>
        <xdr:cNvPr id="296" name="フローチャート: 判断 295"/>
        <xdr:cNvSpPr/>
      </xdr:nvSpPr>
      <xdr:spPr>
        <a:xfrm>
          <a:off x="1000125" y="13456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97" name="テキスト ボックス 296"/>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98" name="テキスト ボックス 297"/>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99" name="テキスト ボックス 298"/>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300" name="テキスト ボックス 299"/>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301" name="テキスト ボックス 300"/>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40640</xdr:rowOff>
    </xdr:from>
    <xdr:to xmlns:xdr="http://schemas.openxmlformats.org/drawingml/2006/spreadsheetDrawing">
      <xdr:col>24</xdr:col>
      <xdr:colOff>114300</xdr:colOff>
      <xdr:row>83</xdr:row>
      <xdr:rowOff>138430</xdr:rowOff>
    </xdr:to>
    <xdr:sp macro="" textlink="">
      <xdr:nvSpPr>
        <xdr:cNvPr id="302" name="楕円 301"/>
        <xdr:cNvSpPr/>
      </xdr:nvSpPr>
      <xdr:spPr>
        <a:xfrm>
          <a:off x="4203700" y="13750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20320</xdr:rowOff>
    </xdr:from>
    <xdr:ext cx="403225" cy="247650"/>
    <xdr:sp macro="" textlink="">
      <xdr:nvSpPr>
        <xdr:cNvPr id="303" name="【福祉施設】&#10;有形固定資産減価償却率該当値テキスト"/>
        <xdr:cNvSpPr txBox="1"/>
      </xdr:nvSpPr>
      <xdr:spPr>
        <a:xfrm>
          <a:off x="4292600" y="137299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4445</xdr:rowOff>
    </xdr:from>
    <xdr:to xmlns:xdr="http://schemas.openxmlformats.org/drawingml/2006/spreadsheetDrawing">
      <xdr:col>20</xdr:col>
      <xdr:colOff>38100</xdr:colOff>
      <xdr:row>83</xdr:row>
      <xdr:rowOff>102235</xdr:rowOff>
    </xdr:to>
    <xdr:sp macro="" textlink="">
      <xdr:nvSpPr>
        <xdr:cNvPr id="304" name="楕円 303"/>
        <xdr:cNvSpPr/>
      </xdr:nvSpPr>
      <xdr:spPr>
        <a:xfrm>
          <a:off x="3444875" y="13714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83</xdr:row>
      <xdr:rowOff>53340</xdr:rowOff>
    </xdr:from>
    <xdr:to xmlns:xdr="http://schemas.openxmlformats.org/drawingml/2006/spreadsheetDrawing">
      <xdr:col>24</xdr:col>
      <xdr:colOff>63500</xdr:colOff>
      <xdr:row>83</xdr:row>
      <xdr:rowOff>90170</xdr:rowOff>
    </xdr:to>
    <xdr:cxnSp macro="">
      <xdr:nvCxnSpPr>
        <xdr:cNvPr id="305" name="直線コネクタ 304"/>
        <xdr:cNvCxnSpPr/>
      </xdr:nvCxnSpPr>
      <xdr:spPr>
        <a:xfrm>
          <a:off x="3492500" y="1376299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132715</xdr:rowOff>
    </xdr:from>
    <xdr:to xmlns:xdr="http://schemas.openxmlformats.org/drawingml/2006/spreadsheetDrawing">
      <xdr:col>15</xdr:col>
      <xdr:colOff>101600</xdr:colOff>
      <xdr:row>83</xdr:row>
      <xdr:rowOff>65405</xdr:rowOff>
    </xdr:to>
    <xdr:sp macro="" textlink="">
      <xdr:nvSpPr>
        <xdr:cNvPr id="306" name="楕円 305"/>
        <xdr:cNvSpPr/>
      </xdr:nvSpPr>
      <xdr:spPr>
        <a:xfrm>
          <a:off x="2619375" y="13677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17145</xdr:rowOff>
    </xdr:from>
    <xdr:to xmlns:xdr="http://schemas.openxmlformats.org/drawingml/2006/spreadsheetDrawing">
      <xdr:col>19</xdr:col>
      <xdr:colOff>174625</xdr:colOff>
      <xdr:row>83</xdr:row>
      <xdr:rowOff>53340</xdr:rowOff>
    </xdr:to>
    <xdr:cxnSp macro="">
      <xdr:nvCxnSpPr>
        <xdr:cNvPr id="307" name="直線コネクタ 306"/>
        <xdr:cNvCxnSpPr/>
      </xdr:nvCxnSpPr>
      <xdr:spPr>
        <a:xfrm>
          <a:off x="2670175" y="1372679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95885</xdr:rowOff>
    </xdr:from>
    <xdr:to xmlns:xdr="http://schemas.openxmlformats.org/drawingml/2006/spreadsheetDrawing">
      <xdr:col>10</xdr:col>
      <xdr:colOff>165100</xdr:colOff>
      <xdr:row>83</xdr:row>
      <xdr:rowOff>28575</xdr:rowOff>
    </xdr:to>
    <xdr:sp macro="" textlink="">
      <xdr:nvSpPr>
        <xdr:cNvPr id="308" name="楕円 307"/>
        <xdr:cNvSpPr/>
      </xdr:nvSpPr>
      <xdr:spPr>
        <a:xfrm>
          <a:off x="1809750" y="13640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144780</xdr:rowOff>
    </xdr:from>
    <xdr:to xmlns:xdr="http://schemas.openxmlformats.org/drawingml/2006/spreadsheetDrawing">
      <xdr:col>15</xdr:col>
      <xdr:colOff>50800</xdr:colOff>
      <xdr:row>83</xdr:row>
      <xdr:rowOff>17145</xdr:rowOff>
    </xdr:to>
    <xdr:cxnSp macro="">
      <xdr:nvCxnSpPr>
        <xdr:cNvPr id="309" name="直線コネクタ 308"/>
        <xdr:cNvCxnSpPr/>
      </xdr:nvCxnSpPr>
      <xdr:spPr>
        <a:xfrm>
          <a:off x="1860550" y="13689330"/>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59690</xdr:rowOff>
    </xdr:from>
    <xdr:to xmlns:xdr="http://schemas.openxmlformats.org/drawingml/2006/spreadsheetDrawing">
      <xdr:col>6</xdr:col>
      <xdr:colOff>38100</xdr:colOff>
      <xdr:row>82</xdr:row>
      <xdr:rowOff>157480</xdr:rowOff>
    </xdr:to>
    <xdr:sp macro="" textlink="">
      <xdr:nvSpPr>
        <xdr:cNvPr id="310" name="楕円 309"/>
        <xdr:cNvSpPr/>
      </xdr:nvSpPr>
      <xdr:spPr>
        <a:xfrm>
          <a:off x="1000125" y="136042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82</xdr:row>
      <xdr:rowOff>107950</xdr:rowOff>
    </xdr:from>
    <xdr:to xmlns:xdr="http://schemas.openxmlformats.org/drawingml/2006/spreadsheetDrawing">
      <xdr:col>10</xdr:col>
      <xdr:colOff>114300</xdr:colOff>
      <xdr:row>82</xdr:row>
      <xdr:rowOff>144780</xdr:rowOff>
    </xdr:to>
    <xdr:cxnSp macro="">
      <xdr:nvCxnSpPr>
        <xdr:cNvPr id="311" name="直線コネクタ 310"/>
        <xdr:cNvCxnSpPr/>
      </xdr:nvCxnSpPr>
      <xdr:spPr>
        <a:xfrm>
          <a:off x="1047750" y="1365250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77470</xdr:rowOff>
    </xdr:from>
    <xdr:ext cx="405130" cy="249555"/>
    <xdr:sp macro="" textlink="">
      <xdr:nvSpPr>
        <xdr:cNvPr id="312" name="n_1aveValue【福祉施設】&#10;有形固定資産減価償却率"/>
        <xdr:cNvSpPr txBox="1"/>
      </xdr:nvSpPr>
      <xdr:spPr>
        <a:xfrm>
          <a:off x="3296285" y="132918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90805</xdr:rowOff>
    </xdr:from>
    <xdr:ext cx="405130" cy="247650"/>
    <xdr:sp macro="" textlink="">
      <xdr:nvSpPr>
        <xdr:cNvPr id="313" name="n_2aveValue【福祉施設】&#10;有形固定資産減価償却率"/>
        <xdr:cNvSpPr txBox="1"/>
      </xdr:nvSpPr>
      <xdr:spPr>
        <a:xfrm>
          <a:off x="2483485" y="133051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121920</xdr:rowOff>
    </xdr:from>
    <xdr:ext cx="405130" cy="247650"/>
    <xdr:sp macro="" textlink="">
      <xdr:nvSpPr>
        <xdr:cNvPr id="314" name="n_3aveValue【福祉施設】&#10;有形固定資産減価償却率"/>
        <xdr:cNvSpPr txBox="1"/>
      </xdr:nvSpPr>
      <xdr:spPr>
        <a:xfrm>
          <a:off x="1673860" y="133362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26670</xdr:rowOff>
    </xdr:from>
    <xdr:ext cx="405130" cy="247650"/>
    <xdr:sp macro="" textlink="">
      <xdr:nvSpPr>
        <xdr:cNvPr id="315" name="n_4aveValue【福祉施設】&#10;有形固定資産減価償却率"/>
        <xdr:cNvSpPr txBox="1"/>
      </xdr:nvSpPr>
      <xdr:spPr>
        <a:xfrm>
          <a:off x="864235" y="132410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93980</xdr:rowOff>
    </xdr:from>
    <xdr:ext cx="405130" cy="247650"/>
    <xdr:sp macro="" textlink="">
      <xdr:nvSpPr>
        <xdr:cNvPr id="316" name="n_1mainValue【福祉施設】&#10;有形固定資産減価償却率"/>
        <xdr:cNvSpPr txBox="1"/>
      </xdr:nvSpPr>
      <xdr:spPr>
        <a:xfrm>
          <a:off x="3296285" y="138036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57150</xdr:rowOff>
    </xdr:from>
    <xdr:ext cx="405130" cy="247650"/>
    <xdr:sp macro="" textlink="">
      <xdr:nvSpPr>
        <xdr:cNvPr id="317" name="n_2mainValue【福祉施設】&#10;有形固定資産減価償却率"/>
        <xdr:cNvSpPr txBox="1"/>
      </xdr:nvSpPr>
      <xdr:spPr>
        <a:xfrm>
          <a:off x="2483485" y="1376680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20320</xdr:rowOff>
    </xdr:from>
    <xdr:ext cx="405130" cy="247650"/>
    <xdr:sp macro="" textlink="">
      <xdr:nvSpPr>
        <xdr:cNvPr id="318" name="n_3mainValue【福祉施設】&#10;有形固定資産減価償却率"/>
        <xdr:cNvSpPr txBox="1"/>
      </xdr:nvSpPr>
      <xdr:spPr>
        <a:xfrm>
          <a:off x="1673860" y="137299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149225</xdr:rowOff>
    </xdr:from>
    <xdr:ext cx="405130" cy="247650"/>
    <xdr:sp macro="" textlink="">
      <xdr:nvSpPr>
        <xdr:cNvPr id="319" name="n_4mainValue【福祉施設】&#10;有形固定資産減価償却率"/>
        <xdr:cNvSpPr txBox="1"/>
      </xdr:nvSpPr>
      <xdr:spPr>
        <a:xfrm>
          <a:off x="864235" y="1369377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320" name="正方形/長方形 319"/>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321" name="正方形/長方形 320"/>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322" name="正方形/長方形 321"/>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323" name="正方形/長方形 322"/>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324" name="正方形/長方形 323"/>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325" name="正方形/長方形 324"/>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326" name="正方形/長方形 325"/>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27" name="正方形/長方形 326"/>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7170"/>
    <xdr:sp macro="" textlink="">
      <xdr:nvSpPr>
        <xdr:cNvPr id="328" name="テキスト ボックス 327"/>
        <xdr:cNvSpPr txBox="1"/>
      </xdr:nvSpPr>
      <xdr:spPr>
        <a:xfrm>
          <a:off x="6026150"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329" name="直線コネクタ 328"/>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109855</xdr:rowOff>
    </xdr:from>
    <xdr:to xmlns:xdr="http://schemas.openxmlformats.org/drawingml/2006/spreadsheetDrawing">
      <xdr:col>59</xdr:col>
      <xdr:colOff>50800</xdr:colOff>
      <xdr:row>86</xdr:row>
      <xdr:rowOff>109855</xdr:rowOff>
    </xdr:to>
    <xdr:cxnSp macro="">
      <xdr:nvCxnSpPr>
        <xdr:cNvPr id="330" name="直線コネクタ 329"/>
        <xdr:cNvCxnSpPr/>
      </xdr:nvCxnSpPr>
      <xdr:spPr>
        <a:xfrm>
          <a:off x="6064250" y="1431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137795</xdr:rowOff>
    </xdr:from>
    <xdr:ext cx="465455" cy="249555"/>
    <xdr:sp macro="" textlink="">
      <xdr:nvSpPr>
        <xdr:cNvPr id="331" name="テキスト ボックス 330"/>
        <xdr:cNvSpPr txBox="1"/>
      </xdr:nvSpPr>
      <xdr:spPr>
        <a:xfrm>
          <a:off x="5628640" y="14177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73025</xdr:rowOff>
    </xdr:from>
    <xdr:to xmlns:xdr="http://schemas.openxmlformats.org/drawingml/2006/spreadsheetDrawing">
      <xdr:col>59</xdr:col>
      <xdr:colOff>50800</xdr:colOff>
      <xdr:row>84</xdr:row>
      <xdr:rowOff>73025</xdr:rowOff>
    </xdr:to>
    <xdr:cxnSp macro="">
      <xdr:nvCxnSpPr>
        <xdr:cNvPr id="332" name="直線コネクタ 331"/>
        <xdr:cNvCxnSpPr/>
      </xdr:nvCxnSpPr>
      <xdr:spPr>
        <a:xfrm>
          <a:off x="6064250" y="13947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101600</xdr:rowOff>
    </xdr:from>
    <xdr:ext cx="465455" cy="249555"/>
    <xdr:sp macro="" textlink="">
      <xdr:nvSpPr>
        <xdr:cNvPr id="333" name="テキスト ボックス 332"/>
        <xdr:cNvSpPr txBox="1"/>
      </xdr:nvSpPr>
      <xdr:spPr>
        <a:xfrm>
          <a:off x="5628640" y="13811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36830</xdr:rowOff>
    </xdr:from>
    <xdr:to xmlns:xdr="http://schemas.openxmlformats.org/drawingml/2006/spreadsheetDrawing">
      <xdr:col>59</xdr:col>
      <xdr:colOff>50800</xdr:colOff>
      <xdr:row>82</xdr:row>
      <xdr:rowOff>36830</xdr:rowOff>
    </xdr:to>
    <xdr:cxnSp macro="">
      <xdr:nvCxnSpPr>
        <xdr:cNvPr id="334" name="直線コネクタ 333"/>
        <xdr:cNvCxnSpPr/>
      </xdr:nvCxnSpPr>
      <xdr:spPr>
        <a:xfrm>
          <a:off x="6064250" y="13581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64770</xdr:rowOff>
    </xdr:from>
    <xdr:ext cx="465455" cy="249555"/>
    <xdr:sp macro="" textlink="">
      <xdr:nvSpPr>
        <xdr:cNvPr id="335" name="テキスト ボックス 334"/>
        <xdr:cNvSpPr txBox="1"/>
      </xdr:nvSpPr>
      <xdr:spPr>
        <a:xfrm>
          <a:off x="5628640" y="13444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064250" y="13214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27940</xdr:rowOff>
    </xdr:from>
    <xdr:ext cx="465455" cy="247650"/>
    <xdr:sp macro="" textlink="">
      <xdr:nvSpPr>
        <xdr:cNvPr id="337" name="テキスト ボックス 336"/>
        <xdr:cNvSpPr txBox="1"/>
      </xdr:nvSpPr>
      <xdr:spPr>
        <a:xfrm>
          <a:off x="5628640" y="1307719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128270</xdr:rowOff>
    </xdr:from>
    <xdr:to xmlns:xdr="http://schemas.openxmlformats.org/drawingml/2006/spreadsheetDrawing">
      <xdr:col>59</xdr:col>
      <xdr:colOff>50800</xdr:colOff>
      <xdr:row>77</xdr:row>
      <xdr:rowOff>128270</xdr:rowOff>
    </xdr:to>
    <xdr:cxnSp macro="">
      <xdr:nvCxnSpPr>
        <xdr:cNvPr id="338" name="直線コネクタ 337"/>
        <xdr:cNvCxnSpPr/>
      </xdr:nvCxnSpPr>
      <xdr:spPr>
        <a:xfrm>
          <a:off x="6064250" y="12847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156845</xdr:rowOff>
    </xdr:from>
    <xdr:ext cx="465455" cy="247650"/>
    <xdr:sp macro="" textlink="">
      <xdr:nvSpPr>
        <xdr:cNvPr id="339" name="テキスト ボックス 338"/>
        <xdr:cNvSpPr txBox="1"/>
      </xdr:nvSpPr>
      <xdr:spPr>
        <a:xfrm>
          <a:off x="5628640" y="1271079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40" name="直線コネクタ 339"/>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5455" cy="247650"/>
    <xdr:sp macro="" textlink="">
      <xdr:nvSpPr>
        <xdr:cNvPr id="341" name="テキスト ボックス 340"/>
        <xdr:cNvSpPr txBox="1"/>
      </xdr:nvSpPr>
      <xdr:spPr>
        <a:xfrm>
          <a:off x="5628640"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42"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79</xdr:row>
      <xdr:rowOff>6985</xdr:rowOff>
    </xdr:from>
    <xdr:to xmlns:xdr="http://schemas.openxmlformats.org/drawingml/2006/spreadsheetDrawing">
      <xdr:col>54</xdr:col>
      <xdr:colOff>174625</xdr:colOff>
      <xdr:row>86</xdr:row>
      <xdr:rowOff>81915</xdr:rowOff>
    </xdr:to>
    <xdr:cxnSp macro="">
      <xdr:nvCxnSpPr>
        <xdr:cNvPr id="343" name="直線コネクタ 342"/>
        <xdr:cNvCxnSpPr/>
      </xdr:nvCxnSpPr>
      <xdr:spPr>
        <a:xfrm flipV="1">
          <a:off x="9604375" y="13056235"/>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85725</xdr:rowOff>
    </xdr:from>
    <xdr:ext cx="467995" cy="247650"/>
    <xdr:sp macro="" textlink="">
      <xdr:nvSpPr>
        <xdr:cNvPr id="344" name="【福祉施設】&#10;一人当たり面積最小値テキスト"/>
        <xdr:cNvSpPr txBox="1"/>
      </xdr:nvSpPr>
      <xdr:spPr>
        <a:xfrm>
          <a:off x="9642475" y="1429067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81915</xdr:rowOff>
    </xdr:from>
    <xdr:to xmlns:xdr="http://schemas.openxmlformats.org/drawingml/2006/spreadsheetDrawing">
      <xdr:col>55</xdr:col>
      <xdr:colOff>88900</xdr:colOff>
      <xdr:row>86</xdr:row>
      <xdr:rowOff>81915</xdr:rowOff>
    </xdr:to>
    <xdr:cxnSp macro="">
      <xdr:nvCxnSpPr>
        <xdr:cNvPr id="345" name="直線コネクタ 344"/>
        <xdr:cNvCxnSpPr/>
      </xdr:nvCxnSpPr>
      <xdr:spPr>
        <a:xfrm>
          <a:off x="9531350" y="1428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121285</xdr:rowOff>
    </xdr:from>
    <xdr:ext cx="467995" cy="247650"/>
    <xdr:sp macro="" textlink="">
      <xdr:nvSpPr>
        <xdr:cNvPr id="346" name="【福祉施設】&#10;一人当たり面積最大値テキスト"/>
        <xdr:cNvSpPr txBox="1"/>
      </xdr:nvSpPr>
      <xdr:spPr>
        <a:xfrm>
          <a:off x="9642475" y="1284033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6985</xdr:rowOff>
    </xdr:from>
    <xdr:to xmlns:xdr="http://schemas.openxmlformats.org/drawingml/2006/spreadsheetDrawing">
      <xdr:col>55</xdr:col>
      <xdr:colOff>88900</xdr:colOff>
      <xdr:row>79</xdr:row>
      <xdr:rowOff>6985</xdr:rowOff>
    </xdr:to>
    <xdr:cxnSp macro="">
      <xdr:nvCxnSpPr>
        <xdr:cNvPr id="347" name="直線コネクタ 346"/>
        <xdr:cNvCxnSpPr/>
      </xdr:nvCxnSpPr>
      <xdr:spPr>
        <a:xfrm>
          <a:off x="9531350" y="13056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121285</xdr:rowOff>
    </xdr:from>
    <xdr:ext cx="467995" cy="247650"/>
    <xdr:sp macro="" textlink="">
      <xdr:nvSpPr>
        <xdr:cNvPr id="348" name="【福祉施設】&#10;一人当たり面積平均値テキスト"/>
        <xdr:cNvSpPr txBox="1"/>
      </xdr:nvSpPr>
      <xdr:spPr>
        <a:xfrm>
          <a:off x="9642475" y="1383093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99060</xdr:rowOff>
    </xdr:from>
    <xdr:to xmlns:xdr="http://schemas.openxmlformats.org/drawingml/2006/spreadsheetDrawing">
      <xdr:col>55</xdr:col>
      <xdr:colOff>50800</xdr:colOff>
      <xdr:row>85</xdr:row>
      <xdr:rowOff>31750</xdr:rowOff>
    </xdr:to>
    <xdr:sp macro="" textlink="">
      <xdr:nvSpPr>
        <xdr:cNvPr id="349" name="フローチャート: 判断 348"/>
        <xdr:cNvSpPr/>
      </xdr:nvSpPr>
      <xdr:spPr>
        <a:xfrm>
          <a:off x="9569450" y="139738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101600</xdr:rowOff>
    </xdr:from>
    <xdr:to xmlns:xdr="http://schemas.openxmlformats.org/drawingml/2006/spreadsheetDrawing">
      <xdr:col>50</xdr:col>
      <xdr:colOff>165100</xdr:colOff>
      <xdr:row>85</xdr:row>
      <xdr:rowOff>34290</xdr:rowOff>
    </xdr:to>
    <xdr:sp macro="" textlink="">
      <xdr:nvSpPr>
        <xdr:cNvPr id="350" name="フローチャート: 判断 349"/>
        <xdr:cNvSpPr/>
      </xdr:nvSpPr>
      <xdr:spPr>
        <a:xfrm>
          <a:off x="8794750" y="13976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97790</xdr:rowOff>
    </xdr:from>
    <xdr:to xmlns:xdr="http://schemas.openxmlformats.org/drawingml/2006/spreadsheetDrawing">
      <xdr:col>46</xdr:col>
      <xdr:colOff>38100</xdr:colOff>
      <xdr:row>85</xdr:row>
      <xdr:rowOff>30480</xdr:rowOff>
    </xdr:to>
    <xdr:sp macro="" textlink="">
      <xdr:nvSpPr>
        <xdr:cNvPr id="351" name="フローチャート: 判断 350"/>
        <xdr:cNvSpPr/>
      </xdr:nvSpPr>
      <xdr:spPr>
        <a:xfrm>
          <a:off x="7985125" y="139725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121285</xdr:rowOff>
    </xdr:from>
    <xdr:to xmlns:xdr="http://schemas.openxmlformats.org/drawingml/2006/spreadsheetDrawing">
      <xdr:col>41</xdr:col>
      <xdr:colOff>101600</xdr:colOff>
      <xdr:row>85</xdr:row>
      <xdr:rowOff>53975</xdr:rowOff>
    </xdr:to>
    <xdr:sp macro="" textlink="">
      <xdr:nvSpPr>
        <xdr:cNvPr id="352" name="フローチャート: 判断 351"/>
        <xdr:cNvSpPr/>
      </xdr:nvSpPr>
      <xdr:spPr>
        <a:xfrm>
          <a:off x="7159625" y="1399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63500</xdr:rowOff>
    </xdr:from>
    <xdr:to xmlns:xdr="http://schemas.openxmlformats.org/drawingml/2006/spreadsheetDrawing">
      <xdr:col>36</xdr:col>
      <xdr:colOff>165100</xdr:colOff>
      <xdr:row>84</xdr:row>
      <xdr:rowOff>161290</xdr:rowOff>
    </xdr:to>
    <xdr:sp macro="" textlink="">
      <xdr:nvSpPr>
        <xdr:cNvPr id="353" name="フローチャート: 判断 352"/>
        <xdr:cNvSpPr/>
      </xdr:nvSpPr>
      <xdr:spPr>
        <a:xfrm>
          <a:off x="6350000" y="13938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54" name="テキスト ボックス 353"/>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55" name="テキスト ボックス 354"/>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56" name="テキスト ボックス 355"/>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57" name="テキスト ボックス 356"/>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58" name="テキスト ボックス 357"/>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107315</xdr:rowOff>
    </xdr:from>
    <xdr:to xmlns:xdr="http://schemas.openxmlformats.org/drawingml/2006/spreadsheetDrawing">
      <xdr:col>55</xdr:col>
      <xdr:colOff>50800</xdr:colOff>
      <xdr:row>86</xdr:row>
      <xdr:rowOff>40005</xdr:rowOff>
    </xdr:to>
    <xdr:sp macro="" textlink="">
      <xdr:nvSpPr>
        <xdr:cNvPr id="359" name="楕円 358"/>
        <xdr:cNvSpPr/>
      </xdr:nvSpPr>
      <xdr:spPr>
        <a:xfrm>
          <a:off x="9569450" y="14147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26035</xdr:rowOff>
    </xdr:from>
    <xdr:ext cx="467995" cy="247650"/>
    <xdr:sp macro="" textlink="">
      <xdr:nvSpPr>
        <xdr:cNvPr id="360" name="【福祉施設】&#10;一人当たり面積該当値テキスト"/>
        <xdr:cNvSpPr txBox="1"/>
      </xdr:nvSpPr>
      <xdr:spPr>
        <a:xfrm>
          <a:off x="9642475" y="1406588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109855</xdr:rowOff>
    </xdr:from>
    <xdr:to xmlns:xdr="http://schemas.openxmlformats.org/drawingml/2006/spreadsheetDrawing">
      <xdr:col>50</xdr:col>
      <xdr:colOff>165100</xdr:colOff>
      <xdr:row>86</xdr:row>
      <xdr:rowOff>42545</xdr:rowOff>
    </xdr:to>
    <xdr:sp macro="" textlink="">
      <xdr:nvSpPr>
        <xdr:cNvPr id="361" name="楕円 360"/>
        <xdr:cNvSpPr/>
      </xdr:nvSpPr>
      <xdr:spPr>
        <a:xfrm>
          <a:off x="8794750" y="14149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156845</xdr:rowOff>
    </xdr:from>
    <xdr:to xmlns:xdr="http://schemas.openxmlformats.org/drawingml/2006/spreadsheetDrawing">
      <xdr:col>55</xdr:col>
      <xdr:colOff>0</xdr:colOff>
      <xdr:row>85</xdr:row>
      <xdr:rowOff>159385</xdr:rowOff>
    </xdr:to>
    <xdr:cxnSp macro="">
      <xdr:nvCxnSpPr>
        <xdr:cNvPr id="362" name="直線コネクタ 361"/>
        <xdr:cNvCxnSpPr/>
      </xdr:nvCxnSpPr>
      <xdr:spPr>
        <a:xfrm flipV="1">
          <a:off x="8845550" y="1419669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113665</xdr:rowOff>
    </xdr:from>
    <xdr:to xmlns:xdr="http://schemas.openxmlformats.org/drawingml/2006/spreadsheetDrawing">
      <xdr:col>46</xdr:col>
      <xdr:colOff>38100</xdr:colOff>
      <xdr:row>86</xdr:row>
      <xdr:rowOff>46355</xdr:rowOff>
    </xdr:to>
    <xdr:sp macro="" textlink="">
      <xdr:nvSpPr>
        <xdr:cNvPr id="363" name="楕円 362"/>
        <xdr:cNvSpPr/>
      </xdr:nvSpPr>
      <xdr:spPr>
        <a:xfrm>
          <a:off x="7985125" y="141535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85</xdr:row>
      <xdr:rowOff>159385</xdr:rowOff>
    </xdr:from>
    <xdr:to xmlns:xdr="http://schemas.openxmlformats.org/drawingml/2006/spreadsheetDrawing">
      <xdr:col>50</xdr:col>
      <xdr:colOff>114300</xdr:colOff>
      <xdr:row>85</xdr:row>
      <xdr:rowOff>162560</xdr:rowOff>
    </xdr:to>
    <xdr:cxnSp macro="">
      <xdr:nvCxnSpPr>
        <xdr:cNvPr id="364" name="直線コネクタ 363"/>
        <xdr:cNvCxnSpPr/>
      </xdr:nvCxnSpPr>
      <xdr:spPr>
        <a:xfrm flipV="1">
          <a:off x="8032750" y="1419923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116205</xdr:rowOff>
    </xdr:from>
    <xdr:to xmlns:xdr="http://schemas.openxmlformats.org/drawingml/2006/spreadsheetDrawing">
      <xdr:col>41</xdr:col>
      <xdr:colOff>101600</xdr:colOff>
      <xdr:row>86</xdr:row>
      <xdr:rowOff>48895</xdr:rowOff>
    </xdr:to>
    <xdr:sp macro="" textlink="">
      <xdr:nvSpPr>
        <xdr:cNvPr id="365" name="楕円 364"/>
        <xdr:cNvSpPr/>
      </xdr:nvSpPr>
      <xdr:spPr>
        <a:xfrm>
          <a:off x="7159625" y="14156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162560</xdr:rowOff>
    </xdr:from>
    <xdr:to xmlns:xdr="http://schemas.openxmlformats.org/drawingml/2006/spreadsheetDrawing">
      <xdr:col>45</xdr:col>
      <xdr:colOff>174625</xdr:colOff>
      <xdr:row>86</xdr:row>
      <xdr:rowOff>0</xdr:rowOff>
    </xdr:to>
    <xdr:cxnSp macro="">
      <xdr:nvCxnSpPr>
        <xdr:cNvPr id="366" name="直線コネクタ 365"/>
        <xdr:cNvCxnSpPr/>
      </xdr:nvCxnSpPr>
      <xdr:spPr>
        <a:xfrm flipV="1">
          <a:off x="7210425" y="14202410"/>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151765</xdr:rowOff>
    </xdr:from>
    <xdr:to xmlns:xdr="http://schemas.openxmlformats.org/drawingml/2006/spreadsheetDrawing">
      <xdr:col>36</xdr:col>
      <xdr:colOff>165100</xdr:colOff>
      <xdr:row>86</xdr:row>
      <xdr:rowOff>84455</xdr:rowOff>
    </xdr:to>
    <xdr:sp macro="" textlink="">
      <xdr:nvSpPr>
        <xdr:cNvPr id="367" name="楕円 366"/>
        <xdr:cNvSpPr/>
      </xdr:nvSpPr>
      <xdr:spPr>
        <a:xfrm>
          <a:off x="6350000" y="14191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0</xdr:rowOff>
    </xdr:from>
    <xdr:to xmlns:xdr="http://schemas.openxmlformats.org/drawingml/2006/spreadsheetDrawing">
      <xdr:col>41</xdr:col>
      <xdr:colOff>50800</xdr:colOff>
      <xdr:row>86</xdr:row>
      <xdr:rowOff>35560</xdr:rowOff>
    </xdr:to>
    <xdr:cxnSp macro="">
      <xdr:nvCxnSpPr>
        <xdr:cNvPr id="368" name="直線コネクタ 367"/>
        <xdr:cNvCxnSpPr/>
      </xdr:nvCxnSpPr>
      <xdr:spPr>
        <a:xfrm flipV="1">
          <a:off x="6400800" y="14204950"/>
          <a:ext cx="8096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50165</xdr:rowOff>
    </xdr:from>
    <xdr:ext cx="469900" cy="247650"/>
    <xdr:sp macro="" textlink="">
      <xdr:nvSpPr>
        <xdr:cNvPr id="369" name="n_1aveValue【福祉施設】&#10;一人当たり面積"/>
        <xdr:cNvSpPr txBox="1"/>
      </xdr:nvSpPr>
      <xdr:spPr>
        <a:xfrm>
          <a:off x="8613775" y="137598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46355</xdr:rowOff>
    </xdr:from>
    <xdr:ext cx="467995" cy="249555"/>
    <xdr:sp macro="" textlink="">
      <xdr:nvSpPr>
        <xdr:cNvPr id="370" name="n_2aveValue【福祉施設】&#10;一人当たり面積"/>
        <xdr:cNvSpPr txBox="1"/>
      </xdr:nvSpPr>
      <xdr:spPr>
        <a:xfrm>
          <a:off x="7816850" y="137560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69850</xdr:rowOff>
    </xdr:from>
    <xdr:ext cx="467995" cy="249555"/>
    <xdr:sp macro="" textlink="">
      <xdr:nvSpPr>
        <xdr:cNvPr id="371" name="n_3aveValue【福祉施設】&#10;一人当たり面積"/>
        <xdr:cNvSpPr txBox="1"/>
      </xdr:nvSpPr>
      <xdr:spPr>
        <a:xfrm>
          <a:off x="6991350" y="137795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12065</xdr:rowOff>
    </xdr:from>
    <xdr:ext cx="467995" cy="249555"/>
    <xdr:sp macro="" textlink="">
      <xdr:nvSpPr>
        <xdr:cNvPr id="372" name="n_4aveValue【福祉施設】&#10;一人当たり面積"/>
        <xdr:cNvSpPr txBox="1"/>
      </xdr:nvSpPr>
      <xdr:spPr>
        <a:xfrm>
          <a:off x="6181725" y="137217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34290</xdr:rowOff>
    </xdr:from>
    <xdr:ext cx="469900" cy="249555"/>
    <xdr:sp macro="" textlink="">
      <xdr:nvSpPr>
        <xdr:cNvPr id="373" name="n_1mainValue【福祉施設】&#10;一人当たり面積"/>
        <xdr:cNvSpPr txBox="1"/>
      </xdr:nvSpPr>
      <xdr:spPr>
        <a:xfrm>
          <a:off x="8613775" y="142392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38100</xdr:rowOff>
    </xdr:from>
    <xdr:ext cx="467995" cy="249555"/>
    <xdr:sp macro="" textlink="">
      <xdr:nvSpPr>
        <xdr:cNvPr id="374" name="n_2mainValue【福祉施設】&#10;一人当たり面積"/>
        <xdr:cNvSpPr txBox="1"/>
      </xdr:nvSpPr>
      <xdr:spPr>
        <a:xfrm>
          <a:off x="7816850" y="142430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40005</xdr:rowOff>
    </xdr:from>
    <xdr:ext cx="467995" cy="249555"/>
    <xdr:sp macro="" textlink="">
      <xdr:nvSpPr>
        <xdr:cNvPr id="375" name="n_3mainValue【福祉施設】&#10;一人当たり面積"/>
        <xdr:cNvSpPr txBox="1"/>
      </xdr:nvSpPr>
      <xdr:spPr>
        <a:xfrm>
          <a:off x="6991350" y="1424495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75565</xdr:rowOff>
    </xdr:from>
    <xdr:ext cx="467995" cy="249555"/>
    <xdr:sp macro="" textlink="">
      <xdr:nvSpPr>
        <xdr:cNvPr id="376" name="n_4mainValue【福祉施設】&#10;一人当たり面積"/>
        <xdr:cNvSpPr txBox="1"/>
      </xdr:nvSpPr>
      <xdr:spPr>
        <a:xfrm>
          <a:off x="6181725" y="142805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5" name="テキスト ボックス 384"/>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7" name="テキスト ボックス 386"/>
        <xdr:cNvSpPr txBox="1"/>
      </xdr:nvSpPr>
      <xdr:spPr>
        <a:xfrm>
          <a:off x="278765"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8" name="直線コネクタ 387"/>
        <xdr:cNvCxnSpPr/>
      </xdr:nvCxnSpPr>
      <xdr:spPr>
        <a:xfrm>
          <a:off x="6985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5455" cy="259080"/>
    <xdr:sp macro="" textlink="">
      <xdr:nvSpPr>
        <xdr:cNvPr id="389" name="テキスト ボックス 388"/>
        <xdr:cNvSpPr txBox="1"/>
      </xdr:nvSpPr>
      <xdr:spPr>
        <a:xfrm>
          <a:off x="278765"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0" name="直線コネクタ 389"/>
        <xdr:cNvCxnSpPr/>
      </xdr:nvCxnSpPr>
      <xdr:spPr>
        <a:xfrm>
          <a:off x="6985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1" name="テキスト ボックス 390"/>
        <xdr:cNvSpPr txBox="1"/>
      </xdr:nvSpPr>
      <xdr:spPr>
        <a:xfrm>
          <a:off x="342900" y="17574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2" name="直線コネクタ 391"/>
        <xdr:cNvCxnSpPr/>
      </xdr:nvCxnSpPr>
      <xdr:spPr>
        <a:xfrm>
          <a:off x="6985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3" name="テキスト ボックス 392"/>
        <xdr:cNvSpPr txBox="1"/>
      </xdr:nvSpPr>
      <xdr:spPr>
        <a:xfrm>
          <a:off x="34290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4" name="直線コネクタ 393"/>
        <xdr:cNvCxnSpPr/>
      </xdr:nvCxnSpPr>
      <xdr:spPr>
        <a:xfrm>
          <a:off x="6985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5" name="テキスト ボックス 394"/>
        <xdr:cNvSpPr txBox="1"/>
      </xdr:nvSpPr>
      <xdr:spPr>
        <a:xfrm>
          <a:off x="34290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6" name="直線コネクタ 395"/>
        <xdr:cNvCxnSpPr/>
      </xdr:nvCxnSpPr>
      <xdr:spPr>
        <a:xfrm>
          <a:off x="6985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175"/>
    <xdr:sp macro="" textlink="">
      <xdr:nvSpPr>
        <xdr:cNvPr id="397" name="テキスト ボックス 396"/>
        <xdr:cNvSpPr txBox="1"/>
      </xdr:nvSpPr>
      <xdr:spPr>
        <a:xfrm>
          <a:off x="342900" y="164312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9090" cy="259080"/>
    <xdr:sp macro="" textlink="">
      <xdr:nvSpPr>
        <xdr:cNvPr id="399" name="テキスト ボックス 398"/>
        <xdr:cNvSpPr txBox="1"/>
      </xdr:nvSpPr>
      <xdr:spPr>
        <a:xfrm>
          <a:off x="391160"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19050</xdr:rowOff>
    </xdr:from>
    <xdr:to xmlns:xdr="http://schemas.openxmlformats.org/drawingml/2006/spreadsheetDrawing">
      <xdr:col>24</xdr:col>
      <xdr:colOff>62865</xdr:colOff>
      <xdr:row>108</xdr:row>
      <xdr:rowOff>152400</xdr:rowOff>
    </xdr:to>
    <xdr:cxnSp macro="">
      <xdr:nvCxnSpPr>
        <xdr:cNvPr id="401" name="直線コネクタ 400"/>
        <xdr:cNvCxnSpPr/>
      </xdr:nvCxnSpPr>
      <xdr:spPr>
        <a:xfrm flipV="1">
          <a:off x="4253865" y="167640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7995" cy="257175"/>
    <xdr:sp macro="" textlink="">
      <xdr:nvSpPr>
        <xdr:cNvPr id="402" name="【市民会館】&#10;有形固定資産減価償却率最小値テキスト"/>
        <xdr:cNvSpPr txBox="1"/>
      </xdr:nvSpPr>
      <xdr:spPr>
        <a:xfrm>
          <a:off x="4292600" y="18101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3" name="直線コネクタ 402"/>
        <xdr:cNvCxnSpPr/>
      </xdr:nvCxnSpPr>
      <xdr:spPr>
        <a:xfrm>
          <a:off x="418147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137160</xdr:rowOff>
    </xdr:from>
    <xdr:ext cx="403225" cy="259080"/>
    <xdr:sp macro="" textlink="">
      <xdr:nvSpPr>
        <xdr:cNvPr id="404" name="【市民会館】&#10;有形固定資産減価償却率最大値テキスト"/>
        <xdr:cNvSpPr txBox="1"/>
      </xdr:nvSpPr>
      <xdr:spPr>
        <a:xfrm>
          <a:off x="4292600" y="16539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19050</xdr:rowOff>
    </xdr:from>
    <xdr:to xmlns:xdr="http://schemas.openxmlformats.org/drawingml/2006/spreadsheetDrawing">
      <xdr:col>24</xdr:col>
      <xdr:colOff>152400</xdr:colOff>
      <xdr:row>101</xdr:row>
      <xdr:rowOff>19050</xdr:rowOff>
    </xdr:to>
    <xdr:cxnSp macro="">
      <xdr:nvCxnSpPr>
        <xdr:cNvPr id="405" name="直線コネクタ 404"/>
        <xdr:cNvCxnSpPr/>
      </xdr:nvCxnSpPr>
      <xdr:spPr>
        <a:xfrm>
          <a:off x="4181475" y="16764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73025</xdr:rowOff>
    </xdr:from>
    <xdr:ext cx="403225" cy="259080"/>
    <xdr:sp macro="" textlink="">
      <xdr:nvSpPr>
        <xdr:cNvPr id="406" name="【市民会館】&#10;有形固定資産減価償却率平均値テキスト"/>
        <xdr:cNvSpPr txBox="1"/>
      </xdr:nvSpPr>
      <xdr:spPr>
        <a:xfrm>
          <a:off x="4292600" y="1716087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50165</xdr:rowOff>
    </xdr:from>
    <xdr:to xmlns:xdr="http://schemas.openxmlformats.org/drawingml/2006/spreadsheetDrawing">
      <xdr:col>24</xdr:col>
      <xdr:colOff>114300</xdr:colOff>
      <xdr:row>104</xdr:row>
      <xdr:rowOff>151765</xdr:rowOff>
    </xdr:to>
    <xdr:sp macro="" textlink="">
      <xdr:nvSpPr>
        <xdr:cNvPr id="407" name="フローチャート: 判断 406"/>
        <xdr:cNvSpPr/>
      </xdr:nvSpPr>
      <xdr:spPr>
        <a:xfrm>
          <a:off x="4203700"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13970</xdr:rowOff>
    </xdr:from>
    <xdr:to xmlns:xdr="http://schemas.openxmlformats.org/drawingml/2006/spreadsheetDrawing">
      <xdr:col>20</xdr:col>
      <xdr:colOff>38100</xdr:colOff>
      <xdr:row>104</xdr:row>
      <xdr:rowOff>115570</xdr:rowOff>
    </xdr:to>
    <xdr:sp macro="" textlink="">
      <xdr:nvSpPr>
        <xdr:cNvPr id="408" name="フローチャート: 判断 407"/>
        <xdr:cNvSpPr/>
      </xdr:nvSpPr>
      <xdr:spPr>
        <a:xfrm>
          <a:off x="3444875" y="17273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149225</xdr:rowOff>
    </xdr:from>
    <xdr:to xmlns:xdr="http://schemas.openxmlformats.org/drawingml/2006/spreadsheetDrawing">
      <xdr:col>15</xdr:col>
      <xdr:colOff>101600</xdr:colOff>
      <xdr:row>104</xdr:row>
      <xdr:rowOff>79375</xdr:rowOff>
    </xdr:to>
    <xdr:sp macro="" textlink="">
      <xdr:nvSpPr>
        <xdr:cNvPr id="409" name="フローチャート: 判断 408"/>
        <xdr:cNvSpPr/>
      </xdr:nvSpPr>
      <xdr:spPr>
        <a:xfrm>
          <a:off x="2619375" y="1723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124460</xdr:rowOff>
    </xdr:from>
    <xdr:to xmlns:xdr="http://schemas.openxmlformats.org/drawingml/2006/spreadsheetDrawing">
      <xdr:col>10</xdr:col>
      <xdr:colOff>165100</xdr:colOff>
      <xdr:row>104</xdr:row>
      <xdr:rowOff>54610</xdr:rowOff>
    </xdr:to>
    <xdr:sp macro="" textlink="">
      <xdr:nvSpPr>
        <xdr:cNvPr id="410" name="フローチャート: 判断 409"/>
        <xdr:cNvSpPr/>
      </xdr:nvSpPr>
      <xdr:spPr>
        <a:xfrm>
          <a:off x="1809750" y="1721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149225</xdr:rowOff>
    </xdr:from>
    <xdr:to xmlns:xdr="http://schemas.openxmlformats.org/drawingml/2006/spreadsheetDrawing">
      <xdr:col>6</xdr:col>
      <xdr:colOff>38100</xdr:colOff>
      <xdr:row>104</xdr:row>
      <xdr:rowOff>79375</xdr:rowOff>
    </xdr:to>
    <xdr:sp macro="" textlink="">
      <xdr:nvSpPr>
        <xdr:cNvPr id="411" name="フローチャート: 判断 410"/>
        <xdr:cNvSpPr/>
      </xdr:nvSpPr>
      <xdr:spPr>
        <a:xfrm>
          <a:off x="1000125" y="172370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413" name="テキスト ボックス 412"/>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416" name="テキスト ボックス 415"/>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17780</xdr:rowOff>
    </xdr:from>
    <xdr:to xmlns:xdr="http://schemas.openxmlformats.org/drawingml/2006/spreadsheetDrawing">
      <xdr:col>24</xdr:col>
      <xdr:colOff>114300</xdr:colOff>
      <xdr:row>105</xdr:row>
      <xdr:rowOff>119380</xdr:rowOff>
    </xdr:to>
    <xdr:sp macro="" textlink="">
      <xdr:nvSpPr>
        <xdr:cNvPr id="417" name="楕円 416"/>
        <xdr:cNvSpPr/>
      </xdr:nvSpPr>
      <xdr:spPr>
        <a:xfrm>
          <a:off x="42037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167640</xdr:rowOff>
    </xdr:from>
    <xdr:ext cx="403225" cy="257175"/>
    <xdr:sp macro="" textlink="">
      <xdr:nvSpPr>
        <xdr:cNvPr id="418" name="【市民会館】&#10;有形固定資産減価償却率該当値テキスト"/>
        <xdr:cNvSpPr txBox="1"/>
      </xdr:nvSpPr>
      <xdr:spPr>
        <a:xfrm>
          <a:off x="4292600" y="17426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109220</xdr:rowOff>
    </xdr:from>
    <xdr:to xmlns:xdr="http://schemas.openxmlformats.org/drawingml/2006/spreadsheetDrawing">
      <xdr:col>20</xdr:col>
      <xdr:colOff>38100</xdr:colOff>
      <xdr:row>105</xdr:row>
      <xdr:rowOff>39370</xdr:rowOff>
    </xdr:to>
    <xdr:sp macro="" textlink="">
      <xdr:nvSpPr>
        <xdr:cNvPr id="419" name="楕円 418"/>
        <xdr:cNvSpPr/>
      </xdr:nvSpPr>
      <xdr:spPr>
        <a:xfrm>
          <a:off x="3444875" y="173685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104</xdr:row>
      <xdr:rowOff>160020</xdr:rowOff>
    </xdr:from>
    <xdr:to xmlns:xdr="http://schemas.openxmlformats.org/drawingml/2006/spreadsheetDrawing">
      <xdr:col>24</xdr:col>
      <xdr:colOff>63500</xdr:colOff>
      <xdr:row>105</xdr:row>
      <xdr:rowOff>68580</xdr:rowOff>
    </xdr:to>
    <xdr:cxnSp macro="">
      <xdr:nvCxnSpPr>
        <xdr:cNvPr id="420" name="直線コネクタ 419"/>
        <xdr:cNvCxnSpPr/>
      </xdr:nvCxnSpPr>
      <xdr:spPr>
        <a:xfrm>
          <a:off x="3492500" y="1741932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13970</xdr:rowOff>
    </xdr:from>
    <xdr:to xmlns:xdr="http://schemas.openxmlformats.org/drawingml/2006/spreadsheetDrawing">
      <xdr:col>15</xdr:col>
      <xdr:colOff>101600</xdr:colOff>
      <xdr:row>104</xdr:row>
      <xdr:rowOff>115570</xdr:rowOff>
    </xdr:to>
    <xdr:sp macro="" textlink="">
      <xdr:nvSpPr>
        <xdr:cNvPr id="421" name="楕円 420"/>
        <xdr:cNvSpPr/>
      </xdr:nvSpPr>
      <xdr:spPr>
        <a:xfrm>
          <a:off x="2619375"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64770</xdr:rowOff>
    </xdr:from>
    <xdr:to xmlns:xdr="http://schemas.openxmlformats.org/drawingml/2006/spreadsheetDrawing">
      <xdr:col>19</xdr:col>
      <xdr:colOff>174625</xdr:colOff>
      <xdr:row>104</xdr:row>
      <xdr:rowOff>160020</xdr:rowOff>
    </xdr:to>
    <xdr:cxnSp macro="">
      <xdr:nvCxnSpPr>
        <xdr:cNvPr id="422" name="直線コネクタ 421"/>
        <xdr:cNvCxnSpPr/>
      </xdr:nvCxnSpPr>
      <xdr:spPr>
        <a:xfrm>
          <a:off x="2670175" y="17324070"/>
          <a:ext cx="82232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105410</xdr:rowOff>
    </xdr:from>
    <xdr:to xmlns:xdr="http://schemas.openxmlformats.org/drawingml/2006/spreadsheetDrawing">
      <xdr:col>10</xdr:col>
      <xdr:colOff>165100</xdr:colOff>
      <xdr:row>104</xdr:row>
      <xdr:rowOff>35560</xdr:rowOff>
    </xdr:to>
    <xdr:sp macro="" textlink="">
      <xdr:nvSpPr>
        <xdr:cNvPr id="423" name="楕円 422"/>
        <xdr:cNvSpPr/>
      </xdr:nvSpPr>
      <xdr:spPr>
        <a:xfrm>
          <a:off x="180975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156210</xdr:rowOff>
    </xdr:from>
    <xdr:to xmlns:xdr="http://schemas.openxmlformats.org/drawingml/2006/spreadsheetDrawing">
      <xdr:col>15</xdr:col>
      <xdr:colOff>50800</xdr:colOff>
      <xdr:row>104</xdr:row>
      <xdr:rowOff>64770</xdr:rowOff>
    </xdr:to>
    <xdr:cxnSp macro="">
      <xdr:nvCxnSpPr>
        <xdr:cNvPr id="424" name="直線コネクタ 423"/>
        <xdr:cNvCxnSpPr/>
      </xdr:nvCxnSpPr>
      <xdr:spPr>
        <a:xfrm>
          <a:off x="1860550" y="17244060"/>
          <a:ext cx="8096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17780</xdr:rowOff>
    </xdr:from>
    <xdr:to xmlns:xdr="http://schemas.openxmlformats.org/drawingml/2006/spreadsheetDrawing">
      <xdr:col>6</xdr:col>
      <xdr:colOff>38100</xdr:colOff>
      <xdr:row>103</xdr:row>
      <xdr:rowOff>119380</xdr:rowOff>
    </xdr:to>
    <xdr:sp macro="" textlink="">
      <xdr:nvSpPr>
        <xdr:cNvPr id="425" name="楕円 424"/>
        <xdr:cNvSpPr/>
      </xdr:nvSpPr>
      <xdr:spPr>
        <a:xfrm>
          <a:off x="1000125" y="171056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174625</xdr:colOff>
      <xdr:row>103</xdr:row>
      <xdr:rowOff>68580</xdr:rowOff>
    </xdr:from>
    <xdr:to xmlns:xdr="http://schemas.openxmlformats.org/drawingml/2006/spreadsheetDrawing">
      <xdr:col>10</xdr:col>
      <xdr:colOff>114300</xdr:colOff>
      <xdr:row>103</xdr:row>
      <xdr:rowOff>156210</xdr:rowOff>
    </xdr:to>
    <xdr:cxnSp macro="">
      <xdr:nvCxnSpPr>
        <xdr:cNvPr id="426" name="直線コネクタ 425"/>
        <xdr:cNvCxnSpPr/>
      </xdr:nvCxnSpPr>
      <xdr:spPr>
        <a:xfrm>
          <a:off x="1047750" y="17156430"/>
          <a:ext cx="8128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132080</xdr:rowOff>
    </xdr:from>
    <xdr:ext cx="405130" cy="257175"/>
    <xdr:sp macro="" textlink="">
      <xdr:nvSpPr>
        <xdr:cNvPr id="427" name="n_1aveValue【市民会館】&#10;有形固定資産減価償却率"/>
        <xdr:cNvSpPr txBox="1"/>
      </xdr:nvSpPr>
      <xdr:spPr>
        <a:xfrm>
          <a:off x="3296285" y="170484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95885</xdr:rowOff>
    </xdr:from>
    <xdr:ext cx="405130" cy="259080"/>
    <xdr:sp macro="" textlink="">
      <xdr:nvSpPr>
        <xdr:cNvPr id="428" name="n_2aveValue【市民会館】&#10;有形固定資産減価償却率"/>
        <xdr:cNvSpPr txBox="1"/>
      </xdr:nvSpPr>
      <xdr:spPr>
        <a:xfrm>
          <a:off x="2483485" y="17012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45720</xdr:rowOff>
    </xdr:from>
    <xdr:ext cx="405130" cy="259080"/>
    <xdr:sp macro="" textlink="">
      <xdr:nvSpPr>
        <xdr:cNvPr id="429" name="n_3aveValue【市民会館】&#10;有形固定資産減価償却率"/>
        <xdr:cNvSpPr txBox="1"/>
      </xdr:nvSpPr>
      <xdr:spPr>
        <a:xfrm>
          <a:off x="1673860" y="17305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70485</xdr:rowOff>
    </xdr:from>
    <xdr:ext cx="405130" cy="259080"/>
    <xdr:sp macro="" textlink="">
      <xdr:nvSpPr>
        <xdr:cNvPr id="430" name="n_4aveValue【市民会館】&#10;有形固定資産減価償却率"/>
        <xdr:cNvSpPr txBox="1"/>
      </xdr:nvSpPr>
      <xdr:spPr>
        <a:xfrm>
          <a:off x="864235" y="17329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30480</xdr:rowOff>
    </xdr:from>
    <xdr:ext cx="405130" cy="257175"/>
    <xdr:sp macro="" textlink="">
      <xdr:nvSpPr>
        <xdr:cNvPr id="431" name="n_1mainValue【市民会館】&#10;有形固定資産減価償却率"/>
        <xdr:cNvSpPr txBox="1"/>
      </xdr:nvSpPr>
      <xdr:spPr>
        <a:xfrm>
          <a:off x="3296285" y="174612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106680</xdr:rowOff>
    </xdr:from>
    <xdr:ext cx="405130" cy="259080"/>
    <xdr:sp macro="" textlink="">
      <xdr:nvSpPr>
        <xdr:cNvPr id="432" name="n_2mainValue【市民会館】&#10;有形固定資産減価償却率"/>
        <xdr:cNvSpPr txBox="1"/>
      </xdr:nvSpPr>
      <xdr:spPr>
        <a:xfrm>
          <a:off x="2483485" y="17365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52070</xdr:rowOff>
    </xdr:from>
    <xdr:ext cx="405130" cy="257175"/>
    <xdr:sp macro="" textlink="">
      <xdr:nvSpPr>
        <xdr:cNvPr id="433" name="n_3mainValue【市民会館】&#10;有形固定資産減価償却率"/>
        <xdr:cNvSpPr txBox="1"/>
      </xdr:nvSpPr>
      <xdr:spPr>
        <a:xfrm>
          <a:off x="1673860" y="16968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135890</xdr:rowOff>
    </xdr:from>
    <xdr:ext cx="405130" cy="259080"/>
    <xdr:sp macro="" textlink="">
      <xdr:nvSpPr>
        <xdr:cNvPr id="434" name="n_4mainValue【市民会館】&#10;有形固定資産減価償却率"/>
        <xdr:cNvSpPr txBox="1"/>
      </xdr:nvSpPr>
      <xdr:spPr>
        <a:xfrm>
          <a:off x="864235" y="1688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43" name="テキスト ボックス 442"/>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6" name="テキスト ボックス 445"/>
        <xdr:cNvSpPr txBox="1"/>
      </xdr:nvSpPr>
      <xdr:spPr>
        <a:xfrm>
          <a:off x="5628640" y="17955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48" name="テキスト ボックス 447"/>
        <xdr:cNvSpPr txBox="1"/>
      </xdr:nvSpPr>
      <xdr:spPr>
        <a:xfrm>
          <a:off x="5628640" y="17574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50" name="テキスト ボックス 449"/>
        <xdr:cNvSpPr txBox="1"/>
      </xdr:nvSpPr>
      <xdr:spPr>
        <a:xfrm>
          <a:off x="562864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52" name="テキスト ボックス 451"/>
        <xdr:cNvSpPr txBox="1"/>
      </xdr:nvSpPr>
      <xdr:spPr>
        <a:xfrm>
          <a:off x="5628640" y="16812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4" name="テキスト ボックス 453"/>
        <xdr:cNvSpPr txBox="1"/>
      </xdr:nvSpPr>
      <xdr:spPr>
        <a:xfrm>
          <a:off x="5628640" y="164312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6" name="テキスト ボックス 455"/>
        <xdr:cNvSpPr txBox="1"/>
      </xdr:nvSpPr>
      <xdr:spPr>
        <a:xfrm>
          <a:off x="5628640"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100</xdr:row>
      <xdr:rowOff>146685</xdr:rowOff>
    </xdr:from>
    <xdr:to xmlns:xdr="http://schemas.openxmlformats.org/drawingml/2006/spreadsheetDrawing">
      <xdr:col>54</xdr:col>
      <xdr:colOff>174625</xdr:colOff>
      <xdr:row>108</xdr:row>
      <xdr:rowOff>110490</xdr:rowOff>
    </xdr:to>
    <xdr:cxnSp macro="">
      <xdr:nvCxnSpPr>
        <xdr:cNvPr id="458" name="直線コネクタ 457"/>
        <xdr:cNvCxnSpPr/>
      </xdr:nvCxnSpPr>
      <xdr:spPr>
        <a:xfrm flipV="1">
          <a:off x="9604375" y="1672018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114300</xdr:rowOff>
    </xdr:from>
    <xdr:ext cx="467995" cy="259080"/>
    <xdr:sp macro="" textlink="">
      <xdr:nvSpPr>
        <xdr:cNvPr id="459" name="【市民会館】&#10;一人当たり面積最小値テキスト"/>
        <xdr:cNvSpPr txBox="1"/>
      </xdr:nvSpPr>
      <xdr:spPr>
        <a:xfrm>
          <a:off x="9642475" y="18059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110490</xdr:rowOff>
    </xdr:from>
    <xdr:to xmlns:xdr="http://schemas.openxmlformats.org/drawingml/2006/spreadsheetDrawing">
      <xdr:col>55</xdr:col>
      <xdr:colOff>88900</xdr:colOff>
      <xdr:row>108</xdr:row>
      <xdr:rowOff>110490</xdr:rowOff>
    </xdr:to>
    <xdr:cxnSp macro="">
      <xdr:nvCxnSpPr>
        <xdr:cNvPr id="460" name="直線コネクタ 459"/>
        <xdr:cNvCxnSpPr/>
      </xdr:nvCxnSpPr>
      <xdr:spPr>
        <a:xfrm>
          <a:off x="9531350" y="18055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93345</xdr:rowOff>
    </xdr:from>
    <xdr:ext cx="467995" cy="259080"/>
    <xdr:sp macro="" textlink="">
      <xdr:nvSpPr>
        <xdr:cNvPr id="461" name="【市民会館】&#10;一人当たり面積最大値テキスト"/>
        <xdr:cNvSpPr txBox="1"/>
      </xdr:nvSpPr>
      <xdr:spPr>
        <a:xfrm>
          <a:off x="9642475" y="16495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146685</xdr:rowOff>
    </xdr:from>
    <xdr:to xmlns:xdr="http://schemas.openxmlformats.org/drawingml/2006/spreadsheetDrawing">
      <xdr:col>55</xdr:col>
      <xdr:colOff>88900</xdr:colOff>
      <xdr:row>100</xdr:row>
      <xdr:rowOff>146685</xdr:rowOff>
    </xdr:to>
    <xdr:cxnSp macro="">
      <xdr:nvCxnSpPr>
        <xdr:cNvPr id="462" name="直線コネクタ 461"/>
        <xdr:cNvCxnSpPr/>
      </xdr:nvCxnSpPr>
      <xdr:spPr>
        <a:xfrm>
          <a:off x="9531350" y="16720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156845</xdr:rowOff>
    </xdr:from>
    <xdr:ext cx="467995" cy="257175"/>
    <xdr:sp macro="" textlink="">
      <xdr:nvSpPr>
        <xdr:cNvPr id="463" name="【市民会館】&#10;一人当たり面積平均値テキスト"/>
        <xdr:cNvSpPr txBox="1"/>
      </xdr:nvSpPr>
      <xdr:spPr>
        <a:xfrm>
          <a:off x="9642475" y="1741614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133985</xdr:rowOff>
    </xdr:from>
    <xdr:to xmlns:xdr="http://schemas.openxmlformats.org/drawingml/2006/spreadsheetDrawing">
      <xdr:col>55</xdr:col>
      <xdr:colOff>50800</xdr:colOff>
      <xdr:row>106</xdr:row>
      <xdr:rowOff>64135</xdr:rowOff>
    </xdr:to>
    <xdr:sp macro="" textlink="">
      <xdr:nvSpPr>
        <xdr:cNvPr id="464" name="フローチャート: 判断 463"/>
        <xdr:cNvSpPr/>
      </xdr:nvSpPr>
      <xdr:spPr>
        <a:xfrm>
          <a:off x="9569450" y="17564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135890</xdr:rowOff>
    </xdr:from>
    <xdr:to xmlns:xdr="http://schemas.openxmlformats.org/drawingml/2006/spreadsheetDrawing">
      <xdr:col>50</xdr:col>
      <xdr:colOff>165100</xdr:colOff>
      <xdr:row>106</xdr:row>
      <xdr:rowOff>66040</xdr:rowOff>
    </xdr:to>
    <xdr:sp macro="" textlink="">
      <xdr:nvSpPr>
        <xdr:cNvPr id="465" name="フローチャート: 判断 464"/>
        <xdr:cNvSpPr/>
      </xdr:nvSpPr>
      <xdr:spPr>
        <a:xfrm>
          <a:off x="8794750" y="175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149225</xdr:rowOff>
    </xdr:from>
    <xdr:to xmlns:xdr="http://schemas.openxmlformats.org/drawingml/2006/spreadsheetDrawing">
      <xdr:col>46</xdr:col>
      <xdr:colOff>38100</xdr:colOff>
      <xdr:row>106</xdr:row>
      <xdr:rowOff>79375</xdr:rowOff>
    </xdr:to>
    <xdr:sp macro="" textlink="">
      <xdr:nvSpPr>
        <xdr:cNvPr id="466" name="フローチャート: 判断 465"/>
        <xdr:cNvSpPr/>
      </xdr:nvSpPr>
      <xdr:spPr>
        <a:xfrm>
          <a:off x="7985125" y="175799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143510</xdr:rowOff>
    </xdr:from>
    <xdr:to xmlns:xdr="http://schemas.openxmlformats.org/drawingml/2006/spreadsheetDrawing">
      <xdr:col>41</xdr:col>
      <xdr:colOff>101600</xdr:colOff>
      <xdr:row>106</xdr:row>
      <xdr:rowOff>73660</xdr:rowOff>
    </xdr:to>
    <xdr:sp macro="" textlink="">
      <xdr:nvSpPr>
        <xdr:cNvPr id="467" name="フローチャート: 判断 466"/>
        <xdr:cNvSpPr/>
      </xdr:nvSpPr>
      <xdr:spPr>
        <a:xfrm>
          <a:off x="7159625" y="175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82550</xdr:rowOff>
    </xdr:from>
    <xdr:to xmlns:xdr="http://schemas.openxmlformats.org/drawingml/2006/spreadsheetDrawing">
      <xdr:col>36</xdr:col>
      <xdr:colOff>165100</xdr:colOff>
      <xdr:row>106</xdr:row>
      <xdr:rowOff>12700</xdr:rowOff>
    </xdr:to>
    <xdr:sp macro="" textlink="">
      <xdr:nvSpPr>
        <xdr:cNvPr id="468" name="フローチャート: 判断 467"/>
        <xdr:cNvSpPr/>
      </xdr:nvSpPr>
      <xdr:spPr>
        <a:xfrm>
          <a:off x="63500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71" name="テキスト ボックス 470"/>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80645</xdr:rowOff>
    </xdr:from>
    <xdr:to xmlns:xdr="http://schemas.openxmlformats.org/drawingml/2006/spreadsheetDrawing">
      <xdr:col>55</xdr:col>
      <xdr:colOff>50800</xdr:colOff>
      <xdr:row>107</xdr:row>
      <xdr:rowOff>10795</xdr:rowOff>
    </xdr:to>
    <xdr:sp macro="" textlink="">
      <xdr:nvSpPr>
        <xdr:cNvPr id="474" name="楕円 473"/>
        <xdr:cNvSpPr/>
      </xdr:nvSpPr>
      <xdr:spPr>
        <a:xfrm>
          <a:off x="9569450" y="176828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59055</xdr:rowOff>
    </xdr:from>
    <xdr:ext cx="467995" cy="259080"/>
    <xdr:sp macro="" textlink="">
      <xdr:nvSpPr>
        <xdr:cNvPr id="475" name="【市民会館】&#10;一人当たり面積該当値テキスト"/>
        <xdr:cNvSpPr txBox="1"/>
      </xdr:nvSpPr>
      <xdr:spPr>
        <a:xfrm>
          <a:off x="9642475" y="17661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88265</xdr:rowOff>
    </xdr:from>
    <xdr:to xmlns:xdr="http://schemas.openxmlformats.org/drawingml/2006/spreadsheetDrawing">
      <xdr:col>50</xdr:col>
      <xdr:colOff>165100</xdr:colOff>
      <xdr:row>107</xdr:row>
      <xdr:rowOff>18415</xdr:rowOff>
    </xdr:to>
    <xdr:sp macro="" textlink="">
      <xdr:nvSpPr>
        <xdr:cNvPr id="476" name="楕円 475"/>
        <xdr:cNvSpPr/>
      </xdr:nvSpPr>
      <xdr:spPr>
        <a:xfrm>
          <a:off x="8794750" y="176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132080</xdr:rowOff>
    </xdr:from>
    <xdr:to xmlns:xdr="http://schemas.openxmlformats.org/drawingml/2006/spreadsheetDrawing">
      <xdr:col>55</xdr:col>
      <xdr:colOff>0</xdr:colOff>
      <xdr:row>106</xdr:row>
      <xdr:rowOff>139065</xdr:rowOff>
    </xdr:to>
    <xdr:cxnSp macro="">
      <xdr:nvCxnSpPr>
        <xdr:cNvPr id="477" name="直線コネクタ 476"/>
        <xdr:cNvCxnSpPr/>
      </xdr:nvCxnSpPr>
      <xdr:spPr>
        <a:xfrm flipV="1">
          <a:off x="8845550" y="1773428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97790</xdr:rowOff>
    </xdr:from>
    <xdr:to xmlns:xdr="http://schemas.openxmlformats.org/drawingml/2006/spreadsheetDrawing">
      <xdr:col>46</xdr:col>
      <xdr:colOff>38100</xdr:colOff>
      <xdr:row>107</xdr:row>
      <xdr:rowOff>27940</xdr:rowOff>
    </xdr:to>
    <xdr:sp macro="" textlink="">
      <xdr:nvSpPr>
        <xdr:cNvPr id="478" name="楕円 477"/>
        <xdr:cNvSpPr/>
      </xdr:nvSpPr>
      <xdr:spPr>
        <a:xfrm>
          <a:off x="7985125" y="17699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106</xdr:row>
      <xdr:rowOff>139065</xdr:rowOff>
    </xdr:from>
    <xdr:to xmlns:xdr="http://schemas.openxmlformats.org/drawingml/2006/spreadsheetDrawing">
      <xdr:col>50</xdr:col>
      <xdr:colOff>114300</xdr:colOff>
      <xdr:row>106</xdr:row>
      <xdr:rowOff>148590</xdr:rowOff>
    </xdr:to>
    <xdr:cxnSp macro="">
      <xdr:nvCxnSpPr>
        <xdr:cNvPr id="479" name="直線コネクタ 478"/>
        <xdr:cNvCxnSpPr/>
      </xdr:nvCxnSpPr>
      <xdr:spPr>
        <a:xfrm flipV="1">
          <a:off x="8032750" y="1774126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105410</xdr:rowOff>
    </xdr:from>
    <xdr:to xmlns:xdr="http://schemas.openxmlformats.org/drawingml/2006/spreadsheetDrawing">
      <xdr:col>41</xdr:col>
      <xdr:colOff>101600</xdr:colOff>
      <xdr:row>107</xdr:row>
      <xdr:rowOff>35560</xdr:rowOff>
    </xdr:to>
    <xdr:sp macro="" textlink="">
      <xdr:nvSpPr>
        <xdr:cNvPr id="480" name="楕円 479"/>
        <xdr:cNvSpPr/>
      </xdr:nvSpPr>
      <xdr:spPr>
        <a:xfrm>
          <a:off x="7159625"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148590</xdr:rowOff>
    </xdr:from>
    <xdr:to xmlns:xdr="http://schemas.openxmlformats.org/drawingml/2006/spreadsheetDrawing">
      <xdr:col>45</xdr:col>
      <xdr:colOff>174625</xdr:colOff>
      <xdr:row>106</xdr:row>
      <xdr:rowOff>156210</xdr:rowOff>
    </xdr:to>
    <xdr:cxnSp macro="">
      <xdr:nvCxnSpPr>
        <xdr:cNvPr id="481" name="直線コネクタ 480"/>
        <xdr:cNvCxnSpPr/>
      </xdr:nvCxnSpPr>
      <xdr:spPr>
        <a:xfrm flipV="1">
          <a:off x="7210425" y="1775079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114935</xdr:rowOff>
    </xdr:from>
    <xdr:to xmlns:xdr="http://schemas.openxmlformats.org/drawingml/2006/spreadsheetDrawing">
      <xdr:col>36</xdr:col>
      <xdr:colOff>165100</xdr:colOff>
      <xdr:row>107</xdr:row>
      <xdr:rowOff>45085</xdr:rowOff>
    </xdr:to>
    <xdr:sp macro="" textlink="">
      <xdr:nvSpPr>
        <xdr:cNvPr id="482" name="楕円 481"/>
        <xdr:cNvSpPr/>
      </xdr:nvSpPr>
      <xdr:spPr>
        <a:xfrm>
          <a:off x="6350000" y="177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156210</xdr:rowOff>
    </xdr:from>
    <xdr:to xmlns:xdr="http://schemas.openxmlformats.org/drawingml/2006/spreadsheetDrawing">
      <xdr:col>41</xdr:col>
      <xdr:colOff>50800</xdr:colOff>
      <xdr:row>106</xdr:row>
      <xdr:rowOff>166370</xdr:rowOff>
    </xdr:to>
    <xdr:cxnSp macro="">
      <xdr:nvCxnSpPr>
        <xdr:cNvPr id="483" name="直線コネクタ 482"/>
        <xdr:cNvCxnSpPr/>
      </xdr:nvCxnSpPr>
      <xdr:spPr>
        <a:xfrm flipV="1">
          <a:off x="6400800" y="1775841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82550</xdr:rowOff>
    </xdr:from>
    <xdr:ext cx="469900" cy="259080"/>
    <xdr:sp macro="" textlink="">
      <xdr:nvSpPr>
        <xdr:cNvPr id="484" name="n_1aveValue【市民会館】&#10;一人当たり面積"/>
        <xdr:cNvSpPr txBox="1"/>
      </xdr:nvSpPr>
      <xdr:spPr>
        <a:xfrm>
          <a:off x="8613775" y="1734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95885</xdr:rowOff>
    </xdr:from>
    <xdr:ext cx="467995" cy="259080"/>
    <xdr:sp macro="" textlink="">
      <xdr:nvSpPr>
        <xdr:cNvPr id="485" name="n_2aveValue【市民会館】&#10;一人当たり面積"/>
        <xdr:cNvSpPr txBox="1"/>
      </xdr:nvSpPr>
      <xdr:spPr>
        <a:xfrm>
          <a:off x="7816850" y="17355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90170</xdr:rowOff>
    </xdr:from>
    <xdr:ext cx="467995" cy="259080"/>
    <xdr:sp macro="" textlink="">
      <xdr:nvSpPr>
        <xdr:cNvPr id="486" name="n_3aveValue【市民会館】&#10;一人当たり面積"/>
        <xdr:cNvSpPr txBox="1"/>
      </xdr:nvSpPr>
      <xdr:spPr>
        <a:xfrm>
          <a:off x="6991350" y="17349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29210</xdr:rowOff>
    </xdr:from>
    <xdr:ext cx="467995" cy="257175"/>
    <xdr:sp macro="" textlink="">
      <xdr:nvSpPr>
        <xdr:cNvPr id="487" name="n_4aveValue【市民会館】&#10;一人当たり面積"/>
        <xdr:cNvSpPr txBox="1"/>
      </xdr:nvSpPr>
      <xdr:spPr>
        <a:xfrm>
          <a:off x="6181725" y="17288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9525</xdr:rowOff>
    </xdr:from>
    <xdr:ext cx="469900" cy="257175"/>
    <xdr:sp macro="" textlink="">
      <xdr:nvSpPr>
        <xdr:cNvPr id="488" name="n_1mainValue【市民会館】&#10;一人当たり面積"/>
        <xdr:cNvSpPr txBox="1"/>
      </xdr:nvSpPr>
      <xdr:spPr>
        <a:xfrm>
          <a:off x="8613775" y="177831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19050</xdr:rowOff>
    </xdr:from>
    <xdr:ext cx="467995" cy="257175"/>
    <xdr:sp macro="" textlink="">
      <xdr:nvSpPr>
        <xdr:cNvPr id="489" name="n_2mainValue【市民会館】&#10;一人当たり面積"/>
        <xdr:cNvSpPr txBox="1"/>
      </xdr:nvSpPr>
      <xdr:spPr>
        <a:xfrm>
          <a:off x="7816850" y="17792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26670</xdr:rowOff>
    </xdr:from>
    <xdr:ext cx="467995" cy="259080"/>
    <xdr:sp macro="" textlink="">
      <xdr:nvSpPr>
        <xdr:cNvPr id="490" name="n_3mainValue【市民会館】&#10;一人当たり面積"/>
        <xdr:cNvSpPr txBox="1"/>
      </xdr:nvSpPr>
      <xdr:spPr>
        <a:xfrm>
          <a:off x="6991350" y="17800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36195</xdr:rowOff>
    </xdr:from>
    <xdr:ext cx="467995" cy="259080"/>
    <xdr:sp macro="" textlink="">
      <xdr:nvSpPr>
        <xdr:cNvPr id="491" name="n_4mainValue【市民会館】&#10;一人当たり面積"/>
        <xdr:cNvSpPr txBox="1"/>
      </xdr:nvSpPr>
      <xdr:spPr>
        <a:xfrm>
          <a:off x="6181725" y="17809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92" name="正方形/長方形 491"/>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93" name="正方形/長方形 492"/>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94" name="正方形/長方形 493"/>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95" name="正方形/長方形 494"/>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96" name="正方形/長方形 495"/>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97" name="正方形/長方形 496"/>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98" name="正方形/長方形 497"/>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99" name="正方形/長方形 498"/>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500" name="テキスト ボックス 499"/>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501" name="直線コネクタ 500"/>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5455" cy="249555"/>
    <xdr:sp macro="" textlink="">
      <xdr:nvSpPr>
        <xdr:cNvPr id="502" name="テキスト ボックス 501"/>
        <xdr:cNvSpPr txBox="1"/>
      </xdr:nvSpPr>
      <xdr:spPr>
        <a:xfrm>
          <a:off x="10994390" y="72072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503" name="直線コネクタ 502"/>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5455" cy="249555"/>
    <xdr:sp macro="" textlink="">
      <xdr:nvSpPr>
        <xdr:cNvPr id="504" name="テキスト ボックス 503"/>
        <xdr:cNvSpPr txBox="1"/>
      </xdr:nvSpPr>
      <xdr:spPr>
        <a:xfrm>
          <a:off x="10994390" y="68402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505" name="直線コネクタ 504"/>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7650"/>
    <xdr:sp macro="" textlink="">
      <xdr:nvSpPr>
        <xdr:cNvPr id="506" name="テキスト ボックス 505"/>
        <xdr:cNvSpPr txBox="1"/>
      </xdr:nvSpPr>
      <xdr:spPr>
        <a:xfrm>
          <a:off x="11042650" y="647319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507" name="直線コネクタ 506"/>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7650"/>
    <xdr:sp macro="" textlink="">
      <xdr:nvSpPr>
        <xdr:cNvPr id="508" name="テキスト ボックス 507"/>
        <xdr:cNvSpPr txBox="1"/>
      </xdr:nvSpPr>
      <xdr:spPr>
        <a:xfrm>
          <a:off x="11042650" y="610679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509" name="直線コネクタ 508"/>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7650"/>
    <xdr:sp macro="" textlink="">
      <xdr:nvSpPr>
        <xdr:cNvPr id="510" name="テキスト ボックス 509"/>
        <xdr:cNvSpPr txBox="1"/>
      </xdr:nvSpPr>
      <xdr:spPr>
        <a:xfrm>
          <a:off x="11042650" y="57397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511" name="直線コネクタ 510"/>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7650"/>
    <xdr:sp macro="" textlink="">
      <xdr:nvSpPr>
        <xdr:cNvPr id="512" name="テキスト ボックス 511"/>
        <xdr:cNvSpPr txBox="1"/>
      </xdr:nvSpPr>
      <xdr:spPr>
        <a:xfrm>
          <a:off x="11042650" y="537273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513" name="直線コネクタ 512"/>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514" name="テキスト ボックス 513"/>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515"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150495</xdr:rowOff>
    </xdr:from>
    <xdr:to xmlns:xdr="http://schemas.openxmlformats.org/drawingml/2006/spreadsheetDrawing">
      <xdr:col>85</xdr:col>
      <xdr:colOff>126365</xdr:colOff>
      <xdr:row>41</xdr:row>
      <xdr:rowOff>14605</xdr:rowOff>
    </xdr:to>
    <xdr:cxnSp macro="">
      <xdr:nvCxnSpPr>
        <xdr:cNvPr id="516" name="直線コネクタ 515"/>
        <xdr:cNvCxnSpPr/>
      </xdr:nvCxnSpPr>
      <xdr:spPr>
        <a:xfrm flipV="1">
          <a:off x="14969490" y="5605145"/>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18415</xdr:rowOff>
    </xdr:from>
    <xdr:ext cx="403225" cy="247650"/>
    <xdr:sp macro="" textlink="">
      <xdr:nvSpPr>
        <xdr:cNvPr id="517" name="【一般廃棄物処理施設】&#10;有形固定資産減価償却率最小値テキスト"/>
        <xdr:cNvSpPr txBox="1"/>
      </xdr:nvSpPr>
      <xdr:spPr>
        <a:xfrm>
          <a:off x="15008225" y="679386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14605</xdr:rowOff>
    </xdr:from>
    <xdr:to xmlns:xdr="http://schemas.openxmlformats.org/drawingml/2006/spreadsheetDrawing">
      <xdr:col>86</xdr:col>
      <xdr:colOff>25400</xdr:colOff>
      <xdr:row>41</xdr:row>
      <xdr:rowOff>14605</xdr:rowOff>
    </xdr:to>
    <xdr:cxnSp macro="">
      <xdr:nvCxnSpPr>
        <xdr:cNvPr id="518" name="直線コネクタ 517"/>
        <xdr:cNvCxnSpPr/>
      </xdr:nvCxnSpPr>
      <xdr:spPr>
        <a:xfrm>
          <a:off x="14881225" y="6790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99060</xdr:rowOff>
    </xdr:from>
    <xdr:ext cx="403225" cy="249555"/>
    <xdr:sp macro="" textlink="">
      <xdr:nvSpPr>
        <xdr:cNvPr id="519" name="【一般廃棄物処理施設】&#10;有形固定資産減価償却率最大値テキスト"/>
        <xdr:cNvSpPr txBox="1"/>
      </xdr:nvSpPr>
      <xdr:spPr>
        <a:xfrm>
          <a:off x="15008225" y="538861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150495</xdr:rowOff>
    </xdr:from>
    <xdr:to xmlns:xdr="http://schemas.openxmlformats.org/drawingml/2006/spreadsheetDrawing">
      <xdr:col>86</xdr:col>
      <xdr:colOff>25400</xdr:colOff>
      <xdr:row>33</xdr:row>
      <xdr:rowOff>150495</xdr:rowOff>
    </xdr:to>
    <xdr:cxnSp macro="">
      <xdr:nvCxnSpPr>
        <xdr:cNvPr id="520" name="直線コネクタ 519"/>
        <xdr:cNvCxnSpPr/>
      </xdr:nvCxnSpPr>
      <xdr:spPr>
        <a:xfrm>
          <a:off x="14881225" y="5605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163830</xdr:rowOff>
    </xdr:from>
    <xdr:ext cx="403225" cy="249555"/>
    <xdr:sp macro="" textlink="">
      <xdr:nvSpPr>
        <xdr:cNvPr id="521" name="【一般廃棄物処理施設】&#10;有形固定資産減価償却率平均値テキスト"/>
        <xdr:cNvSpPr txBox="1"/>
      </xdr:nvSpPr>
      <xdr:spPr>
        <a:xfrm>
          <a:off x="15008225" y="611378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141605</xdr:rowOff>
    </xdr:from>
    <xdr:to xmlns:xdr="http://schemas.openxmlformats.org/drawingml/2006/spreadsheetDrawing">
      <xdr:col>85</xdr:col>
      <xdr:colOff>174625</xdr:colOff>
      <xdr:row>38</xdr:row>
      <xdr:rowOff>74295</xdr:rowOff>
    </xdr:to>
    <xdr:sp macro="" textlink="">
      <xdr:nvSpPr>
        <xdr:cNvPr id="522" name="フローチャート: 判断 521"/>
        <xdr:cNvSpPr/>
      </xdr:nvSpPr>
      <xdr:spPr>
        <a:xfrm>
          <a:off x="14919325" y="62566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85090</xdr:rowOff>
    </xdr:from>
    <xdr:to xmlns:xdr="http://schemas.openxmlformats.org/drawingml/2006/spreadsheetDrawing">
      <xdr:col>81</xdr:col>
      <xdr:colOff>101600</xdr:colOff>
      <xdr:row>38</xdr:row>
      <xdr:rowOff>17780</xdr:rowOff>
    </xdr:to>
    <xdr:sp macro="" textlink="">
      <xdr:nvSpPr>
        <xdr:cNvPr id="523" name="フローチャート: 判断 522"/>
        <xdr:cNvSpPr/>
      </xdr:nvSpPr>
      <xdr:spPr>
        <a:xfrm>
          <a:off x="14144625" y="6200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55880</xdr:rowOff>
    </xdr:from>
    <xdr:to xmlns:xdr="http://schemas.openxmlformats.org/drawingml/2006/spreadsheetDrawing">
      <xdr:col>76</xdr:col>
      <xdr:colOff>165100</xdr:colOff>
      <xdr:row>37</xdr:row>
      <xdr:rowOff>153670</xdr:rowOff>
    </xdr:to>
    <xdr:sp macro="" textlink="">
      <xdr:nvSpPr>
        <xdr:cNvPr id="524" name="フローチャート: 判断 523"/>
        <xdr:cNvSpPr/>
      </xdr:nvSpPr>
      <xdr:spPr>
        <a:xfrm>
          <a:off x="1333500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93980</xdr:rowOff>
    </xdr:from>
    <xdr:to xmlns:xdr="http://schemas.openxmlformats.org/drawingml/2006/spreadsheetDrawing">
      <xdr:col>72</xdr:col>
      <xdr:colOff>38100</xdr:colOff>
      <xdr:row>38</xdr:row>
      <xdr:rowOff>27305</xdr:rowOff>
    </xdr:to>
    <xdr:sp macro="" textlink="">
      <xdr:nvSpPr>
        <xdr:cNvPr id="525" name="フローチャート: 判断 524"/>
        <xdr:cNvSpPr/>
      </xdr:nvSpPr>
      <xdr:spPr>
        <a:xfrm>
          <a:off x="12525375" y="62090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145415</xdr:rowOff>
    </xdr:from>
    <xdr:to xmlns:xdr="http://schemas.openxmlformats.org/drawingml/2006/spreadsheetDrawing">
      <xdr:col>67</xdr:col>
      <xdr:colOff>101600</xdr:colOff>
      <xdr:row>38</xdr:row>
      <xdr:rowOff>78105</xdr:rowOff>
    </xdr:to>
    <xdr:sp macro="" textlink="">
      <xdr:nvSpPr>
        <xdr:cNvPr id="526" name="フローチャート: 判断 525"/>
        <xdr:cNvSpPr/>
      </xdr:nvSpPr>
      <xdr:spPr>
        <a:xfrm>
          <a:off x="11699875" y="626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527" name="テキスト ボックス 526"/>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528" name="テキスト ボックス 527"/>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529" name="テキスト ボックス 528"/>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530" name="テキスト ボックス 529"/>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531" name="テキスト ボックス 530"/>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4445</xdr:rowOff>
    </xdr:from>
    <xdr:to xmlns:xdr="http://schemas.openxmlformats.org/drawingml/2006/spreadsheetDrawing">
      <xdr:col>85</xdr:col>
      <xdr:colOff>174625</xdr:colOff>
      <xdr:row>39</xdr:row>
      <xdr:rowOff>102235</xdr:rowOff>
    </xdr:to>
    <xdr:sp macro="" textlink="">
      <xdr:nvSpPr>
        <xdr:cNvPr id="532" name="楕円 531"/>
        <xdr:cNvSpPr/>
      </xdr:nvSpPr>
      <xdr:spPr>
        <a:xfrm>
          <a:off x="14919325" y="64496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149225</xdr:rowOff>
    </xdr:from>
    <xdr:ext cx="403225" cy="247650"/>
    <xdr:sp macro="" textlink="">
      <xdr:nvSpPr>
        <xdr:cNvPr id="533" name="【一般廃棄物処理施設】&#10;有形固定資産減価償却率該当値テキスト"/>
        <xdr:cNvSpPr txBox="1"/>
      </xdr:nvSpPr>
      <xdr:spPr>
        <a:xfrm>
          <a:off x="15008225" y="64293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136525</xdr:rowOff>
    </xdr:from>
    <xdr:to xmlns:xdr="http://schemas.openxmlformats.org/drawingml/2006/spreadsheetDrawing">
      <xdr:col>81</xdr:col>
      <xdr:colOff>101600</xdr:colOff>
      <xdr:row>39</xdr:row>
      <xdr:rowOff>69215</xdr:rowOff>
    </xdr:to>
    <xdr:sp macro="" textlink="">
      <xdr:nvSpPr>
        <xdr:cNvPr id="534" name="楕円 533"/>
        <xdr:cNvSpPr/>
      </xdr:nvSpPr>
      <xdr:spPr>
        <a:xfrm>
          <a:off x="14144625" y="641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20320</xdr:rowOff>
    </xdr:from>
    <xdr:to xmlns:xdr="http://schemas.openxmlformats.org/drawingml/2006/spreadsheetDrawing">
      <xdr:col>85</xdr:col>
      <xdr:colOff>127000</xdr:colOff>
      <xdr:row>39</xdr:row>
      <xdr:rowOff>53340</xdr:rowOff>
    </xdr:to>
    <xdr:cxnSp macro="">
      <xdr:nvCxnSpPr>
        <xdr:cNvPr id="535" name="直線コネクタ 534"/>
        <xdr:cNvCxnSpPr/>
      </xdr:nvCxnSpPr>
      <xdr:spPr>
        <a:xfrm>
          <a:off x="14195425" y="6465570"/>
          <a:ext cx="7747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103505</xdr:rowOff>
    </xdr:from>
    <xdr:to xmlns:xdr="http://schemas.openxmlformats.org/drawingml/2006/spreadsheetDrawing">
      <xdr:col>76</xdr:col>
      <xdr:colOff>165100</xdr:colOff>
      <xdr:row>39</xdr:row>
      <xdr:rowOff>36195</xdr:rowOff>
    </xdr:to>
    <xdr:sp macro="" textlink="">
      <xdr:nvSpPr>
        <xdr:cNvPr id="536" name="楕円 535"/>
        <xdr:cNvSpPr/>
      </xdr:nvSpPr>
      <xdr:spPr>
        <a:xfrm>
          <a:off x="13335000" y="638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152400</xdr:rowOff>
    </xdr:from>
    <xdr:to xmlns:xdr="http://schemas.openxmlformats.org/drawingml/2006/spreadsheetDrawing">
      <xdr:col>81</xdr:col>
      <xdr:colOff>50800</xdr:colOff>
      <xdr:row>39</xdr:row>
      <xdr:rowOff>20320</xdr:rowOff>
    </xdr:to>
    <xdr:cxnSp macro="">
      <xdr:nvCxnSpPr>
        <xdr:cNvPr id="537" name="直線コネクタ 536"/>
        <xdr:cNvCxnSpPr/>
      </xdr:nvCxnSpPr>
      <xdr:spPr>
        <a:xfrm>
          <a:off x="13385800" y="643255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70485</xdr:rowOff>
    </xdr:from>
    <xdr:to xmlns:xdr="http://schemas.openxmlformats.org/drawingml/2006/spreadsheetDrawing">
      <xdr:col>72</xdr:col>
      <xdr:colOff>38100</xdr:colOff>
      <xdr:row>39</xdr:row>
      <xdr:rowOff>3175</xdr:rowOff>
    </xdr:to>
    <xdr:sp macro="" textlink="">
      <xdr:nvSpPr>
        <xdr:cNvPr id="538" name="楕円 537"/>
        <xdr:cNvSpPr/>
      </xdr:nvSpPr>
      <xdr:spPr>
        <a:xfrm>
          <a:off x="12525375" y="6350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38</xdr:row>
      <xdr:rowOff>119380</xdr:rowOff>
    </xdr:from>
    <xdr:to xmlns:xdr="http://schemas.openxmlformats.org/drawingml/2006/spreadsheetDrawing">
      <xdr:col>76</xdr:col>
      <xdr:colOff>114300</xdr:colOff>
      <xdr:row>38</xdr:row>
      <xdr:rowOff>152400</xdr:rowOff>
    </xdr:to>
    <xdr:cxnSp macro="">
      <xdr:nvCxnSpPr>
        <xdr:cNvPr id="539" name="直線コネクタ 538"/>
        <xdr:cNvCxnSpPr/>
      </xdr:nvCxnSpPr>
      <xdr:spPr>
        <a:xfrm>
          <a:off x="12573000" y="639953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35560</xdr:rowOff>
    </xdr:from>
    <xdr:to xmlns:xdr="http://schemas.openxmlformats.org/drawingml/2006/spreadsheetDrawing">
      <xdr:col>67</xdr:col>
      <xdr:colOff>101600</xdr:colOff>
      <xdr:row>38</xdr:row>
      <xdr:rowOff>133350</xdr:rowOff>
    </xdr:to>
    <xdr:sp macro="" textlink="">
      <xdr:nvSpPr>
        <xdr:cNvPr id="540" name="楕円 539"/>
        <xdr:cNvSpPr/>
      </xdr:nvSpPr>
      <xdr:spPr>
        <a:xfrm>
          <a:off x="11699875" y="631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84455</xdr:rowOff>
    </xdr:from>
    <xdr:to xmlns:xdr="http://schemas.openxmlformats.org/drawingml/2006/spreadsheetDrawing">
      <xdr:col>71</xdr:col>
      <xdr:colOff>174625</xdr:colOff>
      <xdr:row>38</xdr:row>
      <xdr:rowOff>119380</xdr:rowOff>
    </xdr:to>
    <xdr:cxnSp macro="">
      <xdr:nvCxnSpPr>
        <xdr:cNvPr id="541" name="直線コネクタ 540"/>
        <xdr:cNvCxnSpPr/>
      </xdr:nvCxnSpPr>
      <xdr:spPr>
        <a:xfrm>
          <a:off x="11750675" y="6364605"/>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33655</xdr:rowOff>
    </xdr:from>
    <xdr:ext cx="405130" cy="249555"/>
    <xdr:sp macro="" textlink="">
      <xdr:nvSpPr>
        <xdr:cNvPr id="542" name="n_1aveValue【一般廃棄物処理施設】&#10;有形固定資産減価償却率"/>
        <xdr:cNvSpPr txBox="1"/>
      </xdr:nvSpPr>
      <xdr:spPr>
        <a:xfrm>
          <a:off x="13996035" y="59836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4445</xdr:rowOff>
    </xdr:from>
    <xdr:ext cx="405130" cy="249555"/>
    <xdr:sp macro="" textlink="">
      <xdr:nvSpPr>
        <xdr:cNvPr id="543" name="n_2aveValue【一般廃棄物処理施設】&#10;有形固定資産減価償却率"/>
        <xdr:cNvSpPr txBox="1"/>
      </xdr:nvSpPr>
      <xdr:spPr>
        <a:xfrm>
          <a:off x="13199110" y="5954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42545</xdr:rowOff>
    </xdr:from>
    <xdr:ext cx="405130" cy="249555"/>
    <xdr:sp macro="" textlink="">
      <xdr:nvSpPr>
        <xdr:cNvPr id="544" name="n_3aveValue【一般廃棄物処理施設】&#10;有形固定資産減価償却率"/>
        <xdr:cNvSpPr txBox="1"/>
      </xdr:nvSpPr>
      <xdr:spPr>
        <a:xfrm>
          <a:off x="12389485" y="59924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93980</xdr:rowOff>
    </xdr:from>
    <xdr:ext cx="405130" cy="247650"/>
    <xdr:sp macro="" textlink="">
      <xdr:nvSpPr>
        <xdr:cNvPr id="545" name="n_4aveValue【一般廃棄物処理施設】&#10;有形固定資産減価償却率"/>
        <xdr:cNvSpPr txBox="1"/>
      </xdr:nvSpPr>
      <xdr:spPr>
        <a:xfrm>
          <a:off x="11563985" y="604393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60960</xdr:rowOff>
    </xdr:from>
    <xdr:ext cx="405130" cy="247650"/>
    <xdr:sp macro="" textlink="">
      <xdr:nvSpPr>
        <xdr:cNvPr id="546" name="n_1mainValue【一般廃棄物処理施設】&#10;有形固定資産減価償却率"/>
        <xdr:cNvSpPr txBox="1"/>
      </xdr:nvSpPr>
      <xdr:spPr>
        <a:xfrm>
          <a:off x="13996035" y="65062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27940</xdr:rowOff>
    </xdr:from>
    <xdr:ext cx="405130" cy="247650"/>
    <xdr:sp macro="" textlink="">
      <xdr:nvSpPr>
        <xdr:cNvPr id="547" name="n_2mainValue【一般廃棄物処理施設】&#10;有形固定資産減価償却率"/>
        <xdr:cNvSpPr txBox="1"/>
      </xdr:nvSpPr>
      <xdr:spPr>
        <a:xfrm>
          <a:off x="13199110" y="64731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160020</xdr:rowOff>
    </xdr:from>
    <xdr:ext cx="405130" cy="247650"/>
    <xdr:sp macro="" textlink="">
      <xdr:nvSpPr>
        <xdr:cNvPr id="548" name="n_3mainValue【一般廃棄物処理施設】&#10;有形固定資産減価償却率"/>
        <xdr:cNvSpPr txBox="1"/>
      </xdr:nvSpPr>
      <xdr:spPr>
        <a:xfrm>
          <a:off x="12389485" y="64401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125095</xdr:rowOff>
    </xdr:from>
    <xdr:ext cx="405130" cy="247650"/>
    <xdr:sp macro="" textlink="">
      <xdr:nvSpPr>
        <xdr:cNvPr id="549" name="n_4mainValue【一般廃棄物処理施設】&#10;有形固定資産減価償却率"/>
        <xdr:cNvSpPr txBox="1"/>
      </xdr:nvSpPr>
      <xdr:spPr>
        <a:xfrm>
          <a:off x="11563985" y="640524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550" name="正方形/長方形 549"/>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551" name="正方形/長方形 550"/>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552" name="正方形/長方形 551"/>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553" name="正方形/長方形 552"/>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554" name="正方形/長方形 553"/>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555" name="正方形/長方形 554"/>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556" name="正方形/長方形 555"/>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57" name="正方形/長方形 556"/>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558" name="テキスト ボックス 557"/>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559" name="直線コネクタ 558"/>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560" name="直線コネクタ 559"/>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64770</xdr:rowOff>
    </xdr:from>
    <xdr:ext cx="248920" cy="249555"/>
    <xdr:sp macro="" textlink="">
      <xdr:nvSpPr>
        <xdr:cNvPr id="561" name="テキスト ボックス 560"/>
        <xdr:cNvSpPr txBox="1"/>
      </xdr:nvSpPr>
      <xdr:spPr>
        <a:xfrm>
          <a:off x="16546830" y="6840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27940</xdr:rowOff>
    </xdr:from>
    <xdr:ext cx="595630" cy="247650"/>
    <xdr:sp macro="" textlink="">
      <xdr:nvSpPr>
        <xdr:cNvPr id="563" name="テキスト ボックス 562"/>
        <xdr:cNvSpPr txBox="1"/>
      </xdr:nvSpPr>
      <xdr:spPr>
        <a:xfrm>
          <a:off x="16231870" y="647319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564" name="直線コネクタ 563"/>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156845</xdr:rowOff>
    </xdr:from>
    <xdr:ext cx="595630" cy="247650"/>
    <xdr:sp macro="" textlink="">
      <xdr:nvSpPr>
        <xdr:cNvPr id="565" name="テキスト ボックス 564"/>
        <xdr:cNvSpPr txBox="1"/>
      </xdr:nvSpPr>
      <xdr:spPr>
        <a:xfrm>
          <a:off x="16231870" y="610679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566" name="直線コネクタ 565"/>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120015</xdr:rowOff>
    </xdr:from>
    <xdr:ext cx="595630" cy="247650"/>
    <xdr:sp macro="" textlink="">
      <xdr:nvSpPr>
        <xdr:cNvPr id="567" name="テキスト ボックス 566"/>
        <xdr:cNvSpPr txBox="1"/>
      </xdr:nvSpPr>
      <xdr:spPr>
        <a:xfrm>
          <a:off x="16231870" y="573976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568" name="直線コネクタ 567"/>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83185</xdr:rowOff>
    </xdr:from>
    <xdr:ext cx="595630" cy="247650"/>
    <xdr:sp macro="" textlink="">
      <xdr:nvSpPr>
        <xdr:cNvPr id="569" name="テキスト ボックス 568"/>
        <xdr:cNvSpPr txBox="1"/>
      </xdr:nvSpPr>
      <xdr:spPr>
        <a:xfrm>
          <a:off x="16231870" y="53727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70" name="直線コネクタ 569"/>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5630" cy="249555"/>
    <xdr:sp macro="" textlink="">
      <xdr:nvSpPr>
        <xdr:cNvPr id="571" name="テキスト ボックス 570"/>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72"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93980</xdr:rowOff>
    </xdr:from>
    <xdr:to xmlns:xdr="http://schemas.openxmlformats.org/drawingml/2006/spreadsheetDrawing">
      <xdr:col>116</xdr:col>
      <xdr:colOff>62865</xdr:colOff>
      <xdr:row>41</xdr:row>
      <xdr:rowOff>78740</xdr:rowOff>
    </xdr:to>
    <xdr:cxnSp macro="">
      <xdr:nvCxnSpPr>
        <xdr:cNvPr id="573" name="直線コネクタ 572"/>
        <xdr:cNvCxnSpPr/>
      </xdr:nvCxnSpPr>
      <xdr:spPr>
        <a:xfrm flipV="1">
          <a:off x="20319365" y="5713730"/>
          <a:ext cx="0" cy="1140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83185</xdr:rowOff>
    </xdr:from>
    <xdr:ext cx="532765" cy="247650"/>
    <xdr:sp macro="" textlink="">
      <xdr:nvSpPr>
        <xdr:cNvPr id="574" name="【一般廃棄物処理施設】&#10;一人当たり有形固定資産（償却資産）額最小値テキスト"/>
        <xdr:cNvSpPr txBox="1"/>
      </xdr:nvSpPr>
      <xdr:spPr>
        <a:xfrm>
          <a:off x="20358100" y="685863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78740</xdr:rowOff>
    </xdr:from>
    <xdr:to xmlns:xdr="http://schemas.openxmlformats.org/drawingml/2006/spreadsheetDrawing">
      <xdr:col>116</xdr:col>
      <xdr:colOff>152400</xdr:colOff>
      <xdr:row>41</xdr:row>
      <xdr:rowOff>78740</xdr:rowOff>
    </xdr:to>
    <xdr:cxnSp macro="">
      <xdr:nvCxnSpPr>
        <xdr:cNvPr id="575" name="直線コネクタ 574"/>
        <xdr:cNvCxnSpPr/>
      </xdr:nvCxnSpPr>
      <xdr:spPr>
        <a:xfrm>
          <a:off x="20246975" y="6854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42545</xdr:rowOff>
    </xdr:from>
    <xdr:ext cx="596900" cy="249555"/>
    <xdr:sp macro="" textlink="">
      <xdr:nvSpPr>
        <xdr:cNvPr id="576" name="【一般廃棄物処理施設】&#10;一人当たり有形固定資産（償却資産）額最大値テキスト"/>
        <xdr:cNvSpPr txBox="1"/>
      </xdr:nvSpPr>
      <xdr:spPr>
        <a:xfrm>
          <a:off x="20358100" y="5497195"/>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93980</xdr:rowOff>
    </xdr:from>
    <xdr:to xmlns:xdr="http://schemas.openxmlformats.org/drawingml/2006/spreadsheetDrawing">
      <xdr:col>116</xdr:col>
      <xdr:colOff>152400</xdr:colOff>
      <xdr:row>34</xdr:row>
      <xdr:rowOff>93980</xdr:rowOff>
    </xdr:to>
    <xdr:cxnSp macro="">
      <xdr:nvCxnSpPr>
        <xdr:cNvPr id="577" name="直線コネクタ 576"/>
        <xdr:cNvCxnSpPr/>
      </xdr:nvCxnSpPr>
      <xdr:spPr>
        <a:xfrm>
          <a:off x="20246975" y="5713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92710</xdr:rowOff>
    </xdr:from>
    <xdr:ext cx="596900" cy="247650"/>
    <xdr:sp macro="" textlink="">
      <xdr:nvSpPr>
        <xdr:cNvPr id="578" name="【一般廃棄物処理施設】&#10;一人当たり有形固定資産（償却資産）額平均値テキスト"/>
        <xdr:cNvSpPr txBox="1"/>
      </xdr:nvSpPr>
      <xdr:spPr>
        <a:xfrm>
          <a:off x="20358100" y="6372860"/>
          <a:ext cx="596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113030</xdr:rowOff>
    </xdr:from>
    <xdr:to xmlns:xdr="http://schemas.openxmlformats.org/drawingml/2006/spreadsheetDrawing">
      <xdr:col>116</xdr:col>
      <xdr:colOff>114300</xdr:colOff>
      <xdr:row>39</xdr:row>
      <xdr:rowOff>45720</xdr:rowOff>
    </xdr:to>
    <xdr:sp macro="" textlink="">
      <xdr:nvSpPr>
        <xdr:cNvPr id="579" name="フローチャート: 判断 578"/>
        <xdr:cNvSpPr/>
      </xdr:nvSpPr>
      <xdr:spPr>
        <a:xfrm>
          <a:off x="20269200" y="6393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135890</xdr:rowOff>
    </xdr:from>
    <xdr:to xmlns:xdr="http://schemas.openxmlformats.org/drawingml/2006/spreadsheetDrawing">
      <xdr:col>112</xdr:col>
      <xdr:colOff>38100</xdr:colOff>
      <xdr:row>39</xdr:row>
      <xdr:rowOff>68580</xdr:rowOff>
    </xdr:to>
    <xdr:sp macro="" textlink="">
      <xdr:nvSpPr>
        <xdr:cNvPr id="580" name="フローチャート: 判断 579"/>
        <xdr:cNvSpPr/>
      </xdr:nvSpPr>
      <xdr:spPr>
        <a:xfrm>
          <a:off x="19510375" y="6416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130810</xdr:rowOff>
    </xdr:from>
    <xdr:to xmlns:xdr="http://schemas.openxmlformats.org/drawingml/2006/spreadsheetDrawing">
      <xdr:col>107</xdr:col>
      <xdr:colOff>101600</xdr:colOff>
      <xdr:row>39</xdr:row>
      <xdr:rowOff>63500</xdr:rowOff>
    </xdr:to>
    <xdr:sp macro="" textlink="">
      <xdr:nvSpPr>
        <xdr:cNvPr id="581" name="フローチャート: 判断 580"/>
        <xdr:cNvSpPr/>
      </xdr:nvSpPr>
      <xdr:spPr>
        <a:xfrm>
          <a:off x="18684875" y="641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151130</xdr:rowOff>
    </xdr:from>
    <xdr:to xmlns:xdr="http://schemas.openxmlformats.org/drawingml/2006/spreadsheetDrawing">
      <xdr:col>102</xdr:col>
      <xdr:colOff>165100</xdr:colOff>
      <xdr:row>39</xdr:row>
      <xdr:rowOff>83820</xdr:rowOff>
    </xdr:to>
    <xdr:sp macro="" textlink="">
      <xdr:nvSpPr>
        <xdr:cNvPr id="582" name="フローチャート: 判断 581"/>
        <xdr:cNvSpPr/>
      </xdr:nvSpPr>
      <xdr:spPr>
        <a:xfrm>
          <a:off x="17875250" y="6431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36830</xdr:rowOff>
    </xdr:from>
    <xdr:to xmlns:xdr="http://schemas.openxmlformats.org/drawingml/2006/spreadsheetDrawing">
      <xdr:col>98</xdr:col>
      <xdr:colOff>38100</xdr:colOff>
      <xdr:row>39</xdr:row>
      <xdr:rowOff>134620</xdr:rowOff>
    </xdr:to>
    <xdr:sp macro="" textlink="">
      <xdr:nvSpPr>
        <xdr:cNvPr id="583" name="フローチャート: 判断 582"/>
        <xdr:cNvSpPr/>
      </xdr:nvSpPr>
      <xdr:spPr>
        <a:xfrm>
          <a:off x="17065625" y="64820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84" name="テキスト ボックス 583"/>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85" name="テキスト ボックス 584"/>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86" name="テキスト ボックス 585"/>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87" name="テキスト ボックス 586"/>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88" name="テキスト ボックス 587"/>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10795</xdr:rowOff>
    </xdr:from>
    <xdr:to xmlns:xdr="http://schemas.openxmlformats.org/drawingml/2006/spreadsheetDrawing">
      <xdr:col>116</xdr:col>
      <xdr:colOff>114300</xdr:colOff>
      <xdr:row>38</xdr:row>
      <xdr:rowOff>108585</xdr:rowOff>
    </xdr:to>
    <xdr:sp macro="" textlink="">
      <xdr:nvSpPr>
        <xdr:cNvPr id="589" name="楕円 588"/>
        <xdr:cNvSpPr/>
      </xdr:nvSpPr>
      <xdr:spPr>
        <a:xfrm>
          <a:off x="2026920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33655</xdr:rowOff>
    </xdr:from>
    <xdr:ext cx="596900" cy="249555"/>
    <xdr:sp macro="" textlink="">
      <xdr:nvSpPr>
        <xdr:cNvPr id="590" name="【一般廃棄物処理施設】&#10;一人当たり有形固定資産（償却資産）額該当値テキスト"/>
        <xdr:cNvSpPr txBox="1"/>
      </xdr:nvSpPr>
      <xdr:spPr>
        <a:xfrm>
          <a:off x="20358100" y="6148705"/>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30480</xdr:rowOff>
    </xdr:from>
    <xdr:to xmlns:xdr="http://schemas.openxmlformats.org/drawingml/2006/spreadsheetDrawing">
      <xdr:col>112</xdr:col>
      <xdr:colOff>38100</xdr:colOff>
      <xdr:row>38</xdr:row>
      <xdr:rowOff>128270</xdr:rowOff>
    </xdr:to>
    <xdr:sp macro="" textlink="">
      <xdr:nvSpPr>
        <xdr:cNvPr id="591" name="楕円 590"/>
        <xdr:cNvSpPr/>
      </xdr:nvSpPr>
      <xdr:spPr>
        <a:xfrm>
          <a:off x="19510375" y="63106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38</xdr:row>
      <xdr:rowOff>60325</xdr:rowOff>
    </xdr:from>
    <xdr:to xmlns:xdr="http://schemas.openxmlformats.org/drawingml/2006/spreadsheetDrawing">
      <xdr:col>116</xdr:col>
      <xdr:colOff>63500</xdr:colOff>
      <xdr:row>38</xdr:row>
      <xdr:rowOff>79375</xdr:rowOff>
    </xdr:to>
    <xdr:cxnSp macro="">
      <xdr:nvCxnSpPr>
        <xdr:cNvPr id="592" name="直線コネクタ 591"/>
        <xdr:cNvCxnSpPr/>
      </xdr:nvCxnSpPr>
      <xdr:spPr>
        <a:xfrm flipV="1">
          <a:off x="19558000" y="634047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36195</xdr:rowOff>
    </xdr:from>
    <xdr:to xmlns:xdr="http://schemas.openxmlformats.org/drawingml/2006/spreadsheetDrawing">
      <xdr:col>107</xdr:col>
      <xdr:colOff>101600</xdr:colOff>
      <xdr:row>37</xdr:row>
      <xdr:rowOff>133985</xdr:rowOff>
    </xdr:to>
    <xdr:sp macro="" textlink="">
      <xdr:nvSpPr>
        <xdr:cNvPr id="593" name="楕円 592"/>
        <xdr:cNvSpPr/>
      </xdr:nvSpPr>
      <xdr:spPr>
        <a:xfrm>
          <a:off x="18684875" y="6151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85090</xdr:rowOff>
    </xdr:from>
    <xdr:to xmlns:xdr="http://schemas.openxmlformats.org/drawingml/2006/spreadsheetDrawing">
      <xdr:col>111</xdr:col>
      <xdr:colOff>174625</xdr:colOff>
      <xdr:row>38</xdr:row>
      <xdr:rowOff>79375</xdr:rowOff>
    </xdr:to>
    <xdr:cxnSp macro="">
      <xdr:nvCxnSpPr>
        <xdr:cNvPr id="594" name="直線コネクタ 593"/>
        <xdr:cNvCxnSpPr/>
      </xdr:nvCxnSpPr>
      <xdr:spPr>
        <a:xfrm>
          <a:off x="18735675" y="6200140"/>
          <a:ext cx="822325"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19050</xdr:rowOff>
    </xdr:from>
    <xdr:to xmlns:xdr="http://schemas.openxmlformats.org/drawingml/2006/spreadsheetDrawing">
      <xdr:col>102</xdr:col>
      <xdr:colOff>165100</xdr:colOff>
      <xdr:row>38</xdr:row>
      <xdr:rowOff>116840</xdr:rowOff>
    </xdr:to>
    <xdr:sp macro="" textlink="">
      <xdr:nvSpPr>
        <xdr:cNvPr id="595" name="楕円 594"/>
        <xdr:cNvSpPr/>
      </xdr:nvSpPr>
      <xdr:spPr>
        <a:xfrm>
          <a:off x="17875250" y="6299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85090</xdr:rowOff>
    </xdr:from>
    <xdr:to xmlns:xdr="http://schemas.openxmlformats.org/drawingml/2006/spreadsheetDrawing">
      <xdr:col>107</xdr:col>
      <xdr:colOff>50800</xdr:colOff>
      <xdr:row>38</xdr:row>
      <xdr:rowOff>67945</xdr:rowOff>
    </xdr:to>
    <xdr:cxnSp macro="">
      <xdr:nvCxnSpPr>
        <xdr:cNvPr id="596" name="直線コネクタ 595"/>
        <xdr:cNvCxnSpPr/>
      </xdr:nvCxnSpPr>
      <xdr:spPr>
        <a:xfrm flipV="1">
          <a:off x="17926050" y="6200140"/>
          <a:ext cx="809625"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30480</xdr:rowOff>
    </xdr:from>
    <xdr:to xmlns:xdr="http://schemas.openxmlformats.org/drawingml/2006/spreadsheetDrawing">
      <xdr:col>98</xdr:col>
      <xdr:colOff>38100</xdr:colOff>
      <xdr:row>38</xdr:row>
      <xdr:rowOff>128270</xdr:rowOff>
    </xdr:to>
    <xdr:sp macro="" textlink="">
      <xdr:nvSpPr>
        <xdr:cNvPr id="597" name="楕円 596"/>
        <xdr:cNvSpPr/>
      </xdr:nvSpPr>
      <xdr:spPr>
        <a:xfrm>
          <a:off x="17065625" y="63106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38</xdr:row>
      <xdr:rowOff>67945</xdr:rowOff>
    </xdr:from>
    <xdr:to xmlns:xdr="http://schemas.openxmlformats.org/drawingml/2006/spreadsheetDrawing">
      <xdr:col>102</xdr:col>
      <xdr:colOff>114300</xdr:colOff>
      <xdr:row>38</xdr:row>
      <xdr:rowOff>79375</xdr:rowOff>
    </xdr:to>
    <xdr:cxnSp macro="">
      <xdr:nvCxnSpPr>
        <xdr:cNvPr id="598" name="直線コネクタ 597"/>
        <xdr:cNvCxnSpPr/>
      </xdr:nvCxnSpPr>
      <xdr:spPr>
        <a:xfrm flipV="1">
          <a:off x="17113250" y="634809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60960</xdr:rowOff>
    </xdr:from>
    <xdr:ext cx="596900" cy="247650"/>
    <xdr:sp macro="" textlink="">
      <xdr:nvSpPr>
        <xdr:cNvPr id="599" name="n_1aveValue【一般廃棄物処理施設】&#10;一人当たり有形固定資産（償却資産）額"/>
        <xdr:cNvSpPr txBox="1"/>
      </xdr:nvSpPr>
      <xdr:spPr>
        <a:xfrm>
          <a:off x="19264630" y="6506210"/>
          <a:ext cx="596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55245</xdr:rowOff>
    </xdr:from>
    <xdr:ext cx="598805" cy="247650"/>
    <xdr:sp macro="" textlink="">
      <xdr:nvSpPr>
        <xdr:cNvPr id="600" name="n_2aveValue【一般廃棄物処理施設】&#10;一人当たり有形固定資産（償却資産）額"/>
        <xdr:cNvSpPr txBox="1"/>
      </xdr:nvSpPr>
      <xdr:spPr>
        <a:xfrm>
          <a:off x="18467705" y="650049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74930</xdr:rowOff>
    </xdr:from>
    <xdr:ext cx="598805" cy="249555"/>
    <xdr:sp macro="" textlink="">
      <xdr:nvSpPr>
        <xdr:cNvPr id="601" name="n_3aveValue【一般廃棄物処理施設】&#10;一人当たり有形固定資産（償却資産）額"/>
        <xdr:cNvSpPr txBox="1"/>
      </xdr:nvSpPr>
      <xdr:spPr>
        <a:xfrm>
          <a:off x="17642205" y="65201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126365</xdr:rowOff>
    </xdr:from>
    <xdr:ext cx="598805" cy="247650"/>
    <xdr:sp macro="" textlink="">
      <xdr:nvSpPr>
        <xdr:cNvPr id="602" name="n_4aveValue【一般廃棄物処理施設】&#10;一人当たり有形固定資産（償却資産）額"/>
        <xdr:cNvSpPr txBox="1"/>
      </xdr:nvSpPr>
      <xdr:spPr>
        <a:xfrm>
          <a:off x="16832580" y="657161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144145</xdr:rowOff>
    </xdr:from>
    <xdr:ext cx="596900" cy="249555"/>
    <xdr:sp macro="" textlink="">
      <xdr:nvSpPr>
        <xdr:cNvPr id="603" name="n_1mainValue【一般廃棄物処理施設】&#10;一人当たり有形固定資産（償却資産）額"/>
        <xdr:cNvSpPr txBox="1"/>
      </xdr:nvSpPr>
      <xdr:spPr>
        <a:xfrm>
          <a:off x="19264630" y="6094095"/>
          <a:ext cx="596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35</xdr:row>
      <xdr:rowOff>149860</xdr:rowOff>
    </xdr:from>
    <xdr:ext cx="598805" cy="247650"/>
    <xdr:sp macro="" textlink="">
      <xdr:nvSpPr>
        <xdr:cNvPr id="604" name="n_2mainValue【一般廃棄物処理施設】&#10;一人当たり有形固定資産（償却資産）額"/>
        <xdr:cNvSpPr txBox="1"/>
      </xdr:nvSpPr>
      <xdr:spPr>
        <a:xfrm>
          <a:off x="18467705" y="593471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132715</xdr:rowOff>
    </xdr:from>
    <xdr:ext cx="598805" cy="249555"/>
    <xdr:sp macro="" textlink="">
      <xdr:nvSpPr>
        <xdr:cNvPr id="605" name="n_3mainValue【一般廃棄物処理施設】&#10;一人当たり有形固定資産（償却資産）額"/>
        <xdr:cNvSpPr txBox="1"/>
      </xdr:nvSpPr>
      <xdr:spPr>
        <a:xfrm>
          <a:off x="17642205" y="60826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144145</xdr:rowOff>
    </xdr:from>
    <xdr:ext cx="598805" cy="249555"/>
    <xdr:sp macro="" textlink="">
      <xdr:nvSpPr>
        <xdr:cNvPr id="606" name="n_4mainValue【一般廃棄物処理施設】&#10;一人当たり有形固定資産（償却資産）額"/>
        <xdr:cNvSpPr txBox="1"/>
      </xdr:nvSpPr>
      <xdr:spPr>
        <a:xfrm>
          <a:off x="16832580" y="60940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607" name="正方形/長方形 606"/>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609" name="正方形/長方形 608"/>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611" name="正方形/長方形 610"/>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613" name="正方形/長方形 612"/>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14" name="正方形/長方形 613"/>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615" name="テキスト ボックス 614"/>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616" name="直線コネクタ 615"/>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5455" cy="249555"/>
    <xdr:sp macro="" textlink="">
      <xdr:nvSpPr>
        <xdr:cNvPr id="617" name="テキスト ボックス 616"/>
        <xdr:cNvSpPr txBox="1"/>
      </xdr:nvSpPr>
      <xdr:spPr>
        <a:xfrm>
          <a:off x="10994390" y="108756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618" name="直線コネクタ 617"/>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154305</xdr:rowOff>
    </xdr:from>
    <xdr:ext cx="465455" cy="247650"/>
    <xdr:sp macro="" textlink="">
      <xdr:nvSpPr>
        <xdr:cNvPr id="619" name="テキスト ボックス 618"/>
        <xdr:cNvSpPr txBox="1"/>
      </xdr:nvSpPr>
      <xdr:spPr>
        <a:xfrm>
          <a:off x="10994390"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620" name="直線コネクタ 619"/>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621" name="テキスト ボックス 620"/>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622" name="直線コネクタ 621"/>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7650"/>
    <xdr:sp macro="" textlink="">
      <xdr:nvSpPr>
        <xdr:cNvPr id="623" name="テキスト ボックス 622"/>
        <xdr:cNvSpPr txBox="1"/>
      </xdr:nvSpPr>
      <xdr:spPr>
        <a:xfrm>
          <a:off x="11042650" y="993267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624" name="直線コネクタ 623"/>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625" name="テキスト ボックス 624"/>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626" name="直線コネクタ 625"/>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7650"/>
    <xdr:sp macro="" textlink="">
      <xdr:nvSpPr>
        <xdr:cNvPr id="627" name="テキスト ボックス 626"/>
        <xdr:cNvSpPr txBox="1"/>
      </xdr:nvSpPr>
      <xdr:spPr>
        <a:xfrm>
          <a:off x="11042650" y="930402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628" name="直線コネクタ 627"/>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67310</xdr:rowOff>
    </xdr:from>
    <xdr:ext cx="339090" cy="249555"/>
    <xdr:sp macro="" textlink="">
      <xdr:nvSpPr>
        <xdr:cNvPr id="629" name="テキスト ボックス 628"/>
        <xdr:cNvSpPr txBox="1"/>
      </xdr:nvSpPr>
      <xdr:spPr>
        <a:xfrm>
          <a:off x="11106785"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630" name="直線コネクタ 629"/>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631"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34925</xdr:rowOff>
    </xdr:from>
    <xdr:to xmlns:xdr="http://schemas.openxmlformats.org/drawingml/2006/spreadsheetDrawing">
      <xdr:col>85</xdr:col>
      <xdr:colOff>126365</xdr:colOff>
      <xdr:row>64</xdr:row>
      <xdr:rowOff>126365</xdr:rowOff>
    </xdr:to>
    <xdr:cxnSp macro="">
      <xdr:nvCxnSpPr>
        <xdr:cNvPr id="632" name="直線コネクタ 631"/>
        <xdr:cNvCxnSpPr/>
      </xdr:nvCxnSpPr>
      <xdr:spPr>
        <a:xfrm flipV="1">
          <a:off x="14969490" y="9286875"/>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129540</xdr:rowOff>
    </xdr:from>
    <xdr:ext cx="467995" cy="247650"/>
    <xdr:sp macro="" textlink="">
      <xdr:nvSpPr>
        <xdr:cNvPr id="633" name="【保健センター・保健所】&#10;有形固定資産減価償却率最小値テキスト"/>
        <xdr:cNvSpPr txBox="1"/>
      </xdr:nvSpPr>
      <xdr:spPr>
        <a:xfrm>
          <a:off x="15008225" y="1070229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126365</xdr:rowOff>
    </xdr:from>
    <xdr:to xmlns:xdr="http://schemas.openxmlformats.org/drawingml/2006/spreadsheetDrawing">
      <xdr:col>86</xdr:col>
      <xdr:colOff>25400</xdr:colOff>
      <xdr:row>64</xdr:row>
      <xdr:rowOff>126365</xdr:rowOff>
    </xdr:to>
    <xdr:cxnSp macro="">
      <xdr:nvCxnSpPr>
        <xdr:cNvPr id="634" name="直線コネクタ 633"/>
        <xdr:cNvCxnSpPr/>
      </xdr:nvCxnSpPr>
      <xdr:spPr>
        <a:xfrm>
          <a:off x="14881225" y="106991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149225</xdr:rowOff>
    </xdr:from>
    <xdr:ext cx="403225" cy="247650"/>
    <xdr:sp macro="" textlink="">
      <xdr:nvSpPr>
        <xdr:cNvPr id="635" name="【保健センター・保健所】&#10;有形固定資産減価償却率最大値テキスト"/>
        <xdr:cNvSpPr txBox="1"/>
      </xdr:nvSpPr>
      <xdr:spPr>
        <a:xfrm>
          <a:off x="15008225" y="9070975"/>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34925</xdr:rowOff>
    </xdr:from>
    <xdr:to xmlns:xdr="http://schemas.openxmlformats.org/drawingml/2006/spreadsheetDrawing">
      <xdr:col>86</xdr:col>
      <xdr:colOff>25400</xdr:colOff>
      <xdr:row>56</xdr:row>
      <xdr:rowOff>34925</xdr:rowOff>
    </xdr:to>
    <xdr:cxnSp macro="">
      <xdr:nvCxnSpPr>
        <xdr:cNvPr id="636" name="直線コネクタ 635"/>
        <xdr:cNvCxnSpPr/>
      </xdr:nvCxnSpPr>
      <xdr:spPr>
        <a:xfrm>
          <a:off x="14881225" y="9286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140970</xdr:rowOff>
    </xdr:from>
    <xdr:ext cx="403225" cy="249555"/>
    <xdr:sp macro="" textlink="">
      <xdr:nvSpPr>
        <xdr:cNvPr id="637" name="【保健センター・保健所】&#10;有形固定資産減価償却率平均値テキスト"/>
        <xdr:cNvSpPr txBox="1"/>
      </xdr:nvSpPr>
      <xdr:spPr>
        <a:xfrm>
          <a:off x="15008225" y="972312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119380</xdr:rowOff>
    </xdr:from>
    <xdr:to xmlns:xdr="http://schemas.openxmlformats.org/drawingml/2006/spreadsheetDrawing">
      <xdr:col>85</xdr:col>
      <xdr:colOff>174625</xdr:colOff>
      <xdr:row>60</xdr:row>
      <xdr:rowOff>52070</xdr:rowOff>
    </xdr:to>
    <xdr:sp macro="" textlink="">
      <xdr:nvSpPr>
        <xdr:cNvPr id="638" name="フローチャート: 判断 637"/>
        <xdr:cNvSpPr/>
      </xdr:nvSpPr>
      <xdr:spPr>
        <a:xfrm>
          <a:off x="14919325" y="98666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83185</xdr:rowOff>
    </xdr:from>
    <xdr:to xmlns:xdr="http://schemas.openxmlformats.org/drawingml/2006/spreadsheetDrawing">
      <xdr:col>81</xdr:col>
      <xdr:colOff>101600</xdr:colOff>
      <xdr:row>61</xdr:row>
      <xdr:rowOff>15875</xdr:rowOff>
    </xdr:to>
    <xdr:sp macro="" textlink="">
      <xdr:nvSpPr>
        <xdr:cNvPr id="639" name="フローチャート: 判断 638"/>
        <xdr:cNvSpPr/>
      </xdr:nvSpPr>
      <xdr:spPr>
        <a:xfrm>
          <a:off x="14144625" y="999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53340</xdr:rowOff>
    </xdr:from>
    <xdr:to xmlns:xdr="http://schemas.openxmlformats.org/drawingml/2006/spreadsheetDrawing">
      <xdr:col>76</xdr:col>
      <xdr:colOff>165100</xdr:colOff>
      <xdr:row>60</xdr:row>
      <xdr:rowOff>151130</xdr:rowOff>
    </xdr:to>
    <xdr:sp macro="" textlink="">
      <xdr:nvSpPr>
        <xdr:cNvPr id="640" name="フローチャート: 判断 639"/>
        <xdr:cNvSpPr/>
      </xdr:nvSpPr>
      <xdr:spPr>
        <a:xfrm>
          <a:off x="1333500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20320</xdr:rowOff>
    </xdr:from>
    <xdr:to xmlns:xdr="http://schemas.openxmlformats.org/drawingml/2006/spreadsheetDrawing">
      <xdr:col>72</xdr:col>
      <xdr:colOff>38100</xdr:colOff>
      <xdr:row>60</xdr:row>
      <xdr:rowOff>118110</xdr:rowOff>
    </xdr:to>
    <xdr:sp macro="" textlink="">
      <xdr:nvSpPr>
        <xdr:cNvPr id="641" name="フローチャート: 判断 640"/>
        <xdr:cNvSpPr/>
      </xdr:nvSpPr>
      <xdr:spPr>
        <a:xfrm>
          <a:off x="12525375" y="99326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17145</xdr:rowOff>
    </xdr:from>
    <xdr:to xmlns:xdr="http://schemas.openxmlformats.org/drawingml/2006/spreadsheetDrawing">
      <xdr:col>67</xdr:col>
      <xdr:colOff>101600</xdr:colOff>
      <xdr:row>60</xdr:row>
      <xdr:rowOff>114935</xdr:rowOff>
    </xdr:to>
    <xdr:sp macro="" textlink="">
      <xdr:nvSpPr>
        <xdr:cNvPr id="642" name="フローチャート: 判断 641"/>
        <xdr:cNvSpPr/>
      </xdr:nvSpPr>
      <xdr:spPr>
        <a:xfrm>
          <a:off x="11699875" y="992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9555"/>
    <xdr:sp macro="" textlink="">
      <xdr:nvSpPr>
        <xdr:cNvPr id="643" name="テキスト ボックス 642"/>
        <xdr:cNvSpPr txBox="1"/>
      </xdr:nvSpPr>
      <xdr:spPr>
        <a:xfrm>
          <a:off x="147955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9555"/>
    <xdr:sp macro="" textlink="">
      <xdr:nvSpPr>
        <xdr:cNvPr id="644" name="テキスト ボックス 643"/>
        <xdr:cNvSpPr txBox="1"/>
      </xdr:nvSpPr>
      <xdr:spPr>
        <a:xfrm>
          <a:off x="14020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9555"/>
    <xdr:sp macro="" textlink="">
      <xdr:nvSpPr>
        <xdr:cNvPr id="645" name="テキスト ボックス 644"/>
        <xdr:cNvSpPr txBox="1"/>
      </xdr:nvSpPr>
      <xdr:spPr>
        <a:xfrm>
          <a:off x="13211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9555"/>
    <xdr:sp macro="" textlink="">
      <xdr:nvSpPr>
        <xdr:cNvPr id="646" name="テキスト ボックス 645"/>
        <xdr:cNvSpPr txBox="1"/>
      </xdr:nvSpPr>
      <xdr:spPr>
        <a:xfrm>
          <a:off x="12398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9555"/>
    <xdr:sp macro="" textlink="">
      <xdr:nvSpPr>
        <xdr:cNvPr id="647" name="テキスト ボックス 646"/>
        <xdr:cNvSpPr txBox="1"/>
      </xdr:nvSpPr>
      <xdr:spPr>
        <a:xfrm>
          <a:off x="11576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74930</xdr:rowOff>
    </xdr:from>
    <xdr:to xmlns:xdr="http://schemas.openxmlformats.org/drawingml/2006/spreadsheetDrawing">
      <xdr:col>85</xdr:col>
      <xdr:colOff>174625</xdr:colOff>
      <xdr:row>63</xdr:row>
      <xdr:rowOff>7620</xdr:rowOff>
    </xdr:to>
    <xdr:sp macro="" textlink="">
      <xdr:nvSpPr>
        <xdr:cNvPr id="648" name="楕円 647"/>
        <xdr:cNvSpPr/>
      </xdr:nvSpPr>
      <xdr:spPr>
        <a:xfrm>
          <a:off x="14919325" y="103174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54610</xdr:rowOff>
    </xdr:from>
    <xdr:ext cx="403225" cy="247015"/>
    <xdr:sp macro="" textlink="">
      <xdr:nvSpPr>
        <xdr:cNvPr id="649" name="【保健センター・保健所】&#10;有形固定資産減価償却率該当値テキスト"/>
        <xdr:cNvSpPr txBox="1"/>
      </xdr:nvSpPr>
      <xdr:spPr>
        <a:xfrm>
          <a:off x="15008225" y="1029716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62865</xdr:rowOff>
    </xdr:from>
    <xdr:to xmlns:xdr="http://schemas.openxmlformats.org/drawingml/2006/spreadsheetDrawing">
      <xdr:col>81</xdr:col>
      <xdr:colOff>101600</xdr:colOff>
      <xdr:row>62</xdr:row>
      <xdr:rowOff>160655</xdr:rowOff>
    </xdr:to>
    <xdr:sp macro="" textlink="">
      <xdr:nvSpPr>
        <xdr:cNvPr id="650" name="楕円 649"/>
        <xdr:cNvSpPr/>
      </xdr:nvSpPr>
      <xdr:spPr>
        <a:xfrm>
          <a:off x="14144625" y="10305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111760</xdr:rowOff>
    </xdr:from>
    <xdr:to xmlns:xdr="http://schemas.openxmlformats.org/drawingml/2006/spreadsheetDrawing">
      <xdr:col>85</xdr:col>
      <xdr:colOff>127000</xdr:colOff>
      <xdr:row>62</xdr:row>
      <xdr:rowOff>124460</xdr:rowOff>
    </xdr:to>
    <xdr:cxnSp macro="">
      <xdr:nvCxnSpPr>
        <xdr:cNvPr id="651" name="直線コネクタ 650"/>
        <xdr:cNvCxnSpPr/>
      </xdr:nvCxnSpPr>
      <xdr:spPr>
        <a:xfrm>
          <a:off x="14195425" y="10354310"/>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31115</xdr:rowOff>
    </xdr:from>
    <xdr:to xmlns:xdr="http://schemas.openxmlformats.org/drawingml/2006/spreadsheetDrawing">
      <xdr:col>76</xdr:col>
      <xdr:colOff>165100</xdr:colOff>
      <xdr:row>62</xdr:row>
      <xdr:rowOff>128905</xdr:rowOff>
    </xdr:to>
    <xdr:sp macro="" textlink="">
      <xdr:nvSpPr>
        <xdr:cNvPr id="652" name="楕円 651"/>
        <xdr:cNvSpPr/>
      </xdr:nvSpPr>
      <xdr:spPr>
        <a:xfrm>
          <a:off x="13335000" y="10273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80010</xdr:rowOff>
    </xdr:from>
    <xdr:to xmlns:xdr="http://schemas.openxmlformats.org/drawingml/2006/spreadsheetDrawing">
      <xdr:col>81</xdr:col>
      <xdr:colOff>50800</xdr:colOff>
      <xdr:row>62</xdr:row>
      <xdr:rowOff>111760</xdr:rowOff>
    </xdr:to>
    <xdr:cxnSp macro="">
      <xdr:nvCxnSpPr>
        <xdr:cNvPr id="653" name="直線コネクタ 652"/>
        <xdr:cNvCxnSpPr/>
      </xdr:nvCxnSpPr>
      <xdr:spPr>
        <a:xfrm>
          <a:off x="13385800" y="1032256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8890</xdr:rowOff>
    </xdr:from>
    <xdr:to xmlns:xdr="http://schemas.openxmlformats.org/drawingml/2006/spreadsheetDrawing">
      <xdr:col>72</xdr:col>
      <xdr:colOff>38100</xdr:colOff>
      <xdr:row>62</xdr:row>
      <xdr:rowOff>106680</xdr:rowOff>
    </xdr:to>
    <xdr:sp macro="" textlink="">
      <xdr:nvSpPr>
        <xdr:cNvPr id="654" name="楕円 653"/>
        <xdr:cNvSpPr/>
      </xdr:nvSpPr>
      <xdr:spPr>
        <a:xfrm>
          <a:off x="12525375" y="102514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62</xdr:row>
      <xdr:rowOff>58420</xdr:rowOff>
    </xdr:from>
    <xdr:to xmlns:xdr="http://schemas.openxmlformats.org/drawingml/2006/spreadsheetDrawing">
      <xdr:col>76</xdr:col>
      <xdr:colOff>114300</xdr:colOff>
      <xdr:row>62</xdr:row>
      <xdr:rowOff>80010</xdr:rowOff>
    </xdr:to>
    <xdr:cxnSp macro="">
      <xdr:nvCxnSpPr>
        <xdr:cNvPr id="655" name="直線コネクタ 654"/>
        <xdr:cNvCxnSpPr/>
      </xdr:nvCxnSpPr>
      <xdr:spPr>
        <a:xfrm>
          <a:off x="12573000" y="10300970"/>
          <a:ext cx="8128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142875</xdr:rowOff>
    </xdr:from>
    <xdr:to xmlns:xdr="http://schemas.openxmlformats.org/drawingml/2006/spreadsheetDrawing">
      <xdr:col>67</xdr:col>
      <xdr:colOff>101600</xdr:colOff>
      <xdr:row>62</xdr:row>
      <xdr:rowOff>75565</xdr:rowOff>
    </xdr:to>
    <xdr:sp macro="" textlink="">
      <xdr:nvSpPr>
        <xdr:cNvPr id="656" name="楕円 655"/>
        <xdr:cNvSpPr/>
      </xdr:nvSpPr>
      <xdr:spPr>
        <a:xfrm>
          <a:off x="11699875" y="1022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27305</xdr:rowOff>
    </xdr:from>
    <xdr:to xmlns:xdr="http://schemas.openxmlformats.org/drawingml/2006/spreadsheetDrawing">
      <xdr:col>71</xdr:col>
      <xdr:colOff>174625</xdr:colOff>
      <xdr:row>62</xdr:row>
      <xdr:rowOff>58420</xdr:rowOff>
    </xdr:to>
    <xdr:cxnSp macro="">
      <xdr:nvCxnSpPr>
        <xdr:cNvPr id="657" name="直線コネクタ 656"/>
        <xdr:cNvCxnSpPr/>
      </xdr:nvCxnSpPr>
      <xdr:spPr>
        <a:xfrm>
          <a:off x="11750675" y="10269855"/>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31750</xdr:rowOff>
    </xdr:from>
    <xdr:ext cx="405130" cy="249555"/>
    <xdr:sp macro="" textlink="">
      <xdr:nvSpPr>
        <xdr:cNvPr id="658" name="n_1aveValue【保健センター・保健所】&#10;有形固定資産減価償却率"/>
        <xdr:cNvSpPr txBox="1"/>
      </xdr:nvSpPr>
      <xdr:spPr>
        <a:xfrm>
          <a:off x="13996035" y="97790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1905</xdr:rowOff>
    </xdr:from>
    <xdr:ext cx="405130" cy="249555"/>
    <xdr:sp macro="" textlink="">
      <xdr:nvSpPr>
        <xdr:cNvPr id="659" name="n_2aveValue【保健センター・保健所】&#10;有形固定資産減価償却率"/>
        <xdr:cNvSpPr txBox="1"/>
      </xdr:nvSpPr>
      <xdr:spPr>
        <a:xfrm>
          <a:off x="13199110" y="97491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133985</xdr:rowOff>
    </xdr:from>
    <xdr:ext cx="405130" cy="249555"/>
    <xdr:sp macro="" textlink="">
      <xdr:nvSpPr>
        <xdr:cNvPr id="660" name="n_3aveValue【保健センター・保健所】&#10;有形固定資産減価償却率"/>
        <xdr:cNvSpPr txBox="1"/>
      </xdr:nvSpPr>
      <xdr:spPr>
        <a:xfrm>
          <a:off x="12389485" y="97161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130810</xdr:rowOff>
    </xdr:from>
    <xdr:ext cx="405130" cy="249555"/>
    <xdr:sp macro="" textlink="">
      <xdr:nvSpPr>
        <xdr:cNvPr id="661" name="n_4aveValue【保健センター・保健所】&#10;有形固定資産減価償却率"/>
        <xdr:cNvSpPr txBox="1"/>
      </xdr:nvSpPr>
      <xdr:spPr>
        <a:xfrm>
          <a:off x="11563985" y="97129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152400</xdr:rowOff>
    </xdr:from>
    <xdr:ext cx="405130" cy="247650"/>
    <xdr:sp macro="" textlink="">
      <xdr:nvSpPr>
        <xdr:cNvPr id="662" name="n_1mainValue【保健センター・保健所】&#10;有形固定資産減価償却率"/>
        <xdr:cNvSpPr txBox="1"/>
      </xdr:nvSpPr>
      <xdr:spPr>
        <a:xfrm>
          <a:off x="13996035" y="1039495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120650</xdr:rowOff>
    </xdr:from>
    <xdr:ext cx="405130" cy="247015"/>
    <xdr:sp macro="" textlink="">
      <xdr:nvSpPr>
        <xdr:cNvPr id="663" name="n_2mainValue【保健センター・保健所】&#10;有形固定資産減価償却率"/>
        <xdr:cNvSpPr txBox="1"/>
      </xdr:nvSpPr>
      <xdr:spPr>
        <a:xfrm>
          <a:off x="13199110" y="10363200"/>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98425</xdr:rowOff>
    </xdr:from>
    <xdr:ext cx="405130" cy="248920"/>
    <xdr:sp macro="" textlink="">
      <xdr:nvSpPr>
        <xdr:cNvPr id="664" name="n_3mainValue【保健センター・保健所】&#10;有形固定資産減価償却率"/>
        <xdr:cNvSpPr txBox="1"/>
      </xdr:nvSpPr>
      <xdr:spPr>
        <a:xfrm>
          <a:off x="12389485" y="1034097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67310</xdr:rowOff>
    </xdr:from>
    <xdr:ext cx="405130" cy="249555"/>
    <xdr:sp macro="" textlink="">
      <xdr:nvSpPr>
        <xdr:cNvPr id="665" name="n_4mainValue【保健センター・保健所】&#10;有形固定資産減価償却率"/>
        <xdr:cNvSpPr txBox="1"/>
      </xdr:nvSpPr>
      <xdr:spPr>
        <a:xfrm>
          <a:off x="11563985" y="103098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666" name="正方形/長方形 665"/>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668" name="正方形/長方形 667"/>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670" name="正方形/長方形 669"/>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672" name="正方形/長方形 671"/>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73" name="正方形/長方形 672"/>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674" name="テキスト ボックス 673"/>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675" name="直線コネクタ 674"/>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126365</xdr:rowOff>
    </xdr:from>
    <xdr:to xmlns:xdr="http://schemas.openxmlformats.org/drawingml/2006/spreadsheetDrawing">
      <xdr:col>120</xdr:col>
      <xdr:colOff>114300</xdr:colOff>
      <xdr:row>64</xdr:row>
      <xdr:rowOff>126365</xdr:rowOff>
    </xdr:to>
    <xdr:cxnSp macro="">
      <xdr:nvCxnSpPr>
        <xdr:cNvPr id="676" name="直線コネクタ 675"/>
        <xdr:cNvCxnSpPr/>
      </xdr:nvCxnSpPr>
      <xdr:spPr>
        <a:xfrm>
          <a:off x="167640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154305</xdr:rowOff>
    </xdr:from>
    <xdr:ext cx="465455" cy="247650"/>
    <xdr:sp macro="" textlink="">
      <xdr:nvSpPr>
        <xdr:cNvPr id="677" name="テキスト ボックス 676"/>
        <xdr:cNvSpPr txBox="1"/>
      </xdr:nvSpPr>
      <xdr:spPr>
        <a:xfrm>
          <a:off x="16344265" y="1056195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140970</xdr:rowOff>
    </xdr:from>
    <xdr:to xmlns:xdr="http://schemas.openxmlformats.org/drawingml/2006/spreadsheetDrawing">
      <xdr:col>120</xdr:col>
      <xdr:colOff>114300</xdr:colOff>
      <xdr:row>62</xdr:row>
      <xdr:rowOff>140970</xdr:rowOff>
    </xdr:to>
    <xdr:cxnSp macro="">
      <xdr:nvCxnSpPr>
        <xdr:cNvPr id="678" name="直線コネクタ 677"/>
        <xdr:cNvCxnSpPr/>
      </xdr:nvCxnSpPr>
      <xdr:spPr>
        <a:xfrm>
          <a:off x="167640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5455" cy="249555"/>
    <xdr:sp macro="" textlink="">
      <xdr:nvSpPr>
        <xdr:cNvPr id="679" name="テキスト ボックス 678"/>
        <xdr:cNvSpPr txBox="1"/>
      </xdr:nvSpPr>
      <xdr:spPr>
        <a:xfrm>
          <a:off x="16344265" y="1024699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157480</xdr:rowOff>
    </xdr:from>
    <xdr:to xmlns:xdr="http://schemas.openxmlformats.org/drawingml/2006/spreadsheetDrawing">
      <xdr:col>120</xdr:col>
      <xdr:colOff>114300</xdr:colOff>
      <xdr:row>60</xdr:row>
      <xdr:rowOff>157480</xdr:rowOff>
    </xdr:to>
    <xdr:cxnSp macro="">
      <xdr:nvCxnSpPr>
        <xdr:cNvPr id="680" name="直線コネクタ 679"/>
        <xdr:cNvCxnSpPr/>
      </xdr:nvCxnSpPr>
      <xdr:spPr>
        <a:xfrm>
          <a:off x="167640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20320</xdr:rowOff>
    </xdr:from>
    <xdr:ext cx="465455" cy="247650"/>
    <xdr:sp macro="" textlink="">
      <xdr:nvSpPr>
        <xdr:cNvPr id="681" name="テキスト ボックス 680"/>
        <xdr:cNvSpPr txBox="1"/>
      </xdr:nvSpPr>
      <xdr:spPr>
        <a:xfrm>
          <a:off x="16344265" y="993267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7620</xdr:rowOff>
    </xdr:from>
    <xdr:to xmlns:xdr="http://schemas.openxmlformats.org/drawingml/2006/spreadsheetDrawing">
      <xdr:col>120</xdr:col>
      <xdr:colOff>114300</xdr:colOff>
      <xdr:row>59</xdr:row>
      <xdr:rowOff>7620</xdr:rowOff>
    </xdr:to>
    <xdr:cxnSp macro="">
      <xdr:nvCxnSpPr>
        <xdr:cNvPr id="682" name="直線コネクタ 681"/>
        <xdr:cNvCxnSpPr/>
      </xdr:nvCxnSpPr>
      <xdr:spPr>
        <a:xfrm>
          <a:off x="167640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36195</xdr:rowOff>
    </xdr:from>
    <xdr:ext cx="465455" cy="249555"/>
    <xdr:sp macro="" textlink="">
      <xdr:nvSpPr>
        <xdr:cNvPr id="683" name="テキスト ボックス 682"/>
        <xdr:cNvSpPr txBox="1"/>
      </xdr:nvSpPr>
      <xdr:spPr>
        <a:xfrm>
          <a:off x="16344265" y="961834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24130</xdr:rowOff>
    </xdr:from>
    <xdr:to xmlns:xdr="http://schemas.openxmlformats.org/drawingml/2006/spreadsheetDrawing">
      <xdr:col>120</xdr:col>
      <xdr:colOff>114300</xdr:colOff>
      <xdr:row>57</xdr:row>
      <xdr:rowOff>24130</xdr:rowOff>
    </xdr:to>
    <xdr:cxnSp macro="">
      <xdr:nvCxnSpPr>
        <xdr:cNvPr id="684" name="直線コネクタ 683"/>
        <xdr:cNvCxnSpPr/>
      </xdr:nvCxnSpPr>
      <xdr:spPr>
        <a:xfrm>
          <a:off x="167640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52070</xdr:rowOff>
    </xdr:from>
    <xdr:ext cx="465455" cy="247650"/>
    <xdr:sp macro="" textlink="">
      <xdr:nvSpPr>
        <xdr:cNvPr id="685" name="テキスト ボックス 684"/>
        <xdr:cNvSpPr txBox="1"/>
      </xdr:nvSpPr>
      <xdr:spPr>
        <a:xfrm>
          <a:off x="16344265" y="9304020"/>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38735</xdr:rowOff>
    </xdr:from>
    <xdr:to xmlns:xdr="http://schemas.openxmlformats.org/drawingml/2006/spreadsheetDrawing">
      <xdr:col>120</xdr:col>
      <xdr:colOff>114300</xdr:colOff>
      <xdr:row>55</xdr:row>
      <xdr:rowOff>38735</xdr:rowOff>
    </xdr:to>
    <xdr:cxnSp macro="">
      <xdr:nvCxnSpPr>
        <xdr:cNvPr id="686" name="直線コネクタ 685"/>
        <xdr:cNvCxnSpPr/>
      </xdr:nvCxnSpPr>
      <xdr:spPr>
        <a:xfrm>
          <a:off x="167640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67310</xdr:rowOff>
    </xdr:from>
    <xdr:ext cx="465455" cy="249555"/>
    <xdr:sp macro="" textlink="">
      <xdr:nvSpPr>
        <xdr:cNvPr id="687" name="テキスト ボックス 686"/>
        <xdr:cNvSpPr txBox="1"/>
      </xdr:nvSpPr>
      <xdr:spPr>
        <a:xfrm>
          <a:off x="16344265" y="898906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88" name="直線コネクタ 687"/>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5455" cy="247650"/>
    <xdr:sp macro="" textlink="">
      <xdr:nvSpPr>
        <xdr:cNvPr id="689" name="テキスト ボックス 688"/>
        <xdr:cNvSpPr txBox="1"/>
      </xdr:nvSpPr>
      <xdr:spPr>
        <a:xfrm>
          <a:off x="16344265" y="867473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90"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107950</xdr:rowOff>
    </xdr:from>
    <xdr:to xmlns:xdr="http://schemas.openxmlformats.org/drawingml/2006/spreadsheetDrawing">
      <xdr:col>116</xdr:col>
      <xdr:colOff>62865</xdr:colOff>
      <xdr:row>64</xdr:row>
      <xdr:rowOff>88265</xdr:rowOff>
    </xdr:to>
    <xdr:cxnSp macro="">
      <xdr:nvCxnSpPr>
        <xdr:cNvPr id="691" name="直線コネクタ 690"/>
        <xdr:cNvCxnSpPr/>
      </xdr:nvCxnSpPr>
      <xdr:spPr>
        <a:xfrm flipV="1">
          <a:off x="20319365" y="9194800"/>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92075</xdr:rowOff>
    </xdr:from>
    <xdr:ext cx="467995" cy="247650"/>
    <xdr:sp macro="" textlink="">
      <xdr:nvSpPr>
        <xdr:cNvPr id="692" name="【保健センター・保健所】&#10;一人当たり面積最小値テキスト"/>
        <xdr:cNvSpPr txBox="1"/>
      </xdr:nvSpPr>
      <xdr:spPr>
        <a:xfrm>
          <a:off x="20358100" y="1066482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88265</xdr:rowOff>
    </xdr:from>
    <xdr:to xmlns:xdr="http://schemas.openxmlformats.org/drawingml/2006/spreadsheetDrawing">
      <xdr:col>116</xdr:col>
      <xdr:colOff>152400</xdr:colOff>
      <xdr:row>64</xdr:row>
      <xdr:rowOff>88265</xdr:rowOff>
    </xdr:to>
    <xdr:cxnSp macro="">
      <xdr:nvCxnSpPr>
        <xdr:cNvPr id="693" name="直線コネクタ 692"/>
        <xdr:cNvCxnSpPr/>
      </xdr:nvCxnSpPr>
      <xdr:spPr>
        <a:xfrm>
          <a:off x="20246975" y="10661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57150</xdr:rowOff>
    </xdr:from>
    <xdr:ext cx="467995" cy="247650"/>
    <xdr:sp macro="" textlink="">
      <xdr:nvSpPr>
        <xdr:cNvPr id="694" name="【保健センター・保健所】&#10;一人当たり面積最大値テキスト"/>
        <xdr:cNvSpPr txBox="1"/>
      </xdr:nvSpPr>
      <xdr:spPr>
        <a:xfrm>
          <a:off x="20358100" y="897890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107950</xdr:rowOff>
    </xdr:from>
    <xdr:to xmlns:xdr="http://schemas.openxmlformats.org/drawingml/2006/spreadsheetDrawing">
      <xdr:col>116</xdr:col>
      <xdr:colOff>152400</xdr:colOff>
      <xdr:row>55</xdr:row>
      <xdr:rowOff>107950</xdr:rowOff>
    </xdr:to>
    <xdr:cxnSp macro="">
      <xdr:nvCxnSpPr>
        <xdr:cNvPr id="695" name="直線コネクタ 694"/>
        <xdr:cNvCxnSpPr/>
      </xdr:nvCxnSpPr>
      <xdr:spPr>
        <a:xfrm>
          <a:off x="20246975" y="919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38735</xdr:rowOff>
    </xdr:from>
    <xdr:ext cx="467995" cy="249555"/>
    <xdr:sp macro="" textlink="">
      <xdr:nvSpPr>
        <xdr:cNvPr id="696" name="【保健センター・保健所】&#10;一人当たり面積平均値テキスト"/>
        <xdr:cNvSpPr txBox="1"/>
      </xdr:nvSpPr>
      <xdr:spPr>
        <a:xfrm>
          <a:off x="20358100" y="10116185"/>
          <a:ext cx="46799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17145</xdr:rowOff>
    </xdr:from>
    <xdr:to xmlns:xdr="http://schemas.openxmlformats.org/drawingml/2006/spreadsheetDrawing">
      <xdr:col>116</xdr:col>
      <xdr:colOff>114300</xdr:colOff>
      <xdr:row>62</xdr:row>
      <xdr:rowOff>114935</xdr:rowOff>
    </xdr:to>
    <xdr:sp macro="" textlink="">
      <xdr:nvSpPr>
        <xdr:cNvPr id="697" name="フローチャート: 判断 696"/>
        <xdr:cNvSpPr/>
      </xdr:nvSpPr>
      <xdr:spPr>
        <a:xfrm>
          <a:off x="20269200" y="1025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60960</xdr:rowOff>
    </xdr:from>
    <xdr:to xmlns:xdr="http://schemas.openxmlformats.org/drawingml/2006/spreadsheetDrawing">
      <xdr:col>112</xdr:col>
      <xdr:colOff>38100</xdr:colOff>
      <xdr:row>62</xdr:row>
      <xdr:rowOff>159385</xdr:rowOff>
    </xdr:to>
    <xdr:sp macro="" textlink="">
      <xdr:nvSpPr>
        <xdr:cNvPr id="698" name="フローチャート: 判断 697"/>
        <xdr:cNvSpPr/>
      </xdr:nvSpPr>
      <xdr:spPr>
        <a:xfrm>
          <a:off x="19510375" y="103035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64135</xdr:rowOff>
    </xdr:from>
    <xdr:to xmlns:xdr="http://schemas.openxmlformats.org/drawingml/2006/spreadsheetDrawing">
      <xdr:col>107</xdr:col>
      <xdr:colOff>101600</xdr:colOff>
      <xdr:row>62</xdr:row>
      <xdr:rowOff>161925</xdr:rowOff>
    </xdr:to>
    <xdr:sp macro="" textlink="">
      <xdr:nvSpPr>
        <xdr:cNvPr id="699" name="フローチャート: 判断 698"/>
        <xdr:cNvSpPr/>
      </xdr:nvSpPr>
      <xdr:spPr>
        <a:xfrm>
          <a:off x="18684875"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64135</xdr:rowOff>
    </xdr:from>
    <xdr:to xmlns:xdr="http://schemas.openxmlformats.org/drawingml/2006/spreadsheetDrawing">
      <xdr:col>102</xdr:col>
      <xdr:colOff>165100</xdr:colOff>
      <xdr:row>62</xdr:row>
      <xdr:rowOff>161925</xdr:rowOff>
    </xdr:to>
    <xdr:sp macro="" textlink="">
      <xdr:nvSpPr>
        <xdr:cNvPr id="700" name="フローチャート: 判断 699"/>
        <xdr:cNvSpPr/>
      </xdr:nvSpPr>
      <xdr:spPr>
        <a:xfrm>
          <a:off x="1787525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55245</xdr:rowOff>
    </xdr:from>
    <xdr:to xmlns:xdr="http://schemas.openxmlformats.org/drawingml/2006/spreadsheetDrawing">
      <xdr:col>98</xdr:col>
      <xdr:colOff>38100</xdr:colOff>
      <xdr:row>62</xdr:row>
      <xdr:rowOff>153035</xdr:rowOff>
    </xdr:to>
    <xdr:sp macro="" textlink="">
      <xdr:nvSpPr>
        <xdr:cNvPr id="701" name="フローチャート: 判断 700"/>
        <xdr:cNvSpPr/>
      </xdr:nvSpPr>
      <xdr:spPr>
        <a:xfrm>
          <a:off x="17065625" y="10297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9555"/>
    <xdr:sp macro="" textlink="">
      <xdr:nvSpPr>
        <xdr:cNvPr id="702" name="テキスト ボックス 701"/>
        <xdr:cNvSpPr txBox="1"/>
      </xdr:nvSpPr>
      <xdr:spPr>
        <a:xfrm>
          <a:off x="20145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9555"/>
    <xdr:sp macro="" textlink="">
      <xdr:nvSpPr>
        <xdr:cNvPr id="703" name="テキスト ボックス 702"/>
        <xdr:cNvSpPr txBox="1"/>
      </xdr:nvSpPr>
      <xdr:spPr>
        <a:xfrm>
          <a:off x="193833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9555"/>
    <xdr:sp macro="" textlink="">
      <xdr:nvSpPr>
        <xdr:cNvPr id="704" name="テキスト ボックス 703"/>
        <xdr:cNvSpPr txBox="1"/>
      </xdr:nvSpPr>
      <xdr:spPr>
        <a:xfrm>
          <a:off x="185610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9555"/>
    <xdr:sp macro="" textlink="">
      <xdr:nvSpPr>
        <xdr:cNvPr id="705" name="テキスト ボックス 704"/>
        <xdr:cNvSpPr txBox="1"/>
      </xdr:nvSpPr>
      <xdr:spPr>
        <a:xfrm>
          <a:off x="177514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9555"/>
    <xdr:sp macro="" textlink="">
      <xdr:nvSpPr>
        <xdr:cNvPr id="706" name="テキスト ボックス 705"/>
        <xdr:cNvSpPr txBox="1"/>
      </xdr:nvSpPr>
      <xdr:spPr>
        <a:xfrm>
          <a:off x="169386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27940</xdr:rowOff>
    </xdr:from>
    <xdr:to xmlns:xdr="http://schemas.openxmlformats.org/drawingml/2006/spreadsheetDrawing">
      <xdr:col>116</xdr:col>
      <xdr:colOff>114300</xdr:colOff>
      <xdr:row>63</xdr:row>
      <xdr:rowOff>126365</xdr:rowOff>
    </xdr:to>
    <xdr:sp macro="" textlink="">
      <xdr:nvSpPr>
        <xdr:cNvPr id="707" name="楕円 706"/>
        <xdr:cNvSpPr/>
      </xdr:nvSpPr>
      <xdr:spPr>
        <a:xfrm>
          <a:off x="20269200" y="104355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6985</xdr:rowOff>
    </xdr:from>
    <xdr:ext cx="467995" cy="249555"/>
    <xdr:sp macro="" textlink="">
      <xdr:nvSpPr>
        <xdr:cNvPr id="708" name="【保健センター・保健所】&#10;一人当たり面積該当値テキスト"/>
        <xdr:cNvSpPr txBox="1"/>
      </xdr:nvSpPr>
      <xdr:spPr>
        <a:xfrm>
          <a:off x="20358100" y="1041463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34290</xdr:rowOff>
    </xdr:from>
    <xdr:to xmlns:xdr="http://schemas.openxmlformats.org/drawingml/2006/spreadsheetDrawing">
      <xdr:col>112</xdr:col>
      <xdr:colOff>38100</xdr:colOff>
      <xdr:row>63</xdr:row>
      <xdr:rowOff>132080</xdr:rowOff>
    </xdr:to>
    <xdr:sp macro="" textlink="">
      <xdr:nvSpPr>
        <xdr:cNvPr id="709" name="楕円 708"/>
        <xdr:cNvSpPr/>
      </xdr:nvSpPr>
      <xdr:spPr>
        <a:xfrm>
          <a:off x="19510375" y="10441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63</xdr:row>
      <xdr:rowOff>76835</xdr:rowOff>
    </xdr:from>
    <xdr:to xmlns:xdr="http://schemas.openxmlformats.org/drawingml/2006/spreadsheetDrawing">
      <xdr:col>116</xdr:col>
      <xdr:colOff>63500</xdr:colOff>
      <xdr:row>63</xdr:row>
      <xdr:rowOff>83185</xdr:rowOff>
    </xdr:to>
    <xdr:cxnSp macro="">
      <xdr:nvCxnSpPr>
        <xdr:cNvPr id="710" name="直線コネクタ 709"/>
        <xdr:cNvCxnSpPr/>
      </xdr:nvCxnSpPr>
      <xdr:spPr>
        <a:xfrm flipV="1">
          <a:off x="19558000" y="10484485"/>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40640</xdr:rowOff>
    </xdr:from>
    <xdr:to xmlns:xdr="http://schemas.openxmlformats.org/drawingml/2006/spreadsheetDrawing">
      <xdr:col>107</xdr:col>
      <xdr:colOff>101600</xdr:colOff>
      <xdr:row>63</xdr:row>
      <xdr:rowOff>138430</xdr:rowOff>
    </xdr:to>
    <xdr:sp macro="" textlink="">
      <xdr:nvSpPr>
        <xdr:cNvPr id="711" name="楕円 710"/>
        <xdr:cNvSpPr/>
      </xdr:nvSpPr>
      <xdr:spPr>
        <a:xfrm>
          <a:off x="18684875" y="10448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83185</xdr:rowOff>
    </xdr:from>
    <xdr:to xmlns:xdr="http://schemas.openxmlformats.org/drawingml/2006/spreadsheetDrawing">
      <xdr:col>111</xdr:col>
      <xdr:colOff>174625</xdr:colOff>
      <xdr:row>63</xdr:row>
      <xdr:rowOff>90170</xdr:rowOff>
    </xdr:to>
    <xdr:cxnSp macro="">
      <xdr:nvCxnSpPr>
        <xdr:cNvPr id="712" name="直線コネクタ 711"/>
        <xdr:cNvCxnSpPr/>
      </xdr:nvCxnSpPr>
      <xdr:spPr>
        <a:xfrm flipV="1">
          <a:off x="18735675" y="1049083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43815</xdr:rowOff>
    </xdr:from>
    <xdr:to xmlns:xdr="http://schemas.openxmlformats.org/drawingml/2006/spreadsheetDrawing">
      <xdr:col>102</xdr:col>
      <xdr:colOff>165100</xdr:colOff>
      <xdr:row>63</xdr:row>
      <xdr:rowOff>141605</xdr:rowOff>
    </xdr:to>
    <xdr:sp macro="" textlink="">
      <xdr:nvSpPr>
        <xdr:cNvPr id="713" name="楕円 712"/>
        <xdr:cNvSpPr/>
      </xdr:nvSpPr>
      <xdr:spPr>
        <a:xfrm>
          <a:off x="17875250" y="1045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90170</xdr:rowOff>
    </xdr:from>
    <xdr:to xmlns:xdr="http://schemas.openxmlformats.org/drawingml/2006/spreadsheetDrawing">
      <xdr:col>107</xdr:col>
      <xdr:colOff>50800</xdr:colOff>
      <xdr:row>63</xdr:row>
      <xdr:rowOff>93345</xdr:rowOff>
    </xdr:to>
    <xdr:cxnSp macro="">
      <xdr:nvCxnSpPr>
        <xdr:cNvPr id="714" name="直線コネクタ 713"/>
        <xdr:cNvCxnSpPr/>
      </xdr:nvCxnSpPr>
      <xdr:spPr>
        <a:xfrm flipV="1">
          <a:off x="17926050" y="1049782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50165</xdr:rowOff>
    </xdr:from>
    <xdr:to xmlns:xdr="http://schemas.openxmlformats.org/drawingml/2006/spreadsheetDrawing">
      <xdr:col>98</xdr:col>
      <xdr:colOff>38100</xdr:colOff>
      <xdr:row>63</xdr:row>
      <xdr:rowOff>147955</xdr:rowOff>
    </xdr:to>
    <xdr:sp macro="" textlink="">
      <xdr:nvSpPr>
        <xdr:cNvPr id="715" name="楕円 714"/>
        <xdr:cNvSpPr/>
      </xdr:nvSpPr>
      <xdr:spPr>
        <a:xfrm>
          <a:off x="17065625" y="10457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63</xdr:row>
      <xdr:rowOff>93345</xdr:rowOff>
    </xdr:from>
    <xdr:to xmlns:xdr="http://schemas.openxmlformats.org/drawingml/2006/spreadsheetDrawing">
      <xdr:col>102</xdr:col>
      <xdr:colOff>114300</xdr:colOff>
      <xdr:row>63</xdr:row>
      <xdr:rowOff>99060</xdr:rowOff>
    </xdr:to>
    <xdr:cxnSp macro="">
      <xdr:nvCxnSpPr>
        <xdr:cNvPr id="716" name="直線コネクタ 715"/>
        <xdr:cNvCxnSpPr/>
      </xdr:nvCxnSpPr>
      <xdr:spPr>
        <a:xfrm flipV="1">
          <a:off x="17113250" y="1050099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9525</xdr:rowOff>
    </xdr:from>
    <xdr:ext cx="469900" cy="249555"/>
    <xdr:sp macro="" textlink="">
      <xdr:nvSpPr>
        <xdr:cNvPr id="717" name="n_1aveValue【保健センター・保健所】&#10;一人当たり面積"/>
        <xdr:cNvSpPr txBox="1"/>
      </xdr:nvSpPr>
      <xdr:spPr>
        <a:xfrm>
          <a:off x="19329400" y="100869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12700</xdr:rowOff>
    </xdr:from>
    <xdr:ext cx="467995" cy="249555"/>
    <xdr:sp macro="" textlink="">
      <xdr:nvSpPr>
        <xdr:cNvPr id="718" name="n_2aveValue【保健センター・保健所】&#10;一人当たり面積"/>
        <xdr:cNvSpPr txBox="1"/>
      </xdr:nvSpPr>
      <xdr:spPr>
        <a:xfrm>
          <a:off x="18516600" y="100901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12700</xdr:rowOff>
    </xdr:from>
    <xdr:ext cx="467995" cy="249555"/>
    <xdr:sp macro="" textlink="">
      <xdr:nvSpPr>
        <xdr:cNvPr id="719" name="n_3aveValue【保健センター・保健所】&#10;一人当たり面積"/>
        <xdr:cNvSpPr txBox="1"/>
      </xdr:nvSpPr>
      <xdr:spPr>
        <a:xfrm>
          <a:off x="17706975" y="1009015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3810</xdr:rowOff>
    </xdr:from>
    <xdr:ext cx="467995" cy="249555"/>
    <xdr:sp macro="" textlink="">
      <xdr:nvSpPr>
        <xdr:cNvPr id="720" name="n_4aveValue【保健センター・保健所】&#10;一人当たり面積"/>
        <xdr:cNvSpPr txBox="1"/>
      </xdr:nvSpPr>
      <xdr:spPr>
        <a:xfrm>
          <a:off x="16897350" y="1008126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123825</xdr:rowOff>
    </xdr:from>
    <xdr:ext cx="469900" cy="247650"/>
    <xdr:sp macro="" textlink="">
      <xdr:nvSpPr>
        <xdr:cNvPr id="721" name="n_1mainValue【保健センター・保健所】&#10;一人当たり面積"/>
        <xdr:cNvSpPr txBox="1"/>
      </xdr:nvSpPr>
      <xdr:spPr>
        <a:xfrm>
          <a:off x="19329400" y="1053147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130175</xdr:rowOff>
    </xdr:from>
    <xdr:ext cx="467995" cy="247650"/>
    <xdr:sp macro="" textlink="">
      <xdr:nvSpPr>
        <xdr:cNvPr id="722" name="n_2mainValue【保健センター・保健所】&#10;一人当たり面積"/>
        <xdr:cNvSpPr txBox="1"/>
      </xdr:nvSpPr>
      <xdr:spPr>
        <a:xfrm>
          <a:off x="18516600" y="1053782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133350</xdr:rowOff>
    </xdr:from>
    <xdr:ext cx="467995" cy="249555"/>
    <xdr:sp macro="" textlink="">
      <xdr:nvSpPr>
        <xdr:cNvPr id="723" name="n_3mainValue【保健センター・保健所】&#10;一人当たり面積"/>
        <xdr:cNvSpPr txBox="1"/>
      </xdr:nvSpPr>
      <xdr:spPr>
        <a:xfrm>
          <a:off x="17706975" y="10541000"/>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139065</xdr:rowOff>
    </xdr:from>
    <xdr:ext cx="467995" cy="249555"/>
    <xdr:sp macro="" textlink="">
      <xdr:nvSpPr>
        <xdr:cNvPr id="724" name="n_4mainValue【保健センター・保健所】&#10;一人当たり面積"/>
        <xdr:cNvSpPr txBox="1"/>
      </xdr:nvSpPr>
      <xdr:spPr>
        <a:xfrm>
          <a:off x="16897350" y="1054671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725" name="正方形/長方形 724"/>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726" name="正方形/長方形 725"/>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727" name="正方形/長方形 726"/>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728" name="正方形/長方形 727"/>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729" name="正方形/長方形 728"/>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730" name="正方形/長方形 729"/>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731" name="正方形/長方形 730"/>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32" name="正方形/長方形 731"/>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7170"/>
    <xdr:sp macro="" textlink="">
      <xdr:nvSpPr>
        <xdr:cNvPr id="733" name="テキスト ボックス 732"/>
        <xdr:cNvSpPr txBox="1"/>
      </xdr:nvSpPr>
      <xdr:spPr>
        <a:xfrm>
          <a:off x="11376025" y="12296775"/>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734" name="直線コネクタ 733"/>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5455" cy="249555"/>
    <xdr:sp macro="" textlink="">
      <xdr:nvSpPr>
        <xdr:cNvPr id="735" name="テキスト ボックス 734"/>
        <xdr:cNvSpPr txBox="1"/>
      </xdr:nvSpPr>
      <xdr:spPr>
        <a:xfrm>
          <a:off x="10994390" y="145446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162560</xdr:rowOff>
    </xdr:from>
    <xdr:to xmlns:xdr="http://schemas.openxmlformats.org/drawingml/2006/spreadsheetDrawing">
      <xdr:col>89</xdr:col>
      <xdr:colOff>174625</xdr:colOff>
      <xdr:row>86</xdr:row>
      <xdr:rowOff>162560</xdr:rowOff>
    </xdr:to>
    <xdr:cxnSp macro="">
      <xdr:nvCxnSpPr>
        <xdr:cNvPr id="736" name="直線コネクタ 735"/>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5455" cy="247650"/>
    <xdr:sp macro="" textlink="">
      <xdr:nvSpPr>
        <xdr:cNvPr id="737" name="テキスト ボックス 736"/>
        <xdr:cNvSpPr txBox="1"/>
      </xdr:nvSpPr>
      <xdr:spPr>
        <a:xfrm>
          <a:off x="10994390" y="1423098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174625</xdr:colOff>
      <xdr:row>85</xdr:row>
      <xdr:rowOff>12700</xdr:rowOff>
    </xdr:to>
    <xdr:cxnSp macro="">
      <xdr:nvCxnSpPr>
        <xdr:cNvPr id="738" name="直線コネクタ 737"/>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40640</xdr:rowOff>
    </xdr:from>
    <xdr:ext cx="403225" cy="249555"/>
    <xdr:sp macro="" textlink="">
      <xdr:nvSpPr>
        <xdr:cNvPr id="739" name="テキスト ボックス 738"/>
        <xdr:cNvSpPr txBox="1"/>
      </xdr:nvSpPr>
      <xdr:spPr>
        <a:xfrm>
          <a:off x="11042650" y="139153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174625</xdr:colOff>
      <xdr:row>83</xdr:row>
      <xdr:rowOff>28575</xdr:rowOff>
    </xdr:to>
    <xdr:cxnSp macro="">
      <xdr:nvCxnSpPr>
        <xdr:cNvPr id="740" name="直線コネクタ 739"/>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57150</xdr:rowOff>
    </xdr:from>
    <xdr:ext cx="403225" cy="247650"/>
    <xdr:sp macro="" textlink="">
      <xdr:nvSpPr>
        <xdr:cNvPr id="741" name="テキスト ボックス 740"/>
        <xdr:cNvSpPr txBox="1"/>
      </xdr:nvSpPr>
      <xdr:spPr>
        <a:xfrm>
          <a:off x="11042650" y="1360170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44450</xdr:rowOff>
    </xdr:from>
    <xdr:to xmlns:xdr="http://schemas.openxmlformats.org/drawingml/2006/spreadsheetDrawing">
      <xdr:col>89</xdr:col>
      <xdr:colOff>174625</xdr:colOff>
      <xdr:row>81</xdr:row>
      <xdr:rowOff>44450</xdr:rowOff>
    </xdr:to>
    <xdr:cxnSp macro="">
      <xdr:nvCxnSpPr>
        <xdr:cNvPr id="742" name="直線コネクタ 741"/>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3225" cy="249555"/>
    <xdr:sp macro="" textlink="">
      <xdr:nvSpPr>
        <xdr:cNvPr id="743" name="テキスト ボックス 742"/>
        <xdr:cNvSpPr txBox="1"/>
      </xdr:nvSpPr>
      <xdr:spPr>
        <a:xfrm>
          <a:off x="11042650" y="1328674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60960</xdr:rowOff>
    </xdr:from>
    <xdr:to xmlns:xdr="http://schemas.openxmlformats.org/drawingml/2006/spreadsheetDrawing">
      <xdr:col>89</xdr:col>
      <xdr:colOff>174625</xdr:colOff>
      <xdr:row>79</xdr:row>
      <xdr:rowOff>60960</xdr:rowOff>
    </xdr:to>
    <xdr:cxnSp macro="">
      <xdr:nvCxnSpPr>
        <xdr:cNvPr id="744" name="直線コネクタ 743"/>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88900</xdr:rowOff>
    </xdr:from>
    <xdr:ext cx="403225" cy="247650"/>
    <xdr:sp macro="" textlink="">
      <xdr:nvSpPr>
        <xdr:cNvPr id="745" name="テキスト ボックス 744"/>
        <xdr:cNvSpPr txBox="1"/>
      </xdr:nvSpPr>
      <xdr:spPr>
        <a:xfrm>
          <a:off x="11042650" y="12973050"/>
          <a:ext cx="403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75565</xdr:rowOff>
    </xdr:from>
    <xdr:to xmlns:xdr="http://schemas.openxmlformats.org/drawingml/2006/spreadsheetDrawing">
      <xdr:col>89</xdr:col>
      <xdr:colOff>174625</xdr:colOff>
      <xdr:row>77</xdr:row>
      <xdr:rowOff>75565</xdr:rowOff>
    </xdr:to>
    <xdr:cxnSp macro="">
      <xdr:nvCxnSpPr>
        <xdr:cNvPr id="746" name="直線コネクタ 745"/>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9555"/>
    <xdr:sp macro="" textlink="">
      <xdr:nvSpPr>
        <xdr:cNvPr id="747" name="テキスト ボックス 746"/>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748" name="直線コネクタ 747"/>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749"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107315</xdr:rowOff>
    </xdr:from>
    <xdr:to xmlns:xdr="http://schemas.openxmlformats.org/drawingml/2006/spreadsheetDrawing">
      <xdr:col>85</xdr:col>
      <xdr:colOff>126365</xdr:colOff>
      <xdr:row>86</xdr:row>
      <xdr:rowOff>116840</xdr:rowOff>
    </xdr:to>
    <xdr:cxnSp macro="">
      <xdr:nvCxnSpPr>
        <xdr:cNvPr id="750" name="直線コネクタ 749"/>
        <xdr:cNvCxnSpPr/>
      </xdr:nvCxnSpPr>
      <xdr:spPr>
        <a:xfrm flipV="1">
          <a:off x="14969490" y="1282636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120650</xdr:rowOff>
    </xdr:from>
    <xdr:ext cx="403225" cy="247015"/>
    <xdr:sp macro="" textlink="">
      <xdr:nvSpPr>
        <xdr:cNvPr id="751" name="【消防施設】&#10;有形固定資産減価償却率最小値テキスト"/>
        <xdr:cNvSpPr txBox="1"/>
      </xdr:nvSpPr>
      <xdr:spPr>
        <a:xfrm>
          <a:off x="15008225" y="14325600"/>
          <a:ext cx="4032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116840</xdr:rowOff>
    </xdr:from>
    <xdr:to xmlns:xdr="http://schemas.openxmlformats.org/drawingml/2006/spreadsheetDrawing">
      <xdr:col>86</xdr:col>
      <xdr:colOff>25400</xdr:colOff>
      <xdr:row>86</xdr:row>
      <xdr:rowOff>116840</xdr:rowOff>
    </xdr:to>
    <xdr:cxnSp macro="">
      <xdr:nvCxnSpPr>
        <xdr:cNvPr id="752" name="直線コネクタ 751"/>
        <xdr:cNvCxnSpPr/>
      </xdr:nvCxnSpPr>
      <xdr:spPr>
        <a:xfrm>
          <a:off x="14881225" y="14321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56515</xdr:rowOff>
    </xdr:from>
    <xdr:ext cx="338455" cy="247650"/>
    <xdr:sp macro="" textlink="">
      <xdr:nvSpPr>
        <xdr:cNvPr id="753" name="【消防施設】&#10;有形固定資産減価償却率最大値テキスト"/>
        <xdr:cNvSpPr txBox="1"/>
      </xdr:nvSpPr>
      <xdr:spPr>
        <a:xfrm>
          <a:off x="15008225" y="12610465"/>
          <a:ext cx="338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107315</xdr:rowOff>
    </xdr:from>
    <xdr:to xmlns:xdr="http://schemas.openxmlformats.org/drawingml/2006/spreadsheetDrawing">
      <xdr:col>86</xdr:col>
      <xdr:colOff>25400</xdr:colOff>
      <xdr:row>77</xdr:row>
      <xdr:rowOff>107315</xdr:rowOff>
    </xdr:to>
    <xdr:cxnSp macro="">
      <xdr:nvCxnSpPr>
        <xdr:cNvPr id="754" name="直線コネクタ 753"/>
        <xdr:cNvCxnSpPr/>
      </xdr:nvCxnSpPr>
      <xdr:spPr>
        <a:xfrm>
          <a:off x="14881225" y="12826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71120</xdr:rowOff>
    </xdr:from>
    <xdr:ext cx="403225" cy="249555"/>
    <xdr:sp macro="" textlink="">
      <xdr:nvSpPr>
        <xdr:cNvPr id="755" name="【消防施設】&#10;有形固定資産減価償却率平均値テキスト"/>
        <xdr:cNvSpPr txBox="1"/>
      </xdr:nvSpPr>
      <xdr:spPr>
        <a:xfrm>
          <a:off x="15008225" y="13615670"/>
          <a:ext cx="4032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92075</xdr:rowOff>
    </xdr:from>
    <xdr:to xmlns:xdr="http://schemas.openxmlformats.org/drawingml/2006/spreadsheetDrawing">
      <xdr:col>85</xdr:col>
      <xdr:colOff>174625</xdr:colOff>
      <xdr:row>83</xdr:row>
      <xdr:rowOff>24765</xdr:rowOff>
    </xdr:to>
    <xdr:sp macro="" textlink="">
      <xdr:nvSpPr>
        <xdr:cNvPr id="756" name="フローチャート: 判断 755"/>
        <xdr:cNvSpPr/>
      </xdr:nvSpPr>
      <xdr:spPr>
        <a:xfrm>
          <a:off x="14919325" y="136366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127635</xdr:rowOff>
    </xdr:from>
    <xdr:to xmlns:xdr="http://schemas.openxmlformats.org/drawingml/2006/spreadsheetDrawing">
      <xdr:col>81</xdr:col>
      <xdr:colOff>101600</xdr:colOff>
      <xdr:row>83</xdr:row>
      <xdr:rowOff>60960</xdr:rowOff>
    </xdr:to>
    <xdr:sp macro="" textlink="">
      <xdr:nvSpPr>
        <xdr:cNvPr id="757" name="フローチャート: 判断 756"/>
        <xdr:cNvSpPr/>
      </xdr:nvSpPr>
      <xdr:spPr>
        <a:xfrm>
          <a:off x="14144625" y="136721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104140</xdr:rowOff>
    </xdr:from>
    <xdr:to xmlns:xdr="http://schemas.openxmlformats.org/drawingml/2006/spreadsheetDrawing">
      <xdr:col>76</xdr:col>
      <xdr:colOff>165100</xdr:colOff>
      <xdr:row>83</xdr:row>
      <xdr:rowOff>36830</xdr:rowOff>
    </xdr:to>
    <xdr:sp macro="" textlink="">
      <xdr:nvSpPr>
        <xdr:cNvPr id="758" name="フローチャート: 判断 757"/>
        <xdr:cNvSpPr/>
      </xdr:nvSpPr>
      <xdr:spPr>
        <a:xfrm>
          <a:off x="13335000" y="1364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154940</xdr:rowOff>
    </xdr:from>
    <xdr:to xmlns:xdr="http://schemas.openxmlformats.org/drawingml/2006/spreadsheetDrawing">
      <xdr:col>72</xdr:col>
      <xdr:colOff>38100</xdr:colOff>
      <xdr:row>83</xdr:row>
      <xdr:rowOff>87630</xdr:rowOff>
    </xdr:to>
    <xdr:sp macro="" textlink="">
      <xdr:nvSpPr>
        <xdr:cNvPr id="759" name="フローチャート: 判断 758"/>
        <xdr:cNvSpPr/>
      </xdr:nvSpPr>
      <xdr:spPr>
        <a:xfrm>
          <a:off x="12525375" y="136994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125095</xdr:rowOff>
    </xdr:from>
    <xdr:to xmlns:xdr="http://schemas.openxmlformats.org/drawingml/2006/spreadsheetDrawing">
      <xdr:col>67</xdr:col>
      <xdr:colOff>101600</xdr:colOff>
      <xdr:row>83</xdr:row>
      <xdr:rowOff>57785</xdr:rowOff>
    </xdr:to>
    <xdr:sp macro="" textlink="">
      <xdr:nvSpPr>
        <xdr:cNvPr id="760" name="フローチャート: 判断 759"/>
        <xdr:cNvSpPr/>
      </xdr:nvSpPr>
      <xdr:spPr>
        <a:xfrm>
          <a:off x="11699875" y="13669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761" name="テキスト ボックス 760"/>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762" name="テキスト ボックス 761"/>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763" name="テキスト ボックス 762"/>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764" name="テキスト ボックス 763"/>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765" name="テキスト ボックス 764"/>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17780</xdr:rowOff>
    </xdr:from>
    <xdr:to xmlns:xdr="http://schemas.openxmlformats.org/drawingml/2006/spreadsheetDrawing">
      <xdr:col>85</xdr:col>
      <xdr:colOff>174625</xdr:colOff>
      <xdr:row>81</xdr:row>
      <xdr:rowOff>116205</xdr:rowOff>
    </xdr:to>
    <xdr:sp macro="" textlink="">
      <xdr:nvSpPr>
        <xdr:cNvPr id="766" name="楕円 765"/>
        <xdr:cNvSpPr/>
      </xdr:nvSpPr>
      <xdr:spPr>
        <a:xfrm>
          <a:off x="14919325" y="1339723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39370</xdr:rowOff>
    </xdr:from>
    <xdr:ext cx="403225" cy="249555"/>
    <xdr:sp macro="" textlink="">
      <xdr:nvSpPr>
        <xdr:cNvPr id="767" name="【消防施設】&#10;有形固定資産減価償却率該当値テキスト"/>
        <xdr:cNvSpPr txBox="1"/>
      </xdr:nvSpPr>
      <xdr:spPr>
        <a:xfrm>
          <a:off x="15008225" y="132537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120015</xdr:rowOff>
    </xdr:from>
    <xdr:to xmlns:xdr="http://schemas.openxmlformats.org/drawingml/2006/spreadsheetDrawing">
      <xdr:col>81</xdr:col>
      <xdr:colOff>101600</xdr:colOff>
      <xdr:row>81</xdr:row>
      <xdr:rowOff>52705</xdr:rowOff>
    </xdr:to>
    <xdr:sp macro="" textlink="">
      <xdr:nvSpPr>
        <xdr:cNvPr id="768" name="楕円 767"/>
        <xdr:cNvSpPr/>
      </xdr:nvSpPr>
      <xdr:spPr>
        <a:xfrm>
          <a:off x="14144625" y="13334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3810</xdr:rowOff>
    </xdr:from>
    <xdr:to xmlns:xdr="http://schemas.openxmlformats.org/drawingml/2006/spreadsheetDrawing">
      <xdr:col>85</xdr:col>
      <xdr:colOff>127000</xdr:colOff>
      <xdr:row>81</xdr:row>
      <xdr:rowOff>66675</xdr:rowOff>
    </xdr:to>
    <xdr:cxnSp macro="">
      <xdr:nvCxnSpPr>
        <xdr:cNvPr id="769" name="直線コネクタ 768"/>
        <xdr:cNvCxnSpPr/>
      </xdr:nvCxnSpPr>
      <xdr:spPr>
        <a:xfrm>
          <a:off x="14195425" y="13383260"/>
          <a:ext cx="7747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88900</xdr:rowOff>
    </xdr:from>
    <xdr:to xmlns:xdr="http://schemas.openxmlformats.org/drawingml/2006/spreadsheetDrawing">
      <xdr:col>76</xdr:col>
      <xdr:colOff>165100</xdr:colOff>
      <xdr:row>81</xdr:row>
      <xdr:rowOff>21590</xdr:rowOff>
    </xdr:to>
    <xdr:sp macro="" textlink="">
      <xdr:nvSpPr>
        <xdr:cNvPr id="770" name="楕円 769"/>
        <xdr:cNvSpPr/>
      </xdr:nvSpPr>
      <xdr:spPr>
        <a:xfrm>
          <a:off x="13335000" y="13303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137795</xdr:rowOff>
    </xdr:from>
    <xdr:to xmlns:xdr="http://schemas.openxmlformats.org/drawingml/2006/spreadsheetDrawing">
      <xdr:col>81</xdr:col>
      <xdr:colOff>50800</xdr:colOff>
      <xdr:row>81</xdr:row>
      <xdr:rowOff>3810</xdr:rowOff>
    </xdr:to>
    <xdr:cxnSp macro="">
      <xdr:nvCxnSpPr>
        <xdr:cNvPr id="771" name="直線コネクタ 770"/>
        <xdr:cNvCxnSpPr/>
      </xdr:nvCxnSpPr>
      <xdr:spPr>
        <a:xfrm>
          <a:off x="13385800" y="1335214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55880</xdr:rowOff>
    </xdr:from>
    <xdr:to xmlns:xdr="http://schemas.openxmlformats.org/drawingml/2006/spreadsheetDrawing">
      <xdr:col>72</xdr:col>
      <xdr:colOff>38100</xdr:colOff>
      <xdr:row>80</xdr:row>
      <xdr:rowOff>153670</xdr:rowOff>
    </xdr:to>
    <xdr:sp macro="" textlink="">
      <xdr:nvSpPr>
        <xdr:cNvPr id="772" name="楕円 771"/>
        <xdr:cNvSpPr/>
      </xdr:nvSpPr>
      <xdr:spPr>
        <a:xfrm>
          <a:off x="12525375" y="132702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80</xdr:row>
      <xdr:rowOff>104775</xdr:rowOff>
    </xdr:from>
    <xdr:to xmlns:xdr="http://schemas.openxmlformats.org/drawingml/2006/spreadsheetDrawing">
      <xdr:col>76</xdr:col>
      <xdr:colOff>114300</xdr:colOff>
      <xdr:row>80</xdr:row>
      <xdr:rowOff>137795</xdr:rowOff>
    </xdr:to>
    <xdr:cxnSp macro="">
      <xdr:nvCxnSpPr>
        <xdr:cNvPr id="773" name="直線コネクタ 772"/>
        <xdr:cNvCxnSpPr/>
      </xdr:nvCxnSpPr>
      <xdr:spPr>
        <a:xfrm>
          <a:off x="12573000" y="1331912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7620</xdr:rowOff>
    </xdr:from>
    <xdr:to xmlns:xdr="http://schemas.openxmlformats.org/drawingml/2006/spreadsheetDrawing">
      <xdr:col>67</xdr:col>
      <xdr:colOff>101600</xdr:colOff>
      <xdr:row>80</xdr:row>
      <xdr:rowOff>105410</xdr:rowOff>
    </xdr:to>
    <xdr:sp macro="" textlink="">
      <xdr:nvSpPr>
        <xdr:cNvPr id="774" name="楕円 773"/>
        <xdr:cNvSpPr/>
      </xdr:nvSpPr>
      <xdr:spPr>
        <a:xfrm>
          <a:off x="11699875" y="1322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57150</xdr:rowOff>
    </xdr:from>
    <xdr:to xmlns:xdr="http://schemas.openxmlformats.org/drawingml/2006/spreadsheetDrawing">
      <xdr:col>71</xdr:col>
      <xdr:colOff>174625</xdr:colOff>
      <xdr:row>80</xdr:row>
      <xdr:rowOff>104775</xdr:rowOff>
    </xdr:to>
    <xdr:cxnSp macro="">
      <xdr:nvCxnSpPr>
        <xdr:cNvPr id="775" name="直線コネクタ 774"/>
        <xdr:cNvCxnSpPr/>
      </xdr:nvCxnSpPr>
      <xdr:spPr>
        <a:xfrm>
          <a:off x="11750675" y="13271500"/>
          <a:ext cx="8223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52070</xdr:rowOff>
    </xdr:from>
    <xdr:ext cx="405130" cy="247650"/>
    <xdr:sp macro="" textlink="">
      <xdr:nvSpPr>
        <xdr:cNvPr id="776" name="n_1aveValue【消防施設】&#10;有形固定資産減価償却率"/>
        <xdr:cNvSpPr txBox="1"/>
      </xdr:nvSpPr>
      <xdr:spPr>
        <a:xfrm>
          <a:off x="13996035" y="1376172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27940</xdr:rowOff>
    </xdr:from>
    <xdr:ext cx="405130" cy="247650"/>
    <xdr:sp macro="" textlink="">
      <xdr:nvSpPr>
        <xdr:cNvPr id="777" name="n_2aveValue【消防施設】&#10;有形固定資産減価償却率"/>
        <xdr:cNvSpPr txBox="1"/>
      </xdr:nvSpPr>
      <xdr:spPr>
        <a:xfrm>
          <a:off x="13199110" y="137375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78740</xdr:rowOff>
    </xdr:from>
    <xdr:ext cx="405130" cy="249555"/>
    <xdr:sp macro="" textlink="">
      <xdr:nvSpPr>
        <xdr:cNvPr id="778" name="n_3aveValue【消防施設】&#10;有形固定資産減価償却率"/>
        <xdr:cNvSpPr txBox="1"/>
      </xdr:nvSpPr>
      <xdr:spPr>
        <a:xfrm>
          <a:off x="12389485" y="137883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48895</xdr:rowOff>
    </xdr:from>
    <xdr:ext cx="405130" cy="249555"/>
    <xdr:sp macro="" textlink="">
      <xdr:nvSpPr>
        <xdr:cNvPr id="779" name="n_4aveValue【消防施設】&#10;有形固定資産減価償却率"/>
        <xdr:cNvSpPr txBox="1"/>
      </xdr:nvSpPr>
      <xdr:spPr>
        <a:xfrm>
          <a:off x="11563985" y="1375854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68580</xdr:rowOff>
    </xdr:from>
    <xdr:ext cx="405130" cy="249555"/>
    <xdr:sp macro="" textlink="">
      <xdr:nvSpPr>
        <xdr:cNvPr id="780" name="n_1mainValue【消防施設】&#10;有形固定資産減価償却率"/>
        <xdr:cNvSpPr txBox="1"/>
      </xdr:nvSpPr>
      <xdr:spPr>
        <a:xfrm>
          <a:off x="13996035" y="131178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37465</xdr:rowOff>
    </xdr:from>
    <xdr:ext cx="405130" cy="249555"/>
    <xdr:sp macro="" textlink="">
      <xdr:nvSpPr>
        <xdr:cNvPr id="781" name="n_2mainValue【消防施設】&#10;有形固定資産減価償却率"/>
        <xdr:cNvSpPr txBox="1"/>
      </xdr:nvSpPr>
      <xdr:spPr>
        <a:xfrm>
          <a:off x="13199110" y="1308671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4445</xdr:rowOff>
    </xdr:from>
    <xdr:ext cx="405130" cy="249555"/>
    <xdr:sp macro="" textlink="">
      <xdr:nvSpPr>
        <xdr:cNvPr id="782" name="n_3mainValue【消防施設】&#10;有形固定資産減価償却率"/>
        <xdr:cNvSpPr txBox="1"/>
      </xdr:nvSpPr>
      <xdr:spPr>
        <a:xfrm>
          <a:off x="12389485" y="130536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121920</xdr:rowOff>
    </xdr:from>
    <xdr:ext cx="405130" cy="247650"/>
    <xdr:sp macro="" textlink="">
      <xdr:nvSpPr>
        <xdr:cNvPr id="783" name="n_4mainValue【消防施設】&#10;有形固定資産減価償却率"/>
        <xdr:cNvSpPr txBox="1"/>
      </xdr:nvSpPr>
      <xdr:spPr>
        <a:xfrm>
          <a:off x="11563985" y="130060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784" name="正方形/長方形 783"/>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785" name="正方形/長方形 784"/>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786" name="正方形/長方形 785"/>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787" name="正方形/長方形 786"/>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788" name="正方形/長方形 787"/>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789" name="正方形/長方形 788"/>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790" name="正方形/長方形 789"/>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91" name="正方形/長方形 790"/>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7170"/>
    <xdr:sp macro="" textlink="">
      <xdr:nvSpPr>
        <xdr:cNvPr id="792" name="テキスト ボックス 791"/>
        <xdr:cNvSpPr txBox="1"/>
      </xdr:nvSpPr>
      <xdr:spPr>
        <a:xfrm>
          <a:off x="16741775" y="1229677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793" name="直線コネクタ 792"/>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36830</xdr:rowOff>
    </xdr:from>
    <xdr:to xmlns:xdr="http://schemas.openxmlformats.org/drawingml/2006/spreadsheetDrawing">
      <xdr:col>120</xdr:col>
      <xdr:colOff>114300</xdr:colOff>
      <xdr:row>86</xdr:row>
      <xdr:rowOff>36830</xdr:rowOff>
    </xdr:to>
    <xdr:cxnSp macro="">
      <xdr:nvCxnSpPr>
        <xdr:cNvPr id="794" name="直線コネクタ 793"/>
        <xdr:cNvCxnSpPr/>
      </xdr:nvCxnSpPr>
      <xdr:spPr>
        <a:xfrm>
          <a:off x="16764000" y="142417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64770</xdr:rowOff>
    </xdr:from>
    <xdr:ext cx="465455" cy="249555"/>
    <xdr:sp macro="" textlink="">
      <xdr:nvSpPr>
        <xdr:cNvPr id="795" name="テキスト ボックス 794"/>
        <xdr:cNvSpPr txBox="1"/>
      </xdr:nvSpPr>
      <xdr:spPr>
        <a:xfrm>
          <a:off x="16344265" y="141046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92075</xdr:rowOff>
    </xdr:from>
    <xdr:to xmlns:xdr="http://schemas.openxmlformats.org/drawingml/2006/spreadsheetDrawing">
      <xdr:col>120</xdr:col>
      <xdr:colOff>114300</xdr:colOff>
      <xdr:row>83</xdr:row>
      <xdr:rowOff>92075</xdr:rowOff>
    </xdr:to>
    <xdr:cxnSp macro="">
      <xdr:nvCxnSpPr>
        <xdr:cNvPr id="796" name="直線コネクタ 795"/>
        <xdr:cNvCxnSpPr/>
      </xdr:nvCxnSpPr>
      <xdr:spPr>
        <a:xfrm>
          <a:off x="16764000" y="138017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120015</xdr:rowOff>
    </xdr:from>
    <xdr:ext cx="465455" cy="247650"/>
    <xdr:sp macro="" textlink="">
      <xdr:nvSpPr>
        <xdr:cNvPr id="797" name="テキスト ボックス 796"/>
        <xdr:cNvSpPr txBox="1"/>
      </xdr:nvSpPr>
      <xdr:spPr>
        <a:xfrm>
          <a:off x="16344265" y="136645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146685</xdr:rowOff>
    </xdr:from>
    <xdr:to xmlns:xdr="http://schemas.openxmlformats.org/drawingml/2006/spreadsheetDrawing">
      <xdr:col>120</xdr:col>
      <xdr:colOff>114300</xdr:colOff>
      <xdr:row>80</xdr:row>
      <xdr:rowOff>146685</xdr:rowOff>
    </xdr:to>
    <xdr:cxnSp macro="">
      <xdr:nvCxnSpPr>
        <xdr:cNvPr id="798" name="直線コネクタ 797"/>
        <xdr:cNvCxnSpPr/>
      </xdr:nvCxnSpPr>
      <xdr:spPr>
        <a:xfrm>
          <a:off x="16764000" y="133610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9525</xdr:rowOff>
    </xdr:from>
    <xdr:ext cx="465455" cy="249555"/>
    <xdr:sp macro="" textlink="">
      <xdr:nvSpPr>
        <xdr:cNvPr id="799" name="テキスト ボックス 798"/>
        <xdr:cNvSpPr txBox="1"/>
      </xdr:nvSpPr>
      <xdr:spPr>
        <a:xfrm>
          <a:off x="16344265" y="13223875"/>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36830</xdr:rowOff>
    </xdr:from>
    <xdr:to xmlns:xdr="http://schemas.openxmlformats.org/drawingml/2006/spreadsheetDrawing">
      <xdr:col>120</xdr:col>
      <xdr:colOff>114300</xdr:colOff>
      <xdr:row>78</xdr:row>
      <xdr:rowOff>36830</xdr:rowOff>
    </xdr:to>
    <xdr:cxnSp macro="">
      <xdr:nvCxnSpPr>
        <xdr:cNvPr id="800" name="直線コネクタ 799"/>
        <xdr:cNvCxnSpPr/>
      </xdr:nvCxnSpPr>
      <xdr:spPr>
        <a:xfrm>
          <a:off x="16764000" y="129209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64770</xdr:rowOff>
    </xdr:from>
    <xdr:ext cx="465455" cy="249555"/>
    <xdr:sp macro="" textlink="">
      <xdr:nvSpPr>
        <xdr:cNvPr id="801" name="テキスト ボックス 800"/>
        <xdr:cNvSpPr txBox="1"/>
      </xdr:nvSpPr>
      <xdr:spPr>
        <a:xfrm>
          <a:off x="16344265" y="1278382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802" name="直線コネクタ 801"/>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5455" cy="247650"/>
    <xdr:sp macro="" textlink="">
      <xdr:nvSpPr>
        <xdr:cNvPr id="803" name="テキスト ボックス 802"/>
        <xdr:cNvSpPr txBox="1"/>
      </xdr:nvSpPr>
      <xdr:spPr>
        <a:xfrm>
          <a:off x="16344265" y="12343765"/>
          <a:ext cx="465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804"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103505</xdr:rowOff>
    </xdr:from>
    <xdr:to xmlns:xdr="http://schemas.openxmlformats.org/drawingml/2006/spreadsheetDrawing">
      <xdr:col>116</xdr:col>
      <xdr:colOff>62865</xdr:colOff>
      <xdr:row>86</xdr:row>
      <xdr:rowOff>34925</xdr:rowOff>
    </xdr:to>
    <xdr:cxnSp macro="">
      <xdr:nvCxnSpPr>
        <xdr:cNvPr id="805" name="直線コネクタ 804"/>
        <xdr:cNvCxnSpPr/>
      </xdr:nvCxnSpPr>
      <xdr:spPr>
        <a:xfrm flipV="1">
          <a:off x="20319365" y="1282255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38735</xdr:rowOff>
    </xdr:from>
    <xdr:ext cx="467995" cy="249555"/>
    <xdr:sp macro="" textlink="">
      <xdr:nvSpPr>
        <xdr:cNvPr id="806" name="【消防施設】&#10;一人当たり面積最小値テキスト"/>
        <xdr:cNvSpPr txBox="1"/>
      </xdr:nvSpPr>
      <xdr:spPr>
        <a:xfrm>
          <a:off x="20358100" y="1424368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34925</xdr:rowOff>
    </xdr:from>
    <xdr:to xmlns:xdr="http://schemas.openxmlformats.org/drawingml/2006/spreadsheetDrawing">
      <xdr:col>116</xdr:col>
      <xdr:colOff>152400</xdr:colOff>
      <xdr:row>86</xdr:row>
      <xdr:rowOff>34925</xdr:rowOff>
    </xdr:to>
    <xdr:cxnSp macro="">
      <xdr:nvCxnSpPr>
        <xdr:cNvPr id="807" name="直線コネクタ 806"/>
        <xdr:cNvCxnSpPr/>
      </xdr:nvCxnSpPr>
      <xdr:spPr>
        <a:xfrm>
          <a:off x="20246975" y="14239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52070</xdr:rowOff>
    </xdr:from>
    <xdr:ext cx="467995" cy="247650"/>
    <xdr:sp macro="" textlink="">
      <xdr:nvSpPr>
        <xdr:cNvPr id="808" name="【消防施設】&#10;一人当たり面積最大値テキスト"/>
        <xdr:cNvSpPr txBox="1"/>
      </xdr:nvSpPr>
      <xdr:spPr>
        <a:xfrm>
          <a:off x="20358100" y="126060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103505</xdr:rowOff>
    </xdr:from>
    <xdr:to xmlns:xdr="http://schemas.openxmlformats.org/drawingml/2006/spreadsheetDrawing">
      <xdr:col>116</xdr:col>
      <xdr:colOff>152400</xdr:colOff>
      <xdr:row>77</xdr:row>
      <xdr:rowOff>103505</xdr:rowOff>
    </xdr:to>
    <xdr:cxnSp macro="">
      <xdr:nvCxnSpPr>
        <xdr:cNvPr id="809" name="直線コネクタ 808"/>
        <xdr:cNvCxnSpPr/>
      </xdr:nvCxnSpPr>
      <xdr:spPr>
        <a:xfrm>
          <a:off x="20246975" y="12822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97155</xdr:rowOff>
    </xdr:from>
    <xdr:ext cx="467995" cy="247650"/>
    <xdr:sp macro="" textlink="">
      <xdr:nvSpPr>
        <xdr:cNvPr id="810" name="【消防施設】&#10;一人当たり面積平均値テキスト"/>
        <xdr:cNvSpPr txBox="1"/>
      </xdr:nvSpPr>
      <xdr:spPr>
        <a:xfrm>
          <a:off x="20358100" y="13971905"/>
          <a:ext cx="46799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118110</xdr:rowOff>
    </xdr:from>
    <xdr:to xmlns:xdr="http://schemas.openxmlformats.org/drawingml/2006/spreadsheetDrawing">
      <xdr:col>116</xdr:col>
      <xdr:colOff>114300</xdr:colOff>
      <xdr:row>85</xdr:row>
      <xdr:rowOff>50800</xdr:rowOff>
    </xdr:to>
    <xdr:sp macro="" textlink="">
      <xdr:nvSpPr>
        <xdr:cNvPr id="811" name="フローチャート: 判断 810"/>
        <xdr:cNvSpPr/>
      </xdr:nvSpPr>
      <xdr:spPr>
        <a:xfrm>
          <a:off x="20269200" y="1399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123825</xdr:rowOff>
    </xdr:from>
    <xdr:to xmlns:xdr="http://schemas.openxmlformats.org/drawingml/2006/spreadsheetDrawing">
      <xdr:col>112</xdr:col>
      <xdr:colOff>38100</xdr:colOff>
      <xdr:row>85</xdr:row>
      <xdr:rowOff>56515</xdr:rowOff>
    </xdr:to>
    <xdr:sp macro="" textlink="">
      <xdr:nvSpPr>
        <xdr:cNvPr id="812" name="フローチャート: 判断 811"/>
        <xdr:cNvSpPr/>
      </xdr:nvSpPr>
      <xdr:spPr>
        <a:xfrm>
          <a:off x="19510375" y="13998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55880</xdr:rowOff>
    </xdr:from>
    <xdr:to xmlns:xdr="http://schemas.openxmlformats.org/drawingml/2006/spreadsheetDrawing">
      <xdr:col>107</xdr:col>
      <xdr:colOff>101600</xdr:colOff>
      <xdr:row>84</xdr:row>
      <xdr:rowOff>153670</xdr:rowOff>
    </xdr:to>
    <xdr:sp macro="" textlink="">
      <xdr:nvSpPr>
        <xdr:cNvPr id="813" name="フローチャート: 判断 812"/>
        <xdr:cNvSpPr/>
      </xdr:nvSpPr>
      <xdr:spPr>
        <a:xfrm>
          <a:off x="18684875" y="13930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106045</xdr:rowOff>
    </xdr:from>
    <xdr:to xmlns:xdr="http://schemas.openxmlformats.org/drawingml/2006/spreadsheetDrawing">
      <xdr:col>102</xdr:col>
      <xdr:colOff>165100</xdr:colOff>
      <xdr:row>85</xdr:row>
      <xdr:rowOff>38735</xdr:rowOff>
    </xdr:to>
    <xdr:sp macro="" textlink="">
      <xdr:nvSpPr>
        <xdr:cNvPr id="814" name="フローチャート: 判断 813"/>
        <xdr:cNvSpPr/>
      </xdr:nvSpPr>
      <xdr:spPr>
        <a:xfrm>
          <a:off x="17875250" y="13980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34925</xdr:rowOff>
    </xdr:from>
    <xdr:to xmlns:xdr="http://schemas.openxmlformats.org/drawingml/2006/spreadsheetDrawing">
      <xdr:col>98</xdr:col>
      <xdr:colOff>38100</xdr:colOff>
      <xdr:row>85</xdr:row>
      <xdr:rowOff>132715</xdr:rowOff>
    </xdr:to>
    <xdr:sp macro="" textlink="">
      <xdr:nvSpPr>
        <xdr:cNvPr id="815" name="フローチャート: 判断 814"/>
        <xdr:cNvSpPr/>
      </xdr:nvSpPr>
      <xdr:spPr>
        <a:xfrm>
          <a:off x="17065625" y="140747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816" name="テキスト ボックス 815"/>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817" name="テキスト ボックス 816"/>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818" name="テキスト ボックス 817"/>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819" name="テキスト ボックス 818"/>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820" name="テキスト ボックス 819"/>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83185</xdr:rowOff>
    </xdr:from>
    <xdr:to xmlns:xdr="http://schemas.openxmlformats.org/drawingml/2006/spreadsheetDrawing">
      <xdr:col>116</xdr:col>
      <xdr:colOff>114300</xdr:colOff>
      <xdr:row>85</xdr:row>
      <xdr:rowOff>15875</xdr:rowOff>
    </xdr:to>
    <xdr:sp macro="" textlink="">
      <xdr:nvSpPr>
        <xdr:cNvPr id="821" name="楕円 820"/>
        <xdr:cNvSpPr/>
      </xdr:nvSpPr>
      <xdr:spPr>
        <a:xfrm>
          <a:off x="20269200" y="13957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104775</xdr:rowOff>
    </xdr:from>
    <xdr:ext cx="467995" cy="249555"/>
    <xdr:sp macro="" textlink="">
      <xdr:nvSpPr>
        <xdr:cNvPr id="822" name="【消防施設】&#10;一人当たり面積該当値テキスト"/>
        <xdr:cNvSpPr txBox="1"/>
      </xdr:nvSpPr>
      <xdr:spPr>
        <a:xfrm>
          <a:off x="20358100" y="1381442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86360</xdr:rowOff>
    </xdr:from>
    <xdr:to xmlns:xdr="http://schemas.openxmlformats.org/drawingml/2006/spreadsheetDrawing">
      <xdr:col>112</xdr:col>
      <xdr:colOff>38100</xdr:colOff>
      <xdr:row>85</xdr:row>
      <xdr:rowOff>19050</xdr:rowOff>
    </xdr:to>
    <xdr:sp macro="" textlink="">
      <xdr:nvSpPr>
        <xdr:cNvPr id="823" name="楕円 822"/>
        <xdr:cNvSpPr/>
      </xdr:nvSpPr>
      <xdr:spPr>
        <a:xfrm>
          <a:off x="19510375" y="139611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84</xdr:row>
      <xdr:rowOff>132080</xdr:rowOff>
    </xdr:from>
    <xdr:to xmlns:xdr="http://schemas.openxmlformats.org/drawingml/2006/spreadsheetDrawing">
      <xdr:col>116</xdr:col>
      <xdr:colOff>63500</xdr:colOff>
      <xdr:row>84</xdr:row>
      <xdr:rowOff>135255</xdr:rowOff>
    </xdr:to>
    <xdr:cxnSp macro="">
      <xdr:nvCxnSpPr>
        <xdr:cNvPr id="824" name="直線コネクタ 823"/>
        <xdr:cNvCxnSpPr/>
      </xdr:nvCxnSpPr>
      <xdr:spPr>
        <a:xfrm flipV="1">
          <a:off x="19558000" y="1400683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92710</xdr:rowOff>
    </xdr:from>
    <xdr:to xmlns:xdr="http://schemas.openxmlformats.org/drawingml/2006/spreadsheetDrawing">
      <xdr:col>107</xdr:col>
      <xdr:colOff>101600</xdr:colOff>
      <xdr:row>85</xdr:row>
      <xdr:rowOff>25400</xdr:rowOff>
    </xdr:to>
    <xdr:sp macro="" textlink="">
      <xdr:nvSpPr>
        <xdr:cNvPr id="825" name="楕円 824"/>
        <xdr:cNvSpPr/>
      </xdr:nvSpPr>
      <xdr:spPr>
        <a:xfrm>
          <a:off x="18684875" y="13967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135255</xdr:rowOff>
    </xdr:from>
    <xdr:to xmlns:xdr="http://schemas.openxmlformats.org/drawingml/2006/spreadsheetDrawing">
      <xdr:col>111</xdr:col>
      <xdr:colOff>174625</xdr:colOff>
      <xdr:row>84</xdr:row>
      <xdr:rowOff>140970</xdr:rowOff>
    </xdr:to>
    <xdr:cxnSp macro="">
      <xdr:nvCxnSpPr>
        <xdr:cNvPr id="826" name="直線コネクタ 825"/>
        <xdr:cNvCxnSpPr/>
      </xdr:nvCxnSpPr>
      <xdr:spPr>
        <a:xfrm flipV="1">
          <a:off x="18735675" y="14010005"/>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97790</xdr:rowOff>
    </xdr:from>
    <xdr:to xmlns:xdr="http://schemas.openxmlformats.org/drawingml/2006/spreadsheetDrawing">
      <xdr:col>102</xdr:col>
      <xdr:colOff>165100</xdr:colOff>
      <xdr:row>85</xdr:row>
      <xdr:rowOff>30480</xdr:rowOff>
    </xdr:to>
    <xdr:sp macro="" textlink="">
      <xdr:nvSpPr>
        <xdr:cNvPr id="827" name="楕円 826"/>
        <xdr:cNvSpPr/>
      </xdr:nvSpPr>
      <xdr:spPr>
        <a:xfrm>
          <a:off x="17875250" y="1397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140970</xdr:rowOff>
    </xdr:from>
    <xdr:to xmlns:xdr="http://schemas.openxmlformats.org/drawingml/2006/spreadsheetDrawing">
      <xdr:col>107</xdr:col>
      <xdr:colOff>50800</xdr:colOff>
      <xdr:row>84</xdr:row>
      <xdr:rowOff>146685</xdr:rowOff>
    </xdr:to>
    <xdr:cxnSp macro="">
      <xdr:nvCxnSpPr>
        <xdr:cNvPr id="828" name="直線コネクタ 827"/>
        <xdr:cNvCxnSpPr/>
      </xdr:nvCxnSpPr>
      <xdr:spPr>
        <a:xfrm flipV="1">
          <a:off x="17926050" y="1401572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103505</xdr:rowOff>
    </xdr:from>
    <xdr:to xmlns:xdr="http://schemas.openxmlformats.org/drawingml/2006/spreadsheetDrawing">
      <xdr:col>98</xdr:col>
      <xdr:colOff>38100</xdr:colOff>
      <xdr:row>85</xdr:row>
      <xdr:rowOff>36195</xdr:rowOff>
    </xdr:to>
    <xdr:sp macro="" textlink="">
      <xdr:nvSpPr>
        <xdr:cNvPr id="829" name="楕円 828"/>
        <xdr:cNvSpPr/>
      </xdr:nvSpPr>
      <xdr:spPr>
        <a:xfrm>
          <a:off x="17065625" y="13978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84</xdr:row>
      <xdr:rowOff>146685</xdr:rowOff>
    </xdr:from>
    <xdr:to xmlns:xdr="http://schemas.openxmlformats.org/drawingml/2006/spreadsheetDrawing">
      <xdr:col>102</xdr:col>
      <xdr:colOff>114300</xdr:colOff>
      <xdr:row>84</xdr:row>
      <xdr:rowOff>152400</xdr:rowOff>
    </xdr:to>
    <xdr:cxnSp macro="">
      <xdr:nvCxnSpPr>
        <xdr:cNvPr id="830" name="直線コネクタ 829"/>
        <xdr:cNvCxnSpPr/>
      </xdr:nvCxnSpPr>
      <xdr:spPr>
        <a:xfrm flipV="1">
          <a:off x="17113250" y="1402143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47625</xdr:rowOff>
    </xdr:from>
    <xdr:ext cx="469900" cy="249555"/>
    <xdr:sp macro="" textlink="">
      <xdr:nvSpPr>
        <xdr:cNvPr id="831" name="n_1aveValue【消防施設】&#10;一人当たり面積"/>
        <xdr:cNvSpPr txBox="1"/>
      </xdr:nvSpPr>
      <xdr:spPr>
        <a:xfrm>
          <a:off x="19329400" y="140874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4445</xdr:rowOff>
    </xdr:from>
    <xdr:ext cx="467995" cy="249555"/>
    <xdr:sp macro="" textlink="">
      <xdr:nvSpPr>
        <xdr:cNvPr id="832" name="n_2aveValue【消防施設】&#10;一人当たり面積"/>
        <xdr:cNvSpPr txBox="1"/>
      </xdr:nvSpPr>
      <xdr:spPr>
        <a:xfrm>
          <a:off x="18516600" y="1371409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30480</xdr:rowOff>
    </xdr:from>
    <xdr:ext cx="467995" cy="247650"/>
    <xdr:sp macro="" textlink="">
      <xdr:nvSpPr>
        <xdr:cNvPr id="833" name="n_3aveValue【消防施設】&#10;一人当たり面積"/>
        <xdr:cNvSpPr txBox="1"/>
      </xdr:nvSpPr>
      <xdr:spPr>
        <a:xfrm>
          <a:off x="17706975" y="1407033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124460</xdr:rowOff>
    </xdr:from>
    <xdr:ext cx="467995" cy="247650"/>
    <xdr:sp macro="" textlink="">
      <xdr:nvSpPr>
        <xdr:cNvPr id="834" name="n_4aveValue【消防施設】&#10;一人当たり面積"/>
        <xdr:cNvSpPr txBox="1"/>
      </xdr:nvSpPr>
      <xdr:spPr>
        <a:xfrm>
          <a:off x="16897350" y="1416431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34925</xdr:rowOff>
    </xdr:from>
    <xdr:ext cx="469900" cy="249555"/>
    <xdr:sp macro="" textlink="">
      <xdr:nvSpPr>
        <xdr:cNvPr id="835" name="n_1mainValue【消防施設】&#10;一人当たり面積"/>
        <xdr:cNvSpPr txBox="1"/>
      </xdr:nvSpPr>
      <xdr:spPr>
        <a:xfrm>
          <a:off x="19329400" y="1374457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17145</xdr:rowOff>
    </xdr:from>
    <xdr:ext cx="467995" cy="247650"/>
    <xdr:sp macro="" textlink="">
      <xdr:nvSpPr>
        <xdr:cNvPr id="836" name="n_2mainValue【消防施設】&#10;一人当たり面積"/>
        <xdr:cNvSpPr txBox="1"/>
      </xdr:nvSpPr>
      <xdr:spPr>
        <a:xfrm>
          <a:off x="18516600" y="1405699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46355</xdr:rowOff>
    </xdr:from>
    <xdr:ext cx="467995" cy="249555"/>
    <xdr:sp macro="" textlink="">
      <xdr:nvSpPr>
        <xdr:cNvPr id="837" name="n_3mainValue【消防施設】&#10;一人当たり面積"/>
        <xdr:cNvSpPr txBox="1"/>
      </xdr:nvSpPr>
      <xdr:spPr>
        <a:xfrm>
          <a:off x="17706975" y="13756005"/>
          <a:ext cx="467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52070</xdr:rowOff>
    </xdr:from>
    <xdr:ext cx="467995" cy="247650"/>
    <xdr:sp macro="" textlink="">
      <xdr:nvSpPr>
        <xdr:cNvPr id="838" name="n_4mainValue【消防施設】&#10;一人当たり面積"/>
        <xdr:cNvSpPr txBox="1"/>
      </xdr:nvSpPr>
      <xdr:spPr>
        <a:xfrm>
          <a:off x="16897350" y="1376172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9" name="正方形/長方形 838"/>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0" name="正方形/長方形 839"/>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1" name="正方形/長方形 840"/>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2" name="正方形/長方形 841"/>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3" name="正方形/長方形 842"/>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4" name="正方形/長方形 843"/>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5" name="正方形/長方形 844"/>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6" name="正方形/長方形 845"/>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7" name="テキスト ボックス 846"/>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848" name="直線コネクタ 847"/>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9" name="テキスト ボックス 848"/>
        <xdr:cNvSpPr txBox="1"/>
      </xdr:nvSpPr>
      <xdr:spPr>
        <a:xfrm>
          <a:off x="10994390" y="183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174625</xdr:colOff>
      <xdr:row>109</xdr:row>
      <xdr:rowOff>35560</xdr:rowOff>
    </xdr:to>
    <xdr:cxnSp macro="">
      <xdr:nvCxnSpPr>
        <xdr:cNvPr id="850" name="直線コネクタ 849"/>
        <xdr:cNvCxnSpPr/>
      </xdr:nvCxnSpPr>
      <xdr:spPr>
        <a:xfrm>
          <a:off x="11414125" y="18152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51" name="テキスト ボックス 850"/>
        <xdr:cNvSpPr txBox="1"/>
      </xdr:nvSpPr>
      <xdr:spPr>
        <a:xfrm>
          <a:off x="10994390" y="180098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174625</xdr:colOff>
      <xdr:row>107</xdr:row>
      <xdr:rowOff>52070</xdr:rowOff>
    </xdr:to>
    <xdr:cxnSp macro="">
      <xdr:nvCxnSpPr>
        <xdr:cNvPr id="852" name="直線コネクタ 851"/>
        <xdr:cNvCxnSpPr/>
      </xdr:nvCxnSpPr>
      <xdr:spPr>
        <a:xfrm>
          <a:off x="11414125" y="17825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3" name="テキスト ボックス 852"/>
        <xdr:cNvSpPr txBox="1"/>
      </xdr:nvSpPr>
      <xdr:spPr>
        <a:xfrm>
          <a:off x="1104265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174625</xdr:colOff>
      <xdr:row>105</xdr:row>
      <xdr:rowOff>67945</xdr:rowOff>
    </xdr:to>
    <xdr:cxnSp macro="">
      <xdr:nvCxnSpPr>
        <xdr:cNvPr id="854" name="直線コネクタ 853"/>
        <xdr:cNvCxnSpPr/>
      </xdr:nvCxnSpPr>
      <xdr:spPr>
        <a:xfrm>
          <a:off x="11414125" y="174986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55" name="テキスト ボックス 854"/>
        <xdr:cNvSpPr txBox="1"/>
      </xdr:nvSpPr>
      <xdr:spPr>
        <a:xfrm>
          <a:off x="11042650" y="17357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174625</xdr:colOff>
      <xdr:row>103</xdr:row>
      <xdr:rowOff>84455</xdr:rowOff>
    </xdr:to>
    <xdr:cxnSp macro="">
      <xdr:nvCxnSpPr>
        <xdr:cNvPr id="856" name="直線コネクタ 855"/>
        <xdr:cNvCxnSpPr/>
      </xdr:nvCxnSpPr>
      <xdr:spPr>
        <a:xfrm>
          <a:off x="11414125" y="17172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7" name="テキスト ボックス 856"/>
        <xdr:cNvSpPr txBox="1"/>
      </xdr:nvSpPr>
      <xdr:spPr>
        <a:xfrm>
          <a:off x="1104265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174625</xdr:colOff>
      <xdr:row>101</xdr:row>
      <xdr:rowOff>100965</xdr:rowOff>
    </xdr:to>
    <xdr:cxnSp macro="">
      <xdr:nvCxnSpPr>
        <xdr:cNvPr id="858" name="直線コネクタ 857"/>
        <xdr:cNvCxnSpPr/>
      </xdr:nvCxnSpPr>
      <xdr:spPr>
        <a:xfrm>
          <a:off x="11414125" y="1684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9" name="テキスト ボックス 858"/>
        <xdr:cNvSpPr txBox="1"/>
      </xdr:nvSpPr>
      <xdr:spPr>
        <a:xfrm>
          <a:off x="1104265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174625</xdr:colOff>
      <xdr:row>99</xdr:row>
      <xdr:rowOff>116840</xdr:rowOff>
    </xdr:to>
    <xdr:cxnSp macro="">
      <xdr:nvCxnSpPr>
        <xdr:cNvPr id="860" name="直線コネクタ 859"/>
        <xdr:cNvCxnSpPr/>
      </xdr:nvCxnSpPr>
      <xdr:spPr>
        <a:xfrm>
          <a:off x="11414125" y="1651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175"/>
    <xdr:sp macro="" textlink="">
      <xdr:nvSpPr>
        <xdr:cNvPr id="861" name="テキスト ボックス 860"/>
        <xdr:cNvSpPr txBox="1"/>
      </xdr:nvSpPr>
      <xdr:spPr>
        <a:xfrm>
          <a:off x="11106785" y="163766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862" name="直線コネクタ 861"/>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24130</xdr:rowOff>
    </xdr:from>
    <xdr:to xmlns:xdr="http://schemas.openxmlformats.org/drawingml/2006/spreadsheetDrawing">
      <xdr:col>85</xdr:col>
      <xdr:colOff>126365</xdr:colOff>
      <xdr:row>109</xdr:row>
      <xdr:rowOff>35560</xdr:rowOff>
    </xdr:to>
    <xdr:cxnSp macro="">
      <xdr:nvCxnSpPr>
        <xdr:cNvPr id="864" name="直線コネクタ 863"/>
        <xdr:cNvCxnSpPr/>
      </xdr:nvCxnSpPr>
      <xdr:spPr>
        <a:xfrm flipV="1">
          <a:off x="14969490" y="165976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7995" cy="259080"/>
    <xdr:sp macro="" textlink="">
      <xdr:nvSpPr>
        <xdr:cNvPr id="865" name="【庁舎】&#10;有形固定資産減価償却率最小値テキスト"/>
        <xdr:cNvSpPr txBox="1"/>
      </xdr:nvSpPr>
      <xdr:spPr>
        <a:xfrm>
          <a:off x="15008225" y="18155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6" name="直線コネクタ 865"/>
        <xdr:cNvCxnSpPr/>
      </xdr:nvCxnSpPr>
      <xdr:spPr>
        <a:xfrm>
          <a:off x="1488122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142240</xdr:rowOff>
    </xdr:from>
    <xdr:ext cx="338455" cy="259080"/>
    <xdr:sp macro="" textlink="">
      <xdr:nvSpPr>
        <xdr:cNvPr id="867" name="【庁舎】&#10;有形固定資産減価償却率最大値テキスト"/>
        <xdr:cNvSpPr txBox="1"/>
      </xdr:nvSpPr>
      <xdr:spPr>
        <a:xfrm>
          <a:off x="15008225" y="1637284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24130</xdr:rowOff>
    </xdr:from>
    <xdr:to xmlns:xdr="http://schemas.openxmlformats.org/drawingml/2006/spreadsheetDrawing">
      <xdr:col>86</xdr:col>
      <xdr:colOff>25400</xdr:colOff>
      <xdr:row>100</xdr:row>
      <xdr:rowOff>24130</xdr:rowOff>
    </xdr:to>
    <xdr:cxnSp macro="">
      <xdr:nvCxnSpPr>
        <xdr:cNvPr id="868" name="直線コネクタ 867"/>
        <xdr:cNvCxnSpPr/>
      </xdr:nvCxnSpPr>
      <xdr:spPr>
        <a:xfrm>
          <a:off x="14881225" y="16597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82550</xdr:rowOff>
    </xdr:from>
    <xdr:ext cx="403225" cy="259080"/>
    <xdr:sp macro="" textlink="">
      <xdr:nvSpPr>
        <xdr:cNvPr id="869" name="【庁舎】&#10;有形固定資産減価償却率平均値テキスト"/>
        <xdr:cNvSpPr txBox="1"/>
      </xdr:nvSpPr>
      <xdr:spPr>
        <a:xfrm>
          <a:off x="15008225" y="1717040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59690</xdr:rowOff>
    </xdr:from>
    <xdr:to xmlns:xdr="http://schemas.openxmlformats.org/drawingml/2006/spreadsheetDrawing">
      <xdr:col>85</xdr:col>
      <xdr:colOff>174625</xdr:colOff>
      <xdr:row>104</xdr:row>
      <xdr:rowOff>161290</xdr:rowOff>
    </xdr:to>
    <xdr:sp macro="" textlink="">
      <xdr:nvSpPr>
        <xdr:cNvPr id="870" name="フローチャート: 判断 869"/>
        <xdr:cNvSpPr/>
      </xdr:nvSpPr>
      <xdr:spPr>
        <a:xfrm>
          <a:off x="14919325" y="173189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12065</xdr:rowOff>
    </xdr:from>
    <xdr:to xmlns:xdr="http://schemas.openxmlformats.org/drawingml/2006/spreadsheetDrawing">
      <xdr:col>81</xdr:col>
      <xdr:colOff>101600</xdr:colOff>
      <xdr:row>104</xdr:row>
      <xdr:rowOff>113665</xdr:rowOff>
    </xdr:to>
    <xdr:sp macro="" textlink="">
      <xdr:nvSpPr>
        <xdr:cNvPr id="871" name="フローチャート: 判断 870"/>
        <xdr:cNvSpPr/>
      </xdr:nvSpPr>
      <xdr:spPr>
        <a:xfrm>
          <a:off x="14144625" y="1727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872" name="フローチャート: 判断 871"/>
        <xdr:cNvSpPr/>
      </xdr:nvSpPr>
      <xdr:spPr>
        <a:xfrm>
          <a:off x="133350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100330</xdr:rowOff>
    </xdr:from>
    <xdr:to xmlns:xdr="http://schemas.openxmlformats.org/drawingml/2006/spreadsheetDrawing">
      <xdr:col>72</xdr:col>
      <xdr:colOff>38100</xdr:colOff>
      <xdr:row>105</xdr:row>
      <xdr:rowOff>30480</xdr:rowOff>
    </xdr:to>
    <xdr:sp macro="" textlink="">
      <xdr:nvSpPr>
        <xdr:cNvPr id="873" name="フローチャート: 判断 872"/>
        <xdr:cNvSpPr/>
      </xdr:nvSpPr>
      <xdr:spPr>
        <a:xfrm>
          <a:off x="12525375" y="173596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170815</xdr:rowOff>
    </xdr:from>
    <xdr:to xmlns:xdr="http://schemas.openxmlformats.org/drawingml/2006/spreadsheetDrawing">
      <xdr:col>67</xdr:col>
      <xdr:colOff>101600</xdr:colOff>
      <xdr:row>105</xdr:row>
      <xdr:rowOff>100965</xdr:rowOff>
    </xdr:to>
    <xdr:sp macro="" textlink="">
      <xdr:nvSpPr>
        <xdr:cNvPr id="874" name="フローチャート: 判断 873"/>
        <xdr:cNvSpPr/>
      </xdr:nvSpPr>
      <xdr:spPr>
        <a:xfrm>
          <a:off x="11699875" y="174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878" name="テキスト ボックス 877"/>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33655</xdr:rowOff>
    </xdr:from>
    <xdr:to xmlns:xdr="http://schemas.openxmlformats.org/drawingml/2006/spreadsheetDrawing">
      <xdr:col>85</xdr:col>
      <xdr:colOff>174625</xdr:colOff>
      <xdr:row>106</xdr:row>
      <xdr:rowOff>135255</xdr:rowOff>
    </xdr:to>
    <xdr:sp macro="" textlink="">
      <xdr:nvSpPr>
        <xdr:cNvPr id="880" name="楕円 879"/>
        <xdr:cNvSpPr/>
      </xdr:nvSpPr>
      <xdr:spPr>
        <a:xfrm>
          <a:off x="14919325" y="176358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12065</xdr:rowOff>
    </xdr:from>
    <xdr:ext cx="403225" cy="259080"/>
    <xdr:sp macro="" textlink="">
      <xdr:nvSpPr>
        <xdr:cNvPr id="881" name="【庁舎】&#10;有形固定資産減価償却率該当値テキスト"/>
        <xdr:cNvSpPr txBox="1"/>
      </xdr:nvSpPr>
      <xdr:spPr>
        <a:xfrm>
          <a:off x="15008225" y="17614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52070</xdr:rowOff>
    </xdr:from>
    <xdr:to xmlns:xdr="http://schemas.openxmlformats.org/drawingml/2006/spreadsheetDrawing">
      <xdr:col>81</xdr:col>
      <xdr:colOff>101600</xdr:colOff>
      <xdr:row>106</xdr:row>
      <xdr:rowOff>153035</xdr:rowOff>
    </xdr:to>
    <xdr:sp macro="" textlink="">
      <xdr:nvSpPr>
        <xdr:cNvPr id="882" name="楕円 881"/>
        <xdr:cNvSpPr/>
      </xdr:nvSpPr>
      <xdr:spPr>
        <a:xfrm>
          <a:off x="14144625" y="1765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84455</xdr:rowOff>
    </xdr:from>
    <xdr:to xmlns:xdr="http://schemas.openxmlformats.org/drawingml/2006/spreadsheetDrawing">
      <xdr:col>85</xdr:col>
      <xdr:colOff>127000</xdr:colOff>
      <xdr:row>106</xdr:row>
      <xdr:rowOff>102235</xdr:rowOff>
    </xdr:to>
    <xdr:cxnSp macro="">
      <xdr:nvCxnSpPr>
        <xdr:cNvPr id="883" name="直線コネクタ 882"/>
        <xdr:cNvCxnSpPr/>
      </xdr:nvCxnSpPr>
      <xdr:spPr>
        <a:xfrm flipV="1">
          <a:off x="14195425" y="17686655"/>
          <a:ext cx="7747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31750</xdr:rowOff>
    </xdr:from>
    <xdr:to xmlns:xdr="http://schemas.openxmlformats.org/drawingml/2006/spreadsheetDrawing">
      <xdr:col>76</xdr:col>
      <xdr:colOff>165100</xdr:colOff>
      <xdr:row>106</xdr:row>
      <xdr:rowOff>133350</xdr:rowOff>
    </xdr:to>
    <xdr:sp macro="" textlink="">
      <xdr:nvSpPr>
        <xdr:cNvPr id="884" name="楕円 883"/>
        <xdr:cNvSpPr/>
      </xdr:nvSpPr>
      <xdr:spPr>
        <a:xfrm>
          <a:off x="133350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82550</xdr:rowOff>
    </xdr:from>
    <xdr:to xmlns:xdr="http://schemas.openxmlformats.org/drawingml/2006/spreadsheetDrawing">
      <xdr:col>81</xdr:col>
      <xdr:colOff>50800</xdr:colOff>
      <xdr:row>106</xdr:row>
      <xdr:rowOff>102235</xdr:rowOff>
    </xdr:to>
    <xdr:cxnSp macro="">
      <xdr:nvCxnSpPr>
        <xdr:cNvPr id="885" name="直線コネクタ 884"/>
        <xdr:cNvCxnSpPr/>
      </xdr:nvCxnSpPr>
      <xdr:spPr>
        <a:xfrm>
          <a:off x="13385800" y="17684750"/>
          <a:ext cx="8096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170815</xdr:rowOff>
    </xdr:from>
    <xdr:to xmlns:xdr="http://schemas.openxmlformats.org/drawingml/2006/spreadsheetDrawing">
      <xdr:col>72</xdr:col>
      <xdr:colOff>38100</xdr:colOff>
      <xdr:row>106</xdr:row>
      <xdr:rowOff>100965</xdr:rowOff>
    </xdr:to>
    <xdr:sp macro="" textlink="">
      <xdr:nvSpPr>
        <xdr:cNvPr id="886" name="楕円 885"/>
        <xdr:cNvSpPr/>
      </xdr:nvSpPr>
      <xdr:spPr>
        <a:xfrm>
          <a:off x="12525375" y="176015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174625</xdr:colOff>
      <xdr:row>106</xdr:row>
      <xdr:rowOff>50165</xdr:rowOff>
    </xdr:from>
    <xdr:to xmlns:xdr="http://schemas.openxmlformats.org/drawingml/2006/spreadsheetDrawing">
      <xdr:col>76</xdr:col>
      <xdr:colOff>114300</xdr:colOff>
      <xdr:row>106</xdr:row>
      <xdr:rowOff>82550</xdr:rowOff>
    </xdr:to>
    <xdr:cxnSp macro="">
      <xdr:nvCxnSpPr>
        <xdr:cNvPr id="887" name="直線コネクタ 886"/>
        <xdr:cNvCxnSpPr/>
      </xdr:nvCxnSpPr>
      <xdr:spPr>
        <a:xfrm>
          <a:off x="12573000" y="1765236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113665</xdr:rowOff>
    </xdr:from>
    <xdr:to xmlns:xdr="http://schemas.openxmlformats.org/drawingml/2006/spreadsheetDrawing">
      <xdr:col>67</xdr:col>
      <xdr:colOff>101600</xdr:colOff>
      <xdr:row>106</xdr:row>
      <xdr:rowOff>43815</xdr:rowOff>
    </xdr:to>
    <xdr:sp macro="" textlink="">
      <xdr:nvSpPr>
        <xdr:cNvPr id="888" name="楕円 887"/>
        <xdr:cNvSpPr/>
      </xdr:nvSpPr>
      <xdr:spPr>
        <a:xfrm>
          <a:off x="11699875" y="175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164465</xdr:rowOff>
    </xdr:from>
    <xdr:to xmlns:xdr="http://schemas.openxmlformats.org/drawingml/2006/spreadsheetDrawing">
      <xdr:col>71</xdr:col>
      <xdr:colOff>174625</xdr:colOff>
      <xdr:row>106</xdr:row>
      <xdr:rowOff>50165</xdr:rowOff>
    </xdr:to>
    <xdr:cxnSp macro="">
      <xdr:nvCxnSpPr>
        <xdr:cNvPr id="889" name="直線コネクタ 888"/>
        <xdr:cNvCxnSpPr/>
      </xdr:nvCxnSpPr>
      <xdr:spPr>
        <a:xfrm>
          <a:off x="11750675" y="17595215"/>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130175</xdr:rowOff>
    </xdr:from>
    <xdr:ext cx="405130" cy="259080"/>
    <xdr:sp macro="" textlink="">
      <xdr:nvSpPr>
        <xdr:cNvPr id="890" name="n_1aveValue【庁舎】&#10;有形固定資産減価償却率"/>
        <xdr:cNvSpPr txBox="1"/>
      </xdr:nvSpPr>
      <xdr:spPr>
        <a:xfrm>
          <a:off x="13996035" y="17046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5130" cy="257175"/>
    <xdr:sp macro="" textlink="">
      <xdr:nvSpPr>
        <xdr:cNvPr id="891" name="n_2aveValue【庁舎】&#10;有形固定資産減価償却率"/>
        <xdr:cNvSpPr txBox="1"/>
      </xdr:nvSpPr>
      <xdr:spPr>
        <a:xfrm>
          <a:off x="13199110" y="170484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46990</xdr:rowOff>
    </xdr:from>
    <xdr:ext cx="405130" cy="259080"/>
    <xdr:sp macro="" textlink="">
      <xdr:nvSpPr>
        <xdr:cNvPr id="892" name="n_3aveValue【庁舎】&#10;有形固定資産減価償却率"/>
        <xdr:cNvSpPr txBox="1"/>
      </xdr:nvSpPr>
      <xdr:spPr>
        <a:xfrm>
          <a:off x="12389485" y="17134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117475</xdr:rowOff>
    </xdr:from>
    <xdr:ext cx="405130" cy="259080"/>
    <xdr:sp macro="" textlink="">
      <xdr:nvSpPr>
        <xdr:cNvPr id="893" name="n_4aveValue【庁舎】&#10;有形固定資産減価償却率"/>
        <xdr:cNvSpPr txBox="1"/>
      </xdr:nvSpPr>
      <xdr:spPr>
        <a:xfrm>
          <a:off x="11563985" y="17205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144145</xdr:rowOff>
    </xdr:from>
    <xdr:ext cx="405130" cy="257175"/>
    <xdr:sp macro="" textlink="">
      <xdr:nvSpPr>
        <xdr:cNvPr id="894" name="n_1mainValue【庁舎】&#10;有形固定資産減価償却率"/>
        <xdr:cNvSpPr txBox="1"/>
      </xdr:nvSpPr>
      <xdr:spPr>
        <a:xfrm>
          <a:off x="13996035" y="17746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124460</xdr:rowOff>
    </xdr:from>
    <xdr:ext cx="405130" cy="259080"/>
    <xdr:sp macro="" textlink="">
      <xdr:nvSpPr>
        <xdr:cNvPr id="895" name="n_2mainValue【庁舎】&#10;有形固定資産減価償却率"/>
        <xdr:cNvSpPr txBox="1"/>
      </xdr:nvSpPr>
      <xdr:spPr>
        <a:xfrm>
          <a:off x="13199110" y="17726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92075</xdr:rowOff>
    </xdr:from>
    <xdr:ext cx="405130" cy="259080"/>
    <xdr:sp macro="" textlink="">
      <xdr:nvSpPr>
        <xdr:cNvPr id="896" name="n_3mainValue【庁舎】&#10;有形固定資産減価償却率"/>
        <xdr:cNvSpPr txBox="1"/>
      </xdr:nvSpPr>
      <xdr:spPr>
        <a:xfrm>
          <a:off x="12389485" y="17694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34925</xdr:rowOff>
    </xdr:from>
    <xdr:ext cx="405130" cy="259080"/>
    <xdr:sp macro="" textlink="">
      <xdr:nvSpPr>
        <xdr:cNvPr id="897" name="n_4mainValue【庁舎】&#10;有形固定資産減価償却率"/>
        <xdr:cNvSpPr txBox="1"/>
      </xdr:nvSpPr>
      <xdr:spPr>
        <a:xfrm>
          <a:off x="11563985" y="1763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906" name="テキスト ボックス 905"/>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908" name="直線コネクタ 907"/>
        <xdr:cNvCxnSpPr/>
      </xdr:nvCxnSpPr>
      <xdr:spPr>
        <a:xfrm>
          <a:off x="16764000" y="18192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5455" cy="259080"/>
    <xdr:sp macro="" textlink="">
      <xdr:nvSpPr>
        <xdr:cNvPr id="909" name="テキスト ボックス 908"/>
        <xdr:cNvSpPr txBox="1"/>
      </xdr:nvSpPr>
      <xdr:spPr>
        <a:xfrm>
          <a:off x="16344265" y="1805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910" name="直線コネクタ 909"/>
        <xdr:cNvCxnSpPr/>
      </xdr:nvCxnSpPr>
      <xdr:spPr>
        <a:xfrm>
          <a:off x="16764000" y="179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5455" cy="259080"/>
    <xdr:sp macro="" textlink="">
      <xdr:nvSpPr>
        <xdr:cNvPr id="911" name="テキスト ボックス 910"/>
        <xdr:cNvSpPr txBox="1"/>
      </xdr:nvSpPr>
      <xdr:spPr>
        <a:xfrm>
          <a:off x="16344265"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912" name="直線コネクタ 911"/>
        <xdr:cNvCxnSpPr/>
      </xdr:nvCxnSpPr>
      <xdr:spPr>
        <a:xfrm>
          <a:off x="16764000" y="17621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5455" cy="259080"/>
    <xdr:sp macro="" textlink="">
      <xdr:nvSpPr>
        <xdr:cNvPr id="913" name="テキスト ボックス 912"/>
        <xdr:cNvSpPr txBox="1"/>
      </xdr:nvSpPr>
      <xdr:spPr>
        <a:xfrm>
          <a:off x="16344265" y="17479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4" name="直線コネクタ 913"/>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915" name="テキスト ボックス 914"/>
        <xdr:cNvSpPr txBox="1"/>
      </xdr:nvSpPr>
      <xdr:spPr>
        <a:xfrm>
          <a:off x="16344265"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916" name="直線コネクタ 915"/>
        <xdr:cNvCxnSpPr/>
      </xdr:nvCxnSpPr>
      <xdr:spPr>
        <a:xfrm>
          <a:off x="16764000" y="17049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5455" cy="259080"/>
    <xdr:sp macro="" textlink="">
      <xdr:nvSpPr>
        <xdr:cNvPr id="917" name="テキスト ボックス 916"/>
        <xdr:cNvSpPr txBox="1"/>
      </xdr:nvSpPr>
      <xdr:spPr>
        <a:xfrm>
          <a:off x="16344265" y="16907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918" name="直線コネクタ 917"/>
        <xdr:cNvCxnSpPr/>
      </xdr:nvCxnSpPr>
      <xdr:spPr>
        <a:xfrm>
          <a:off x="16764000" y="1676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5455" cy="259080"/>
    <xdr:sp macro="" textlink="">
      <xdr:nvSpPr>
        <xdr:cNvPr id="919" name="テキスト ボックス 918"/>
        <xdr:cNvSpPr txBox="1"/>
      </xdr:nvSpPr>
      <xdr:spPr>
        <a:xfrm>
          <a:off x="16344265"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920" name="直線コネクタ 919"/>
        <xdr:cNvCxnSpPr/>
      </xdr:nvCxnSpPr>
      <xdr:spPr>
        <a:xfrm>
          <a:off x="16764000" y="16478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5455" cy="259080"/>
    <xdr:sp macro="" textlink="">
      <xdr:nvSpPr>
        <xdr:cNvPr id="921" name="テキスト ボックス 920"/>
        <xdr:cNvSpPr txBox="1"/>
      </xdr:nvSpPr>
      <xdr:spPr>
        <a:xfrm>
          <a:off x="16344265" y="16336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2" name="直線コネクタ 921"/>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23" name="テキスト ボックス 922"/>
        <xdr:cNvSpPr txBox="1"/>
      </xdr:nvSpPr>
      <xdr:spPr>
        <a:xfrm>
          <a:off x="16344265" y="16050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4"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37465</xdr:rowOff>
    </xdr:from>
    <xdr:to xmlns:xdr="http://schemas.openxmlformats.org/drawingml/2006/spreadsheetDrawing">
      <xdr:col>116</xdr:col>
      <xdr:colOff>62865</xdr:colOff>
      <xdr:row>108</xdr:row>
      <xdr:rowOff>46355</xdr:rowOff>
    </xdr:to>
    <xdr:cxnSp macro="">
      <xdr:nvCxnSpPr>
        <xdr:cNvPr id="925" name="直線コネクタ 924"/>
        <xdr:cNvCxnSpPr/>
      </xdr:nvCxnSpPr>
      <xdr:spPr>
        <a:xfrm flipV="1">
          <a:off x="20319365" y="16610965"/>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50165</xdr:rowOff>
    </xdr:from>
    <xdr:ext cx="467995" cy="259080"/>
    <xdr:sp macro="" textlink="">
      <xdr:nvSpPr>
        <xdr:cNvPr id="926" name="【庁舎】&#10;一人当たり面積最小値テキスト"/>
        <xdr:cNvSpPr txBox="1"/>
      </xdr:nvSpPr>
      <xdr:spPr>
        <a:xfrm>
          <a:off x="20358100" y="17995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46355</xdr:rowOff>
    </xdr:from>
    <xdr:to xmlns:xdr="http://schemas.openxmlformats.org/drawingml/2006/spreadsheetDrawing">
      <xdr:col>116</xdr:col>
      <xdr:colOff>152400</xdr:colOff>
      <xdr:row>108</xdr:row>
      <xdr:rowOff>46355</xdr:rowOff>
    </xdr:to>
    <xdr:cxnSp macro="">
      <xdr:nvCxnSpPr>
        <xdr:cNvPr id="927" name="直線コネクタ 926"/>
        <xdr:cNvCxnSpPr/>
      </xdr:nvCxnSpPr>
      <xdr:spPr>
        <a:xfrm>
          <a:off x="20246975" y="17991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155575</xdr:rowOff>
    </xdr:from>
    <xdr:ext cx="467995" cy="257175"/>
    <xdr:sp macro="" textlink="">
      <xdr:nvSpPr>
        <xdr:cNvPr id="928" name="【庁舎】&#10;一人当たり面積最大値テキスト"/>
        <xdr:cNvSpPr txBox="1"/>
      </xdr:nvSpPr>
      <xdr:spPr>
        <a:xfrm>
          <a:off x="20358100" y="16386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37465</xdr:rowOff>
    </xdr:from>
    <xdr:to xmlns:xdr="http://schemas.openxmlformats.org/drawingml/2006/spreadsheetDrawing">
      <xdr:col>116</xdr:col>
      <xdr:colOff>152400</xdr:colOff>
      <xdr:row>100</xdr:row>
      <xdr:rowOff>37465</xdr:rowOff>
    </xdr:to>
    <xdr:cxnSp macro="">
      <xdr:nvCxnSpPr>
        <xdr:cNvPr id="929" name="直線コネクタ 928"/>
        <xdr:cNvCxnSpPr/>
      </xdr:nvCxnSpPr>
      <xdr:spPr>
        <a:xfrm>
          <a:off x="20246975" y="16610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98425</xdr:rowOff>
    </xdr:from>
    <xdr:ext cx="467995" cy="257175"/>
    <xdr:sp macro="" textlink="">
      <xdr:nvSpPr>
        <xdr:cNvPr id="930" name="【庁舎】&#10;一人当たり面積平均値テキスト"/>
        <xdr:cNvSpPr txBox="1"/>
      </xdr:nvSpPr>
      <xdr:spPr>
        <a:xfrm>
          <a:off x="20358100" y="1752917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120650</xdr:rowOff>
    </xdr:from>
    <xdr:to xmlns:xdr="http://schemas.openxmlformats.org/drawingml/2006/spreadsheetDrawing">
      <xdr:col>116</xdr:col>
      <xdr:colOff>114300</xdr:colOff>
      <xdr:row>106</xdr:row>
      <xdr:rowOff>50165</xdr:rowOff>
    </xdr:to>
    <xdr:sp macro="" textlink="">
      <xdr:nvSpPr>
        <xdr:cNvPr id="931" name="フローチャート: 判断 930"/>
        <xdr:cNvSpPr/>
      </xdr:nvSpPr>
      <xdr:spPr>
        <a:xfrm>
          <a:off x="20269200" y="17551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98425</xdr:rowOff>
    </xdr:from>
    <xdr:to xmlns:xdr="http://schemas.openxmlformats.org/drawingml/2006/spreadsheetDrawing">
      <xdr:col>112</xdr:col>
      <xdr:colOff>38100</xdr:colOff>
      <xdr:row>106</xdr:row>
      <xdr:rowOff>29210</xdr:rowOff>
    </xdr:to>
    <xdr:sp macro="" textlink="">
      <xdr:nvSpPr>
        <xdr:cNvPr id="932" name="フローチャート: 判断 931"/>
        <xdr:cNvSpPr/>
      </xdr:nvSpPr>
      <xdr:spPr>
        <a:xfrm>
          <a:off x="19510375" y="1752917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111125</xdr:rowOff>
    </xdr:from>
    <xdr:to xmlns:xdr="http://schemas.openxmlformats.org/drawingml/2006/spreadsheetDrawing">
      <xdr:col>107</xdr:col>
      <xdr:colOff>101600</xdr:colOff>
      <xdr:row>106</xdr:row>
      <xdr:rowOff>41275</xdr:rowOff>
    </xdr:to>
    <xdr:sp macro="" textlink="">
      <xdr:nvSpPr>
        <xdr:cNvPr id="933" name="フローチャート: 判断 932"/>
        <xdr:cNvSpPr/>
      </xdr:nvSpPr>
      <xdr:spPr>
        <a:xfrm>
          <a:off x="18684875" y="175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129540</xdr:rowOff>
    </xdr:from>
    <xdr:to xmlns:xdr="http://schemas.openxmlformats.org/drawingml/2006/spreadsheetDrawing">
      <xdr:col>102</xdr:col>
      <xdr:colOff>165100</xdr:colOff>
      <xdr:row>106</xdr:row>
      <xdr:rowOff>59690</xdr:rowOff>
    </xdr:to>
    <xdr:sp macro="" textlink="">
      <xdr:nvSpPr>
        <xdr:cNvPr id="934" name="フローチャート: 判断 933"/>
        <xdr:cNvSpPr/>
      </xdr:nvSpPr>
      <xdr:spPr>
        <a:xfrm>
          <a:off x="17875250" y="1756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935" name="フローチャート: 判断 934"/>
        <xdr:cNvSpPr/>
      </xdr:nvSpPr>
      <xdr:spPr>
        <a:xfrm>
          <a:off x="17065625" y="175590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6" name="テキスト ボックス 935"/>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937" name="テキスト ボックス 936"/>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8" name="テキスト ボックス 937"/>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9" name="テキスト ボックス 938"/>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940" name="テキスト ボックス 939"/>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75565</xdr:rowOff>
    </xdr:from>
    <xdr:to xmlns:xdr="http://schemas.openxmlformats.org/drawingml/2006/spreadsheetDrawing">
      <xdr:col>116</xdr:col>
      <xdr:colOff>114300</xdr:colOff>
      <xdr:row>105</xdr:row>
      <xdr:rowOff>6350</xdr:rowOff>
    </xdr:to>
    <xdr:sp macro="" textlink="">
      <xdr:nvSpPr>
        <xdr:cNvPr id="941" name="楕円 940"/>
        <xdr:cNvSpPr/>
      </xdr:nvSpPr>
      <xdr:spPr>
        <a:xfrm>
          <a:off x="20269200" y="17334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98425</xdr:rowOff>
    </xdr:from>
    <xdr:ext cx="467995" cy="257175"/>
    <xdr:sp macro="" textlink="">
      <xdr:nvSpPr>
        <xdr:cNvPr id="942" name="【庁舎】&#10;一人当たり面積該当値テキスト"/>
        <xdr:cNvSpPr txBox="1"/>
      </xdr:nvSpPr>
      <xdr:spPr>
        <a:xfrm>
          <a:off x="20358100" y="171862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93980</xdr:rowOff>
    </xdr:from>
    <xdr:to xmlns:xdr="http://schemas.openxmlformats.org/drawingml/2006/spreadsheetDrawing">
      <xdr:col>112</xdr:col>
      <xdr:colOff>38100</xdr:colOff>
      <xdr:row>105</xdr:row>
      <xdr:rowOff>24130</xdr:rowOff>
    </xdr:to>
    <xdr:sp macro="" textlink="">
      <xdr:nvSpPr>
        <xdr:cNvPr id="943" name="楕円 942"/>
        <xdr:cNvSpPr/>
      </xdr:nvSpPr>
      <xdr:spPr>
        <a:xfrm>
          <a:off x="19510375" y="17353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104</xdr:row>
      <xdr:rowOff>126365</xdr:rowOff>
    </xdr:from>
    <xdr:to xmlns:xdr="http://schemas.openxmlformats.org/drawingml/2006/spreadsheetDrawing">
      <xdr:col>116</xdr:col>
      <xdr:colOff>63500</xdr:colOff>
      <xdr:row>104</xdr:row>
      <xdr:rowOff>144780</xdr:rowOff>
    </xdr:to>
    <xdr:cxnSp macro="">
      <xdr:nvCxnSpPr>
        <xdr:cNvPr id="944" name="直線コネクタ 943"/>
        <xdr:cNvCxnSpPr/>
      </xdr:nvCxnSpPr>
      <xdr:spPr>
        <a:xfrm flipV="1">
          <a:off x="19558000" y="1738566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116840</xdr:rowOff>
    </xdr:from>
    <xdr:to xmlns:xdr="http://schemas.openxmlformats.org/drawingml/2006/spreadsheetDrawing">
      <xdr:col>107</xdr:col>
      <xdr:colOff>101600</xdr:colOff>
      <xdr:row>105</xdr:row>
      <xdr:rowOff>46990</xdr:rowOff>
    </xdr:to>
    <xdr:sp macro="" textlink="">
      <xdr:nvSpPr>
        <xdr:cNvPr id="945" name="楕円 944"/>
        <xdr:cNvSpPr/>
      </xdr:nvSpPr>
      <xdr:spPr>
        <a:xfrm>
          <a:off x="18684875"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144780</xdr:rowOff>
    </xdr:from>
    <xdr:to xmlns:xdr="http://schemas.openxmlformats.org/drawingml/2006/spreadsheetDrawing">
      <xdr:col>111</xdr:col>
      <xdr:colOff>174625</xdr:colOff>
      <xdr:row>104</xdr:row>
      <xdr:rowOff>167640</xdr:rowOff>
    </xdr:to>
    <xdr:cxnSp macro="">
      <xdr:nvCxnSpPr>
        <xdr:cNvPr id="946" name="直線コネクタ 945"/>
        <xdr:cNvCxnSpPr/>
      </xdr:nvCxnSpPr>
      <xdr:spPr>
        <a:xfrm flipV="1">
          <a:off x="18735675" y="17404080"/>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132715</xdr:rowOff>
    </xdr:from>
    <xdr:to xmlns:xdr="http://schemas.openxmlformats.org/drawingml/2006/spreadsheetDrawing">
      <xdr:col>102</xdr:col>
      <xdr:colOff>165100</xdr:colOff>
      <xdr:row>105</xdr:row>
      <xdr:rowOff>63500</xdr:rowOff>
    </xdr:to>
    <xdr:sp macro="" textlink="">
      <xdr:nvSpPr>
        <xdr:cNvPr id="947" name="楕円 946"/>
        <xdr:cNvSpPr/>
      </xdr:nvSpPr>
      <xdr:spPr>
        <a:xfrm>
          <a:off x="17875250" y="17392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167640</xdr:rowOff>
    </xdr:from>
    <xdr:to xmlns:xdr="http://schemas.openxmlformats.org/drawingml/2006/spreadsheetDrawing">
      <xdr:col>107</xdr:col>
      <xdr:colOff>50800</xdr:colOff>
      <xdr:row>105</xdr:row>
      <xdr:rowOff>12065</xdr:rowOff>
    </xdr:to>
    <xdr:cxnSp macro="">
      <xdr:nvCxnSpPr>
        <xdr:cNvPr id="948" name="直線コネクタ 947"/>
        <xdr:cNvCxnSpPr/>
      </xdr:nvCxnSpPr>
      <xdr:spPr>
        <a:xfrm flipV="1">
          <a:off x="17926050" y="17426940"/>
          <a:ext cx="8096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151130</xdr:rowOff>
    </xdr:from>
    <xdr:to xmlns:xdr="http://schemas.openxmlformats.org/drawingml/2006/spreadsheetDrawing">
      <xdr:col>98</xdr:col>
      <xdr:colOff>38100</xdr:colOff>
      <xdr:row>105</xdr:row>
      <xdr:rowOff>81280</xdr:rowOff>
    </xdr:to>
    <xdr:sp macro="" textlink="">
      <xdr:nvSpPr>
        <xdr:cNvPr id="949" name="楕円 948"/>
        <xdr:cNvSpPr/>
      </xdr:nvSpPr>
      <xdr:spPr>
        <a:xfrm>
          <a:off x="17065625" y="174104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174625</xdr:colOff>
      <xdr:row>105</xdr:row>
      <xdr:rowOff>12065</xdr:rowOff>
    </xdr:from>
    <xdr:to xmlns:xdr="http://schemas.openxmlformats.org/drawingml/2006/spreadsheetDrawing">
      <xdr:col>102</xdr:col>
      <xdr:colOff>114300</xdr:colOff>
      <xdr:row>105</xdr:row>
      <xdr:rowOff>30480</xdr:rowOff>
    </xdr:to>
    <xdr:cxnSp macro="">
      <xdr:nvCxnSpPr>
        <xdr:cNvPr id="950" name="直線コネクタ 949"/>
        <xdr:cNvCxnSpPr/>
      </xdr:nvCxnSpPr>
      <xdr:spPr>
        <a:xfrm flipV="1">
          <a:off x="17113250" y="1744281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19685</xdr:rowOff>
    </xdr:from>
    <xdr:ext cx="469900" cy="257175"/>
    <xdr:sp macro="" textlink="">
      <xdr:nvSpPr>
        <xdr:cNvPr id="951" name="n_1aveValue【庁舎】&#10;一人当たり面積"/>
        <xdr:cNvSpPr txBox="1"/>
      </xdr:nvSpPr>
      <xdr:spPr>
        <a:xfrm>
          <a:off x="19329400" y="176218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32385</xdr:rowOff>
    </xdr:from>
    <xdr:ext cx="467995" cy="257175"/>
    <xdr:sp macro="" textlink="">
      <xdr:nvSpPr>
        <xdr:cNvPr id="952" name="n_2aveValue【庁舎】&#10;一人当たり面積"/>
        <xdr:cNvSpPr txBox="1"/>
      </xdr:nvSpPr>
      <xdr:spPr>
        <a:xfrm>
          <a:off x="18516600" y="17634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50800</xdr:rowOff>
    </xdr:from>
    <xdr:ext cx="467995" cy="259080"/>
    <xdr:sp macro="" textlink="">
      <xdr:nvSpPr>
        <xdr:cNvPr id="953" name="n_3aveValue【庁舎】&#10;一人当たり面積"/>
        <xdr:cNvSpPr txBox="1"/>
      </xdr:nvSpPr>
      <xdr:spPr>
        <a:xfrm>
          <a:off x="17706975" y="17653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49530</xdr:rowOff>
    </xdr:from>
    <xdr:ext cx="467995" cy="259080"/>
    <xdr:sp macro="" textlink="">
      <xdr:nvSpPr>
        <xdr:cNvPr id="954" name="n_4aveValue【庁舎】&#10;一人当たり面積"/>
        <xdr:cNvSpPr txBox="1"/>
      </xdr:nvSpPr>
      <xdr:spPr>
        <a:xfrm>
          <a:off x="16897350" y="17651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40640</xdr:rowOff>
    </xdr:from>
    <xdr:ext cx="469900" cy="257175"/>
    <xdr:sp macro="" textlink="">
      <xdr:nvSpPr>
        <xdr:cNvPr id="955" name="n_1mainValue【庁舎】&#10;一人当たり面積"/>
        <xdr:cNvSpPr txBox="1"/>
      </xdr:nvSpPr>
      <xdr:spPr>
        <a:xfrm>
          <a:off x="19329400" y="171284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63500</xdr:rowOff>
    </xdr:from>
    <xdr:ext cx="467995" cy="257175"/>
    <xdr:sp macro="" textlink="">
      <xdr:nvSpPr>
        <xdr:cNvPr id="956" name="n_2mainValue【庁舎】&#10;一人当たり面積"/>
        <xdr:cNvSpPr txBox="1"/>
      </xdr:nvSpPr>
      <xdr:spPr>
        <a:xfrm>
          <a:off x="18516600" y="171513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79375</xdr:rowOff>
    </xdr:from>
    <xdr:ext cx="467995" cy="258445"/>
    <xdr:sp macro="" textlink="">
      <xdr:nvSpPr>
        <xdr:cNvPr id="957" name="n_3mainValue【庁舎】&#10;一人当たり面積"/>
        <xdr:cNvSpPr txBox="1"/>
      </xdr:nvSpPr>
      <xdr:spPr>
        <a:xfrm>
          <a:off x="17706975" y="171672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97790</xdr:rowOff>
    </xdr:from>
    <xdr:ext cx="467995" cy="257175"/>
    <xdr:sp macro="" textlink="">
      <xdr:nvSpPr>
        <xdr:cNvPr id="958" name="n_4mainValue【庁舎】&#10;一人当たり面積"/>
        <xdr:cNvSpPr txBox="1"/>
      </xdr:nvSpPr>
      <xdr:spPr>
        <a:xfrm>
          <a:off x="16897350" y="17185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9" name="正方形/長方形 958"/>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0" name="正方形/長方形 959"/>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1" name="テキスト ボックス 960"/>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令和４年度と同様に図書館、体育館、消防施設の</a:t>
          </a:r>
          <a:r>
            <a:rPr kumimoji="1" lang="ja-JP" altLang="ja-JP" sz="1100">
              <a:solidFill>
                <a:sysClr val="windowText" lastClr="000000"/>
              </a:solidFill>
              <a:effectLst/>
              <a:latin typeface="+mn-lt"/>
              <a:ea typeface="+mn-ea"/>
              <a:cs typeface="+mn-cs"/>
            </a:rPr>
            <a:t>有形固定資産減価償却率が類似団体を大きく下回っている。これは</a:t>
          </a:r>
          <a:r>
            <a:rPr kumimoji="1" lang="ja-JP" altLang="ja-JP" sz="1100">
              <a:solidFill>
                <a:sysClr val="windowText" lastClr="000000"/>
              </a:solidFill>
              <a:effectLst/>
              <a:latin typeface="+mn-lt"/>
              <a:ea typeface="+mn-ea"/>
              <a:cs typeface="+mn-cs"/>
            </a:rPr>
            <a:t>いずれも比較的新しい施設が多いことが要因である。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一方、大きく上回っているのは、保健センター、庁舎であり、修繕費をはじめとした経費の増加に留意しつつ、施設の長寿命化を視野に入れた公共施設のあり方の検討に努めていく。</a:t>
          </a:r>
          <a:endParaRPr lang="ja-JP" altLang="ja-JP" sz="1400">
            <a:solidFill>
              <a:sysClr val="windowText" lastClr="000000"/>
            </a:solidFill>
            <a:effectLst/>
          </a:endParaRPr>
        </a:p>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体育館・プールの一人当たりの面積が類似団体の中で最も高く、また、比較的新しい施設が多いため、有形固定資産減価償却率も低く推移している。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人口減少とともに将来的に大きな負担とならないよう、適正な維持管理に努める必要がある。</a:t>
          </a:r>
          <a:endParaRPr kumimoji="1" lang="ja-JP" altLang="en-US" sz="1300">
            <a:solidFill>
              <a:srgbClr val="FF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3640" cy="241935"/>
    <xdr:sp macro="" textlink="">
      <xdr:nvSpPr>
        <xdr:cNvPr id="29" name="テキスト ボックス 28"/>
        <xdr:cNvSpPr txBox="1"/>
      </xdr:nvSpPr>
      <xdr:spPr>
        <a:xfrm>
          <a:off x="708660" y="2898775"/>
          <a:ext cx="88036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1195" cy="249555"/>
    <xdr:sp macro="" textlink="">
      <xdr:nvSpPr>
        <xdr:cNvPr id="30" name="テキスト ボックス 29"/>
        <xdr:cNvSpPr txBox="1"/>
      </xdr:nvSpPr>
      <xdr:spPr>
        <a:xfrm>
          <a:off x="708660" y="3142615"/>
          <a:ext cx="57511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7915" cy="241935"/>
    <xdr:sp macro="" textlink="">
      <xdr:nvSpPr>
        <xdr:cNvPr id="31" name="テキスト ボックス 30"/>
        <xdr:cNvSpPr txBox="1"/>
      </xdr:nvSpPr>
      <xdr:spPr>
        <a:xfrm>
          <a:off x="708660" y="3387725"/>
          <a:ext cx="8717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3760" cy="249555"/>
    <xdr:sp macro="" textlink="">
      <xdr:nvSpPr>
        <xdr:cNvPr id="32" name="テキスト ボックス 31"/>
        <xdr:cNvSpPr txBox="1"/>
      </xdr:nvSpPr>
      <xdr:spPr>
        <a:xfrm>
          <a:off x="708660" y="3632200"/>
          <a:ext cx="59537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38795" cy="249555"/>
    <xdr:sp macro="" textlink="">
      <xdr:nvSpPr>
        <xdr:cNvPr id="33" name="テキスト ボックス 32"/>
        <xdr:cNvSpPr txBox="1"/>
      </xdr:nvSpPr>
      <xdr:spPr>
        <a:xfrm>
          <a:off x="708660" y="3876675"/>
          <a:ext cx="81387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2205" cy="401955"/>
    <xdr:sp macro="" textlink="">
      <xdr:nvSpPr>
        <xdr:cNvPr id="34" name="テキスト ボックス 33"/>
        <xdr:cNvSpPr txBox="1"/>
      </xdr:nvSpPr>
      <xdr:spPr>
        <a:xfrm>
          <a:off x="708660" y="4121785"/>
          <a:ext cx="8752205" cy="401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7165" cy="249555"/>
    <xdr:sp macro="" textlink="">
      <xdr:nvSpPr>
        <xdr:cNvPr id="35" name="テキスト ボックス 34"/>
        <xdr:cNvSpPr txBox="1"/>
      </xdr:nvSpPr>
      <xdr:spPr>
        <a:xfrm>
          <a:off x="708660" y="4365625"/>
          <a:ext cx="177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4920" cy="290195"/>
    <xdr:sp macro="" textlink="">
      <xdr:nvSpPr>
        <xdr:cNvPr id="37" name="テキスト ボックス 36"/>
        <xdr:cNvSpPr txBox="1"/>
      </xdr:nvSpPr>
      <xdr:spPr>
        <a:xfrm>
          <a:off x="1634490" y="5179060"/>
          <a:ext cx="1264920"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3380" cy="345440"/>
    <xdr:sp macro="" textlink="">
      <xdr:nvSpPr>
        <xdr:cNvPr id="38" name="テキスト ボックス 37"/>
        <xdr:cNvSpPr txBox="1"/>
      </xdr:nvSpPr>
      <xdr:spPr>
        <a:xfrm>
          <a:off x="2909570" y="5154930"/>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ＭＳ ゴシック"/>
              <a:ea typeface="ＭＳ ゴシック"/>
              <a:cs typeface="+mn-cs"/>
            </a:rPr>
            <a:t>財政力指数は</a:t>
          </a:r>
          <a:r>
            <a:rPr kumimoji="1" lang="en-US" altLang="ja-JP" sz="1100" b="0" i="0" baseline="0">
              <a:solidFill>
                <a:schemeClr val="dk1"/>
              </a:solidFill>
              <a:effectLst/>
              <a:latin typeface="ＭＳ ゴシック"/>
              <a:ea typeface="ＭＳ ゴシック"/>
              <a:cs typeface="+mn-cs"/>
            </a:rPr>
            <a:t>0.34</a:t>
          </a:r>
          <a:r>
            <a:rPr kumimoji="1" lang="ja-JP" altLang="ja-JP" sz="1100" b="0" i="0" baseline="0">
              <a:solidFill>
                <a:schemeClr val="dk1"/>
              </a:solidFill>
              <a:effectLst/>
              <a:latin typeface="ＭＳ ゴシック"/>
              <a:ea typeface="ＭＳ ゴシック"/>
              <a:cs typeface="+mn-cs"/>
            </a:rPr>
            <a:t>と類似団体平均を下回り、低迷が続いている。人口減少や高齢化による個人住民税などの低迷、償還に伴う交付税措置、保育料無償化等による財政需要が増加したことが影響しているものと考えられる。緊急度や重要性を鑑み必要な事業を峻別することで、投資的経費を抑制するなど、歳出の見直しを図る一方、引き続き税の徴収強化を図り、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08660" y="75977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31115</xdr:rowOff>
    </xdr:from>
    <xdr:ext cx="762000" cy="241935"/>
    <xdr:sp macro="" textlink="">
      <xdr:nvSpPr>
        <xdr:cNvPr id="51" name="テキスト ボックス 50"/>
        <xdr:cNvSpPr txBox="1"/>
      </xdr:nvSpPr>
      <xdr:spPr>
        <a:xfrm>
          <a:off x="0" y="74606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42545</xdr:rowOff>
    </xdr:from>
    <xdr:to xmlns:xdr="http://schemas.openxmlformats.org/drawingml/2006/spreadsheetDrawing">
      <xdr:col>27</xdr:col>
      <xdr:colOff>184150</xdr:colOff>
      <xdr:row>44</xdr:row>
      <xdr:rowOff>42545</xdr:rowOff>
    </xdr:to>
    <xdr:cxnSp macro="">
      <xdr:nvCxnSpPr>
        <xdr:cNvPr id="52" name="直線コネクタ 51"/>
        <xdr:cNvCxnSpPr/>
      </xdr:nvCxnSpPr>
      <xdr:spPr>
        <a:xfrm>
          <a:off x="708660" y="73069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71120</xdr:rowOff>
    </xdr:from>
    <xdr:ext cx="762000" cy="249555"/>
    <xdr:sp macro="" textlink="">
      <xdr:nvSpPr>
        <xdr:cNvPr id="53" name="テキスト ボックス 52"/>
        <xdr:cNvSpPr txBox="1"/>
      </xdr:nvSpPr>
      <xdr:spPr>
        <a:xfrm>
          <a:off x="0" y="71704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83185</xdr:rowOff>
    </xdr:from>
    <xdr:to xmlns:xdr="http://schemas.openxmlformats.org/drawingml/2006/spreadsheetDrawing">
      <xdr:col>27</xdr:col>
      <xdr:colOff>184150</xdr:colOff>
      <xdr:row>42</xdr:row>
      <xdr:rowOff>83185</xdr:rowOff>
    </xdr:to>
    <xdr:cxnSp macro="">
      <xdr:nvCxnSpPr>
        <xdr:cNvPr id="54" name="直線コネクタ 53"/>
        <xdr:cNvCxnSpPr/>
      </xdr:nvCxnSpPr>
      <xdr:spPr>
        <a:xfrm>
          <a:off x="708660" y="701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110490</xdr:rowOff>
    </xdr:from>
    <xdr:ext cx="762000" cy="249555"/>
    <xdr:sp macro="" textlink="">
      <xdr:nvSpPr>
        <xdr:cNvPr id="55" name="テキスト ボックス 54"/>
        <xdr:cNvSpPr txBox="1"/>
      </xdr:nvSpPr>
      <xdr:spPr>
        <a:xfrm>
          <a:off x="0" y="68795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6" name="直線コネクタ 55"/>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1935"/>
    <xdr:sp macro="" textlink="">
      <xdr:nvSpPr>
        <xdr:cNvPr id="57" name="テキスト ボックス 56"/>
        <xdr:cNvSpPr txBox="1"/>
      </xdr:nvSpPr>
      <xdr:spPr>
        <a:xfrm>
          <a:off x="0" y="658939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161925</xdr:rowOff>
    </xdr:from>
    <xdr:to xmlns:xdr="http://schemas.openxmlformats.org/drawingml/2006/spreadsheetDrawing">
      <xdr:col>27</xdr:col>
      <xdr:colOff>184150</xdr:colOff>
      <xdr:row>38</xdr:row>
      <xdr:rowOff>161925</xdr:rowOff>
    </xdr:to>
    <xdr:cxnSp macro="">
      <xdr:nvCxnSpPr>
        <xdr:cNvPr id="58" name="直線コネクタ 57"/>
        <xdr:cNvCxnSpPr/>
      </xdr:nvCxnSpPr>
      <xdr:spPr>
        <a:xfrm>
          <a:off x="708660" y="64357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25400</xdr:rowOff>
    </xdr:from>
    <xdr:ext cx="762000" cy="241935"/>
    <xdr:sp macro="" textlink="">
      <xdr:nvSpPr>
        <xdr:cNvPr id="59" name="テキスト ボックス 58"/>
        <xdr:cNvSpPr txBox="1"/>
      </xdr:nvSpPr>
      <xdr:spPr>
        <a:xfrm>
          <a:off x="0" y="629920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36830</xdr:rowOff>
    </xdr:from>
    <xdr:to xmlns:xdr="http://schemas.openxmlformats.org/drawingml/2006/spreadsheetDrawing">
      <xdr:col>27</xdr:col>
      <xdr:colOff>184150</xdr:colOff>
      <xdr:row>37</xdr:row>
      <xdr:rowOff>36830</xdr:rowOff>
    </xdr:to>
    <xdr:cxnSp macro="">
      <xdr:nvCxnSpPr>
        <xdr:cNvPr id="60" name="直線コネクタ 59"/>
        <xdr:cNvCxnSpPr/>
      </xdr:nvCxnSpPr>
      <xdr:spPr>
        <a:xfrm>
          <a:off x="708660" y="6145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64770</xdr:rowOff>
    </xdr:from>
    <xdr:ext cx="762000" cy="249555"/>
    <xdr:sp macro="" textlink="">
      <xdr:nvSpPr>
        <xdr:cNvPr id="61" name="テキスト ボックス 60"/>
        <xdr:cNvSpPr txBox="1"/>
      </xdr:nvSpPr>
      <xdr:spPr>
        <a:xfrm>
          <a:off x="0" y="6008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76200</xdr:rowOff>
    </xdr:from>
    <xdr:to xmlns:xdr="http://schemas.openxmlformats.org/drawingml/2006/spreadsheetDrawing">
      <xdr:col>27</xdr:col>
      <xdr:colOff>184150</xdr:colOff>
      <xdr:row>35</xdr:row>
      <xdr:rowOff>76200</xdr:rowOff>
    </xdr:to>
    <xdr:cxnSp macro="">
      <xdr:nvCxnSpPr>
        <xdr:cNvPr id="62" name="直線コネクタ 61"/>
        <xdr:cNvCxnSpPr/>
      </xdr:nvCxnSpPr>
      <xdr:spPr>
        <a:xfrm>
          <a:off x="708660" y="5854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104775</xdr:rowOff>
    </xdr:from>
    <xdr:ext cx="762000" cy="249555"/>
    <xdr:sp macro="" textlink="">
      <xdr:nvSpPr>
        <xdr:cNvPr id="63" name="テキスト ボックス 62"/>
        <xdr:cNvSpPr txBox="1"/>
      </xdr:nvSpPr>
      <xdr:spPr>
        <a:xfrm>
          <a:off x="0" y="5718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4" name="直線コネクタ 63"/>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5" name="テキスト ボックス 64"/>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6"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95250</xdr:rowOff>
    </xdr:from>
    <xdr:to xmlns:xdr="http://schemas.openxmlformats.org/drawingml/2006/spreadsheetDrawing">
      <xdr:col>23</xdr:col>
      <xdr:colOff>133350</xdr:colOff>
      <xdr:row>44</xdr:row>
      <xdr:rowOff>159385</xdr:rowOff>
    </xdr:to>
    <xdr:cxnSp macro="">
      <xdr:nvCxnSpPr>
        <xdr:cNvPr id="67" name="直線コネクタ 66"/>
        <xdr:cNvCxnSpPr/>
      </xdr:nvCxnSpPr>
      <xdr:spPr>
        <a:xfrm flipV="1">
          <a:off x="4544060" y="6038850"/>
          <a:ext cx="0" cy="1384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132080</xdr:rowOff>
    </xdr:from>
    <xdr:ext cx="762000" cy="249555"/>
    <xdr:sp macro="" textlink="">
      <xdr:nvSpPr>
        <xdr:cNvPr id="68" name="財政力最小値テキスト"/>
        <xdr:cNvSpPr txBox="1"/>
      </xdr:nvSpPr>
      <xdr:spPr>
        <a:xfrm>
          <a:off x="4615180" y="73964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159385</xdr:rowOff>
    </xdr:from>
    <xdr:to xmlns:xdr="http://schemas.openxmlformats.org/drawingml/2006/spreadsheetDrawing">
      <xdr:col>24</xdr:col>
      <xdr:colOff>12700</xdr:colOff>
      <xdr:row>44</xdr:row>
      <xdr:rowOff>159385</xdr:rowOff>
    </xdr:to>
    <xdr:cxnSp macro="">
      <xdr:nvCxnSpPr>
        <xdr:cNvPr id="69" name="直線コネクタ 68"/>
        <xdr:cNvCxnSpPr/>
      </xdr:nvCxnSpPr>
      <xdr:spPr>
        <a:xfrm>
          <a:off x="4455160" y="74237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13335</xdr:rowOff>
    </xdr:from>
    <xdr:ext cx="762000" cy="249555"/>
    <xdr:sp macro="" textlink="">
      <xdr:nvSpPr>
        <xdr:cNvPr id="70" name="財政力最大値テキスト"/>
        <xdr:cNvSpPr txBox="1"/>
      </xdr:nvSpPr>
      <xdr:spPr>
        <a:xfrm>
          <a:off x="4615180" y="5791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95250</xdr:rowOff>
    </xdr:from>
    <xdr:to xmlns:xdr="http://schemas.openxmlformats.org/drawingml/2006/spreadsheetDrawing">
      <xdr:col>24</xdr:col>
      <xdr:colOff>12700</xdr:colOff>
      <xdr:row>36</xdr:row>
      <xdr:rowOff>95250</xdr:rowOff>
    </xdr:to>
    <xdr:cxnSp macro="">
      <xdr:nvCxnSpPr>
        <xdr:cNvPr id="71" name="直線コネクタ 70"/>
        <xdr:cNvCxnSpPr/>
      </xdr:nvCxnSpPr>
      <xdr:spPr>
        <a:xfrm>
          <a:off x="4455160" y="60388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160020</xdr:rowOff>
    </xdr:from>
    <xdr:to xmlns:xdr="http://schemas.openxmlformats.org/drawingml/2006/spreadsheetDrawing">
      <xdr:col>23</xdr:col>
      <xdr:colOff>133350</xdr:colOff>
      <xdr:row>44</xdr:row>
      <xdr:rowOff>4445</xdr:rowOff>
    </xdr:to>
    <xdr:cxnSp macro="">
      <xdr:nvCxnSpPr>
        <xdr:cNvPr id="72" name="直線コネクタ 71"/>
        <xdr:cNvCxnSpPr/>
      </xdr:nvCxnSpPr>
      <xdr:spPr>
        <a:xfrm>
          <a:off x="3776980" y="7259320"/>
          <a:ext cx="7670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20320</xdr:rowOff>
    </xdr:from>
    <xdr:ext cx="762000" cy="241935"/>
    <xdr:sp macro="" textlink="">
      <xdr:nvSpPr>
        <xdr:cNvPr id="73" name="財政力平均値テキスト"/>
        <xdr:cNvSpPr txBox="1"/>
      </xdr:nvSpPr>
      <xdr:spPr>
        <a:xfrm>
          <a:off x="4615180" y="6954520"/>
          <a:ext cx="7620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102235</xdr:rowOff>
    </xdr:to>
    <xdr:sp macro="" textlink="">
      <xdr:nvSpPr>
        <xdr:cNvPr id="74" name="フローチャート: 判断 73"/>
        <xdr:cNvSpPr/>
      </xdr:nvSpPr>
      <xdr:spPr>
        <a:xfrm>
          <a:off x="449326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149860</xdr:rowOff>
    </xdr:from>
    <xdr:to xmlns:xdr="http://schemas.openxmlformats.org/drawingml/2006/spreadsheetDrawing">
      <xdr:col>19</xdr:col>
      <xdr:colOff>133350</xdr:colOff>
      <xdr:row>43</xdr:row>
      <xdr:rowOff>160020</xdr:rowOff>
    </xdr:to>
    <xdr:cxnSp macro="">
      <xdr:nvCxnSpPr>
        <xdr:cNvPr id="75" name="直線コネクタ 74"/>
        <xdr:cNvCxnSpPr/>
      </xdr:nvCxnSpPr>
      <xdr:spPr>
        <a:xfrm>
          <a:off x="2959100" y="7249160"/>
          <a:ext cx="8178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23495</xdr:rowOff>
    </xdr:from>
    <xdr:to xmlns:xdr="http://schemas.openxmlformats.org/drawingml/2006/spreadsheetDrawing">
      <xdr:col>19</xdr:col>
      <xdr:colOff>184150</xdr:colOff>
      <xdr:row>43</xdr:row>
      <xdr:rowOff>121285</xdr:rowOff>
    </xdr:to>
    <xdr:sp macro="" textlink="">
      <xdr:nvSpPr>
        <xdr:cNvPr id="76" name="フローチャート: 判断 75"/>
        <xdr:cNvSpPr/>
      </xdr:nvSpPr>
      <xdr:spPr>
        <a:xfrm>
          <a:off x="3726180" y="7122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130810</xdr:rowOff>
    </xdr:from>
    <xdr:ext cx="736600" cy="249555"/>
    <xdr:sp macro="" textlink="">
      <xdr:nvSpPr>
        <xdr:cNvPr id="77" name="テキスト ボックス 76"/>
        <xdr:cNvSpPr txBox="1"/>
      </xdr:nvSpPr>
      <xdr:spPr>
        <a:xfrm>
          <a:off x="3431540" y="689991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139700</xdr:rowOff>
    </xdr:from>
    <xdr:to xmlns:xdr="http://schemas.openxmlformats.org/drawingml/2006/spreadsheetDrawing">
      <xdr:col>15</xdr:col>
      <xdr:colOff>82550</xdr:colOff>
      <xdr:row>43</xdr:row>
      <xdr:rowOff>149860</xdr:rowOff>
    </xdr:to>
    <xdr:cxnSp macro="">
      <xdr:nvCxnSpPr>
        <xdr:cNvPr id="78" name="直線コネクタ 77"/>
        <xdr:cNvCxnSpPr/>
      </xdr:nvCxnSpPr>
      <xdr:spPr>
        <a:xfrm>
          <a:off x="2141220" y="7239000"/>
          <a:ext cx="8178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13970</xdr:rowOff>
    </xdr:from>
    <xdr:to xmlns:xdr="http://schemas.openxmlformats.org/drawingml/2006/spreadsheetDrawing">
      <xdr:col>15</xdr:col>
      <xdr:colOff>133350</xdr:colOff>
      <xdr:row>43</xdr:row>
      <xdr:rowOff>111760</xdr:rowOff>
    </xdr:to>
    <xdr:sp macro="" textlink="">
      <xdr:nvSpPr>
        <xdr:cNvPr id="79" name="フローチャート: 判断 78"/>
        <xdr:cNvSpPr/>
      </xdr:nvSpPr>
      <xdr:spPr>
        <a:xfrm>
          <a:off x="2908300" y="7113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121920</xdr:rowOff>
    </xdr:from>
    <xdr:ext cx="762000" cy="241935"/>
    <xdr:sp macro="" textlink="">
      <xdr:nvSpPr>
        <xdr:cNvPr id="80" name="テキスト ボックス 79"/>
        <xdr:cNvSpPr txBox="1"/>
      </xdr:nvSpPr>
      <xdr:spPr>
        <a:xfrm>
          <a:off x="2613660" y="68910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130175</xdr:rowOff>
    </xdr:from>
    <xdr:to xmlns:xdr="http://schemas.openxmlformats.org/drawingml/2006/spreadsheetDrawing">
      <xdr:col>11</xdr:col>
      <xdr:colOff>31750</xdr:colOff>
      <xdr:row>43</xdr:row>
      <xdr:rowOff>139700</xdr:rowOff>
    </xdr:to>
    <xdr:cxnSp macro="">
      <xdr:nvCxnSpPr>
        <xdr:cNvPr id="81" name="直線コネクタ 80"/>
        <xdr:cNvCxnSpPr/>
      </xdr:nvCxnSpPr>
      <xdr:spPr>
        <a:xfrm>
          <a:off x="1341120" y="722947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13970</xdr:rowOff>
    </xdr:from>
    <xdr:to xmlns:xdr="http://schemas.openxmlformats.org/drawingml/2006/spreadsheetDrawing">
      <xdr:col>11</xdr:col>
      <xdr:colOff>82550</xdr:colOff>
      <xdr:row>43</xdr:row>
      <xdr:rowOff>111760</xdr:rowOff>
    </xdr:to>
    <xdr:sp macro="" textlink="">
      <xdr:nvSpPr>
        <xdr:cNvPr id="82" name="フローチャート: 判断 81"/>
        <xdr:cNvSpPr/>
      </xdr:nvSpPr>
      <xdr:spPr>
        <a:xfrm>
          <a:off x="2108200" y="71132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121920</xdr:rowOff>
    </xdr:from>
    <xdr:ext cx="762000" cy="241935"/>
    <xdr:sp macro="" textlink="">
      <xdr:nvSpPr>
        <xdr:cNvPr id="83" name="テキスト ボックス 82"/>
        <xdr:cNvSpPr txBox="1"/>
      </xdr:nvSpPr>
      <xdr:spPr>
        <a:xfrm>
          <a:off x="1795780" y="68910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149860</xdr:rowOff>
    </xdr:from>
    <xdr:to xmlns:xdr="http://schemas.openxmlformats.org/drawingml/2006/spreadsheetDrawing">
      <xdr:col>7</xdr:col>
      <xdr:colOff>31750</xdr:colOff>
      <xdr:row>43</xdr:row>
      <xdr:rowOff>83185</xdr:rowOff>
    </xdr:to>
    <xdr:sp macro="" textlink="">
      <xdr:nvSpPr>
        <xdr:cNvPr id="84" name="フローチャート: 判断 83"/>
        <xdr:cNvSpPr/>
      </xdr:nvSpPr>
      <xdr:spPr>
        <a:xfrm>
          <a:off x="1290320" y="708406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92710</xdr:rowOff>
    </xdr:from>
    <xdr:ext cx="762000" cy="241935"/>
    <xdr:sp macro="" textlink="">
      <xdr:nvSpPr>
        <xdr:cNvPr id="85" name="テキスト ボックス 84"/>
        <xdr:cNvSpPr txBox="1"/>
      </xdr:nvSpPr>
      <xdr:spPr>
        <a:xfrm>
          <a:off x="977900" y="686181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4380" cy="241935"/>
    <xdr:sp macro="" textlink="">
      <xdr:nvSpPr>
        <xdr:cNvPr id="86" name="テキスト ボックス 85"/>
        <xdr:cNvSpPr txBox="1"/>
      </xdr:nvSpPr>
      <xdr:spPr>
        <a:xfrm>
          <a:off x="434594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4380" cy="241935"/>
    <xdr:sp macro="" textlink="">
      <xdr:nvSpPr>
        <xdr:cNvPr id="87" name="テキスト ボックス 86"/>
        <xdr:cNvSpPr txBox="1"/>
      </xdr:nvSpPr>
      <xdr:spPr>
        <a:xfrm>
          <a:off x="357886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4380" cy="241935"/>
    <xdr:sp macro="" textlink="">
      <xdr:nvSpPr>
        <xdr:cNvPr id="88" name="テキスト ボックス 87"/>
        <xdr:cNvSpPr txBox="1"/>
      </xdr:nvSpPr>
      <xdr:spPr>
        <a:xfrm>
          <a:off x="276098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4380" cy="241935"/>
    <xdr:sp macro="" textlink="">
      <xdr:nvSpPr>
        <xdr:cNvPr id="89" name="テキスト ボックス 88"/>
        <xdr:cNvSpPr txBox="1"/>
      </xdr:nvSpPr>
      <xdr:spPr>
        <a:xfrm>
          <a:off x="194310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4380" cy="241935"/>
    <xdr:sp macro="" textlink="">
      <xdr:nvSpPr>
        <xdr:cNvPr id="90" name="テキスト ボックス 89"/>
        <xdr:cNvSpPr txBox="1"/>
      </xdr:nvSpPr>
      <xdr:spPr>
        <a:xfrm>
          <a:off x="114300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120650</xdr:rowOff>
    </xdr:from>
    <xdr:to xmlns:xdr="http://schemas.openxmlformats.org/drawingml/2006/spreadsheetDrawing">
      <xdr:col>23</xdr:col>
      <xdr:colOff>184150</xdr:colOff>
      <xdr:row>44</xdr:row>
      <xdr:rowOff>53340</xdr:rowOff>
    </xdr:to>
    <xdr:sp macro="" textlink="">
      <xdr:nvSpPr>
        <xdr:cNvPr id="91" name="楕円 90"/>
        <xdr:cNvSpPr/>
      </xdr:nvSpPr>
      <xdr:spPr>
        <a:xfrm>
          <a:off x="4493260" y="721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93980</xdr:rowOff>
    </xdr:from>
    <xdr:ext cx="762000" cy="241935"/>
    <xdr:sp macro="" textlink="">
      <xdr:nvSpPr>
        <xdr:cNvPr id="92" name="財政力該当値テキスト"/>
        <xdr:cNvSpPr txBox="1"/>
      </xdr:nvSpPr>
      <xdr:spPr>
        <a:xfrm>
          <a:off x="4615180" y="7193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110490</xdr:rowOff>
    </xdr:from>
    <xdr:to xmlns:xdr="http://schemas.openxmlformats.org/drawingml/2006/spreadsheetDrawing">
      <xdr:col>19</xdr:col>
      <xdr:colOff>184150</xdr:colOff>
      <xdr:row>44</xdr:row>
      <xdr:rowOff>43180</xdr:rowOff>
    </xdr:to>
    <xdr:sp macro="" textlink="">
      <xdr:nvSpPr>
        <xdr:cNvPr id="93" name="楕円 92"/>
        <xdr:cNvSpPr/>
      </xdr:nvSpPr>
      <xdr:spPr>
        <a:xfrm>
          <a:off x="3726180" y="7209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28575</xdr:rowOff>
    </xdr:from>
    <xdr:ext cx="736600" cy="241935"/>
    <xdr:sp macro="" textlink="">
      <xdr:nvSpPr>
        <xdr:cNvPr id="94" name="テキスト ボックス 93"/>
        <xdr:cNvSpPr txBox="1"/>
      </xdr:nvSpPr>
      <xdr:spPr>
        <a:xfrm>
          <a:off x="3431540" y="729297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100965</xdr:rowOff>
    </xdr:from>
    <xdr:to xmlns:xdr="http://schemas.openxmlformats.org/drawingml/2006/spreadsheetDrawing">
      <xdr:col>15</xdr:col>
      <xdr:colOff>133350</xdr:colOff>
      <xdr:row>44</xdr:row>
      <xdr:rowOff>33655</xdr:rowOff>
    </xdr:to>
    <xdr:sp macro="" textlink="">
      <xdr:nvSpPr>
        <xdr:cNvPr id="95" name="楕円 94"/>
        <xdr:cNvSpPr/>
      </xdr:nvSpPr>
      <xdr:spPr>
        <a:xfrm>
          <a:off x="2908300" y="720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19050</xdr:rowOff>
    </xdr:from>
    <xdr:ext cx="762000" cy="241935"/>
    <xdr:sp macro="" textlink="">
      <xdr:nvSpPr>
        <xdr:cNvPr id="96" name="テキスト ボックス 95"/>
        <xdr:cNvSpPr txBox="1"/>
      </xdr:nvSpPr>
      <xdr:spPr>
        <a:xfrm>
          <a:off x="2613660" y="72834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91440</xdr:rowOff>
    </xdr:from>
    <xdr:to xmlns:xdr="http://schemas.openxmlformats.org/drawingml/2006/spreadsheetDrawing">
      <xdr:col>11</xdr:col>
      <xdr:colOff>82550</xdr:colOff>
      <xdr:row>44</xdr:row>
      <xdr:rowOff>24130</xdr:rowOff>
    </xdr:to>
    <xdr:sp macro="" textlink="">
      <xdr:nvSpPr>
        <xdr:cNvPr id="97" name="楕円 96"/>
        <xdr:cNvSpPr/>
      </xdr:nvSpPr>
      <xdr:spPr>
        <a:xfrm>
          <a:off x="2108200" y="71907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8890</xdr:rowOff>
    </xdr:from>
    <xdr:ext cx="762000" cy="249555"/>
    <xdr:sp macro="" textlink="">
      <xdr:nvSpPr>
        <xdr:cNvPr id="98" name="テキスト ボックス 97"/>
        <xdr:cNvSpPr txBox="1"/>
      </xdr:nvSpPr>
      <xdr:spPr>
        <a:xfrm>
          <a:off x="1795780" y="72732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81280</xdr:rowOff>
    </xdr:from>
    <xdr:to xmlns:xdr="http://schemas.openxmlformats.org/drawingml/2006/spreadsheetDrawing">
      <xdr:col>7</xdr:col>
      <xdr:colOff>31750</xdr:colOff>
      <xdr:row>44</xdr:row>
      <xdr:rowOff>13970</xdr:rowOff>
    </xdr:to>
    <xdr:sp macro="" textlink="">
      <xdr:nvSpPr>
        <xdr:cNvPr id="99" name="楕円 98"/>
        <xdr:cNvSpPr/>
      </xdr:nvSpPr>
      <xdr:spPr>
        <a:xfrm>
          <a:off x="1290320" y="71805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164465</xdr:rowOff>
    </xdr:from>
    <xdr:ext cx="762000" cy="248920"/>
    <xdr:sp macro="" textlink="">
      <xdr:nvSpPr>
        <xdr:cNvPr id="100" name="テキスト ボックス 99"/>
        <xdr:cNvSpPr txBox="1"/>
      </xdr:nvSpPr>
      <xdr:spPr>
        <a:xfrm>
          <a:off x="977900" y="7263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101" name="正方形/長方形 100"/>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1290" cy="290195"/>
    <xdr:sp macro="" textlink="">
      <xdr:nvSpPr>
        <xdr:cNvPr id="102" name="テキスト ボックス 101"/>
        <xdr:cNvSpPr txBox="1"/>
      </xdr:nvSpPr>
      <xdr:spPr>
        <a:xfrm>
          <a:off x="1551305" y="8848090"/>
          <a:ext cx="1431290"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3" name="テキスト ボックス 102"/>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4" name="正方形/長方形 103"/>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5" name="正方形/長方形 104"/>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6" name="正方形/長方形 105"/>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7" name="正方形/長方形 106"/>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8" name="正方形/長方形 107"/>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9" name="正方形/長方形 108"/>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12" name="正方形/長方形 111"/>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3" name="テキスト ボックス 112"/>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ＭＳ ゴシック"/>
              <a:ea typeface="ＭＳ ゴシック"/>
              <a:cs typeface="+mn-cs"/>
            </a:rPr>
            <a:t>経常収支比率は、</a:t>
          </a:r>
          <a:r>
            <a:rPr kumimoji="1" lang="ja-JP" altLang="en-US" sz="1100" b="0" i="0" baseline="0">
              <a:solidFill>
                <a:sysClr val="windowText" lastClr="000000"/>
              </a:solidFill>
              <a:effectLst/>
              <a:latin typeface="ＭＳ ゴシック"/>
              <a:ea typeface="ＭＳ ゴシック"/>
              <a:cs typeface="+mn-cs"/>
            </a:rPr>
            <a:t>令和４</a:t>
          </a:r>
          <a:r>
            <a:rPr kumimoji="1" lang="ja-JP" altLang="ja-JP" sz="1100" b="0" i="0" baseline="0">
              <a:solidFill>
                <a:sysClr val="windowText" lastClr="000000"/>
              </a:solidFill>
              <a:effectLst/>
              <a:latin typeface="ＭＳ ゴシック"/>
              <a:ea typeface="ＭＳ ゴシック"/>
              <a:cs typeface="+mn-cs"/>
            </a:rPr>
            <a:t>年度</a:t>
          </a:r>
          <a:r>
            <a:rPr kumimoji="1" lang="ja-JP" altLang="en-US" sz="1100" b="0" i="0" baseline="0">
              <a:solidFill>
                <a:sysClr val="windowText" lastClr="000000"/>
              </a:solidFill>
              <a:effectLst/>
              <a:latin typeface="ＭＳ ゴシック"/>
              <a:ea typeface="ＭＳ ゴシック"/>
              <a:cs typeface="+mn-cs"/>
            </a:rPr>
            <a:t>の</a:t>
          </a:r>
          <a:r>
            <a:rPr kumimoji="1" lang="en-US" altLang="ja-JP" sz="1100" b="0" i="0" baseline="0">
              <a:solidFill>
                <a:sysClr val="windowText" lastClr="000000"/>
              </a:solidFill>
              <a:effectLst/>
              <a:latin typeface="ＭＳ ゴシック"/>
              <a:ea typeface="ＭＳ ゴシック"/>
              <a:cs typeface="+mn-cs"/>
            </a:rPr>
            <a:t>89.9</a:t>
          </a:r>
          <a:r>
            <a:rPr kumimoji="1" lang="ja-JP" altLang="ja-JP" sz="1100" b="0" i="0" baseline="0">
              <a:solidFill>
                <a:sysClr val="windowText" lastClr="000000"/>
              </a:solidFill>
              <a:effectLst/>
              <a:latin typeface="ＭＳ ゴシック"/>
              <a:ea typeface="ＭＳ ゴシック"/>
              <a:cs typeface="+mn-cs"/>
            </a:rPr>
            <a:t>％</a:t>
          </a:r>
          <a:r>
            <a:rPr kumimoji="1" lang="ja-JP" altLang="en-US" sz="1100" b="0" i="0" baseline="0">
              <a:solidFill>
                <a:sysClr val="windowText" lastClr="000000"/>
              </a:solidFill>
              <a:effectLst/>
              <a:latin typeface="ＭＳ ゴシック"/>
              <a:ea typeface="ＭＳ ゴシック"/>
              <a:cs typeface="+mn-cs"/>
            </a:rPr>
            <a:t>から、令和５年度のは91.1</a:t>
          </a:r>
          <a:r>
            <a:rPr kumimoji="1" lang="ja-JP" altLang="en-US" sz="1100" b="0" i="0" baseline="0">
              <a:solidFill>
                <a:sysClr val="windowText" lastClr="000000"/>
              </a:solidFill>
              <a:effectLst/>
              <a:latin typeface="ＭＳ ゴシック"/>
              <a:ea typeface="ＭＳ ゴシック"/>
              <a:cs typeface="+mn-cs"/>
            </a:rPr>
            <a:t>％へと1</a:t>
          </a:r>
          <a:r>
            <a:rPr kumimoji="1" lang="en-US" altLang="ja-JP" sz="1100" b="0" i="0" baseline="0">
              <a:solidFill>
                <a:sysClr val="windowText" lastClr="000000"/>
              </a:solidFill>
              <a:effectLst/>
              <a:latin typeface="ＭＳ ゴシック"/>
              <a:ea typeface="ＭＳ ゴシック"/>
              <a:cs typeface="+mn-cs"/>
            </a:rPr>
            <a:t>.2</a:t>
          </a:r>
          <a:r>
            <a:rPr kumimoji="1" lang="ja-JP" altLang="en-US" sz="1100" b="0" i="0" baseline="0">
              <a:solidFill>
                <a:sysClr val="windowText" lastClr="000000"/>
              </a:solidFill>
              <a:effectLst/>
              <a:latin typeface="ＭＳ ゴシック"/>
              <a:ea typeface="ＭＳ ゴシック"/>
              <a:cs typeface="+mn-cs"/>
            </a:rPr>
            <a:t>ポイントの上昇となった。</a:t>
          </a:r>
          <a:r>
            <a:rPr kumimoji="1" lang="ja-JP" altLang="ja-JP" sz="1100" b="0" i="0" baseline="0">
              <a:solidFill>
                <a:sysClr val="windowText" lastClr="000000"/>
              </a:solidFill>
              <a:effectLst/>
              <a:latin typeface="ＭＳ ゴシック"/>
              <a:ea typeface="ＭＳ ゴシック"/>
              <a:cs typeface="+mn-cs"/>
            </a:rPr>
            <a:t>これまで大型公共施設の建設が相次ぎ、</a:t>
          </a:r>
          <a:r>
            <a:rPr kumimoji="1" lang="ja-JP" altLang="en-US" sz="1100" b="0" i="0" baseline="0">
              <a:solidFill>
                <a:sysClr val="windowText" lastClr="000000"/>
              </a:solidFill>
              <a:effectLst/>
              <a:latin typeface="ＭＳ ゴシック"/>
              <a:ea typeface="ＭＳ ゴシック"/>
              <a:cs typeface="+mn-cs"/>
            </a:rPr>
            <a:t>歳出では</a:t>
          </a:r>
          <a:r>
            <a:rPr kumimoji="1" lang="ja-JP" altLang="ja-JP" sz="1100" b="0" i="0" baseline="0">
              <a:solidFill>
                <a:sysClr val="windowText" lastClr="000000"/>
              </a:solidFill>
              <a:effectLst/>
              <a:latin typeface="ＭＳ ゴシック"/>
              <a:ea typeface="ＭＳ ゴシック"/>
              <a:cs typeface="+mn-cs"/>
            </a:rPr>
            <a:t>公債費の増大が数値を押し上げ</a:t>
          </a:r>
          <a:r>
            <a:rPr kumimoji="1" lang="ja-JP" altLang="en-US" sz="1100" b="0" i="0" baseline="0">
              <a:solidFill>
                <a:sysClr val="windowText" lastClr="000000"/>
              </a:solidFill>
              <a:effectLst/>
              <a:latin typeface="ＭＳ ゴシック"/>
              <a:ea typeface="ＭＳ ゴシック"/>
              <a:cs typeface="+mn-cs"/>
            </a:rPr>
            <a:t>たことに加え</a:t>
          </a:r>
          <a:r>
            <a:rPr kumimoji="1" lang="ja-JP" altLang="ja-JP" sz="1100" b="0" i="0" baseline="0">
              <a:solidFill>
                <a:sysClr val="windowText" lastClr="000000"/>
              </a:solidFill>
              <a:effectLst/>
              <a:latin typeface="ＭＳ ゴシック"/>
              <a:ea typeface="ＭＳ ゴシック"/>
              <a:cs typeface="+mn-cs"/>
            </a:rPr>
            <a:t>、人件費や物価高騰の影響により、人件費や物件費（主に委託料）の増が</a:t>
          </a:r>
          <a:r>
            <a:rPr kumimoji="1" lang="ja-JP" altLang="en-US" sz="1100" b="0" i="0" baseline="0">
              <a:solidFill>
                <a:sysClr val="windowText" lastClr="000000"/>
              </a:solidFill>
              <a:effectLst/>
              <a:latin typeface="ＭＳ ゴシック"/>
              <a:ea typeface="ＭＳ ゴシック"/>
              <a:cs typeface="+mn-cs"/>
            </a:rPr>
            <a:t>原因と</a:t>
          </a:r>
          <a:r>
            <a:rPr kumimoji="1" lang="ja-JP" altLang="ja-JP" sz="1100" b="0" i="0" baseline="0">
              <a:solidFill>
                <a:sysClr val="windowText" lastClr="000000"/>
              </a:solidFill>
              <a:effectLst/>
              <a:latin typeface="ＭＳ ゴシック"/>
              <a:ea typeface="ＭＳ ゴシック"/>
              <a:cs typeface="+mn-cs"/>
            </a:rPr>
            <a:t>考えられる。</a:t>
          </a:r>
          <a:r>
            <a:rPr kumimoji="1" lang="ja-JP" altLang="en-US" sz="1100" b="0" i="0" baseline="0">
              <a:solidFill>
                <a:sysClr val="windowText" lastClr="000000"/>
              </a:solidFill>
              <a:effectLst/>
              <a:latin typeface="ＭＳ ゴシック"/>
              <a:ea typeface="ＭＳ ゴシック"/>
              <a:cs typeface="+mn-cs"/>
            </a:rPr>
            <a:t>公債費については、Ｒ５にピークを迎え、今後も高い水準で推移することから</a:t>
          </a:r>
          <a:r>
            <a:rPr kumimoji="1" lang="ja-JP" altLang="ja-JP" sz="1100" b="0" i="0" baseline="0">
              <a:solidFill>
                <a:sysClr val="windowText" lastClr="000000"/>
              </a:solidFill>
              <a:effectLst/>
              <a:latin typeface="ＭＳ ゴシック"/>
              <a:ea typeface="ＭＳ ゴシック"/>
              <a:cs typeface="+mn-cs"/>
            </a:rPr>
            <a:t>、事務事業の優先度を厳しく見極めつつ、今後も健全財政を維持していきたい。</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0830" cy="217170"/>
    <xdr:sp macro="" textlink="">
      <xdr:nvSpPr>
        <xdr:cNvPr id="114" name="テキスト ボックス 113"/>
        <xdr:cNvSpPr txBox="1"/>
      </xdr:nvSpPr>
      <xdr:spPr>
        <a:xfrm>
          <a:off x="670560" y="9050020"/>
          <a:ext cx="2908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1935"/>
    <xdr:sp macro="" textlink="">
      <xdr:nvSpPr>
        <xdr:cNvPr id="116" name="テキスト ボックス 115"/>
        <xdr:cNvSpPr txBox="1"/>
      </xdr:nvSpPr>
      <xdr:spPr>
        <a:xfrm>
          <a:off x="0" y="114198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107950</xdr:rowOff>
    </xdr:from>
    <xdr:to xmlns:xdr="http://schemas.openxmlformats.org/drawingml/2006/spreadsheetDrawing">
      <xdr:col>27</xdr:col>
      <xdr:colOff>184150</xdr:colOff>
      <xdr:row>67</xdr:row>
      <xdr:rowOff>107950</xdr:rowOff>
    </xdr:to>
    <xdr:cxnSp macro="">
      <xdr:nvCxnSpPr>
        <xdr:cNvPr id="117" name="直線コネクタ 116"/>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136525</xdr:rowOff>
    </xdr:from>
    <xdr:ext cx="762000" cy="249555"/>
    <xdr:sp macro="" textlink="">
      <xdr:nvSpPr>
        <xdr:cNvPr id="118" name="テキスト ボックス 117"/>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50800</xdr:rowOff>
    </xdr:from>
    <xdr:to xmlns:xdr="http://schemas.openxmlformats.org/drawingml/2006/spreadsheetDrawing">
      <xdr:col>27</xdr:col>
      <xdr:colOff>184150</xdr:colOff>
      <xdr:row>65</xdr:row>
      <xdr:rowOff>50800</xdr:rowOff>
    </xdr:to>
    <xdr:cxnSp macro="">
      <xdr:nvCxnSpPr>
        <xdr:cNvPr id="119" name="直線コネクタ 118"/>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78740</xdr:rowOff>
    </xdr:from>
    <xdr:ext cx="762000" cy="249555"/>
    <xdr:sp macro="" textlink="">
      <xdr:nvSpPr>
        <xdr:cNvPr id="120" name="テキスト ボックス 119"/>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21" name="直線コネクタ 120"/>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1935"/>
    <xdr:sp macro="" textlink="">
      <xdr:nvSpPr>
        <xdr:cNvPr id="122" name="テキスト ボックス 121"/>
        <xdr:cNvSpPr txBox="1"/>
      </xdr:nvSpPr>
      <xdr:spPr>
        <a:xfrm>
          <a:off x="0" y="1025842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102235</xdr:rowOff>
    </xdr:from>
    <xdr:to xmlns:xdr="http://schemas.openxmlformats.org/drawingml/2006/spreadsheetDrawing">
      <xdr:col>27</xdr:col>
      <xdr:colOff>184150</xdr:colOff>
      <xdr:row>60</xdr:row>
      <xdr:rowOff>102235</xdr:rowOff>
    </xdr:to>
    <xdr:cxnSp macro="">
      <xdr:nvCxnSpPr>
        <xdr:cNvPr id="123" name="直線コネクタ 122"/>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130175</xdr:rowOff>
    </xdr:from>
    <xdr:ext cx="762000" cy="241935"/>
    <xdr:sp macro="" textlink="">
      <xdr:nvSpPr>
        <xdr:cNvPr id="124" name="テキスト ボックス 123"/>
        <xdr:cNvSpPr txBox="1"/>
      </xdr:nvSpPr>
      <xdr:spPr>
        <a:xfrm>
          <a:off x="0" y="987107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44450</xdr:rowOff>
    </xdr:from>
    <xdr:to xmlns:xdr="http://schemas.openxmlformats.org/drawingml/2006/spreadsheetDrawing">
      <xdr:col>27</xdr:col>
      <xdr:colOff>184150</xdr:colOff>
      <xdr:row>58</xdr:row>
      <xdr:rowOff>44450</xdr:rowOff>
    </xdr:to>
    <xdr:cxnSp macro="">
      <xdr:nvCxnSpPr>
        <xdr:cNvPr id="125" name="直線コネクタ 124"/>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72390</xdr:rowOff>
    </xdr:from>
    <xdr:ext cx="762000" cy="249555"/>
    <xdr:sp macro="" textlink="">
      <xdr:nvSpPr>
        <xdr:cNvPr id="126" name="テキスト ボックス 125"/>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7" name="直線コネクタ 126"/>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8" name="テキスト ボックス 127"/>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156210</xdr:rowOff>
    </xdr:from>
    <xdr:to xmlns:xdr="http://schemas.openxmlformats.org/drawingml/2006/spreadsheetDrawing">
      <xdr:col>23</xdr:col>
      <xdr:colOff>133350</xdr:colOff>
      <xdr:row>65</xdr:row>
      <xdr:rowOff>160020</xdr:rowOff>
    </xdr:to>
    <xdr:cxnSp macro="">
      <xdr:nvCxnSpPr>
        <xdr:cNvPr id="130" name="直線コネクタ 129"/>
        <xdr:cNvCxnSpPr/>
      </xdr:nvCxnSpPr>
      <xdr:spPr>
        <a:xfrm flipV="1">
          <a:off x="4544060" y="9566910"/>
          <a:ext cx="0" cy="1324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132715</xdr:rowOff>
    </xdr:from>
    <xdr:ext cx="762000" cy="249555"/>
    <xdr:sp macro="" textlink="">
      <xdr:nvSpPr>
        <xdr:cNvPr id="131" name="財政構造の弾力性最小値テキスト"/>
        <xdr:cNvSpPr txBox="1"/>
      </xdr:nvSpPr>
      <xdr:spPr>
        <a:xfrm>
          <a:off x="4615180" y="10864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160020</xdr:rowOff>
    </xdr:from>
    <xdr:to xmlns:xdr="http://schemas.openxmlformats.org/drawingml/2006/spreadsheetDrawing">
      <xdr:col>24</xdr:col>
      <xdr:colOff>12700</xdr:colOff>
      <xdr:row>65</xdr:row>
      <xdr:rowOff>160020</xdr:rowOff>
    </xdr:to>
    <xdr:cxnSp macro="">
      <xdr:nvCxnSpPr>
        <xdr:cNvPr id="132" name="直線コネクタ 131"/>
        <xdr:cNvCxnSpPr/>
      </xdr:nvCxnSpPr>
      <xdr:spPr>
        <a:xfrm>
          <a:off x="4455160" y="108915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73660</xdr:rowOff>
    </xdr:from>
    <xdr:ext cx="762000" cy="249555"/>
    <xdr:sp macro="" textlink="">
      <xdr:nvSpPr>
        <xdr:cNvPr id="133" name="財政構造の弾力性最大値テキスト"/>
        <xdr:cNvSpPr txBox="1"/>
      </xdr:nvSpPr>
      <xdr:spPr>
        <a:xfrm>
          <a:off x="4615180" y="9319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156210</xdr:rowOff>
    </xdr:from>
    <xdr:to xmlns:xdr="http://schemas.openxmlformats.org/drawingml/2006/spreadsheetDrawing">
      <xdr:col>24</xdr:col>
      <xdr:colOff>12700</xdr:colOff>
      <xdr:row>57</xdr:row>
      <xdr:rowOff>156210</xdr:rowOff>
    </xdr:to>
    <xdr:cxnSp macro="">
      <xdr:nvCxnSpPr>
        <xdr:cNvPr id="134" name="直線コネクタ 133"/>
        <xdr:cNvCxnSpPr/>
      </xdr:nvCxnSpPr>
      <xdr:spPr>
        <a:xfrm>
          <a:off x="4455160" y="95669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151130</xdr:rowOff>
    </xdr:from>
    <xdr:to xmlns:xdr="http://schemas.openxmlformats.org/drawingml/2006/spreadsheetDrawing">
      <xdr:col>23</xdr:col>
      <xdr:colOff>133350</xdr:colOff>
      <xdr:row>63</xdr:row>
      <xdr:rowOff>78740</xdr:rowOff>
    </xdr:to>
    <xdr:cxnSp macro="">
      <xdr:nvCxnSpPr>
        <xdr:cNvPr id="135" name="直線コネクタ 134"/>
        <xdr:cNvCxnSpPr/>
      </xdr:nvCxnSpPr>
      <xdr:spPr>
        <a:xfrm>
          <a:off x="3776980" y="10387330"/>
          <a:ext cx="76708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160020</xdr:rowOff>
    </xdr:from>
    <xdr:ext cx="762000" cy="241935"/>
    <xdr:sp macro="" textlink="">
      <xdr:nvSpPr>
        <xdr:cNvPr id="136" name="財政構造の弾力性平均値テキスト"/>
        <xdr:cNvSpPr txBox="1"/>
      </xdr:nvSpPr>
      <xdr:spPr>
        <a:xfrm>
          <a:off x="4615180" y="10066020"/>
          <a:ext cx="7620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143510</xdr:rowOff>
    </xdr:from>
    <xdr:to xmlns:xdr="http://schemas.openxmlformats.org/drawingml/2006/spreadsheetDrawing">
      <xdr:col>23</xdr:col>
      <xdr:colOff>184150</xdr:colOff>
      <xdr:row>62</xdr:row>
      <xdr:rowOff>76200</xdr:rowOff>
    </xdr:to>
    <xdr:sp macro="" textlink="">
      <xdr:nvSpPr>
        <xdr:cNvPr id="137" name="フローチャート: 判断 136"/>
        <xdr:cNvSpPr/>
      </xdr:nvSpPr>
      <xdr:spPr>
        <a:xfrm>
          <a:off x="4493260" y="10214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127635</xdr:rowOff>
    </xdr:from>
    <xdr:to xmlns:xdr="http://schemas.openxmlformats.org/drawingml/2006/spreadsheetDrawing">
      <xdr:col>19</xdr:col>
      <xdr:colOff>133350</xdr:colOff>
      <xdr:row>62</xdr:row>
      <xdr:rowOff>151130</xdr:rowOff>
    </xdr:to>
    <xdr:cxnSp macro="">
      <xdr:nvCxnSpPr>
        <xdr:cNvPr id="138" name="直線コネクタ 137"/>
        <xdr:cNvCxnSpPr/>
      </xdr:nvCxnSpPr>
      <xdr:spPr>
        <a:xfrm>
          <a:off x="2959100" y="9868535"/>
          <a:ext cx="81788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11430</xdr:rowOff>
    </xdr:from>
    <xdr:to xmlns:xdr="http://schemas.openxmlformats.org/drawingml/2006/spreadsheetDrawing">
      <xdr:col>19</xdr:col>
      <xdr:colOff>184150</xdr:colOff>
      <xdr:row>61</xdr:row>
      <xdr:rowOff>109220</xdr:rowOff>
    </xdr:to>
    <xdr:sp macro="" textlink="">
      <xdr:nvSpPr>
        <xdr:cNvPr id="139" name="フローチャート: 判断 138"/>
        <xdr:cNvSpPr/>
      </xdr:nvSpPr>
      <xdr:spPr>
        <a:xfrm>
          <a:off x="3726180" y="10082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119380</xdr:rowOff>
    </xdr:from>
    <xdr:ext cx="736600" cy="241935"/>
    <xdr:sp macro="" textlink="">
      <xdr:nvSpPr>
        <xdr:cNvPr id="140" name="テキスト ボックス 139"/>
        <xdr:cNvSpPr txBox="1"/>
      </xdr:nvSpPr>
      <xdr:spPr>
        <a:xfrm>
          <a:off x="3431540" y="9860280"/>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127635</xdr:rowOff>
    </xdr:from>
    <xdr:to xmlns:xdr="http://schemas.openxmlformats.org/drawingml/2006/spreadsheetDrawing">
      <xdr:col>15</xdr:col>
      <xdr:colOff>82550</xdr:colOff>
      <xdr:row>63</xdr:row>
      <xdr:rowOff>25400</xdr:rowOff>
    </xdr:to>
    <xdr:cxnSp macro="">
      <xdr:nvCxnSpPr>
        <xdr:cNvPr id="141" name="直線コネクタ 140"/>
        <xdr:cNvCxnSpPr/>
      </xdr:nvCxnSpPr>
      <xdr:spPr>
        <a:xfrm flipV="1">
          <a:off x="2141220" y="9868535"/>
          <a:ext cx="817880" cy="558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117475</xdr:rowOff>
    </xdr:from>
    <xdr:to xmlns:xdr="http://schemas.openxmlformats.org/drawingml/2006/spreadsheetDrawing">
      <xdr:col>15</xdr:col>
      <xdr:colOff>133350</xdr:colOff>
      <xdr:row>60</xdr:row>
      <xdr:rowOff>50165</xdr:rowOff>
    </xdr:to>
    <xdr:sp macro="" textlink="">
      <xdr:nvSpPr>
        <xdr:cNvPr id="142" name="フローチャート: 判断 141"/>
        <xdr:cNvSpPr/>
      </xdr:nvSpPr>
      <xdr:spPr>
        <a:xfrm>
          <a:off x="2908300" y="9858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35560</xdr:rowOff>
    </xdr:from>
    <xdr:ext cx="762000" cy="249555"/>
    <xdr:sp macro="" textlink="">
      <xdr:nvSpPr>
        <xdr:cNvPr id="143" name="テキスト ボックス 142"/>
        <xdr:cNvSpPr txBox="1"/>
      </xdr:nvSpPr>
      <xdr:spPr>
        <a:xfrm>
          <a:off x="2613660" y="9941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25400</xdr:rowOff>
    </xdr:from>
    <xdr:to xmlns:xdr="http://schemas.openxmlformats.org/drawingml/2006/spreadsheetDrawing">
      <xdr:col>11</xdr:col>
      <xdr:colOff>31750</xdr:colOff>
      <xdr:row>65</xdr:row>
      <xdr:rowOff>12065</xdr:rowOff>
    </xdr:to>
    <xdr:cxnSp macro="">
      <xdr:nvCxnSpPr>
        <xdr:cNvPr id="144" name="直線コネクタ 143"/>
        <xdr:cNvCxnSpPr/>
      </xdr:nvCxnSpPr>
      <xdr:spPr>
        <a:xfrm flipV="1">
          <a:off x="1341120" y="10426700"/>
          <a:ext cx="8001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104775</xdr:rowOff>
    </xdr:from>
    <xdr:to xmlns:xdr="http://schemas.openxmlformats.org/drawingml/2006/spreadsheetDrawing">
      <xdr:col>11</xdr:col>
      <xdr:colOff>82550</xdr:colOff>
      <xdr:row>62</xdr:row>
      <xdr:rowOff>37465</xdr:rowOff>
    </xdr:to>
    <xdr:sp macro="" textlink="">
      <xdr:nvSpPr>
        <xdr:cNvPr id="145" name="フローチャート: 判断 144"/>
        <xdr:cNvSpPr/>
      </xdr:nvSpPr>
      <xdr:spPr>
        <a:xfrm>
          <a:off x="2108200" y="101758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46990</xdr:rowOff>
    </xdr:from>
    <xdr:ext cx="762000" cy="249555"/>
    <xdr:sp macro="" textlink="">
      <xdr:nvSpPr>
        <xdr:cNvPr id="146" name="テキスト ボックス 145"/>
        <xdr:cNvSpPr txBox="1"/>
      </xdr:nvSpPr>
      <xdr:spPr>
        <a:xfrm>
          <a:off x="1795780" y="99529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1905</xdr:rowOff>
    </xdr:from>
    <xdr:to xmlns:xdr="http://schemas.openxmlformats.org/drawingml/2006/spreadsheetDrawing">
      <xdr:col>7</xdr:col>
      <xdr:colOff>31750</xdr:colOff>
      <xdr:row>62</xdr:row>
      <xdr:rowOff>99695</xdr:rowOff>
    </xdr:to>
    <xdr:sp macro="" textlink="">
      <xdr:nvSpPr>
        <xdr:cNvPr id="147" name="フローチャート: 判断 146"/>
        <xdr:cNvSpPr/>
      </xdr:nvSpPr>
      <xdr:spPr>
        <a:xfrm>
          <a:off x="1290320" y="102381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109220</xdr:rowOff>
    </xdr:from>
    <xdr:ext cx="762000" cy="248920"/>
    <xdr:sp macro="" textlink="">
      <xdr:nvSpPr>
        <xdr:cNvPr id="148" name="テキスト ボックス 147"/>
        <xdr:cNvSpPr txBox="1"/>
      </xdr:nvSpPr>
      <xdr:spPr>
        <a:xfrm>
          <a:off x="977900" y="100152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4380" cy="241935"/>
    <xdr:sp macro="" textlink="">
      <xdr:nvSpPr>
        <xdr:cNvPr id="149" name="テキスト ボックス 148"/>
        <xdr:cNvSpPr txBox="1"/>
      </xdr:nvSpPr>
      <xdr:spPr>
        <a:xfrm>
          <a:off x="434594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4380" cy="241935"/>
    <xdr:sp macro="" textlink="">
      <xdr:nvSpPr>
        <xdr:cNvPr id="150" name="テキスト ボックス 149"/>
        <xdr:cNvSpPr txBox="1"/>
      </xdr:nvSpPr>
      <xdr:spPr>
        <a:xfrm>
          <a:off x="357886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4380" cy="241935"/>
    <xdr:sp macro="" textlink="">
      <xdr:nvSpPr>
        <xdr:cNvPr id="151" name="テキスト ボックス 150"/>
        <xdr:cNvSpPr txBox="1"/>
      </xdr:nvSpPr>
      <xdr:spPr>
        <a:xfrm>
          <a:off x="276098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4380" cy="241935"/>
    <xdr:sp macro="" textlink="">
      <xdr:nvSpPr>
        <xdr:cNvPr id="152" name="テキスト ボックス 151"/>
        <xdr:cNvSpPr txBox="1"/>
      </xdr:nvSpPr>
      <xdr:spPr>
        <a:xfrm>
          <a:off x="194310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4380" cy="241935"/>
    <xdr:sp macro="" textlink="">
      <xdr:nvSpPr>
        <xdr:cNvPr id="153" name="テキスト ボックス 152"/>
        <xdr:cNvSpPr txBox="1"/>
      </xdr:nvSpPr>
      <xdr:spPr>
        <a:xfrm>
          <a:off x="114300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29845</xdr:rowOff>
    </xdr:from>
    <xdr:to xmlns:xdr="http://schemas.openxmlformats.org/drawingml/2006/spreadsheetDrawing">
      <xdr:col>23</xdr:col>
      <xdr:colOff>184150</xdr:colOff>
      <xdr:row>63</xdr:row>
      <xdr:rowOff>127635</xdr:rowOff>
    </xdr:to>
    <xdr:sp macro="" textlink="">
      <xdr:nvSpPr>
        <xdr:cNvPr id="154" name="楕円 153"/>
        <xdr:cNvSpPr/>
      </xdr:nvSpPr>
      <xdr:spPr>
        <a:xfrm>
          <a:off x="4493260" y="10431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3175</xdr:rowOff>
    </xdr:from>
    <xdr:ext cx="762000" cy="249555"/>
    <xdr:sp macro="" textlink="">
      <xdr:nvSpPr>
        <xdr:cNvPr id="155" name="財政構造の弾力性該当値テキスト"/>
        <xdr:cNvSpPr txBox="1"/>
      </xdr:nvSpPr>
      <xdr:spPr>
        <a:xfrm>
          <a:off x="4615180" y="10404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102235</xdr:rowOff>
    </xdr:from>
    <xdr:to xmlns:xdr="http://schemas.openxmlformats.org/drawingml/2006/spreadsheetDrawing">
      <xdr:col>19</xdr:col>
      <xdr:colOff>184150</xdr:colOff>
      <xdr:row>63</xdr:row>
      <xdr:rowOff>34925</xdr:rowOff>
    </xdr:to>
    <xdr:sp macro="" textlink="">
      <xdr:nvSpPr>
        <xdr:cNvPr id="156" name="楕円 155"/>
        <xdr:cNvSpPr/>
      </xdr:nvSpPr>
      <xdr:spPr>
        <a:xfrm>
          <a:off x="3726180" y="10338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20320</xdr:rowOff>
    </xdr:from>
    <xdr:ext cx="736600" cy="241935"/>
    <xdr:sp macro="" textlink="">
      <xdr:nvSpPr>
        <xdr:cNvPr id="157" name="テキスト ボックス 156"/>
        <xdr:cNvSpPr txBox="1"/>
      </xdr:nvSpPr>
      <xdr:spPr>
        <a:xfrm>
          <a:off x="3431540" y="10421620"/>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78740</xdr:rowOff>
    </xdr:from>
    <xdr:to xmlns:xdr="http://schemas.openxmlformats.org/drawingml/2006/spreadsheetDrawing">
      <xdr:col>15</xdr:col>
      <xdr:colOff>133350</xdr:colOff>
      <xdr:row>60</xdr:row>
      <xdr:rowOff>11430</xdr:rowOff>
    </xdr:to>
    <xdr:sp macro="" textlink="">
      <xdr:nvSpPr>
        <xdr:cNvPr id="158" name="楕円 157"/>
        <xdr:cNvSpPr/>
      </xdr:nvSpPr>
      <xdr:spPr>
        <a:xfrm>
          <a:off x="2908300" y="981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21590</xdr:rowOff>
    </xdr:from>
    <xdr:ext cx="762000" cy="241300"/>
    <xdr:sp macro="" textlink="">
      <xdr:nvSpPr>
        <xdr:cNvPr id="159" name="テキスト ボックス 158"/>
        <xdr:cNvSpPr txBox="1"/>
      </xdr:nvSpPr>
      <xdr:spPr>
        <a:xfrm>
          <a:off x="2613660" y="959739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140970</xdr:rowOff>
    </xdr:from>
    <xdr:to xmlns:xdr="http://schemas.openxmlformats.org/drawingml/2006/spreadsheetDrawing">
      <xdr:col>11</xdr:col>
      <xdr:colOff>82550</xdr:colOff>
      <xdr:row>63</xdr:row>
      <xdr:rowOff>73660</xdr:rowOff>
    </xdr:to>
    <xdr:sp macro="" textlink="">
      <xdr:nvSpPr>
        <xdr:cNvPr id="160" name="楕円 159"/>
        <xdr:cNvSpPr/>
      </xdr:nvSpPr>
      <xdr:spPr>
        <a:xfrm>
          <a:off x="2108200" y="103771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59690</xdr:rowOff>
    </xdr:from>
    <xdr:ext cx="762000" cy="241935"/>
    <xdr:sp macro="" textlink="">
      <xdr:nvSpPr>
        <xdr:cNvPr id="161" name="テキスト ボックス 160"/>
        <xdr:cNvSpPr txBox="1"/>
      </xdr:nvSpPr>
      <xdr:spPr>
        <a:xfrm>
          <a:off x="1795780" y="1046099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128270</xdr:rowOff>
    </xdr:from>
    <xdr:to xmlns:xdr="http://schemas.openxmlformats.org/drawingml/2006/spreadsheetDrawing">
      <xdr:col>7</xdr:col>
      <xdr:colOff>31750</xdr:colOff>
      <xdr:row>65</xdr:row>
      <xdr:rowOff>60960</xdr:rowOff>
    </xdr:to>
    <xdr:sp macro="" textlink="">
      <xdr:nvSpPr>
        <xdr:cNvPr id="162" name="楕円 161"/>
        <xdr:cNvSpPr/>
      </xdr:nvSpPr>
      <xdr:spPr>
        <a:xfrm>
          <a:off x="1290320" y="106946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46355</xdr:rowOff>
    </xdr:from>
    <xdr:ext cx="762000" cy="249555"/>
    <xdr:sp macro="" textlink="">
      <xdr:nvSpPr>
        <xdr:cNvPr id="163" name="テキスト ボックス 162"/>
        <xdr:cNvSpPr txBox="1"/>
      </xdr:nvSpPr>
      <xdr:spPr>
        <a:xfrm>
          <a:off x="977900" y="10777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4" name="正方形/長方形 163"/>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65" name="テキスト ボックス 164"/>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3380" cy="346075"/>
    <xdr:sp macro="" textlink="">
      <xdr:nvSpPr>
        <xdr:cNvPr id="166" name="テキスト ボックス 165"/>
        <xdr:cNvSpPr txBox="1"/>
      </xdr:nvSpPr>
      <xdr:spPr>
        <a:xfrm>
          <a:off x="3811270" y="12492355"/>
          <a:ext cx="164338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[261,620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7" name="正方形/長方形 166"/>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8" name="正方形/長方形 167"/>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9" name="正方形/長方形 168"/>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70" name="正方形/長方形 169"/>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71" name="正方形/長方形 170"/>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72" name="正方形/長方形 171"/>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73" name="正方形/長方形 172"/>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4" name="正方形/長方形 173"/>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5" name="正方形/長方形 174"/>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6" name="テキスト ボックス 175"/>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ＭＳ ゴシック"/>
              <a:ea typeface="ＭＳ ゴシック"/>
              <a:cs typeface="+mn-cs"/>
            </a:rPr>
            <a:t>人件費、物件費及び維持補修費の合計額の人口</a:t>
          </a:r>
          <a:r>
            <a:rPr kumimoji="1" lang="en-US" altLang="ja-JP" sz="1100" b="0" i="0" baseline="0">
              <a:solidFill>
                <a:schemeClr val="dk1"/>
              </a:solidFill>
              <a:effectLst/>
              <a:latin typeface="ＭＳ ゴシック"/>
              <a:ea typeface="ＭＳ ゴシック"/>
              <a:cs typeface="+mn-cs"/>
            </a:rPr>
            <a:t>1</a:t>
          </a:r>
          <a:r>
            <a:rPr kumimoji="1" lang="ja-JP" altLang="ja-JP" sz="1100" b="0" i="0" baseline="0">
              <a:solidFill>
                <a:schemeClr val="dk1"/>
              </a:solidFill>
              <a:effectLst/>
              <a:latin typeface="ＭＳ ゴシック"/>
              <a:ea typeface="ＭＳ ゴシック"/>
              <a:cs typeface="+mn-cs"/>
            </a:rPr>
            <a:t>人当たりの金額が類似団体平均を上回っているのは、</a:t>
          </a:r>
          <a:r>
            <a:rPr kumimoji="1" lang="ja-JP" altLang="en-US" sz="1100" b="0" i="0" baseline="0">
              <a:solidFill>
                <a:schemeClr val="dk1"/>
              </a:solidFill>
              <a:effectLst/>
              <a:latin typeface="ＭＳ ゴシック"/>
              <a:ea typeface="ＭＳ ゴシック"/>
              <a:cs typeface="+mn-cs"/>
            </a:rPr>
            <a:t>比較的高い</a:t>
          </a:r>
          <a:r>
            <a:rPr kumimoji="1" lang="ja-JP" altLang="ja-JP" sz="1100" b="0" i="0" baseline="0">
              <a:solidFill>
                <a:schemeClr val="dk1"/>
              </a:solidFill>
              <a:effectLst/>
              <a:latin typeface="ＭＳ ゴシック"/>
              <a:ea typeface="ＭＳ ゴシック"/>
              <a:cs typeface="+mn-cs"/>
            </a:rPr>
            <a:t>人件費が影響していると分析して</a:t>
          </a:r>
          <a:r>
            <a:rPr kumimoji="1" lang="ja-JP" altLang="en-US" sz="1100" b="0" i="0" baseline="0">
              <a:solidFill>
                <a:schemeClr val="dk1"/>
              </a:solidFill>
              <a:effectLst/>
              <a:latin typeface="ＭＳ ゴシック"/>
              <a:ea typeface="ＭＳ ゴシック"/>
              <a:cs typeface="+mn-cs"/>
            </a:rPr>
            <a:t>おり、これは</a:t>
          </a:r>
          <a:r>
            <a:rPr kumimoji="1" lang="ja-JP" altLang="ja-JP" sz="1100" b="0" i="0" baseline="0">
              <a:solidFill>
                <a:schemeClr val="dk1"/>
              </a:solidFill>
              <a:effectLst/>
              <a:latin typeface="ＭＳ ゴシック"/>
              <a:ea typeface="ＭＳ ゴシック"/>
              <a:cs typeface="+mn-cs"/>
            </a:rPr>
            <a:t>主に保育所や学校給食を直営で行っていることが要因と考えられる。</a:t>
          </a:r>
          <a:r>
            <a:rPr kumimoji="1" lang="ja-JP" altLang="en-US" sz="1100" b="0" i="0" baseline="0">
              <a:solidFill>
                <a:schemeClr val="dk1"/>
              </a:solidFill>
              <a:effectLst/>
              <a:latin typeface="ＭＳ ゴシック"/>
              <a:ea typeface="ＭＳ ゴシック"/>
              <a:cs typeface="+mn-cs"/>
            </a:rPr>
            <a:t>また、</a:t>
          </a:r>
          <a:r>
            <a:rPr kumimoji="1" lang="ja-JP" altLang="ja-JP" sz="1100" b="0" i="0" baseline="0">
              <a:solidFill>
                <a:schemeClr val="dk1"/>
              </a:solidFill>
              <a:effectLst/>
              <a:latin typeface="ＭＳ ゴシック"/>
              <a:ea typeface="ＭＳ ゴシック"/>
              <a:cs typeface="+mn-cs"/>
            </a:rPr>
            <a:t>維持補修費</a:t>
          </a:r>
          <a:r>
            <a:rPr kumimoji="1" lang="ja-JP" altLang="en-US" sz="1100" b="0" i="0" baseline="0">
              <a:solidFill>
                <a:schemeClr val="dk1"/>
              </a:solidFill>
              <a:effectLst/>
              <a:latin typeface="ＭＳ ゴシック"/>
              <a:ea typeface="ＭＳ ゴシック"/>
              <a:cs typeface="+mn-cs"/>
            </a:rPr>
            <a:t>については、今後、</a:t>
          </a:r>
          <a:r>
            <a:rPr kumimoji="1" lang="ja-JP" altLang="ja-JP" sz="1100" b="0" i="0" baseline="0">
              <a:solidFill>
                <a:schemeClr val="dk1"/>
              </a:solidFill>
              <a:effectLst/>
              <a:latin typeface="ＭＳ ゴシック"/>
              <a:ea typeface="ＭＳ ゴシック"/>
              <a:cs typeface="+mn-cs"/>
            </a:rPr>
            <a:t>公共施設の修繕</a:t>
          </a:r>
          <a:r>
            <a:rPr kumimoji="1" lang="ja-JP" altLang="en-US" sz="1100" b="0" i="0" baseline="0">
              <a:solidFill>
                <a:schemeClr val="dk1"/>
              </a:solidFill>
              <a:effectLst/>
              <a:latin typeface="ＭＳ ゴシック"/>
              <a:ea typeface="ＭＳ ゴシック"/>
              <a:cs typeface="+mn-cs"/>
            </a:rPr>
            <a:t>が増大することが予想されるため</a:t>
          </a:r>
          <a:r>
            <a:rPr kumimoji="1" lang="ja-JP" altLang="ja-JP" sz="1100" b="0" i="0" baseline="0">
              <a:solidFill>
                <a:schemeClr val="dk1"/>
              </a:solidFill>
              <a:effectLst/>
              <a:latin typeface="ＭＳ ゴシック"/>
              <a:ea typeface="ＭＳ ゴシック"/>
              <a:cs typeface="+mn-cs"/>
            </a:rPr>
            <a:t>、緊急度を見ながら優先すべき施設を選定し、予算の平準化を行っている。定員管理の徹底等や公共施設等総合管理計画に基づき、引き続きコストの低減に努める。</a:t>
          </a:r>
          <a:endParaRPr lang="ja-JP" altLang="ja-JP" sz="1100">
            <a:effectLst/>
            <a:latin typeface="ＭＳ ゴシック"/>
            <a:ea typeface="ＭＳ 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2265" cy="217170"/>
    <xdr:sp macro="" textlink="">
      <xdr:nvSpPr>
        <xdr:cNvPr id="177" name="テキスト ボックス 176"/>
        <xdr:cNvSpPr txBox="1"/>
      </xdr:nvSpPr>
      <xdr:spPr>
        <a:xfrm>
          <a:off x="670560" y="12718415"/>
          <a:ext cx="34226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8" name="直線コネクタ 177"/>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9" name="テキスト ボックス 178"/>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34925</xdr:rowOff>
    </xdr:from>
    <xdr:to xmlns:xdr="http://schemas.openxmlformats.org/drawingml/2006/spreadsheetDrawing">
      <xdr:col>27</xdr:col>
      <xdr:colOff>184150</xdr:colOff>
      <xdr:row>90</xdr:row>
      <xdr:rowOff>34925</xdr:rowOff>
    </xdr:to>
    <xdr:cxnSp macro="">
      <xdr:nvCxnSpPr>
        <xdr:cNvPr id="180" name="直線コネクタ 179"/>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62865</xdr:rowOff>
    </xdr:from>
    <xdr:ext cx="762000" cy="241935"/>
    <xdr:sp macro="" textlink="">
      <xdr:nvSpPr>
        <xdr:cNvPr id="181" name="テキスト ボックス 180"/>
        <xdr:cNvSpPr txBox="1"/>
      </xdr:nvSpPr>
      <xdr:spPr>
        <a:xfrm>
          <a:off x="0" y="1475676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33020</xdr:rowOff>
    </xdr:from>
    <xdr:to xmlns:xdr="http://schemas.openxmlformats.org/drawingml/2006/spreadsheetDrawing">
      <xdr:col>27</xdr:col>
      <xdr:colOff>184150</xdr:colOff>
      <xdr:row>88</xdr:row>
      <xdr:rowOff>33020</xdr:rowOff>
    </xdr:to>
    <xdr:cxnSp macro="">
      <xdr:nvCxnSpPr>
        <xdr:cNvPr id="182" name="直線コネクタ 181"/>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60960</xdr:rowOff>
    </xdr:from>
    <xdr:ext cx="762000" cy="241935"/>
    <xdr:sp macro="" textlink="">
      <xdr:nvSpPr>
        <xdr:cNvPr id="183" name="テキスト ボックス 182"/>
        <xdr:cNvSpPr txBox="1"/>
      </xdr:nvSpPr>
      <xdr:spPr>
        <a:xfrm>
          <a:off x="0" y="144246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31115</xdr:rowOff>
    </xdr:from>
    <xdr:to xmlns:xdr="http://schemas.openxmlformats.org/drawingml/2006/spreadsheetDrawing">
      <xdr:col>27</xdr:col>
      <xdr:colOff>184150</xdr:colOff>
      <xdr:row>86</xdr:row>
      <xdr:rowOff>31115</xdr:rowOff>
    </xdr:to>
    <xdr:cxnSp macro="">
      <xdr:nvCxnSpPr>
        <xdr:cNvPr id="184" name="直線コネクタ 183"/>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59690</xdr:rowOff>
    </xdr:from>
    <xdr:ext cx="762000" cy="241935"/>
    <xdr:sp macro="" textlink="">
      <xdr:nvSpPr>
        <xdr:cNvPr id="185" name="テキスト ボックス 184"/>
        <xdr:cNvSpPr txBox="1"/>
      </xdr:nvSpPr>
      <xdr:spPr>
        <a:xfrm>
          <a:off x="0" y="1409319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29845</xdr:rowOff>
    </xdr:from>
    <xdr:to xmlns:xdr="http://schemas.openxmlformats.org/drawingml/2006/spreadsheetDrawing">
      <xdr:col>27</xdr:col>
      <xdr:colOff>184150</xdr:colOff>
      <xdr:row>84</xdr:row>
      <xdr:rowOff>29845</xdr:rowOff>
    </xdr:to>
    <xdr:cxnSp macro="">
      <xdr:nvCxnSpPr>
        <xdr:cNvPr id="186" name="直線コネクタ 185"/>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58420</xdr:rowOff>
    </xdr:from>
    <xdr:ext cx="762000" cy="241935"/>
    <xdr:sp macro="" textlink="">
      <xdr:nvSpPr>
        <xdr:cNvPr id="187" name="テキスト ボックス 186"/>
        <xdr:cNvSpPr txBox="1"/>
      </xdr:nvSpPr>
      <xdr:spPr>
        <a:xfrm>
          <a:off x="0" y="137617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27940</xdr:rowOff>
    </xdr:from>
    <xdr:to xmlns:xdr="http://schemas.openxmlformats.org/drawingml/2006/spreadsheetDrawing">
      <xdr:col>27</xdr:col>
      <xdr:colOff>184150</xdr:colOff>
      <xdr:row>82</xdr:row>
      <xdr:rowOff>27940</xdr:rowOff>
    </xdr:to>
    <xdr:cxnSp macro="">
      <xdr:nvCxnSpPr>
        <xdr:cNvPr id="188" name="直線コネクタ 187"/>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56515</xdr:rowOff>
    </xdr:from>
    <xdr:ext cx="762000" cy="241935"/>
    <xdr:sp macro="" textlink="">
      <xdr:nvSpPr>
        <xdr:cNvPr id="189" name="テキスト ボックス 188"/>
        <xdr:cNvSpPr txBox="1"/>
      </xdr:nvSpPr>
      <xdr:spPr>
        <a:xfrm>
          <a:off x="0" y="134296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90" name="直線コネクタ 189"/>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54610</xdr:rowOff>
    </xdr:from>
    <xdr:ext cx="762000" cy="241300"/>
    <xdr:sp macro="" textlink="">
      <xdr:nvSpPr>
        <xdr:cNvPr id="191" name="テキスト ボックス 190"/>
        <xdr:cNvSpPr txBox="1"/>
      </xdr:nvSpPr>
      <xdr:spPr>
        <a:xfrm>
          <a:off x="0" y="130975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92" name="直線コネクタ 191"/>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1935"/>
    <xdr:sp macro="" textlink="">
      <xdr:nvSpPr>
        <xdr:cNvPr id="193" name="テキスト ボックス 192"/>
        <xdr:cNvSpPr txBox="1"/>
      </xdr:nvSpPr>
      <xdr:spPr>
        <a:xfrm>
          <a:off x="0" y="1276540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94"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156845</xdr:rowOff>
    </xdr:from>
    <xdr:to xmlns:xdr="http://schemas.openxmlformats.org/drawingml/2006/spreadsheetDrawing">
      <xdr:col>23</xdr:col>
      <xdr:colOff>133350</xdr:colOff>
      <xdr:row>89</xdr:row>
      <xdr:rowOff>144780</xdr:rowOff>
    </xdr:to>
    <xdr:cxnSp macro="">
      <xdr:nvCxnSpPr>
        <xdr:cNvPr id="195" name="直線コネクタ 194"/>
        <xdr:cNvCxnSpPr/>
      </xdr:nvCxnSpPr>
      <xdr:spPr>
        <a:xfrm flipV="1">
          <a:off x="4544060" y="1336484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118110</xdr:rowOff>
    </xdr:from>
    <xdr:ext cx="762000" cy="241935"/>
    <xdr:sp macro="" textlink="">
      <xdr:nvSpPr>
        <xdr:cNvPr id="196" name="人件費・物件費等の状況最小値テキスト"/>
        <xdr:cNvSpPr txBox="1"/>
      </xdr:nvSpPr>
      <xdr:spPr>
        <a:xfrm>
          <a:off x="4615180" y="1481201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144780</xdr:rowOff>
    </xdr:from>
    <xdr:to xmlns:xdr="http://schemas.openxmlformats.org/drawingml/2006/spreadsheetDrawing">
      <xdr:col>24</xdr:col>
      <xdr:colOff>12700</xdr:colOff>
      <xdr:row>89</xdr:row>
      <xdr:rowOff>144780</xdr:rowOff>
    </xdr:to>
    <xdr:cxnSp macro="">
      <xdr:nvCxnSpPr>
        <xdr:cNvPr id="197" name="直線コネクタ 196"/>
        <xdr:cNvCxnSpPr/>
      </xdr:nvCxnSpPr>
      <xdr:spPr>
        <a:xfrm>
          <a:off x="4455160" y="14838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74295</xdr:rowOff>
    </xdr:from>
    <xdr:ext cx="762000" cy="249555"/>
    <xdr:sp macro="" textlink="">
      <xdr:nvSpPr>
        <xdr:cNvPr id="198" name="人件費・物件費等の状況最大値テキスト"/>
        <xdr:cNvSpPr txBox="1"/>
      </xdr:nvSpPr>
      <xdr:spPr>
        <a:xfrm>
          <a:off x="4615180" y="131171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156845</xdr:rowOff>
    </xdr:from>
    <xdr:to xmlns:xdr="http://schemas.openxmlformats.org/drawingml/2006/spreadsheetDrawing">
      <xdr:col>24</xdr:col>
      <xdr:colOff>12700</xdr:colOff>
      <xdr:row>80</xdr:row>
      <xdr:rowOff>156845</xdr:rowOff>
    </xdr:to>
    <xdr:cxnSp macro="">
      <xdr:nvCxnSpPr>
        <xdr:cNvPr id="199" name="直線コネクタ 198"/>
        <xdr:cNvCxnSpPr/>
      </xdr:nvCxnSpPr>
      <xdr:spPr>
        <a:xfrm>
          <a:off x="4455160" y="133648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133985</xdr:rowOff>
    </xdr:from>
    <xdr:to xmlns:xdr="http://schemas.openxmlformats.org/drawingml/2006/spreadsheetDrawing">
      <xdr:col>23</xdr:col>
      <xdr:colOff>133350</xdr:colOff>
      <xdr:row>83</xdr:row>
      <xdr:rowOff>67310</xdr:rowOff>
    </xdr:to>
    <xdr:cxnSp macro="">
      <xdr:nvCxnSpPr>
        <xdr:cNvPr id="200" name="直線コネクタ 199"/>
        <xdr:cNvCxnSpPr/>
      </xdr:nvCxnSpPr>
      <xdr:spPr>
        <a:xfrm>
          <a:off x="3776980" y="13672185"/>
          <a:ext cx="76708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68580</xdr:rowOff>
    </xdr:from>
    <xdr:ext cx="762000" cy="249555"/>
    <xdr:sp macro="" textlink="">
      <xdr:nvSpPr>
        <xdr:cNvPr id="201" name="人件費・物件費等の状況平均値テキスト"/>
        <xdr:cNvSpPr txBox="1"/>
      </xdr:nvSpPr>
      <xdr:spPr>
        <a:xfrm>
          <a:off x="4615180" y="1344168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52705</xdr:rowOff>
    </xdr:from>
    <xdr:to xmlns:xdr="http://schemas.openxmlformats.org/drawingml/2006/spreadsheetDrawing">
      <xdr:col>23</xdr:col>
      <xdr:colOff>184150</xdr:colOff>
      <xdr:row>82</xdr:row>
      <xdr:rowOff>150495</xdr:rowOff>
    </xdr:to>
    <xdr:sp macro="" textlink="">
      <xdr:nvSpPr>
        <xdr:cNvPr id="202" name="フローチャート: 判断 201"/>
        <xdr:cNvSpPr/>
      </xdr:nvSpPr>
      <xdr:spPr>
        <a:xfrm>
          <a:off x="4493260" y="1359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85725</xdr:rowOff>
    </xdr:from>
    <xdr:to xmlns:xdr="http://schemas.openxmlformats.org/drawingml/2006/spreadsheetDrawing">
      <xdr:col>19</xdr:col>
      <xdr:colOff>133350</xdr:colOff>
      <xdr:row>82</xdr:row>
      <xdr:rowOff>133985</xdr:rowOff>
    </xdr:to>
    <xdr:cxnSp macro="">
      <xdr:nvCxnSpPr>
        <xdr:cNvPr id="203" name="直線コネクタ 202"/>
        <xdr:cNvCxnSpPr/>
      </xdr:nvCxnSpPr>
      <xdr:spPr>
        <a:xfrm>
          <a:off x="2959100" y="13623925"/>
          <a:ext cx="8178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22225</xdr:rowOff>
    </xdr:from>
    <xdr:to xmlns:xdr="http://schemas.openxmlformats.org/drawingml/2006/spreadsheetDrawing">
      <xdr:col>19</xdr:col>
      <xdr:colOff>184150</xdr:colOff>
      <xdr:row>82</xdr:row>
      <xdr:rowOff>120015</xdr:rowOff>
    </xdr:to>
    <xdr:sp macro="" textlink="">
      <xdr:nvSpPr>
        <xdr:cNvPr id="204" name="フローチャート: 判断 203"/>
        <xdr:cNvSpPr/>
      </xdr:nvSpPr>
      <xdr:spPr>
        <a:xfrm>
          <a:off x="372618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129540</xdr:rowOff>
    </xdr:from>
    <xdr:ext cx="736600" cy="241935"/>
    <xdr:sp macro="" textlink="">
      <xdr:nvSpPr>
        <xdr:cNvPr id="205" name="テキスト ボックス 204"/>
        <xdr:cNvSpPr txBox="1"/>
      </xdr:nvSpPr>
      <xdr:spPr>
        <a:xfrm>
          <a:off x="3431540" y="13337540"/>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64770</xdr:rowOff>
    </xdr:from>
    <xdr:to xmlns:xdr="http://schemas.openxmlformats.org/drawingml/2006/spreadsheetDrawing">
      <xdr:col>15</xdr:col>
      <xdr:colOff>82550</xdr:colOff>
      <xdr:row>82</xdr:row>
      <xdr:rowOff>85725</xdr:rowOff>
    </xdr:to>
    <xdr:cxnSp macro="">
      <xdr:nvCxnSpPr>
        <xdr:cNvPr id="206" name="直線コネクタ 205"/>
        <xdr:cNvCxnSpPr/>
      </xdr:nvCxnSpPr>
      <xdr:spPr>
        <a:xfrm>
          <a:off x="2141220" y="13602970"/>
          <a:ext cx="8178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160020</xdr:rowOff>
    </xdr:from>
    <xdr:to xmlns:xdr="http://schemas.openxmlformats.org/drawingml/2006/spreadsheetDrawing">
      <xdr:col>15</xdr:col>
      <xdr:colOff>133350</xdr:colOff>
      <xdr:row>82</xdr:row>
      <xdr:rowOff>93345</xdr:rowOff>
    </xdr:to>
    <xdr:sp macro="" textlink="">
      <xdr:nvSpPr>
        <xdr:cNvPr id="207" name="フローチャート: 判断 206"/>
        <xdr:cNvSpPr/>
      </xdr:nvSpPr>
      <xdr:spPr>
        <a:xfrm>
          <a:off x="2908300" y="135331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102870</xdr:rowOff>
    </xdr:from>
    <xdr:ext cx="762000" cy="249555"/>
    <xdr:sp macro="" textlink="">
      <xdr:nvSpPr>
        <xdr:cNvPr id="208" name="テキスト ボックス 207"/>
        <xdr:cNvSpPr txBox="1"/>
      </xdr:nvSpPr>
      <xdr:spPr>
        <a:xfrm>
          <a:off x="2613660" y="13310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15240</xdr:rowOff>
    </xdr:from>
    <xdr:to xmlns:xdr="http://schemas.openxmlformats.org/drawingml/2006/spreadsheetDrawing">
      <xdr:col>11</xdr:col>
      <xdr:colOff>31750</xdr:colOff>
      <xdr:row>82</xdr:row>
      <xdr:rowOff>64770</xdr:rowOff>
    </xdr:to>
    <xdr:cxnSp macro="">
      <xdr:nvCxnSpPr>
        <xdr:cNvPr id="209" name="直線コネクタ 208"/>
        <xdr:cNvCxnSpPr/>
      </xdr:nvCxnSpPr>
      <xdr:spPr>
        <a:xfrm>
          <a:off x="1341120" y="13553440"/>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125095</xdr:rowOff>
    </xdr:from>
    <xdr:to xmlns:xdr="http://schemas.openxmlformats.org/drawingml/2006/spreadsheetDrawing">
      <xdr:col>11</xdr:col>
      <xdr:colOff>82550</xdr:colOff>
      <xdr:row>82</xdr:row>
      <xdr:rowOff>57785</xdr:rowOff>
    </xdr:to>
    <xdr:sp macro="" textlink="">
      <xdr:nvSpPr>
        <xdr:cNvPr id="210" name="フローチャート: 判断 209"/>
        <xdr:cNvSpPr/>
      </xdr:nvSpPr>
      <xdr:spPr>
        <a:xfrm>
          <a:off x="2108200" y="134981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67310</xdr:rowOff>
    </xdr:from>
    <xdr:ext cx="762000" cy="249555"/>
    <xdr:sp macro="" textlink="">
      <xdr:nvSpPr>
        <xdr:cNvPr id="211" name="テキスト ボックス 210"/>
        <xdr:cNvSpPr txBox="1"/>
      </xdr:nvSpPr>
      <xdr:spPr>
        <a:xfrm>
          <a:off x="1795780" y="132753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102870</xdr:rowOff>
    </xdr:from>
    <xdr:to xmlns:xdr="http://schemas.openxmlformats.org/drawingml/2006/spreadsheetDrawing">
      <xdr:col>7</xdr:col>
      <xdr:colOff>31750</xdr:colOff>
      <xdr:row>82</xdr:row>
      <xdr:rowOff>35560</xdr:rowOff>
    </xdr:to>
    <xdr:sp macro="" textlink="">
      <xdr:nvSpPr>
        <xdr:cNvPr id="212" name="フローチャート: 判断 211"/>
        <xdr:cNvSpPr/>
      </xdr:nvSpPr>
      <xdr:spPr>
        <a:xfrm>
          <a:off x="1290320" y="134759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45085</xdr:rowOff>
    </xdr:from>
    <xdr:ext cx="762000" cy="249555"/>
    <xdr:sp macro="" textlink="">
      <xdr:nvSpPr>
        <xdr:cNvPr id="213" name="テキスト ボックス 212"/>
        <xdr:cNvSpPr txBox="1"/>
      </xdr:nvSpPr>
      <xdr:spPr>
        <a:xfrm>
          <a:off x="977900" y="13253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4380" cy="249555"/>
    <xdr:sp macro="" textlink="">
      <xdr:nvSpPr>
        <xdr:cNvPr id="214" name="テキスト ボックス 213"/>
        <xdr:cNvSpPr txBox="1"/>
      </xdr:nvSpPr>
      <xdr:spPr>
        <a:xfrm>
          <a:off x="434594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4380" cy="249555"/>
    <xdr:sp macro="" textlink="">
      <xdr:nvSpPr>
        <xdr:cNvPr id="215" name="テキスト ボックス 214"/>
        <xdr:cNvSpPr txBox="1"/>
      </xdr:nvSpPr>
      <xdr:spPr>
        <a:xfrm>
          <a:off x="357886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4380" cy="249555"/>
    <xdr:sp macro="" textlink="">
      <xdr:nvSpPr>
        <xdr:cNvPr id="216" name="テキスト ボックス 215"/>
        <xdr:cNvSpPr txBox="1"/>
      </xdr:nvSpPr>
      <xdr:spPr>
        <a:xfrm>
          <a:off x="276098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4380" cy="249555"/>
    <xdr:sp macro="" textlink="">
      <xdr:nvSpPr>
        <xdr:cNvPr id="217" name="テキスト ボックス 216"/>
        <xdr:cNvSpPr txBox="1"/>
      </xdr:nvSpPr>
      <xdr:spPr>
        <a:xfrm>
          <a:off x="194310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4380" cy="249555"/>
    <xdr:sp macro="" textlink="">
      <xdr:nvSpPr>
        <xdr:cNvPr id="218" name="テキスト ボックス 217"/>
        <xdr:cNvSpPr txBox="1"/>
      </xdr:nvSpPr>
      <xdr:spPr>
        <a:xfrm>
          <a:off x="114300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18415</xdr:rowOff>
    </xdr:from>
    <xdr:to xmlns:xdr="http://schemas.openxmlformats.org/drawingml/2006/spreadsheetDrawing">
      <xdr:col>23</xdr:col>
      <xdr:colOff>184150</xdr:colOff>
      <xdr:row>83</xdr:row>
      <xdr:rowOff>116205</xdr:rowOff>
    </xdr:to>
    <xdr:sp macro="" textlink="">
      <xdr:nvSpPr>
        <xdr:cNvPr id="219" name="楕円 218"/>
        <xdr:cNvSpPr/>
      </xdr:nvSpPr>
      <xdr:spPr>
        <a:xfrm>
          <a:off x="4493260" y="13721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156845</xdr:rowOff>
    </xdr:from>
    <xdr:ext cx="762000" cy="241935"/>
    <xdr:sp macro="" textlink="">
      <xdr:nvSpPr>
        <xdr:cNvPr id="220" name="人件費・物件費等の状況該当値テキスト"/>
        <xdr:cNvSpPr txBox="1"/>
      </xdr:nvSpPr>
      <xdr:spPr>
        <a:xfrm>
          <a:off x="4615180" y="1369504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261,620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85090</xdr:rowOff>
    </xdr:from>
    <xdr:to xmlns:xdr="http://schemas.openxmlformats.org/drawingml/2006/spreadsheetDrawing">
      <xdr:col>19</xdr:col>
      <xdr:colOff>184150</xdr:colOff>
      <xdr:row>83</xdr:row>
      <xdr:rowOff>17780</xdr:rowOff>
    </xdr:to>
    <xdr:sp macro="" textlink="">
      <xdr:nvSpPr>
        <xdr:cNvPr id="221" name="楕円 220"/>
        <xdr:cNvSpPr/>
      </xdr:nvSpPr>
      <xdr:spPr>
        <a:xfrm>
          <a:off x="3726180" y="1362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3175</xdr:rowOff>
    </xdr:from>
    <xdr:ext cx="736600" cy="249555"/>
    <xdr:sp macro="" textlink="">
      <xdr:nvSpPr>
        <xdr:cNvPr id="222" name="テキスト ボックス 221"/>
        <xdr:cNvSpPr txBox="1"/>
      </xdr:nvSpPr>
      <xdr:spPr>
        <a:xfrm>
          <a:off x="3431540" y="137064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36830</xdr:rowOff>
    </xdr:from>
    <xdr:to xmlns:xdr="http://schemas.openxmlformats.org/drawingml/2006/spreadsheetDrawing">
      <xdr:col>15</xdr:col>
      <xdr:colOff>133350</xdr:colOff>
      <xdr:row>82</xdr:row>
      <xdr:rowOff>134620</xdr:rowOff>
    </xdr:to>
    <xdr:sp macro="" textlink="">
      <xdr:nvSpPr>
        <xdr:cNvPr id="223" name="楕円 222"/>
        <xdr:cNvSpPr/>
      </xdr:nvSpPr>
      <xdr:spPr>
        <a:xfrm>
          <a:off x="2908300" y="13575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120015</xdr:rowOff>
    </xdr:from>
    <xdr:ext cx="762000" cy="241935"/>
    <xdr:sp macro="" textlink="">
      <xdr:nvSpPr>
        <xdr:cNvPr id="224" name="テキスト ボックス 223"/>
        <xdr:cNvSpPr txBox="1"/>
      </xdr:nvSpPr>
      <xdr:spPr>
        <a:xfrm>
          <a:off x="2613660" y="136582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15875</xdr:rowOff>
    </xdr:from>
    <xdr:to xmlns:xdr="http://schemas.openxmlformats.org/drawingml/2006/spreadsheetDrawing">
      <xdr:col>11</xdr:col>
      <xdr:colOff>82550</xdr:colOff>
      <xdr:row>82</xdr:row>
      <xdr:rowOff>113665</xdr:rowOff>
    </xdr:to>
    <xdr:sp macro="" textlink="">
      <xdr:nvSpPr>
        <xdr:cNvPr id="225" name="楕円 224"/>
        <xdr:cNvSpPr/>
      </xdr:nvSpPr>
      <xdr:spPr>
        <a:xfrm>
          <a:off x="2108200" y="135540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99060</xdr:rowOff>
    </xdr:from>
    <xdr:ext cx="762000" cy="249555"/>
    <xdr:sp macro="" textlink="">
      <xdr:nvSpPr>
        <xdr:cNvPr id="226" name="テキスト ボックス 225"/>
        <xdr:cNvSpPr txBox="1"/>
      </xdr:nvSpPr>
      <xdr:spPr>
        <a:xfrm>
          <a:off x="1795780" y="13637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131445</xdr:rowOff>
    </xdr:from>
    <xdr:to xmlns:xdr="http://schemas.openxmlformats.org/drawingml/2006/spreadsheetDrawing">
      <xdr:col>7</xdr:col>
      <xdr:colOff>31750</xdr:colOff>
      <xdr:row>82</xdr:row>
      <xdr:rowOff>64135</xdr:rowOff>
    </xdr:to>
    <xdr:sp macro="" textlink="">
      <xdr:nvSpPr>
        <xdr:cNvPr id="227" name="楕円 226"/>
        <xdr:cNvSpPr/>
      </xdr:nvSpPr>
      <xdr:spPr>
        <a:xfrm>
          <a:off x="1290320" y="135045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50165</xdr:rowOff>
    </xdr:from>
    <xdr:ext cx="762000" cy="241935"/>
    <xdr:sp macro="" textlink="">
      <xdr:nvSpPr>
        <xdr:cNvPr id="228" name="テキスト ボックス 227"/>
        <xdr:cNvSpPr txBox="1"/>
      </xdr:nvSpPr>
      <xdr:spPr>
        <a:xfrm>
          <a:off x="977900" y="1358836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9" name="正方形/長方形 228"/>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30" name="テキスト ボックス 229"/>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3380" cy="346075"/>
    <xdr:sp macro="" textlink="">
      <xdr:nvSpPr>
        <xdr:cNvPr id="231" name="テキスト ボックス 230"/>
        <xdr:cNvSpPr txBox="1"/>
      </xdr:nvSpPr>
      <xdr:spPr>
        <a:xfrm>
          <a:off x="14133830" y="12492355"/>
          <a:ext cx="164338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32" name="正方形/長方形 231"/>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33" name="正方形/長方形 232"/>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34" name="正方形/長方形 233"/>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35" name="正方形/長方形 234"/>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36" name="正方形/長方形 235"/>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7" name="正方形/長方形 236"/>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8" name="正方形/長方形 237"/>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9" name="正方形/長方形 238"/>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40" name="正方形/長方形 239"/>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41" name="テキスト ボックス 240"/>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chemeClr val="dk1"/>
              </a:solidFill>
              <a:effectLst/>
              <a:latin typeface="ＭＳ ゴシック"/>
              <a:ea typeface="ＭＳ ゴシック"/>
              <a:cs typeface="+mn-cs"/>
            </a:rPr>
            <a:t>ラスパイレス指数は</a:t>
          </a:r>
          <a:r>
            <a:rPr kumimoji="1" lang="en-US" altLang="ja-JP" sz="1100" b="0" i="0" baseline="0">
              <a:solidFill>
                <a:schemeClr val="dk1"/>
              </a:solidFill>
              <a:effectLst/>
              <a:latin typeface="ＭＳ ゴシック"/>
              <a:ea typeface="ＭＳ ゴシック"/>
              <a:cs typeface="+mn-cs"/>
            </a:rPr>
            <a:t>93.9</a:t>
          </a:r>
          <a:r>
            <a:rPr kumimoji="1" lang="ja-JP" altLang="en-US" sz="1100" b="0" i="0" baseline="0">
              <a:solidFill>
                <a:schemeClr val="dk1"/>
              </a:solidFill>
              <a:effectLst/>
              <a:latin typeface="ＭＳ ゴシック"/>
              <a:ea typeface="ＭＳ ゴシック"/>
              <a:cs typeface="+mn-cs"/>
            </a:rPr>
            <a:t>を示し</a:t>
          </a:r>
          <a:r>
            <a:rPr kumimoji="1" lang="ja-JP" altLang="en-US" sz="1100" b="0" i="0" baseline="0">
              <a:solidFill>
                <a:schemeClr val="dk1"/>
              </a:solidFill>
              <a:effectLst/>
              <a:latin typeface="ＭＳ ゴシック"/>
              <a:ea typeface="ＭＳ 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類似団体を大きく下回っている。定員管理の徹底とともに、今後も引き続き適正な給与体系に努めていく。</a:t>
          </a:r>
          <a:endParaRPr kumimoji="1" lang="ja-JP" altLang="en-US" sz="1100">
            <a:latin typeface="ＭＳ ゴシック"/>
            <a:ea typeface="ＭＳ 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42" name="直線コネクタ 241"/>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43" name="テキスト ボックス 242"/>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34925</xdr:rowOff>
    </xdr:from>
    <xdr:to xmlns:xdr="http://schemas.openxmlformats.org/drawingml/2006/spreadsheetDrawing">
      <xdr:col>85</xdr:col>
      <xdr:colOff>95250</xdr:colOff>
      <xdr:row>90</xdr:row>
      <xdr:rowOff>34925</xdr:rowOff>
    </xdr:to>
    <xdr:cxnSp macro="">
      <xdr:nvCxnSpPr>
        <xdr:cNvPr id="244" name="直線コネクタ 243"/>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62865</xdr:rowOff>
    </xdr:from>
    <xdr:ext cx="762000" cy="241935"/>
    <xdr:sp macro="" textlink="">
      <xdr:nvSpPr>
        <xdr:cNvPr id="245" name="テキスト ボックス 244"/>
        <xdr:cNvSpPr txBox="1"/>
      </xdr:nvSpPr>
      <xdr:spPr>
        <a:xfrm>
          <a:off x="11051540" y="1475676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33020</xdr:rowOff>
    </xdr:from>
    <xdr:to xmlns:xdr="http://schemas.openxmlformats.org/drawingml/2006/spreadsheetDrawing">
      <xdr:col>85</xdr:col>
      <xdr:colOff>95250</xdr:colOff>
      <xdr:row>88</xdr:row>
      <xdr:rowOff>33020</xdr:rowOff>
    </xdr:to>
    <xdr:cxnSp macro="">
      <xdr:nvCxnSpPr>
        <xdr:cNvPr id="246" name="直線コネクタ 245"/>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60960</xdr:rowOff>
    </xdr:from>
    <xdr:ext cx="762000" cy="241935"/>
    <xdr:sp macro="" textlink="">
      <xdr:nvSpPr>
        <xdr:cNvPr id="247" name="テキスト ボックス 246"/>
        <xdr:cNvSpPr txBox="1"/>
      </xdr:nvSpPr>
      <xdr:spPr>
        <a:xfrm>
          <a:off x="11051540" y="144246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31115</xdr:rowOff>
    </xdr:from>
    <xdr:to xmlns:xdr="http://schemas.openxmlformats.org/drawingml/2006/spreadsheetDrawing">
      <xdr:col>85</xdr:col>
      <xdr:colOff>95250</xdr:colOff>
      <xdr:row>86</xdr:row>
      <xdr:rowOff>31115</xdr:rowOff>
    </xdr:to>
    <xdr:cxnSp macro="">
      <xdr:nvCxnSpPr>
        <xdr:cNvPr id="248" name="直線コネクタ 247"/>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59690</xdr:rowOff>
    </xdr:from>
    <xdr:ext cx="762000" cy="241935"/>
    <xdr:sp macro="" textlink="">
      <xdr:nvSpPr>
        <xdr:cNvPr id="249" name="テキスト ボックス 248"/>
        <xdr:cNvSpPr txBox="1"/>
      </xdr:nvSpPr>
      <xdr:spPr>
        <a:xfrm>
          <a:off x="11051540" y="1409319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29845</xdr:rowOff>
    </xdr:from>
    <xdr:to xmlns:xdr="http://schemas.openxmlformats.org/drawingml/2006/spreadsheetDrawing">
      <xdr:col>85</xdr:col>
      <xdr:colOff>95250</xdr:colOff>
      <xdr:row>84</xdr:row>
      <xdr:rowOff>29845</xdr:rowOff>
    </xdr:to>
    <xdr:cxnSp macro="">
      <xdr:nvCxnSpPr>
        <xdr:cNvPr id="250" name="直線コネクタ 249"/>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58420</xdr:rowOff>
    </xdr:from>
    <xdr:ext cx="762000" cy="241935"/>
    <xdr:sp macro="" textlink="">
      <xdr:nvSpPr>
        <xdr:cNvPr id="251" name="テキスト ボックス 250"/>
        <xdr:cNvSpPr txBox="1"/>
      </xdr:nvSpPr>
      <xdr:spPr>
        <a:xfrm>
          <a:off x="11051540" y="137617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27940</xdr:rowOff>
    </xdr:from>
    <xdr:to xmlns:xdr="http://schemas.openxmlformats.org/drawingml/2006/spreadsheetDrawing">
      <xdr:col>85</xdr:col>
      <xdr:colOff>95250</xdr:colOff>
      <xdr:row>82</xdr:row>
      <xdr:rowOff>27940</xdr:rowOff>
    </xdr:to>
    <xdr:cxnSp macro="">
      <xdr:nvCxnSpPr>
        <xdr:cNvPr id="252" name="直線コネクタ 251"/>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56515</xdr:rowOff>
    </xdr:from>
    <xdr:ext cx="762000" cy="241935"/>
    <xdr:sp macro="" textlink="">
      <xdr:nvSpPr>
        <xdr:cNvPr id="253" name="テキスト ボックス 252"/>
        <xdr:cNvSpPr txBox="1"/>
      </xdr:nvSpPr>
      <xdr:spPr>
        <a:xfrm>
          <a:off x="11051540" y="134296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54" name="直線コネクタ 253"/>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54610</xdr:rowOff>
    </xdr:from>
    <xdr:ext cx="762000" cy="241300"/>
    <xdr:sp macro="" textlink="">
      <xdr:nvSpPr>
        <xdr:cNvPr id="255" name="テキスト ボックス 254"/>
        <xdr:cNvSpPr txBox="1"/>
      </xdr:nvSpPr>
      <xdr:spPr>
        <a:xfrm>
          <a:off x="11051540" y="1309751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6" name="直線コネクタ 255"/>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1935"/>
    <xdr:sp macro="" textlink="">
      <xdr:nvSpPr>
        <xdr:cNvPr id="257" name="テキスト ボックス 256"/>
        <xdr:cNvSpPr txBox="1"/>
      </xdr:nvSpPr>
      <xdr:spPr>
        <a:xfrm>
          <a:off x="11051540" y="1276540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8"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126365</xdr:rowOff>
    </xdr:from>
    <xdr:to xmlns:xdr="http://schemas.openxmlformats.org/drawingml/2006/spreadsheetDrawing">
      <xdr:col>81</xdr:col>
      <xdr:colOff>44450</xdr:colOff>
      <xdr:row>89</xdr:row>
      <xdr:rowOff>122555</xdr:rowOff>
    </xdr:to>
    <xdr:cxnSp macro="">
      <xdr:nvCxnSpPr>
        <xdr:cNvPr id="259" name="直線コネクタ 258"/>
        <xdr:cNvCxnSpPr/>
      </xdr:nvCxnSpPr>
      <xdr:spPr>
        <a:xfrm flipV="1">
          <a:off x="15577820" y="13334365"/>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95885</xdr:rowOff>
    </xdr:from>
    <xdr:ext cx="754380" cy="241935"/>
    <xdr:sp macro="" textlink="">
      <xdr:nvSpPr>
        <xdr:cNvPr id="260" name="給与水準   （国との比較）最小値テキスト"/>
        <xdr:cNvSpPr txBox="1"/>
      </xdr:nvSpPr>
      <xdr:spPr>
        <a:xfrm>
          <a:off x="15666720" y="1478978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122555</xdr:rowOff>
    </xdr:from>
    <xdr:to xmlns:xdr="http://schemas.openxmlformats.org/drawingml/2006/spreadsheetDrawing">
      <xdr:col>81</xdr:col>
      <xdr:colOff>133350</xdr:colOff>
      <xdr:row>89</xdr:row>
      <xdr:rowOff>122555</xdr:rowOff>
    </xdr:to>
    <xdr:cxnSp macro="">
      <xdr:nvCxnSpPr>
        <xdr:cNvPr id="261" name="直線コネクタ 260"/>
        <xdr:cNvCxnSpPr/>
      </xdr:nvCxnSpPr>
      <xdr:spPr>
        <a:xfrm>
          <a:off x="15506700" y="148164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43815</xdr:rowOff>
    </xdr:from>
    <xdr:ext cx="754380" cy="249555"/>
    <xdr:sp macro="" textlink="">
      <xdr:nvSpPr>
        <xdr:cNvPr id="262" name="給与水準   （国との比較）最大値テキスト"/>
        <xdr:cNvSpPr txBox="1"/>
      </xdr:nvSpPr>
      <xdr:spPr>
        <a:xfrm>
          <a:off x="15666720" y="1308671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126365</xdr:rowOff>
    </xdr:from>
    <xdr:to xmlns:xdr="http://schemas.openxmlformats.org/drawingml/2006/spreadsheetDrawing">
      <xdr:col>81</xdr:col>
      <xdr:colOff>133350</xdr:colOff>
      <xdr:row>80</xdr:row>
      <xdr:rowOff>126365</xdr:rowOff>
    </xdr:to>
    <xdr:cxnSp macro="">
      <xdr:nvCxnSpPr>
        <xdr:cNvPr id="263" name="直線コネクタ 262"/>
        <xdr:cNvCxnSpPr/>
      </xdr:nvCxnSpPr>
      <xdr:spPr>
        <a:xfrm>
          <a:off x="15506700" y="133343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128905</xdr:rowOff>
    </xdr:from>
    <xdr:to xmlns:xdr="http://schemas.openxmlformats.org/drawingml/2006/spreadsheetDrawing">
      <xdr:col>81</xdr:col>
      <xdr:colOff>44450</xdr:colOff>
      <xdr:row>84</xdr:row>
      <xdr:rowOff>162560</xdr:rowOff>
    </xdr:to>
    <xdr:cxnSp macro="">
      <xdr:nvCxnSpPr>
        <xdr:cNvPr id="264" name="直線コネクタ 263"/>
        <xdr:cNvCxnSpPr/>
      </xdr:nvCxnSpPr>
      <xdr:spPr>
        <a:xfrm flipV="1">
          <a:off x="14810740" y="13997305"/>
          <a:ext cx="7670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55245</xdr:rowOff>
    </xdr:from>
    <xdr:ext cx="754380" cy="241935"/>
    <xdr:sp macro="" textlink="">
      <xdr:nvSpPr>
        <xdr:cNvPr id="265" name="給与水準   （国との比較）平均値テキスト"/>
        <xdr:cNvSpPr txBox="1"/>
      </xdr:nvSpPr>
      <xdr:spPr>
        <a:xfrm>
          <a:off x="15666720" y="14253845"/>
          <a:ext cx="75438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81915</xdr:rowOff>
    </xdr:from>
    <xdr:to xmlns:xdr="http://schemas.openxmlformats.org/drawingml/2006/spreadsheetDrawing">
      <xdr:col>81</xdr:col>
      <xdr:colOff>95250</xdr:colOff>
      <xdr:row>87</xdr:row>
      <xdr:rowOff>14605</xdr:rowOff>
    </xdr:to>
    <xdr:sp macro="" textlink="">
      <xdr:nvSpPr>
        <xdr:cNvPr id="266" name="フローチャート: 判断 265"/>
        <xdr:cNvSpPr/>
      </xdr:nvSpPr>
      <xdr:spPr>
        <a:xfrm>
          <a:off x="15533370" y="142805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84</xdr:row>
      <xdr:rowOff>95885</xdr:rowOff>
    </xdr:from>
    <xdr:to xmlns:xdr="http://schemas.openxmlformats.org/drawingml/2006/spreadsheetDrawing">
      <xdr:col>77</xdr:col>
      <xdr:colOff>44450</xdr:colOff>
      <xdr:row>84</xdr:row>
      <xdr:rowOff>162560</xdr:rowOff>
    </xdr:to>
    <xdr:cxnSp macro="">
      <xdr:nvCxnSpPr>
        <xdr:cNvPr id="267" name="直線コネクタ 266"/>
        <xdr:cNvCxnSpPr/>
      </xdr:nvCxnSpPr>
      <xdr:spPr>
        <a:xfrm>
          <a:off x="13999210" y="13964285"/>
          <a:ext cx="81153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71120</xdr:rowOff>
    </xdr:from>
    <xdr:to xmlns:xdr="http://schemas.openxmlformats.org/drawingml/2006/spreadsheetDrawing">
      <xdr:col>77</xdr:col>
      <xdr:colOff>95250</xdr:colOff>
      <xdr:row>87</xdr:row>
      <xdr:rowOff>3810</xdr:rowOff>
    </xdr:to>
    <xdr:sp macro="" textlink="">
      <xdr:nvSpPr>
        <xdr:cNvPr id="268" name="フローチャート: 判断 267"/>
        <xdr:cNvSpPr/>
      </xdr:nvSpPr>
      <xdr:spPr>
        <a:xfrm>
          <a:off x="14766290" y="142697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154305</xdr:rowOff>
    </xdr:from>
    <xdr:ext cx="728980" cy="241935"/>
    <xdr:sp macro="" textlink="">
      <xdr:nvSpPr>
        <xdr:cNvPr id="269" name="テキスト ボックス 268"/>
        <xdr:cNvSpPr txBox="1"/>
      </xdr:nvSpPr>
      <xdr:spPr>
        <a:xfrm>
          <a:off x="14465300" y="14352905"/>
          <a:ext cx="7289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95885</xdr:rowOff>
    </xdr:from>
    <xdr:to xmlns:xdr="http://schemas.openxmlformats.org/drawingml/2006/spreadsheetDrawing">
      <xdr:col>72</xdr:col>
      <xdr:colOff>191770</xdr:colOff>
      <xdr:row>84</xdr:row>
      <xdr:rowOff>118110</xdr:rowOff>
    </xdr:to>
    <xdr:cxnSp macro="">
      <xdr:nvCxnSpPr>
        <xdr:cNvPr id="270" name="直線コネクタ 269"/>
        <xdr:cNvCxnSpPr/>
      </xdr:nvCxnSpPr>
      <xdr:spPr>
        <a:xfrm flipV="1">
          <a:off x="13192760" y="1396428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60325</xdr:rowOff>
    </xdr:from>
    <xdr:to xmlns:xdr="http://schemas.openxmlformats.org/drawingml/2006/spreadsheetDrawing">
      <xdr:col>73</xdr:col>
      <xdr:colOff>44450</xdr:colOff>
      <xdr:row>86</xdr:row>
      <xdr:rowOff>158115</xdr:rowOff>
    </xdr:to>
    <xdr:sp macro="" textlink="">
      <xdr:nvSpPr>
        <xdr:cNvPr id="271" name="フローチャート: 判断 270"/>
        <xdr:cNvSpPr/>
      </xdr:nvSpPr>
      <xdr:spPr>
        <a:xfrm>
          <a:off x="13959840" y="142589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142875</xdr:rowOff>
    </xdr:from>
    <xdr:ext cx="754380" cy="249555"/>
    <xdr:sp macro="" textlink="">
      <xdr:nvSpPr>
        <xdr:cNvPr id="272" name="テキスト ボックス 271"/>
        <xdr:cNvSpPr txBox="1"/>
      </xdr:nvSpPr>
      <xdr:spPr>
        <a:xfrm>
          <a:off x="13647420" y="1434147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118110</xdr:rowOff>
    </xdr:from>
    <xdr:to xmlns:xdr="http://schemas.openxmlformats.org/drawingml/2006/spreadsheetDrawing">
      <xdr:col>68</xdr:col>
      <xdr:colOff>152400</xdr:colOff>
      <xdr:row>85</xdr:row>
      <xdr:rowOff>97155</xdr:rowOff>
    </xdr:to>
    <xdr:cxnSp macro="">
      <xdr:nvCxnSpPr>
        <xdr:cNvPr id="273" name="直線コネクタ 272"/>
        <xdr:cNvCxnSpPr/>
      </xdr:nvCxnSpPr>
      <xdr:spPr>
        <a:xfrm flipV="1">
          <a:off x="12374880" y="13986510"/>
          <a:ext cx="81788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38100</xdr:rowOff>
    </xdr:from>
    <xdr:to xmlns:xdr="http://schemas.openxmlformats.org/drawingml/2006/spreadsheetDrawing">
      <xdr:col>68</xdr:col>
      <xdr:colOff>191770</xdr:colOff>
      <xdr:row>86</xdr:row>
      <xdr:rowOff>135890</xdr:rowOff>
    </xdr:to>
    <xdr:sp macro="" textlink="">
      <xdr:nvSpPr>
        <xdr:cNvPr id="274" name="フローチャート: 判断 273"/>
        <xdr:cNvSpPr/>
      </xdr:nvSpPr>
      <xdr:spPr>
        <a:xfrm>
          <a:off x="13141960" y="14236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121285</xdr:rowOff>
    </xdr:from>
    <xdr:ext cx="754380" cy="241935"/>
    <xdr:sp macro="" textlink="">
      <xdr:nvSpPr>
        <xdr:cNvPr id="275" name="テキスト ボックス 274"/>
        <xdr:cNvSpPr txBox="1"/>
      </xdr:nvSpPr>
      <xdr:spPr>
        <a:xfrm>
          <a:off x="12847320" y="1431988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48895</xdr:rowOff>
    </xdr:from>
    <xdr:to xmlns:xdr="http://schemas.openxmlformats.org/drawingml/2006/spreadsheetDrawing">
      <xdr:col>64</xdr:col>
      <xdr:colOff>152400</xdr:colOff>
      <xdr:row>86</xdr:row>
      <xdr:rowOff>146685</xdr:rowOff>
    </xdr:to>
    <xdr:sp macro="" textlink="">
      <xdr:nvSpPr>
        <xdr:cNvPr id="276" name="フローチャート: 判断 275"/>
        <xdr:cNvSpPr/>
      </xdr:nvSpPr>
      <xdr:spPr>
        <a:xfrm>
          <a:off x="12324080" y="14247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132080</xdr:rowOff>
    </xdr:from>
    <xdr:ext cx="754380" cy="249555"/>
    <xdr:sp macro="" textlink="">
      <xdr:nvSpPr>
        <xdr:cNvPr id="277" name="テキスト ボックス 276"/>
        <xdr:cNvSpPr txBox="1"/>
      </xdr:nvSpPr>
      <xdr:spPr>
        <a:xfrm>
          <a:off x="12029440" y="1433068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4380" cy="249555"/>
    <xdr:sp macro="" textlink="">
      <xdr:nvSpPr>
        <xdr:cNvPr id="278" name="テキスト ボックス 277"/>
        <xdr:cNvSpPr txBox="1"/>
      </xdr:nvSpPr>
      <xdr:spPr>
        <a:xfrm>
          <a:off x="1537970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4380" cy="249555"/>
    <xdr:sp macro="" textlink="">
      <xdr:nvSpPr>
        <xdr:cNvPr id="279" name="テキスト ボックス 278"/>
        <xdr:cNvSpPr txBox="1"/>
      </xdr:nvSpPr>
      <xdr:spPr>
        <a:xfrm>
          <a:off x="1461262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80" name="テキスト ボックス 279"/>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4380" cy="249555"/>
    <xdr:sp macro="" textlink="">
      <xdr:nvSpPr>
        <xdr:cNvPr id="281" name="テキスト ボックス 280"/>
        <xdr:cNvSpPr txBox="1"/>
      </xdr:nvSpPr>
      <xdr:spPr>
        <a:xfrm>
          <a:off x="1299464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4380" cy="249555"/>
    <xdr:sp macro="" textlink="">
      <xdr:nvSpPr>
        <xdr:cNvPr id="282" name="テキスト ボックス 281"/>
        <xdr:cNvSpPr txBox="1"/>
      </xdr:nvSpPr>
      <xdr:spPr>
        <a:xfrm>
          <a:off x="12176760" y="1522349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80010</xdr:rowOff>
    </xdr:from>
    <xdr:to xmlns:xdr="http://schemas.openxmlformats.org/drawingml/2006/spreadsheetDrawing">
      <xdr:col>81</xdr:col>
      <xdr:colOff>95250</xdr:colOff>
      <xdr:row>85</xdr:row>
      <xdr:rowOff>12700</xdr:rowOff>
    </xdr:to>
    <xdr:sp macro="" textlink="">
      <xdr:nvSpPr>
        <xdr:cNvPr id="283" name="楕円 282"/>
        <xdr:cNvSpPr/>
      </xdr:nvSpPr>
      <xdr:spPr>
        <a:xfrm>
          <a:off x="15533370" y="139484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95885</xdr:rowOff>
    </xdr:from>
    <xdr:ext cx="754380" cy="241935"/>
    <xdr:sp macro="" textlink="">
      <xdr:nvSpPr>
        <xdr:cNvPr id="284" name="給与水準   （国との比較）該当値テキスト"/>
        <xdr:cNvSpPr txBox="1"/>
      </xdr:nvSpPr>
      <xdr:spPr>
        <a:xfrm>
          <a:off x="15666720" y="1379918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84</xdr:row>
      <xdr:rowOff>113665</xdr:rowOff>
    </xdr:from>
    <xdr:to xmlns:xdr="http://schemas.openxmlformats.org/drawingml/2006/spreadsheetDrawing">
      <xdr:col>77</xdr:col>
      <xdr:colOff>95250</xdr:colOff>
      <xdr:row>85</xdr:row>
      <xdr:rowOff>46355</xdr:rowOff>
    </xdr:to>
    <xdr:sp macro="" textlink="">
      <xdr:nvSpPr>
        <xdr:cNvPr id="285" name="楕円 284"/>
        <xdr:cNvSpPr/>
      </xdr:nvSpPr>
      <xdr:spPr>
        <a:xfrm>
          <a:off x="14766290" y="139820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56515</xdr:rowOff>
    </xdr:from>
    <xdr:ext cx="728980" cy="241935"/>
    <xdr:sp macro="" textlink="">
      <xdr:nvSpPr>
        <xdr:cNvPr id="286" name="テキスト ボックス 285"/>
        <xdr:cNvSpPr txBox="1"/>
      </xdr:nvSpPr>
      <xdr:spPr>
        <a:xfrm>
          <a:off x="14465300" y="13759815"/>
          <a:ext cx="7289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46990</xdr:rowOff>
    </xdr:from>
    <xdr:to xmlns:xdr="http://schemas.openxmlformats.org/drawingml/2006/spreadsheetDrawing">
      <xdr:col>73</xdr:col>
      <xdr:colOff>44450</xdr:colOff>
      <xdr:row>84</xdr:row>
      <xdr:rowOff>144780</xdr:rowOff>
    </xdr:to>
    <xdr:sp macro="" textlink="">
      <xdr:nvSpPr>
        <xdr:cNvPr id="287" name="楕円 286"/>
        <xdr:cNvSpPr/>
      </xdr:nvSpPr>
      <xdr:spPr>
        <a:xfrm>
          <a:off x="13959840" y="139153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154940</xdr:rowOff>
    </xdr:from>
    <xdr:ext cx="754380" cy="241935"/>
    <xdr:sp macro="" textlink="">
      <xdr:nvSpPr>
        <xdr:cNvPr id="288" name="テキスト ボックス 287"/>
        <xdr:cNvSpPr txBox="1"/>
      </xdr:nvSpPr>
      <xdr:spPr>
        <a:xfrm>
          <a:off x="13647420" y="1369314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69215</xdr:rowOff>
    </xdr:from>
    <xdr:to xmlns:xdr="http://schemas.openxmlformats.org/drawingml/2006/spreadsheetDrawing">
      <xdr:col>68</xdr:col>
      <xdr:colOff>191770</xdr:colOff>
      <xdr:row>85</xdr:row>
      <xdr:rowOff>1905</xdr:rowOff>
    </xdr:to>
    <xdr:sp macro="" textlink="">
      <xdr:nvSpPr>
        <xdr:cNvPr id="289" name="楕円 288"/>
        <xdr:cNvSpPr/>
      </xdr:nvSpPr>
      <xdr:spPr>
        <a:xfrm>
          <a:off x="13141960" y="1393761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11430</xdr:rowOff>
    </xdr:from>
    <xdr:ext cx="754380" cy="249555"/>
    <xdr:sp macro="" textlink="">
      <xdr:nvSpPr>
        <xdr:cNvPr id="290" name="テキスト ボックス 289"/>
        <xdr:cNvSpPr txBox="1"/>
      </xdr:nvSpPr>
      <xdr:spPr>
        <a:xfrm>
          <a:off x="12847320" y="1371473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48260</xdr:rowOff>
    </xdr:from>
    <xdr:to xmlns:xdr="http://schemas.openxmlformats.org/drawingml/2006/spreadsheetDrawing">
      <xdr:col>64</xdr:col>
      <xdr:colOff>152400</xdr:colOff>
      <xdr:row>85</xdr:row>
      <xdr:rowOff>146050</xdr:rowOff>
    </xdr:to>
    <xdr:sp macro="" textlink="">
      <xdr:nvSpPr>
        <xdr:cNvPr id="291" name="楕円 290"/>
        <xdr:cNvSpPr/>
      </xdr:nvSpPr>
      <xdr:spPr>
        <a:xfrm>
          <a:off x="12324080" y="14081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156210</xdr:rowOff>
    </xdr:from>
    <xdr:ext cx="754380" cy="241935"/>
    <xdr:sp macro="" textlink="">
      <xdr:nvSpPr>
        <xdr:cNvPr id="292" name="テキスト ボックス 291"/>
        <xdr:cNvSpPr txBox="1"/>
      </xdr:nvSpPr>
      <xdr:spPr>
        <a:xfrm>
          <a:off x="12029440" y="1385951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93" name="正方形/長方形 292"/>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5520" cy="290195"/>
    <xdr:sp macro="" textlink="">
      <xdr:nvSpPr>
        <xdr:cNvPr id="294" name="テキスト ボックス 293"/>
        <xdr:cNvSpPr txBox="1"/>
      </xdr:nvSpPr>
      <xdr:spPr>
        <a:xfrm>
          <a:off x="12226290" y="8848090"/>
          <a:ext cx="2255520"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3380" cy="345440"/>
    <xdr:sp macro="" textlink="">
      <xdr:nvSpPr>
        <xdr:cNvPr id="295" name="テキスト ボックス 294"/>
        <xdr:cNvSpPr txBox="1"/>
      </xdr:nvSpPr>
      <xdr:spPr>
        <a:xfrm>
          <a:off x="14403070" y="882332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96" name="正方形/長方形 295"/>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7" name="正方形/長方形 296"/>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8" name="正方形/長方形 297"/>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9" name="正方形/長方形 298"/>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300" name="正方形/長方形 299"/>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301" name="正方形/長方形 300"/>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02" name="正方形/長方形 301"/>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303" name="正方形/長方形 302"/>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304" name="正方形/長方形 303"/>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305" name="テキスト ボックス 304"/>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b="0" i="0" baseline="0">
              <a:solidFill>
                <a:sysClr val="windowText" lastClr="000000"/>
              </a:solidFill>
              <a:effectLst/>
              <a:latin typeface="ＭＳ ゴシック"/>
              <a:ea typeface="ＭＳ ゴシック"/>
              <a:cs typeface="+mn-cs"/>
            </a:rPr>
            <a:t>人口</a:t>
          </a:r>
          <a:r>
            <a:rPr kumimoji="1" lang="en-US" altLang="ja-JP" sz="1100" b="0" i="0" baseline="0">
              <a:solidFill>
                <a:sysClr val="windowText" lastClr="000000"/>
              </a:solidFill>
              <a:effectLst/>
              <a:latin typeface="ＭＳ ゴシック"/>
              <a:ea typeface="ＭＳ ゴシック"/>
              <a:cs typeface="+mn-cs"/>
            </a:rPr>
            <a:t>1,000</a:t>
          </a:r>
          <a:r>
            <a:rPr kumimoji="1" lang="ja-JP" altLang="ja-JP" sz="1100" b="0" i="0" baseline="0">
              <a:solidFill>
                <a:sysClr val="windowText" lastClr="000000"/>
              </a:solidFill>
              <a:effectLst/>
              <a:latin typeface="ＭＳ ゴシック"/>
              <a:ea typeface="ＭＳ ゴシック"/>
              <a:cs typeface="+mn-cs"/>
            </a:rPr>
            <a:t>人当たりの職員数は</a:t>
          </a:r>
          <a:r>
            <a:rPr kumimoji="1" lang="en-US" altLang="ja-JP" sz="1100" b="0" i="0" baseline="0">
              <a:solidFill>
                <a:sysClr val="windowText" lastClr="000000"/>
              </a:solidFill>
              <a:effectLst/>
              <a:latin typeface="ＭＳ ゴシック"/>
              <a:ea typeface="ＭＳ ゴシック"/>
              <a:cs typeface="+mn-cs"/>
            </a:rPr>
            <a:t>14.56</a:t>
          </a:r>
          <a:r>
            <a:rPr kumimoji="1" lang="ja-JP" altLang="ja-JP" sz="1100" b="0" i="0" baseline="0">
              <a:solidFill>
                <a:sysClr val="windowText" lastClr="000000"/>
              </a:solidFill>
              <a:effectLst/>
              <a:latin typeface="ＭＳ ゴシック"/>
              <a:ea typeface="ＭＳ ゴシック"/>
              <a:cs typeface="+mn-cs"/>
            </a:rPr>
            <a:t>人であり、類似団体平均を上回っているが、近年の人口減少に加え、保育所や学校給食を直営で運営していることが要因と考えられる。施設管理や窓口業務に会計年度任用職員の配置や一部業務の民間委託も行っており</a:t>
          </a:r>
          <a:r>
            <a:rPr kumimoji="1" lang="ja-JP" altLang="en-US" sz="1100" b="0" i="0" baseline="0">
              <a:solidFill>
                <a:sysClr val="windowText" lastClr="000000"/>
              </a:solidFill>
              <a:effectLst/>
              <a:latin typeface="ＭＳ ゴシック"/>
              <a:ea typeface="ＭＳ ゴシック"/>
              <a:cs typeface="+mn-cs"/>
            </a:rPr>
            <a:t>、</a:t>
          </a:r>
          <a:r>
            <a:rPr kumimoji="1" lang="ja-JP" altLang="ja-JP" sz="1100" b="0" i="0" baseline="0">
              <a:solidFill>
                <a:sysClr val="windowText" lastClr="000000"/>
              </a:solidFill>
              <a:effectLst/>
              <a:latin typeface="ＭＳ ゴシック"/>
              <a:ea typeface="ＭＳ ゴシック"/>
              <a:cs typeface="+mn-cs"/>
            </a:rPr>
            <a:t>今後も適正な定員管理に努める。</a:t>
          </a:r>
          <a:endParaRPr lang="ja-JP" altLang="ja-JP" sz="1100">
            <a:solidFill>
              <a:sysClr val="windowText" lastClr="000000"/>
            </a:solidFill>
            <a:effectLst/>
            <a:latin typeface="ＭＳ ゴシック"/>
            <a:ea typeface="ＭＳ ゴシック"/>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306" name="テキスト ボックス 305"/>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7" name="直線コネクタ 306"/>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1935"/>
    <xdr:sp macro="" textlink="">
      <xdr:nvSpPr>
        <xdr:cNvPr id="308" name="テキスト ボックス 307"/>
        <xdr:cNvSpPr txBox="1"/>
      </xdr:nvSpPr>
      <xdr:spPr>
        <a:xfrm>
          <a:off x="11051540" y="114198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9" name="直線コネクタ 308"/>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1935"/>
    <xdr:sp macro="" textlink="">
      <xdr:nvSpPr>
        <xdr:cNvPr id="310" name="テキスト ボックス 309"/>
        <xdr:cNvSpPr txBox="1"/>
      </xdr:nvSpPr>
      <xdr:spPr>
        <a:xfrm>
          <a:off x="11051540" y="1108837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11" name="直線コネクタ 310"/>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1935"/>
    <xdr:sp macro="" textlink="">
      <xdr:nvSpPr>
        <xdr:cNvPr id="312" name="テキスト ボックス 311"/>
        <xdr:cNvSpPr txBox="1"/>
      </xdr:nvSpPr>
      <xdr:spPr>
        <a:xfrm>
          <a:off x="11051540" y="1075626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13" name="直線コネクタ 312"/>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1935"/>
    <xdr:sp macro="" textlink="">
      <xdr:nvSpPr>
        <xdr:cNvPr id="314" name="テキスト ボックス 313"/>
        <xdr:cNvSpPr txBox="1"/>
      </xdr:nvSpPr>
      <xdr:spPr>
        <a:xfrm>
          <a:off x="11051540" y="104241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15" name="直線コネクタ 314"/>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1300"/>
    <xdr:sp macro="" textlink="">
      <xdr:nvSpPr>
        <xdr:cNvPr id="316" name="テキスト ボックス 315"/>
        <xdr:cNvSpPr txBox="1"/>
      </xdr:nvSpPr>
      <xdr:spPr>
        <a:xfrm>
          <a:off x="11051540" y="1009269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17" name="直線コネクタ 316"/>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1935"/>
    <xdr:sp macro="" textlink="">
      <xdr:nvSpPr>
        <xdr:cNvPr id="318" name="テキスト ボックス 317"/>
        <xdr:cNvSpPr txBox="1"/>
      </xdr:nvSpPr>
      <xdr:spPr>
        <a:xfrm>
          <a:off x="11051540" y="976058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9" name="直線コネクタ 318"/>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1935"/>
    <xdr:sp macro="" textlink="">
      <xdr:nvSpPr>
        <xdr:cNvPr id="320" name="テキスト ボックス 319"/>
        <xdr:cNvSpPr txBox="1"/>
      </xdr:nvSpPr>
      <xdr:spPr>
        <a:xfrm>
          <a:off x="11051540" y="94284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21" name="直線コネクタ 320"/>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22" name="テキスト ボックス 321"/>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23"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88265</xdr:rowOff>
    </xdr:from>
    <xdr:to xmlns:xdr="http://schemas.openxmlformats.org/drawingml/2006/spreadsheetDrawing">
      <xdr:col>81</xdr:col>
      <xdr:colOff>44450</xdr:colOff>
      <xdr:row>66</xdr:row>
      <xdr:rowOff>152400</xdr:rowOff>
    </xdr:to>
    <xdr:cxnSp macro="">
      <xdr:nvCxnSpPr>
        <xdr:cNvPr id="324" name="直線コネクタ 323"/>
        <xdr:cNvCxnSpPr/>
      </xdr:nvCxnSpPr>
      <xdr:spPr>
        <a:xfrm flipV="1">
          <a:off x="15577820" y="9664065"/>
          <a:ext cx="0" cy="1384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125730</xdr:rowOff>
    </xdr:from>
    <xdr:ext cx="754380" cy="241935"/>
    <xdr:sp macro="" textlink="">
      <xdr:nvSpPr>
        <xdr:cNvPr id="325" name="定員管理の状況最小値テキスト"/>
        <xdr:cNvSpPr txBox="1"/>
      </xdr:nvSpPr>
      <xdr:spPr>
        <a:xfrm>
          <a:off x="15666720" y="1102233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152400</xdr:rowOff>
    </xdr:from>
    <xdr:to xmlns:xdr="http://schemas.openxmlformats.org/drawingml/2006/spreadsheetDrawing">
      <xdr:col>81</xdr:col>
      <xdr:colOff>133350</xdr:colOff>
      <xdr:row>66</xdr:row>
      <xdr:rowOff>152400</xdr:rowOff>
    </xdr:to>
    <xdr:cxnSp macro="">
      <xdr:nvCxnSpPr>
        <xdr:cNvPr id="326" name="直線コネクタ 325"/>
        <xdr:cNvCxnSpPr/>
      </xdr:nvCxnSpPr>
      <xdr:spPr>
        <a:xfrm>
          <a:off x="15506700" y="11049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5715</xdr:rowOff>
    </xdr:from>
    <xdr:ext cx="754380" cy="249555"/>
    <xdr:sp macro="" textlink="">
      <xdr:nvSpPr>
        <xdr:cNvPr id="327" name="定員管理の状況最大値テキスト"/>
        <xdr:cNvSpPr txBox="1"/>
      </xdr:nvSpPr>
      <xdr:spPr>
        <a:xfrm>
          <a:off x="15666720" y="941641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88265</xdr:rowOff>
    </xdr:from>
    <xdr:to xmlns:xdr="http://schemas.openxmlformats.org/drawingml/2006/spreadsheetDrawing">
      <xdr:col>81</xdr:col>
      <xdr:colOff>133350</xdr:colOff>
      <xdr:row>58</xdr:row>
      <xdr:rowOff>88265</xdr:rowOff>
    </xdr:to>
    <xdr:cxnSp macro="">
      <xdr:nvCxnSpPr>
        <xdr:cNvPr id="328" name="直線コネクタ 327"/>
        <xdr:cNvCxnSpPr/>
      </xdr:nvCxnSpPr>
      <xdr:spPr>
        <a:xfrm>
          <a:off x="15506700" y="96640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62230</xdr:rowOff>
    </xdr:from>
    <xdr:to xmlns:xdr="http://schemas.openxmlformats.org/drawingml/2006/spreadsheetDrawing">
      <xdr:col>81</xdr:col>
      <xdr:colOff>44450</xdr:colOff>
      <xdr:row>63</xdr:row>
      <xdr:rowOff>111125</xdr:rowOff>
    </xdr:to>
    <xdr:cxnSp macro="">
      <xdr:nvCxnSpPr>
        <xdr:cNvPr id="329" name="直線コネクタ 328"/>
        <xdr:cNvCxnSpPr/>
      </xdr:nvCxnSpPr>
      <xdr:spPr>
        <a:xfrm>
          <a:off x="14810740" y="10463530"/>
          <a:ext cx="7670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160020</xdr:rowOff>
    </xdr:from>
    <xdr:ext cx="754380" cy="241935"/>
    <xdr:sp macro="" textlink="">
      <xdr:nvSpPr>
        <xdr:cNvPr id="330" name="定員管理の状況平均値テキスト"/>
        <xdr:cNvSpPr txBox="1"/>
      </xdr:nvSpPr>
      <xdr:spPr>
        <a:xfrm>
          <a:off x="15666720" y="9900920"/>
          <a:ext cx="75438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143510</xdr:rowOff>
    </xdr:from>
    <xdr:to xmlns:xdr="http://schemas.openxmlformats.org/drawingml/2006/spreadsheetDrawing">
      <xdr:col>81</xdr:col>
      <xdr:colOff>95250</xdr:colOff>
      <xdr:row>61</xdr:row>
      <xdr:rowOff>76200</xdr:rowOff>
    </xdr:to>
    <xdr:sp macro="" textlink="">
      <xdr:nvSpPr>
        <xdr:cNvPr id="331" name="フローチャート: 判断 330"/>
        <xdr:cNvSpPr/>
      </xdr:nvSpPr>
      <xdr:spPr>
        <a:xfrm>
          <a:off x="15533370" y="100495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63</xdr:row>
      <xdr:rowOff>38100</xdr:rowOff>
    </xdr:from>
    <xdr:to xmlns:xdr="http://schemas.openxmlformats.org/drawingml/2006/spreadsheetDrawing">
      <xdr:col>77</xdr:col>
      <xdr:colOff>44450</xdr:colOff>
      <xdr:row>63</xdr:row>
      <xdr:rowOff>62230</xdr:rowOff>
    </xdr:to>
    <xdr:cxnSp macro="">
      <xdr:nvCxnSpPr>
        <xdr:cNvPr id="332" name="直線コネクタ 331"/>
        <xdr:cNvCxnSpPr/>
      </xdr:nvCxnSpPr>
      <xdr:spPr>
        <a:xfrm>
          <a:off x="13999210" y="10439400"/>
          <a:ext cx="81153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114935</xdr:rowOff>
    </xdr:from>
    <xdr:to xmlns:xdr="http://schemas.openxmlformats.org/drawingml/2006/spreadsheetDrawing">
      <xdr:col>77</xdr:col>
      <xdr:colOff>95250</xdr:colOff>
      <xdr:row>61</xdr:row>
      <xdr:rowOff>47625</xdr:rowOff>
    </xdr:to>
    <xdr:sp macro="" textlink="">
      <xdr:nvSpPr>
        <xdr:cNvPr id="333" name="フローチャート: 判断 332"/>
        <xdr:cNvSpPr/>
      </xdr:nvSpPr>
      <xdr:spPr>
        <a:xfrm>
          <a:off x="14766290" y="100209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57785</xdr:rowOff>
    </xdr:from>
    <xdr:ext cx="728980" cy="241935"/>
    <xdr:sp macro="" textlink="">
      <xdr:nvSpPr>
        <xdr:cNvPr id="334" name="テキスト ボックス 333"/>
        <xdr:cNvSpPr txBox="1"/>
      </xdr:nvSpPr>
      <xdr:spPr>
        <a:xfrm>
          <a:off x="14465300" y="9798685"/>
          <a:ext cx="7289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5080</xdr:rowOff>
    </xdr:from>
    <xdr:to xmlns:xdr="http://schemas.openxmlformats.org/drawingml/2006/spreadsheetDrawing">
      <xdr:col>72</xdr:col>
      <xdr:colOff>191770</xdr:colOff>
      <xdr:row>63</xdr:row>
      <xdr:rowOff>38100</xdr:rowOff>
    </xdr:to>
    <xdr:cxnSp macro="">
      <xdr:nvCxnSpPr>
        <xdr:cNvPr id="335" name="直線コネクタ 334"/>
        <xdr:cNvCxnSpPr/>
      </xdr:nvCxnSpPr>
      <xdr:spPr>
        <a:xfrm>
          <a:off x="13192760" y="1040638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102870</xdr:rowOff>
    </xdr:from>
    <xdr:to xmlns:xdr="http://schemas.openxmlformats.org/drawingml/2006/spreadsheetDrawing">
      <xdr:col>73</xdr:col>
      <xdr:colOff>44450</xdr:colOff>
      <xdr:row>61</xdr:row>
      <xdr:rowOff>35560</xdr:rowOff>
    </xdr:to>
    <xdr:sp macro="" textlink="">
      <xdr:nvSpPr>
        <xdr:cNvPr id="336" name="フローチャート: 判断 335"/>
        <xdr:cNvSpPr/>
      </xdr:nvSpPr>
      <xdr:spPr>
        <a:xfrm>
          <a:off x="13959840" y="100088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45085</xdr:rowOff>
    </xdr:from>
    <xdr:ext cx="754380" cy="249555"/>
    <xdr:sp macro="" textlink="">
      <xdr:nvSpPr>
        <xdr:cNvPr id="337" name="テキスト ボックス 336"/>
        <xdr:cNvSpPr txBox="1"/>
      </xdr:nvSpPr>
      <xdr:spPr>
        <a:xfrm>
          <a:off x="13647420" y="978598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125095</xdr:rowOff>
    </xdr:from>
    <xdr:to xmlns:xdr="http://schemas.openxmlformats.org/drawingml/2006/spreadsheetDrawing">
      <xdr:col>68</xdr:col>
      <xdr:colOff>152400</xdr:colOff>
      <xdr:row>63</xdr:row>
      <xdr:rowOff>5080</xdr:rowOff>
    </xdr:to>
    <xdr:cxnSp macro="">
      <xdr:nvCxnSpPr>
        <xdr:cNvPr id="338" name="直線コネクタ 337"/>
        <xdr:cNvCxnSpPr/>
      </xdr:nvCxnSpPr>
      <xdr:spPr>
        <a:xfrm>
          <a:off x="12374880" y="10361295"/>
          <a:ext cx="8178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71120</xdr:rowOff>
    </xdr:from>
    <xdr:to xmlns:xdr="http://schemas.openxmlformats.org/drawingml/2006/spreadsheetDrawing">
      <xdr:col>68</xdr:col>
      <xdr:colOff>191770</xdr:colOff>
      <xdr:row>61</xdr:row>
      <xdr:rowOff>3810</xdr:rowOff>
    </xdr:to>
    <xdr:sp macro="" textlink="">
      <xdr:nvSpPr>
        <xdr:cNvPr id="339" name="フローチャート: 判断 338"/>
        <xdr:cNvSpPr/>
      </xdr:nvSpPr>
      <xdr:spPr>
        <a:xfrm>
          <a:off x="13141960" y="997712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13335</xdr:rowOff>
    </xdr:from>
    <xdr:ext cx="754380" cy="249555"/>
    <xdr:sp macro="" textlink="">
      <xdr:nvSpPr>
        <xdr:cNvPr id="340" name="テキスト ボックス 339"/>
        <xdr:cNvSpPr txBox="1"/>
      </xdr:nvSpPr>
      <xdr:spPr>
        <a:xfrm>
          <a:off x="12847320" y="975423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118110</xdr:rowOff>
    </xdr:from>
    <xdr:to xmlns:xdr="http://schemas.openxmlformats.org/drawingml/2006/spreadsheetDrawing">
      <xdr:col>64</xdr:col>
      <xdr:colOff>152400</xdr:colOff>
      <xdr:row>61</xdr:row>
      <xdr:rowOff>50800</xdr:rowOff>
    </xdr:to>
    <xdr:sp macro="" textlink="">
      <xdr:nvSpPr>
        <xdr:cNvPr id="341" name="フローチャート: 判断 340"/>
        <xdr:cNvSpPr/>
      </xdr:nvSpPr>
      <xdr:spPr>
        <a:xfrm>
          <a:off x="12324080" y="1002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60960</xdr:rowOff>
    </xdr:from>
    <xdr:ext cx="754380" cy="241935"/>
    <xdr:sp macro="" textlink="">
      <xdr:nvSpPr>
        <xdr:cNvPr id="342" name="テキスト ボックス 341"/>
        <xdr:cNvSpPr txBox="1"/>
      </xdr:nvSpPr>
      <xdr:spPr>
        <a:xfrm>
          <a:off x="12029440" y="98018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4380" cy="241935"/>
    <xdr:sp macro="" textlink="">
      <xdr:nvSpPr>
        <xdr:cNvPr id="343" name="テキスト ボックス 342"/>
        <xdr:cNvSpPr txBox="1"/>
      </xdr:nvSpPr>
      <xdr:spPr>
        <a:xfrm>
          <a:off x="1537970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4380" cy="241935"/>
    <xdr:sp macro="" textlink="">
      <xdr:nvSpPr>
        <xdr:cNvPr id="344" name="テキスト ボックス 343"/>
        <xdr:cNvSpPr txBox="1"/>
      </xdr:nvSpPr>
      <xdr:spPr>
        <a:xfrm>
          <a:off x="1461262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1935"/>
    <xdr:sp macro="" textlink="">
      <xdr:nvSpPr>
        <xdr:cNvPr id="345" name="テキスト ボックス 344"/>
        <xdr:cNvSpPr txBox="1"/>
      </xdr:nvSpPr>
      <xdr:spPr>
        <a:xfrm>
          <a:off x="13807440" y="115544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4380" cy="241935"/>
    <xdr:sp macro="" textlink="">
      <xdr:nvSpPr>
        <xdr:cNvPr id="346" name="テキスト ボックス 345"/>
        <xdr:cNvSpPr txBox="1"/>
      </xdr:nvSpPr>
      <xdr:spPr>
        <a:xfrm>
          <a:off x="1299464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4380" cy="241935"/>
    <xdr:sp macro="" textlink="">
      <xdr:nvSpPr>
        <xdr:cNvPr id="347" name="テキスト ボックス 346"/>
        <xdr:cNvSpPr txBox="1"/>
      </xdr:nvSpPr>
      <xdr:spPr>
        <a:xfrm>
          <a:off x="12176760" y="1155446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63</xdr:row>
      <xdr:rowOff>62230</xdr:rowOff>
    </xdr:from>
    <xdr:to xmlns:xdr="http://schemas.openxmlformats.org/drawingml/2006/spreadsheetDrawing">
      <xdr:col>81</xdr:col>
      <xdr:colOff>95250</xdr:colOff>
      <xdr:row>63</xdr:row>
      <xdr:rowOff>160020</xdr:rowOff>
    </xdr:to>
    <xdr:sp macro="" textlink="">
      <xdr:nvSpPr>
        <xdr:cNvPr id="348" name="楕円 347"/>
        <xdr:cNvSpPr/>
      </xdr:nvSpPr>
      <xdr:spPr>
        <a:xfrm>
          <a:off x="15533370" y="104635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35560</xdr:rowOff>
    </xdr:from>
    <xdr:ext cx="754380" cy="249555"/>
    <xdr:sp macro="" textlink="">
      <xdr:nvSpPr>
        <xdr:cNvPr id="349" name="定員管理の状況該当値テキスト"/>
        <xdr:cNvSpPr txBox="1"/>
      </xdr:nvSpPr>
      <xdr:spPr>
        <a:xfrm>
          <a:off x="15666720" y="104368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63</xdr:row>
      <xdr:rowOff>13335</xdr:rowOff>
    </xdr:from>
    <xdr:to xmlns:xdr="http://schemas.openxmlformats.org/drawingml/2006/spreadsheetDrawing">
      <xdr:col>77</xdr:col>
      <xdr:colOff>95250</xdr:colOff>
      <xdr:row>63</xdr:row>
      <xdr:rowOff>111125</xdr:rowOff>
    </xdr:to>
    <xdr:sp macro="" textlink="">
      <xdr:nvSpPr>
        <xdr:cNvPr id="350" name="楕円 349"/>
        <xdr:cNvSpPr/>
      </xdr:nvSpPr>
      <xdr:spPr>
        <a:xfrm>
          <a:off x="14766290" y="1041463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96520</xdr:rowOff>
    </xdr:from>
    <xdr:ext cx="728980" cy="241935"/>
    <xdr:sp macro="" textlink="">
      <xdr:nvSpPr>
        <xdr:cNvPr id="351" name="テキスト ボックス 350"/>
        <xdr:cNvSpPr txBox="1"/>
      </xdr:nvSpPr>
      <xdr:spPr>
        <a:xfrm>
          <a:off x="14465300" y="10497820"/>
          <a:ext cx="7289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154305</xdr:rowOff>
    </xdr:from>
    <xdr:to xmlns:xdr="http://schemas.openxmlformats.org/drawingml/2006/spreadsheetDrawing">
      <xdr:col>73</xdr:col>
      <xdr:colOff>44450</xdr:colOff>
      <xdr:row>63</xdr:row>
      <xdr:rowOff>86995</xdr:rowOff>
    </xdr:to>
    <xdr:sp macro="" textlink="">
      <xdr:nvSpPr>
        <xdr:cNvPr id="352" name="楕円 351"/>
        <xdr:cNvSpPr/>
      </xdr:nvSpPr>
      <xdr:spPr>
        <a:xfrm>
          <a:off x="13959840" y="1039050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71755</xdr:rowOff>
    </xdr:from>
    <xdr:ext cx="754380" cy="249555"/>
    <xdr:sp macro="" textlink="">
      <xdr:nvSpPr>
        <xdr:cNvPr id="353" name="テキスト ボックス 352"/>
        <xdr:cNvSpPr txBox="1"/>
      </xdr:nvSpPr>
      <xdr:spPr>
        <a:xfrm>
          <a:off x="13647420" y="1047305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121285</xdr:rowOff>
    </xdr:from>
    <xdr:to xmlns:xdr="http://schemas.openxmlformats.org/drawingml/2006/spreadsheetDrawing">
      <xdr:col>68</xdr:col>
      <xdr:colOff>191770</xdr:colOff>
      <xdr:row>63</xdr:row>
      <xdr:rowOff>53975</xdr:rowOff>
    </xdr:to>
    <xdr:sp macro="" textlink="">
      <xdr:nvSpPr>
        <xdr:cNvPr id="354" name="楕円 353"/>
        <xdr:cNvSpPr/>
      </xdr:nvSpPr>
      <xdr:spPr>
        <a:xfrm>
          <a:off x="13141960" y="1035748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38735</xdr:rowOff>
    </xdr:from>
    <xdr:ext cx="754380" cy="249555"/>
    <xdr:sp macro="" textlink="">
      <xdr:nvSpPr>
        <xdr:cNvPr id="355" name="テキスト ボックス 354"/>
        <xdr:cNvSpPr txBox="1"/>
      </xdr:nvSpPr>
      <xdr:spPr>
        <a:xfrm>
          <a:off x="12847320" y="1044003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75565</xdr:rowOff>
    </xdr:from>
    <xdr:to xmlns:xdr="http://schemas.openxmlformats.org/drawingml/2006/spreadsheetDrawing">
      <xdr:col>64</xdr:col>
      <xdr:colOff>152400</xdr:colOff>
      <xdr:row>63</xdr:row>
      <xdr:rowOff>8255</xdr:rowOff>
    </xdr:to>
    <xdr:sp macro="" textlink="">
      <xdr:nvSpPr>
        <xdr:cNvPr id="356" name="楕円 355"/>
        <xdr:cNvSpPr/>
      </xdr:nvSpPr>
      <xdr:spPr>
        <a:xfrm>
          <a:off x="12324080" y="10311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159385</xdr:rowOff>
    </xdr:from>
    <xdr:ext cx="754380" cy="241935"/>
    <xdr:sp macro="" textlink="">
      <xdr:nvSpPr>
        <xdr:cNvPr id="357" name="テキスト ボックス 356"/>
        <xdr:cNvSpPr txBox="1"/>
      </xdr:nvSpPr>
      <xdr:spPr>
        <a:xfrm>
          <a:off x="12029440" y="1039558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8" name="正方形/長方形 357"/>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598295" cy="290195"/>
    <xdr:sp macro="" textlink="">
      <xdr:nvSpPr>
        <xdr:cNvPr id="359" name="テキスト ボックス 358"/>
        <xdr:cNvSpPr txBox="1"/>
      </xdr:nvSpPr>
      <xdr:spPr>
        <a:xfrm>
          <a:off x="12519660" y="5179060"/>
          <a:ext cx="1598295" cy="2901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3380" cy="345440"/>
    <xdr:sp macro="" textlink="">
      <xdr:nvSpPr>
        <xdr:cNvPr id="360" name="テキスト ボックス 359"/>
        <xdr:cNvSpPr txBox="1"/>
      </xdr:nvSpPr>
      <xdr:spPr>
        <a:xfrm>
          <a:off x="14109700" y="5154930"/>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61" name="正方形/長方形 360"/>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62" name="正方形/長方形 361"/>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63" name="正方形/長方形 362"/>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64" name="正方形/長方形 363"/>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65" name="正方形/長方形 364"/>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66" name="正方形/長方形 365"/>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7" name="正方形/長方形 366"/>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8" name="正方形/長方形 367"/>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9" name="正方形/長方形 368"/>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70" name="テキスト ボックス 369"/>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ysClr val="windowText" lastClr="000000"/>
              </a:solidFill>
              <a:effectLst/>
              <a:latin typeface="ＭＳ ゴシック"/>
              <a:ea typeface="ＭＳ ゴシック"/>
              <a:cs typeface="+mn-cs"/>
            </a:rPr>
            <a:t>実質公債費比率が増加に転じたのは、</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武道館建設事業、屋内グラウンド建設事業などの大型公共施設整備事業に伴う償還が始まったことに</a:t>
          </a:r>
          <a:r>
            <a:rPr kumimoji="1" lang="ja-JP" altLang="en-US" sz="1100" b="0" i="0" baseline="0">
              <a:solidFill>
                <a:sysClr val="windowText" lastClr="000000"/>
              </a:solidFill>
              <a:effectLst/>
              <a:latin typeface="ＭＳ ゴシック"/>
              <a:ea typeface="ＭＳ ゴシック"/>
              <a:cs typeface="+mn-cs"/>
            </a:rPr>
            <a:t>加え、下水道事業への繰出金が増加したことが影響したと考える。今後も施設整備事業に伴う償還が始まることから、元利償還金はR5にピークを迎えその後逓減していくものの、実質公債費比率は</a:t>
          </a:r>
          <a:r>
            <a:rPr kumimoji="1" lang="en-US" altLang="ja-JP" sz="1100" b="0" i="0" baseline="0">
              <a:solidFill>
                <a:sysClr val="windowText" lastClr="000000"/>
              </a:solidFill>
              <a:effectLst/>
              <a:latin typeface="ＭＳ ゴシック"/>
              <a:ea typeface="ＭＳ ゴシック"/>
              <a:cs typeface="+mn-cs"/>
            </a:rPr>
            <a:t>R7</a:t>
          </a:r>
          <a:r>
            <a:rPr kumimoji="1" lang="ja-JP" altLang="en-US" sz="1100" b="0" i="0" baseline="0">
              <a:solidFill>
                <a:sysClr val="windowText" lastClr="000000"/>
              </a:solidFill>
              <a:effectLst/>
              <a:latin typeface="ＭＳ ゴシック"/>
              <a:ea typeface="ＭＳ ゴシック"/>
              <a:cs typeface="+mn-cs"/>
            </a:rPr>
            <a:t>年度頃まで上昇し続け、しばらく高い比率で推移するとシミュレーションしている。引き続き地方債の新規発行額の抑制に努め、起債をする場合は交付税措置のある有利な起債を選択するとともに、償還額の平準化を図り、実質公債費比率の急激な上昇を防ぐ。</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71" name="テキスト ボックス 370"/>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72" name="直線コネクタ 371"/>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1935"/>
    <xdr:sp macro="" textlink="">
      <xdr:nvSpPr>
        <xdr:cNvPr id="373" name="テキスト ボックス 372"/>
        <xdr:cNvSpPr txBox="1"/>
      </xdr:nvSpPr>
      <xdr:spPr>
        <a:xfrm>
          <a:off x="11051540" y="775144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74" name="直線コネクタ 373"/>
        <xdr:cNvCxnSpPr/>
      </xdr:nvCxnSpPr>
      <xdr:spPr>
        <a:xfrm>
          <a:off x="11742420" y="75977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31115</xdr:rowOff>
    </xdr:from>
    <xdr:ext cx="762000" cy="241935"/>
    <xdr:sp macro="" textlink="">
      <xdr:nvSpPr>
        <xdr:cNvPr id="375" name="テキスト ボックス 374"/>
        <xdr:cNvSpPr txBox="1"/>
      </xdr:nvSpPr>
      <xdr:spPr>
        <a:xfrm>
          <a:off x="11051540" y="74606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42545</xdr:rowOff>
    </xdr:from>
    <xdr:to xmlns:xdr="http://schemas.openxmlformats.org/drawingml/2006/spreadsheetDrawing">
      <xdr:col>85</xdr:col>
      <xdr:colOff>95250</xdr:colOff>
      <xdr:row>44</xdr:row>
      <xdr:rowOff>42545</xdr:rowOff>
    </xdr:to>
    <xdr:cxnSp macro="">
      <xdr:nvCxnSpPr>
        <xdr:cNvPr id="376" name="直線コネクタ 375"/>
        <xdr:cNvCxnSpPr/>
      </xdr:nvCxnSpPr>
      <xdr:spPr>
        <a:xfrm>
          <a:off x="11742420" y="73069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71120</xdr:rowOff>
    </xdr:from>
    <xdr:ext cx="762000" cy="249555"/>
    <xdr:sp macro="" textlink="">
      <xdr:nvSpPr>
        <xdr:cNvPr id="377" name="テキスト ボックス 376"/>
        <xdr:cNvSpPr txBox="1"/>
      </xdr:nvSpPr>
      <xdr:spPr>
        <a:xfrm>
          <a:off x="11051540" y="71704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83185</xdr:rowOff>
    </xdr:from>
    <xdr:to xmlns:xdr="http://schemas.openxmlformats.org/drawingml/2006/spreadsheetDrawing">
      <xdr:col>85</xdr:col>
      <xdr:colOff>95250</xdr:colOff>
      <xdr:row>42</xdr:row>
      <xdr:rowOff>83185</xdr:rowOff>
    </xdr:to>
    <xdr:cxnSp macro="">
      <xdr:nvCxnSpPr>
        <xdr:cNvPr id="378" name="直線コネクタ 377"/>
        <xdr:cNvCxnSpPr/>
      </xdr:nvCxnSpPr>
      <xdr:spPr>
        <a:xfrm>
          <a:off x="11742420" y="701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110490</xdr:rowOff>
    </xdr:from>
    <xdr:ext cx="762000" cy="249555"/>
    <xdr:sp macro="" textlink="">
      <xdr:nvSpPr>
        <xdr:cNvPr id="379" name="テキスト ボックス 378"/>
        <xdr:cNvSpPr txBox="1"/>
      </xdr:nvSpPr>
      <xdr:spPr>
        <a:xfrm>
          <a:off x="11051540" y="68795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80" name="直線コネクタ 379"/>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1935"/>
    <xdr:sp macro="" textlink="">
      <xdr:nvSpPr>
        <xdr:cNvPr id="381" name="テキスト ボックス 380"/>
        <xdr:cNvSpPr txBox="1"/>
      </xdr:nvSpPr>
      <xdr:spPr>
        <a:xfrm>
          <a:off x="11051540" y="658939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161925</xdr:rowOff>
    </xdr:from>
    <xdr:to xmlns:xdr="http://schemas.openxmlformats.org/drawingml/2006/spreadsheetDrawing">
      <xdr:col>85</xdr:col>
      <xdr:colOff>95250</xdr:colOff>
      <xdr:row>38</xdr:row>
      <xdr:rowOff>161925</xdr:rowOff>
    </xdr:to>
    <xdr:cxnSp macro="">
      <xdr:nvCxnSpPr>
        <xdr:cNvPr id="382" name="直線コネクタ 381"/>
        <xdr:cNvCxnSpPr/>
      </xdr:nvCxnSpPr>
      <xdr:spPr>
        <a:xfrm>
          <a:off x="11742420" y="64357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25400</xdr:rowOff>
    </xdr:from>
    <xdr:ext cx="762000" cy="241935"/>
    <xdr:sp macro="" textlink="">
      <xdr:nvSpPr>
        <xdr:cNvPr id="383" name="テキスト ボックス 382"/>
        <xdr:cNvSpPr txBox="1"/>
      </xdr:nvSpPr>
      <xdr:spPr>
        <a:xfrm>
          <a:off x="11051540" y="629920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36830</xdr:rowOff>
    </xdr:from>
    <xdr:to xmlns:xdr="http://schemas.openxmlformats.org/drawingml/2006/spreadsheetDrawing">
      <xdr:col>85</xdr:col>
      <xdr:colOff>95250</xdr:colOff>
      <xdr:row>37</xdr:row>
      <xdr:rowOff>36830</xdr:rowOff>
    </xdr:to>
    <xdr:cxnSp macro="">
      <xdr:nvCxnSpPr>
        <xdr:cNvPr id="384" name="直線コネクタ 383"/>
        <xdr:cNvCxnSpPr/>
      </xdr:nvCxnSpPr>
      <xdr:spPr>
        <a:xfrm>
          <a:off x="11742420" y="6145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64770</xdr:rowOff>
    </xdr:from>
    <xdr:ext cx="762000" cy="249555"/>
    <xdr:sp macro="" textlink="">
      <xdr:nvSpPr>
        <xdr:cNvPr id="385" name="テキスト ボックス 384"/>
        <xdr:cNvSpPr txBox="1"/>
      </xdr:nvSpPr>
      <xdr:spPr>
        <a:xfrm>
          <a:off x="11051540" y="6008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76200</xdr:rowOff>
    </xdr:from>
    <xdr:to xmlns:xdr="http://schemas.openxmlformats.org/drawingml/2006/spreadsheetDrawing">
      <xdr:col>85</xdr:col>
      <xdr:colOff>95250</xdr:colOff>
      <xdr:row>35</xdr:row>
      <xdr:rowOff>76200</xdr:rowOff>
    </xdr:to>
    <xdr:cxnSp macro="">
      <xdr:nvCxnSpPr>
        <xdr:cNvPr id="386" name="直線コネクタ 385"/>
        <xdr:cNvCxnSpPr/>
      </xdr:nvCxnSpPr>
      <xdr:spPr>
        <a:xfrm>
          <a:off x="11742420" y="5854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104775</xdr:rowOff>
    </xdr:from>
    <xdr:ext cx="762000" cy="249555"/>
    <xdr:sp macro="" textlink="">
      <xdr:nvSpPr>
        <xdr:cNvPr id="387" name="テキスト ボックス 386"/>
        <xdr:cNvSpPr txBox="1"/>
      </xdr:nvSpPr>
      <xdr:spPr>
        <a:xfrm>
          <a:off x="11051540" y="5718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88" name="直線コネクタ 387"/>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89"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44</xdr:row>
      <xdr:rowOff>120650</xdr:rowOff>
    </xdr:to>
    <xdr:cxnSp macro="">
      <xdr:nvCxnSpPr>
        <xdr:cNvPr id="390" name="直線コネクタ 389"/>
        <xdr:cNvCxnSpPr/>
      </xdr:nvCxnSpPr>
      <xdr:spPr>
        <a:xfrm flipV="1">
          <a:off x="15577820" y="6009640"/>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93980</xdr:rowOff>
    </xdr:from>
    <xdr:ext cx="754380" cy="241935"/>
    <xdr:sp macro="" textlink="">
      <xdr:nvSpPr>
        <xdr:cNvPr id="391" name="公債費負担の状況最小値テキスト"/>
        <xdr:cNvSpPr txBox="1"/>
      </xdr:nvSpPr>
      <xdr:spPr>
        <a:xfrm>
          <a:off x="15666720" y="735838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120650</xdr:rowOff>
    </xdr:from>
    <xdr:to xmlns:xdr="http://schemas.openxmlformats.org/drawingml/2006/spreadsheetDrawing">
      <xdr:col>81</xdr:col>
      <xdr:colOff>133350</xdr:colOff>
      <xdr:row>44</xdr:row>
      <xdr:rowOff>120650</xdr:rowOff>
    </xdr:to>
    <xdr:cxnSp macro="">
      <xdr:nvCxnSpPr>
        <xdr:cNvPr id="392" name="直線コネクタ 391"/>
        <xdr:cNvCxnSpPr/>
      </xdr:nvCxnSpPr>
      <xdr:spPr>
        <a:xfrm>
          <a:off x="15506700" y="73850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149225</xdr:rowOff>
    </xdr:from>
    <xdr:ext cx="754380" cy="241935"/>
    <xdr:sp macro="" textlink="">
      <xdr:nvSpPr>
        <xdr:cNvPr id="393" name="公債費負担の状況最大値テキスト"/>
        <xdr:cNvSpPr txBox="1"/>
      </xdr:nvSpPr>
      <xdr:spPr>
        <a:xfrm>
          <a:off x="15666720" y="576262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94" name="直線コネクタ 393"/>
        <xdr:cNvCxnSpPr/>
      </xdr:nvCxnSpPr>
      <xdr:spPr>
        <a:xfrm>
          <a:off x="15506700" y="60096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5080</xdr:rowOff>
    </xdr:from>
    <xdr:to xmlns:xdr="http://schemas.openxmlformats.org/drawingml/2006/spreadsheetDrawing">
      <xdr:col>81</xdr:col>
      <xdr:colOff>44450</xdr:colOff>
      <xdr:row>43</xdr:row>
      <xdr:rowOff>5080</xdr:rowOff>
    </xdr:to>
    <xdr:cxnSp macro="">
      <xdr:nvCxnSpPr>
        <xdr:cNvPr id="395" name="直線コネクタ 394"/>
        <xdr:cNvCxnSpPr/>
      </xdr:nvCxnSpPr>
      <xdr:spPr>
        <a:xfrm>
          <a:off x="14810740" y="6939280"/>
          <a:ext cx="76708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40640</xdr:rowOff>
    </xdr:from>
    <xdr:ext cx="754380" cy="249555"/>
    <xdr:sp macro="" textlink="">
      <xdr:nvSpPr>
        <xdr:cNvPr id="396" name="公債費負担の状況平均値テキスト"/>
        <xdr:cNvSpPr txBox="1"/>
      </xdr:nvSpPr>
      <xdr:spPr>
        <a:xfrm>
          <a:off x="15666720" y="6479540"/>
          <a:ext cx="7543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25400</xdr:rowOff>
    </xdr:from>
    <xdr:to xmlns:xdr="http://schemas.openxmlformats.org/drawingml/2006/spreadsheetDrawing">
      <xdr:col>81</xdr:col>
      <xdr:colOff>95250</xdr:colOff>
      <xdr:row>40</xdr:row>
      <xdr:rowOff>123190</xdr:rowOff>
    </xdr:to>
    <xdr:sp macro="" textlink="">
      <xdr:nvSpPr>
        <xdr:cNvPr id="397" name="フローチャート: 判断 396"/>
        <xdr:cNvSpPr/>
      </xdr:nvSpPr>
      <xdr:spPr>
        <a:xfrm>
          <a:off x="15533370" y="66294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41</xdr:row>
      <xdr:rowOff>83185</xdr:rowOff>
    </xdr:from>
    <xdr:to xmlns:xdr="http://schemas.openxmlformats.org/drawingml/2006/spreadsheetDrawing">
      <xdr:col>77</xdr:col>
      <xdr:colOff>44450</xdr:colOff>
      <xdr:row>42</xdr:row>
      <xdr:rowOff>5080</xdr:rowOff>
    </xdr:to>
    <xdr:cxnSp macro="">
      <xdr:nvCxnSpPr>
        <xdr:cNvPr id="398" name="直線コネクタ 397"/>
        <xdr:cNvCxnSpPr/>
      </xdr:nvCxnSpPr>
      <xdr:spPr>
        <a:xfrm>
          <a:off x="13999210" y="6852285"/>
          <a:ext cx="81153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40</xdr:row>
      <xdr:rowOff>15240</xdr:rowOff>
    </xdr:from>
    <xdr:to xmlns:xdr="http://schemas.openxmlformats.org/drawingml/2006/spreadsheetDrawing">
      <xdr:col>77</xdr:col>
      <xdr:colOff>95250</xdr:colOff>
      <xdr:row>40</xdr:row>
      <xdr:rowOff>113030</xdr:rowOff>
    </xdr:to>
    <xdr:sp macro="" textlink="">
      <xdr:nvSpPr>
        <xdr:cNvPr id="399" name="フローチャート: 判断 398"/>
        <xdr:cNvSpPr/>
      </xdr:nvSpPr>
      <xdr:spPr>
        <a:xfrm>
          <a:off x="14766290" y="66192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123190</xdr:rowOff>
    </xdr:from>
    <xdr:ext cx="728980" cy="241935"/>
    <xdr:sp macro="" textlink="">
      <xdr:nvSpPr>
        <xdr:cNvPr id="400" name="テキスト ボックス 399"/>
        <xdr:cNvSpPr txBox="1"/>
      </xdr:nvSpPr>
      <xdr:spPr>
        <a:xfrm>
          <a:off x="14465300" y="6396990"/>
          <a:ext cx="7289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83185</xdr:rowOff>
    </xdr:from>
    <xdr:to xmlns:xdr="http://schemas.openxmlformats.org/drawingml/2006/spreadsheetDrawing">
      <xdr:col>72</xdr:col>
      <xdr:colOff>191770</xdr:colOff>
      <xdr:row>42</xdr:row>
      <xdr:rowOff>34290</xdr:rowOff>
    </xdr:to>
    <xdr:cxnSp macro="">
      <xdr:nvCxnSpPr>
        <xdr:cNvPr id="401" name="直線コネクタ 400"/>
        <xdr:cNvCxnSpPr/>
      </xdr:nvCxnSpPr>
      <xdr:spPr>
        <a:xfrm flipV="1">
          <a:off x="13192760" y="6852285"/>
          <a:ext cx="8064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93980</xdr:rowOff>
    </xdr:to>
    <xdr:sp macro="" textlink="">
      <xdr:nvSpPr>
        <xdr:cNvPr id="402" name="フローチャート: 判断 401"/>
        <xdr:cNvSpPr/>
      </xdr:nvSpPr>
      <xdr:spPr>
        <a:xfrm>
          <a:off x="13959840" y="659955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103505</xdr:rowOff>
    </xdr:from>
    <xdr:ext cx="754380" cy="249555"/>
    <xdr:sp macro="" textlink="">
      <xdr:nvSpPr>
        <xdr:cNvPr id="403" name="テキスト ボックス 402"/>
        <xdr:cNvSpPr txBox="1"/>
      </xdr:nvSpPr>
      <xdr:spPr>
        <a:xfrm>
          <a:off x="13647420" y="637730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34290</xdr:rowOff>
    </xdr:from>
    <xdr:to xmlns:xdr="http://schemas.openxmlformats.org/drawingml/2006/spreadsheetDrawing">
      <xdr:col>68</xdr:col>
      <xdr:colOff>152400</xdr:colOff>
      <xdr:row>42</xdr:row>
      <xdr:rowOff>160020</xdr:rowOff>
    </xdr:to>
    <xdr:cxnSp macro="">
      <xdr:nvCxnSpPr>
        <xdr:cNvPr id="404" name="直線コネクタ 403"/>
        <xdr:cNvCxnSpPr/>
      </xdr:nvCxnSpPr>
      <xdr:spPr>
        <a:xfrm flipV="1">
          <a:off x="12374880" y="6968490"/>
          <a:ext cx="81788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34925</xdr:rowOff>
    </xdr:from>
    <xdr:to xmlns:xdr="http://schemas.openxmlformats.org/drawingml/2006/spreadsheetDrawing">
      <xdr:col>68</xdr:col>
      <xdr:colOff>191770</xdr:colOff>
      <xdr:row>40</xdr:row>
      <xdr:rowOff>132715</xdr:rowOff>
    </xdr:to>
    <xdr:sp macro="" textlink="">
      <xdr:nvSpPr>
        <xdr:cNvPr id="405" name="フローチャート: 判断 404"/>
        <xdr:cNvSpPr/>
      </xdr:nvSpPr>
      <xdr:spPr>
        <a:xfrm>
          <a:off x="13141960" y="66389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142240</xdr:rowOff>
    </xdr:from>
    <xdr:ext cx="754380" cy="248920"/>
    <xdr:sp macro="" textlink="">
      <xdr:nvSpPr>
        <xdr:cNvPr id="406" name="テキスト ボックス 405"/>
        <xdr:cNvSpPr txBox="1"/>
      </xdr:nvSpPr>
      <xdr:spPr>
        <a:xfrm>
          <a:off x="12847320" y="6416040"/>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93345</xdr:rowOff>
    </xdr:from>
    <xdr:to xmlns:xdr="http://schemas.openxmlformats.org/drawingml/2006/spreadsheetDrawing">
      <xdr:col>64</xdr:col>
      <xdr:colOff>152400</xdr:colOff>
      <xdr:row>41</xdr:row>
      <xdr:rowOff>26035</xdr:rowOff>
    </xdr:to>
    <xdr:sp macro="" textlink="">
      <xdr:nvSpPr>
        <xdr:cNvPr id="407" name="フローチャート: 判断 406"/>
        <xdr:cNvSpPr/>
      </xdr:nvSpPr>
      <xdr:spPr>
        <a:xfrm>
          <a:off x="12324080" y="6697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35560</xdr:rowOff>
    </xdr:from>
    <xdr:ext cx="754380" cy="249555"/>
    <xdr:sp macro="" textlink="">
      <xdr:nvSpPr>
        <xdr:cNvPr id="408" name="テキスト ボックス 407"/>
        <xdr:cNvSpPr txBox="1"/>
      </xdr:nvSpPr>
      <xdr:spPr>
        <a:xfrm>
          <a:off x="12029440" y="64744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4380" cy="241935"/>
    <xdr:sp macro="" textlink="">
      <xdr:nvSpPr>
        <xdr:cNvPr id="409" name="テキスト ボックス 408"/>
        <xdr:cNvSpPr txBox="1"/>
      </xdr:nvSpPr>
      <xdr:spPr>
        <a:xfrm>
          <a:off x="1537970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4380" cy="241935"/>
    <xdr:sp macro="" textlink="">
      <xdr:nvSpPr>
        <xdr:cNvPr id="410" name="テキスト ボックス 409"/>
        <xdr:cNvSpPr txBox="1"/>
      </xdr:nvSpPr>
      <xdr:spPr>
        <a:xfrm>
          <a:off x="1461262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1935"/>
    <xdr:sp macro="" textlink="">
      <xdr:nvSpPr>
        <xdr:cNvPr id="411" name="テキスト ボックス 410"/>
        <xdr:cNvSpPr txBox="1"/>
      </xdr:nvSpPr>
      <xdr:spPr>
        <a:xfrm>
          <a:off x="13807440" y="788606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4380" cy="241935"/>
    <xdr:sp macro="" textlink="">
      <xdr:nvSpPr>
        <xdr:cNvPr id="412" name="テキスト ボックス 411"/>
        <xdr:cNvSpPr txBox="1"/>
      </xdr:nvSpPr>
      <xdr:spPr>
        <a:xfrm>
          <a:off x="1299464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4380" cy="241935"/>
    <xdr:sp macro="" textlink="">
      <xdr:nvSpPr>
        <xdr:cNvPr id="413" name="テキスト ボックス 412"/>
        <xdr:cNvSpPr txBox="1"/>
      </xdr:nvSpPr>
      <xdr:spPr>
        <a:xfrm>
          <a:off x="12176760" y="788606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42</xdr:row>
      <xdr:rowOff>121285</xdr:rowOff>
    </xdr:from>
    <xdr:to xmlns:xdr="http://schemas.openxmlformats.org/drawingml/2006/spreadsheetDrawing">
      <xdr:col>81</xdr:col>
      <xdr:colOff>95250</xdr:colOff>
      <xdr:row>43</xdr:row>
      <xdr:rowOff>53975</xdr:rowOff>
    </xdr:to>
    <xdr:sp macro="" textlink="">
      <xdr:nvSpPr>
        <xdr:cNvPr id="414" name="楕円 413"/>
        <xdr:cNvSpPr/>
      </xdr:nvSpPr>
      <xdr:spPr>
        <a:xfrm>
          <a:off x="15533370" y="70554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93980</xdr:rowOff>
    </xdr:from>
    <xdr:ext cx="754380" cy="241935"/>
    <xdr:sp macro="" textlink="">
      <xdr:nvSpPr>
        <xdr:cNvPr id="415" name="公債費負担の状況該当値テキスト"/>
        <xdr:cNvSpPr txBox="1"/>
      </xdr:nvSpPr>
      <xdr:spPr>
        <a:xfrm>
          <a:off x="15666720" y="702818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41</xdr:row>
      <xdr:rowOff>121285</xdr:rowOff>
    </xdr:from>
    <xdr:to xmlns:xdr="http://schemas.openxmlformats.org/drawingml/2006/spreadsheetDrawing">
      <xdr:col>77</xdr:col>
      <xdr:colOff>95250</xdr:colOff>
      <xdr:row>42</xdr:row>
      <xdr:rowOff>53975</xdr:rowOff>
    </xdr:to>
    <xdr:sp macro="" textlink="">
      <xdr:nvSpPr>
        <xdr:cNvPr id="416" name="楕円 415"/>
        <xdr:cNvSpPr/>
      </xdr:nvSpPr>
      <xdr:spPr>
        <a:xfrm>
          <a:off x="14766290" y="68903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38735</xdr:rowOff>
    </xdr:from>
    <xdr:ext cx="728980" cy="249555"/>
    <xdr:sp macro="" textlink="">
      <xdr:nvSpPr>
        <xdr:cNvPr id="417" name="テキスト ボックス 416"/>
        <xdr:cNvSpPr txBox="1"/>
      </xdr:nvSpPr>
      <xdr:spPr>
        <a:xfrm>
          <a:off x="14465300" y="6972935"/>
          <a:ext cx="7289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34290</xdr:rowOff>
    </xdr:from>
    <xdr:to xmlns:xdr="http://schemas.openxmlformats.org/drawingml/2006/spreadsheetDrawing">
      <xdr:col>73</xdr:col>
      <xdr:colOff>44450</xdr:colOff>
      <xdr:row>41</xdr:row>
      <xdr:rowOff>132080</xdr:rowOff>
    </xdr:to>
    <xdr:sp macro="" textlink="">
      <xdr:nvSpPr>
        <xdr:cNvPr id="418" name="楕円 417"/>
        <xdr:cNvSpPr/>
      </xdr:nvSpPr>
      <xdr:spPr>
        <a:xfrm>
          <a:off x="13959840" y="68033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117475</xdr:rowOff>
    </xdr:from>
    <xdr:ext cx="754380" cy="241935"/>
    <xdr:sp macro="" textlink="">
      <xdr:nvSpPr>
        <xdr:cNvPr id="419" name="テキスト ボックス 418"/>
        <xdr:cNvSpPr txBox="1"/>
      </xdr:nvSpPr>
      <xdr:spPr>
        <a:xfrm>
          <a:off x="13647420" y="688657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150495</xdr:rowOff>
    </xdr:from>
    <xdr:to xmlns:xdr="http://schemas.openxmlformats.org/drawingml/2006/spreadsheetDrawing">
      <xdr:col>68</xdr:col>
      <xdr:colOff>191770</xdr:colOff>
      <xdr:row>42</xdr:row>
      <xdr:rowOff>83185</xdr:rowOff>
    </xdr:to>
    <xdr:sp macro="" textlink="">
      <xdr:nvSpPr>
        <xdr:cNvPr id="420" name="楕円 419"/>
        <xdr:cNvSpPr/>
      </xdr:nvSpPr>
      <xdr:spPr>
        <a:xfrm>
          <a:off x="13141960" y="691959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68580</xdr:rowOff>
    </xdr:from>
    <xdr:ext cx="754380" cy="249555"/>
    <xdr:sp macro="" textlink="">
      <xdr:nvSpPr>
        <xdr:cNvPr id="421" name="テキスト ボックス 420"/>
        <xdr:cNvSpPr txBox="1"/>
      </xdr:nvSpPr>
      <xdr:spPr>
        <a:xfrm>
          <a:off x="12847320" y="700278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111125</xdr:rowOff>
    </xdr:from>
    <xdr:to xmlns:xdr="http://schemas.openxmlformats.org/drawingml/2006/spreadsheetDrawing">
      <xdr:col>64</xdr:col>
      <xdr:colOff>152400</xdr:colOff>
      <xdr:row>43</xdr:row>
      <xdr:rowOff>43815</xdr:rowOff>
    </xdr:to>
    <xdr:sp macro="" textlink="">
      <xdr:nvSpPr>
        <xdr:cNvPr id="422" name="楕円 421"/>
        <xdr:cNvSpPr/>
      </xdr:nvSpPr>
      <xdr:spPr>
        <a:xfrm>
          <a:off x="12324080" y="7045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29210</xdr:rowOff>
    </xdr:from>
    <xdr:ext cx="754380" cy="241935"/>
    <xdr:sp macro="" textlink="">
      <xdr:nvSpPr>
        <xdr:cNvPr id="423" name="テキスト ボックス 422"/>
        <xdr:cNvSpPr txBox="1"/>
      </xdr:nvSpPr>
      <xdr:spPr>
        <a:xfrm>
          <a:off x="12029440" y="7128510"/>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24" name="正方形/長方形 423"/>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1290" cy="290830"/>
    <xdr:sp macro="" textlink="">
      <xdr:nvSpPr>
        <xdr:cNvPr id="425" name="テキスト ボックス 424"/>
        <xdr:cNvSpPr txBox="1"/>
      </xdr:nvSpPr>
      <xdr:spPr>
        <a:xfrm>
          <a:off x="12602845" y="1510665"/>
          <a:ext cx="1431290" cy="2908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26" name="テキスト ボックス 425"/>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27" name="正方形/長方形 426"/>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28" name="正方形/長方形 427"/>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29" name="正方形/長方形 428"/>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30" name="正方形/長方形 429"/>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31" name="正方形/長方形 430"/>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32" name="正方形/長方形 431"/>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3" name="正方形/長方形 432"/>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34" name="正方形/長方形 433"/>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35" name="正方形/長方形 434"/>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36" name="テキスト ボックス 435"/>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i="0" baseline="0">
              <a:solidFill>
                <a:sysClr val="windowText" lastClr="000000"/>
              </a:solidFill>
              <a:effectLst/>
              <a:latin typeface="ＭＳ ゴシック"/>
              <a:ea typeface="ＭＳ ゴシック"/>
              <a:cs typeface="+mn-cs"/>
            </a:rPr>
            <a:t>Ｈ</a:t>
          </a:r>
          <a:r>
            <a:rPr kumimoji="1" lang="en-US" altLang="ja-JP" sz="1100" b="0" i="0" baseline="0">
              <a:solidFill>
                <a:sysClr val="windowText" lastClr="000000"/>
              </a:solidFill>
              <a:effectLst/>
              <a:latin typeface="ＭＳ ゴシック"/>
              <a:ea typeface="ＭＳ ゴシック"/>
              <a:cs typeface="+mn-cs"/>
            </a:rPr>
            <a:t>30</a:t>
          </a:r>
          <a:r>
            <a:rPr kumimoji="1" lang="ja-JP" altLang="en-US" sz="1100" b="0" i="0" baseline="0">
              <a:solidFill>
                <a:sysClr val="windowText" lastClr="000000"/>
              </a:solidFill>
              <a:effectLst/>
              <a:latin typeface="ＭＳ ゴシック"/>
              <a:ea typeface="ＭＳ ゴシック"/>
              <a:cs typeface="+mn-cs"/>
            </a:rPr>
            <a:t>年度から地方債現在高の増嵩により数値が表れた将来負担比率であるが、</a:t>
          </a:r>
          <a:r>
            <a:rPr kumimoji="1" lang="en-US" altLang="ja-JP" sz="1100" b="0" i="0" baseline="0">
              <a:solidFill>
                <a:sysClr val="windowText" lastClr="000000"/>
              </a:solidFill>
              <a:effectLst/>
              <a:latin typeface="ＭＳ ゴシック"/>
              <a:ea typeface="ＭＳ ゴシック"/>
              <a:cs typeface="+mn-cs"/>
            </a:rPr>
            <a:t>R</a:t>
          </a:r>
          <a:r>
            <a:rPr kumimoji="1" lang="ja-JP" altLang="en-US" sz="1100" b="0" i="0" baseline="0">
              <a:solidFill>
                <a:sysClr val="windowText" lastClr="000000"/>
              </a:solidFill>
              <a:effectLst/>
              <a:latin typeface="ＭＳ ゴシック"/>
              <a:ea typeface="ＭＳ ゴシック"/>
              <a:cs typeface="+mn-cs"/>
            </a:rPr>
            <a:t>２年度以降は</a:t>
          </a:r>
          <a:r>
            <a:rPr kumimoji="1" lang="en-US" altLang="ja-JP" sz="1100" b="0" i="0" baseline="0">
              <a:solidFill>
                <a:sysClr val="windowText" lastClr="000000"/>
              </a:solidFill>
              <a:effectLst/>
              <a:latin typeface="ＭＳ ゴシック"/>
              <a:ea typeface="ＭＳ ゴシック"/>
              <a:cs typeface="+mn-cs"/>
            </a:rPr>
            <a:t>―</a:t>
          </a:r>
          <a:r>
            <a:rPr kumimoji="1" lang="ja-JP" altLang="en-US" sz="1100" b="0" i="0" baseline="0">
              <a:solidFill>
                <a:sysClr val="windowText" lastClr="000000"/>
              </a:solidFill>
              <a:effectLst/>
              <a:latin typeface="ＭＳ ゴシック"/>
              <a:ea typeface="ＭＳ ゴシック"/>
              <a:cs typeface="+mn-cs"/>
            </a:rPr>
            <a:t>％と改善された。Ｈ５年度起債のさみさと小学校建設事業（義務教育施設整備事業債）などの償還が終了したことから、地方債残高が減少したためと分析している。今後は大型公共施設整備等により地方債残高がしばらく高額で推移するものの、</a:t>
          </a:r>
          <a:r>
            <a:rPr kumimoji="1" lang="ja-JP" altLang="en-US" sz="1100" b="0" i="0" baseline="0">
              <a:solidFill>
                <a:sysClr val="windowText" lastClr="000000"/>
              </a:solidFill>
              <a:effectLst/>
              <a:latin typeface="ＭＳ ゴシック"/>
              <a:ea typeface="ＭＳ ゴシック"/>
              <a:cs typeface="+mn-cs"/>
            </a:rPr>
            <a:t>Ｈ９年度起債のあさひ野小学校整備事業（義務教育施設整備事業債）なども償還が終了したことにより</a:t>
          </a:r>
          <a:r>
            <a:rPr kumimoji="1" lang="ja-JP" altLang="en-US" sz="1100" b="0" i="0" baseline="0">
              <a:solidFill>
                <a:sysClr val="windowText" lastClr="000000"/>
              </a:solidFill>
              <a:effectLst/>
              <a:latin typeface="ＭＳ ゴシック"/>
              <a:ea typeface="ＭＳ ゴシック"/>
              <a:cs typeface="+mn-cs"/>
            </a:rPr>
            <a:t>、</a:t>
          </a:r>
          <a:r>
            <a:rPr kumimoji="1" lang="ja-JP" altLang="en-US" sz="1100" b="0" i="0" baseline="0">
              <a:solidFill>
                <a:sysClr val="windowText" lastClr="000000"/>
              </a:solidFill>
              <a:effectLst/>
              <a:latin typeface="ＭＳ ゴシック"/>
              <a:ea typeface="ＭＳ ゴシック"/>
              <a:cs typeface="+mn-cs"/>
            </a:rPr>
            <a:t>地方債残高が減少していることから、</a:t>
          </a:r>
          <a:r>
            <a:rPr kumimoji="1" lang="ja-JP" altLang="en-US" sz="1100" b="0" i="0" baseline="0">
              <a:solidFill>
                <a:sysClr val="windowText" lastClr="000000"/>
              </a:solidFill>
              <a:effectLst/>
              <a:latin typeface="ＭＳ ゴシック"/>
              <a:ea typeface="ＭＳ ゴシック"/>
              <a:cs typeface="+mn-cs"/>
            </a:rPr>
            <a:t>将来負担比率はしばらく数値が表れないものと推測しているが、財政シミュレーションを随時行いながら、事業実施の適正化を図り、引き続き財政の健全化に努める。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09550"/>
    <xdr:sp macro="" textlink="">
      <xdr:nvSpPr>
        <xdr:cNvPr id="437" name="テキスト ボックス 436"/>
        <xdr:cNvSpPr txBox="1"/>
      </xdr:nvSpPr>
      <xdr:spPr>
        <a:xfrm>
          <a:off x="11704320" y="1711960"/>
          <a:ext cx="298450"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38" name="直線コネクタ 437"/>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1935"/>
    <xdr:sp macro="" textlink="">
      <xdr:nvSpPr>
        <xdr:cNvPr id="439" name="テキスト ボックス 438"/>
        <xdr:cNvSpPr txBox="1"/>
      </xdr:nvSpPr>
      <xdr:spPr>
        <a:xfrm>
          <a:off x="11051540" y="40824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40" name="直線コネクタ 439"/>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1935"/>
    <xdr:sp macro="" textlink="">
      <xdr:nvSpPr>
        <xdr:cNvPr id="441" name="テキスト ボックス 440"/>
        <xdr:cNvSpPr txBox="1"/>
      </xdr:nvSpPr>
      <xdr:spPr>
        <a:xfrm>
          <a:off x="11051540" y="375031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42" name="直線コネクタ 441"/>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1935"/>
    <xdr:sp macro="" textlink="">
      <xdr:nvSpPr>
        <xdr:cNvPr id="443" name="テキスト ボックス 442"/>
        <xdr:cNvSpPr txBox="1"/>
      </xdr:nvSpPr>
      <xdr:spPr>
        <a:xfrm>
          <a:off x="11051540" y="341820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44" name="直線コネクタ 443"/>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45" name="テキスト ボックス 444"/>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46" name="直線コネクタ 445"/>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47" name="テキスト ボックス 446"/>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48" name="直線コネクタ 447"/>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49" name="テキスト ボックス 448"/>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50" name="直線コネクタ 449"/>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51" name="テキスト ボックス 450"/>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52" name="直線コネクタ 451"/>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53"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22</xdr:row>
      <xdr:rowOff>142240</xdr:rowOff>
    </xdr:to>
    <xdr:cxnSp macro="">
      <xdr:nvCxnSpPr>
        <xdr:cNvPr id="454" name="直線コネクタ 453"/>
        <xdr:cNvCxnSpPr/>
      </xdr:nvCxnSpPr>
      <xdr:spPr>
        <a:xfrm flipV="1">
          <a:off x="15577820" y="2227580"/>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116205</xdr:rowOff>
    </xdr:from>
    <xdr:ext cx="754380" cy="241935"/>
    <xdr:sp macro="" textlink="">
      <xdr:nvSpPr>
        <xdr:cNvPr id="455" name="将来負担の状況最小値テキスト"/>
        <xdr:cNvSpPr txBox="1"/>
      </xdr:nvSpPr>
      <xdr:spPr>
        <a:xfrm>
          <a:off x="15666720" y="374840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142240</xdr:rowOff>
    </xdr:from>
    <xdr:to xmlns:xdr="http://schemas.openxmlformats.org/drawingml/2006/spreadsheetDrawing">
      <xdr:col>81</xdr:col>
      <xdr:colOff>133350</xdr:colOff>
      <xdr:row>22</xdr:row>
      <xdr:rowOff>142240</xdr:rowOff>
    </xdr:to>
    <xdr:cxnSp macro="">
      <xdr:nvCxnSpPr>
        <xdr:cNvPr id="456" name="直線コネクタ 455"/>
        <xdr:cNvCxnSpPr/>
      </xdr:nvCxnSpPr>
      <xdr:spPr>
        <a:xfrm>
          <a:off x="15506700" y="37744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116205</xdr:rowOff>
    </xdr:from>
    <xdr:ext cx="754380" cy="241935"/>
    <xdr:sp macro="" textlink="">
      <xdr:nvSpPr>
        <xdr:cNvPr id="457" name="将来負担の状況最大値テキスト"/>
        <xdr:cNvSpPr txBox="1"/>
      </xdr:nvSpPr>
      <xdr:spPr>
        <a:xfrm>
          <a:off x="15666720" y="193230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58" name="直線コネクタ 457"/>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54380" cy="249555"/>
    <xdr:sp macro="" textlink="">
      <xdr:nvSpPr>
        <xdr:cNvPr id="459" name="将来負担の状況平均値テキスト"/>
        <xdr:cNvSpPr txBox="1"/>
      </xdr:nvSpPr>
      <xdr:spPr>
        <a:xfrm>
          <a:off x="15666720" y="2152015"/>
          <a:ext cx="7543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32385</xdr:rowOff>
    </xdr:from>
    <xdr:to xmlns:xdr="http://schemas.openxmlformats.org/drawingml/2006/spreadsheetDrawing">
      <xdr:col>81</xdr:col>
      <xdr:colOff>95250</xdr:colOff>
      <xdr:row>13</xdr:row>
      <xdr:rowOff>130175</xdr:rowOff>
    </xdr:to>
    <xdr:sp macro="" textlink="">
      <xdr:nvSpPr>
        <xdr:cNvPr id="460" name="フローチャート: 判断 459"/>
        <xdr:cNvSpPr/>
      </xdr:nvSpPr>
      <xdr:spPr>
        <a:xfrm>
          <a:off x="1553337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13</xdr:row>
      <xdr:rowOff>32385</xdr:rowOff>
    </xdr:from>
    <xdr:to xmlns:xdr="http://schemas.openxmlformats.org/drawingml/2006/spreadsheetDrawing">
      <xdr:col>77</xdr:col>
      <xdr:colOff>95250</xdr:colOff>
      <xdr:row>13</xdr:row>
      <xdr:rowOff>130175</xdr:rowOff>
    </xdr:to>
    <xdr:sp macro="" textlink="">
      <xdr:nvSpPr>
        <xdr:cNvPr id="461" name="フローチャート: 判断 460"/>
        <xdr:cNvSpPr/>
      </xdr:nvSpPr>
      <xdr:spPr>
        <a:xfrm>
          <a:off x="1476629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139700</xdr:rowOff>
    </xdr:from>
    <xdr:ext cx="728980" cy="249555"/>
    <xdr:sp macro="" textlink="">
      <xdr:nvSpPr>
        <xdr:cNvPr id="462" name="テキスト ボックス 461"/>
        <xdr:cNvSpPr txBox="1"/>
      </xdr:nvSpPr>
      <xdr:spPr>
        <a:xfrm>
          <a:off x="14465300" y="1955800"/>
          <a:ext cx="7289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127000</xdr:rowOff>
    </xdr:from>
    <xdr:to xmlns:xdr="http://schemas.openxmlformats.org/drawingml/2006/spreadsheetDrawing">
      <xdr:col>73</xdr:col>
      <xdr:colOff>44450</xdr:colOff>
      <xdr:row>14</xdr:row>
      <xdr:rowOff>59690</xdr:rowOff>
    </xdr:to>
    <xdr:sp macro="" textlink="">
      <xdr:nvSpPr>
        <xdr:cNvPr id="463" name="フローチャート: 判断 462"/>
        <xdr:cNvSpPr/>
      </xdr:nvSpPr>
      <xdr:spPr>
        <a:xfrm>
          <a:off x="13959840" y="22733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69215</xdr:rowOff>
    </xdr:from>
    <xdr:ext cx="754380" cy="249555"/>
    <xdr:sp macro="" textlink="">
      <xdr:nvSpPr>
        <xdr:cNvPr id="464" name="テキスト ボックス 463"/>
        <xdr:cNvSpPr txBox="1"/>
      </xdr:nvSpPr>
      <xdr:spPr>
        <a:xfrm>
          <a:off x="13647420" y="205041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127000</xdr:rowOff>
    </xdr:from>
    <xdr:to xmlns:xdr="http://schemas.openxmlformats.org/drawingml/2006/spreadsheetDrawing">
      <xdr:col>68</xdr:col>
      <xdr:colOff>191770</xdr:colOff>
      <xdr:row>15</xdr:row>
      <xdr:rowOff>60325</xdr:rowOff>
    </xdr:to>
    <xdr:sp macro="" textlink="">
      <xdr:nvSpPr>
        <xdr:cNvPr id="465" name="フローチャート: 判断 464"/>
        <xdr:cNvSpPr/>
      </xdr:nvSpPr>
      <xdr:spPr>
        <a:xfrm>
          <a:off x="13141960" y="2438400"/>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69850</xdr:rowOff>
    </xdr:from>
    <xdr:ext cx="754380" cy="249555"/>
    <xdr:sp macro="" textlink="">
      <xdr:nvSpPr>
        <xdr:cNvPr id="466" name="テキスト ボックス 465"/>
        <xdr:cNvSpPr txBox="1"/>
      </xdr:nvSpPr>
      <xdr:spPr>
        <a:xfrm>
          <a:off x="12847320" y="221615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99695</xdr:rowOff>
    </xdr:from>
    <xdr:to xmlns:xdr="http://schemas.openxmlformats.org/drawingml/2006/spreadsheetDrawing">
      <xdr:col>64</xdr:col>
      <xdr:colOff>152400</xdr:colOff>
      <xdr:row>15</xdr:row>
      <xdr:rowOff>32385</xdr:rowOff>
    </xdr:to>
    <xdr:sp macro="" textlink="">
      <xdr:nvSpPr>
        <xdr:cNvPr id="467" name="フローチャート: 判断 466"/>
        <xdr:cNvSpPr/>
      </xdr:nvSpPr>
      <xdr:spPr>
        <a:xfrm>
          <a:off x="12324080" y="2411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41910</xdr:rowOff>
    </xdr:from>
    <xdr:ext cx="754380" cy="249555"/>
    <xdr:sp macro="" textlink="">
      <xdr:nvSpPr>
        <xdr:cNvPr id="468" name="テキスト ボックス 467"/>
        <xdr:cNvSpPr txBox="1"/>
      </xdr:nvSpPr>
      <xdr:spPr>
        <a:xfrm>
          <a:off x="12029440" y="218821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4380" cy="241935"/>
    <xdr:sp macro="" textlink="">
      <xdr:nvSpPr>
        <xdr:cNvPr id="469" name="テキスト ボックス 468"/>
        <xdr:cNvSpPr txBox="1"/>
      </xdr:nvSpPr>
      <xdr:spPr>
        <a:xfrm>
          <a:off x="15379700" y="421703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4380" cy="241935"/>
    <xdr:sp macro="" textlink="">
      <xdr:nvSpPr>
        <xdr:cNvPr id="470" name="テキスト ボックス 469"/>
        <xdr:cNvSpPr txBox="1"/>
      </xdr:nvSpPr>
      <xdr:spPr>
        <a:xfrm>
          <a:off x="14612620" y="421703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1935"/>
    <xdr:sp macro="" textlink="">
      <xdr:nvSpPr>
        <xdr:cNvPr id="471" name="テキスト ボックス 470"/>
        <xdr:cNvSpPr txBox="1"/>
      </xdr:nvSpPr>
      <xdr:spPr>
        <a:xfrm>
          <a:off x="13807440" y="42170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4380" cy="241935"/>
    <xdr:sp macro="" textlink="">
      <xdr:nvSpPr>
        <xdr:cNvPr id="472" name="テキスト ボックス 471"/>
        <xdr:cNvSpPr txBox="1"/>
      </xdr:nvSpPr>
      <xdr:spPr>
        <a:xfrm>
          <a:off x="12994640" y="421703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4380" cy="241935"/>
    <xdr:sp macro="" textlink="">
      <xdr:nvSpPr>
        <xdr:cNvPr id="473" name="テキスト ボックス 472"/>
        <xdr:cNvSpPr txBox="1"/>
      </xdr:nvSpPr>
      <xdr:spPr>
        <a:xfrm>
          <a:off x="12176760" y="421703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104775</xdr:rowOff>
    </xdr:from>
    <xdr:to xmlns:xdr="http://schemas.openxmlformats.org/drawingml/2006/spreadsheetDrawing">
      <xdr:col>64</xdr:col>
      <xdr:colOff>152400</xdr:colOff>
      <xdr:row>15</xdr:row>
      <xdr:rowOff>38100</xdr:rowOff>
    </xdr:to>
    <xdr:sp macro="" textlink="">
      <xdr:nvSpPr>
        <xdr:cNvPr id="474" name="楕円 473"/>
        <xdr:cNvSpPr/>
      </xdr:nvSpPr>
      <xdr:spPr>
        <a:xfrm>
          <a:off x="12324080" y="2416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23495</xdr:rowOff>
    </xdr:from>
    <xdr:ext cx="754380" cy="241935"/>
    <xdr:sp macro="" textlink="">
      <xdr:nvSpPr>
        <xdr:cNvPr id="475" name="テキスト ボックス 474"/>
        <xdr:cNvSpPr txBox="1"/>
      </xdr:nvSpPr>
      <xdr:spPr>
        <a:xfrm>
          <a:off x="12029440" y="2499995"/>
          <a:ext cx="7543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1460"/>
    <xdr:sp macro="" textlink="">
      <xdr:nvSpPr>
        <xdr:cNvPr id="30" name="テキスト ボックス 29"/>
        <xdr:cNvSpPr txBox="1"/>
      </xdr:nvSpPr>
      <xdr:spPr>
        <a:xfrm>
          <a:off x="647065" y="349250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1460"/>
    <xdr:sp macro="" textlink="">
      <xdr:nvSpPr>
        <xdr:cNvPr id="31" name="テキスト ボックス 30"/>
        <xdr:cNvSpPr txBox="1"/>
      </xdr:nvSpPr>
      <xdr:spPr>
        <a:xfrm>
          <a:off x="647065" y="37465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人件費に係る経常収支比率は</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24.6</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％を示し、前年度より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0.2</a:t>
          </a:r>
          <a:endParaRPr kumimoji="1" lang="ja-JP" altLang="en-US" sz="1300">
            <a:latin typeface="ＭＳ ゴシック"/>
            <a:ea typeface="ＭＳ ゴシック"/>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ポイント減となっ</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た</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引</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き続き給与の適正化を図るとともに、事務事業の見直しなどにより、組織の合理化・効率化に努め、人件費の逓減を図っていく。</a:t>
          </a:r>
          <a:endParaRPr kumimoji="1" lang="ja-JP" altLang="en-US" sz="1300">
            <a:latin typeface="ＭＳ ゴシック"/>
            <a:ea typeface="ＭＳ 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1460"/>
    <xdr:sp macro="" textlink="">
      <xdr:nvSpPr>
        <xdr:cNvPr id="47" name="テキスト ボックス 46"/>
        <xdr:cNvSpPr txBox="1"/>
      </xdr:nvSpPr>
      <xdr:spPr>
        <a:xfrm>
          <a:off x="236855" y="7414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1460"/>
    <xdr:sp macro="" textlink="">
      <xdr:nvSpPr>
        <xdr:cNvPr id="53" name="テキスト ボックス 52"/>
        <xdr:cNvSpPr txBox="1"/>
      </xdr:nvSpPr>
      <xdr:spPr>
        <a:xfrm>
          <a:off x="236855" y="6271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1460"/>
    <xdr:sp macro="" textlink="">
      <xdr:nvSpPr>
        <xdr:cNvPr id="59" name="テキスト ボックス 58"/>
        <xdr:cNvSpPr txBox="1"/>
      </xdr:nvSpPr>
      <xdr:spPr>
        <a:xfrm>
          <a:off x="236855" y="5128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146050</xdr:rowOff>
    </xdr:from>
    <xdr:to xmlns:xdr="http://schemas.openxmlformats.org/drawingml/2006/spreadsheetDrawing">
      <xdr:col>24</xdr:col>
      <xdr:colOff>25400</xdr:colOff>
      <xdr:row>41</xdr:row>
      <xdr:rowOff>153670</xdr:rowOff>
    </xdr:to>
    <xdr:cxnSp macro="">
      <xdr:nvCxnSpPr>
        <xdr:cNvPr id="61" name="直線コネクタ 60"/>
        <xdr:cNvCxnSpPr/>
      </xdr:nvCxnSpPr>
      <xdr:spPr>
        <a:xfrm flipV="1">
          <a:off x="441452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125730</xdr:rowOff>
    </xdr:from>
    <xdr:ext cx="754380" cy="259080"/>
    <xdr:sp macro="" textlink="">
      <xdr:nvSpPr>
        <xdr:cNvPr id="62" name="人件費最小値テキスト"/>
        <xdr:cNvSpPr txBox="1"/>
      </xdr:nvSpPr>
      <xdr:spPr>
        <a:xfrm>
          <a:off x="4503420" y="71551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153670</xdr:rowOff>
    </xdr:from>
    <xdr:to xmlns:xdr="http://schemas.openxmlformats.org/drawingml/2006/spreadsheetDrawing">
      <xdr:col>24</xdr:col>
      <xdr:colOff>114300</xdr:colOff>
      <xdr:row>41</xdr:row>
      <xdr:rowOff>153670</xdr:rowOff>
    </xdr:to>
    <xdr:cxnSp macro="">
      <xdr:nvCxnSpPr>
        <xdr:cNvPr id="63" name="直線コネクタ 62"/>
        <xdr:cNvCxnSpPr/>
      </xdr:nvCxnSpPr>
      <xdr:spPr>
        <a:xfrm>
          <a:off x="4342765" y="7183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60960</xdr:rowOff>
    </xdr:from>
    <xdr:ext cx="754380" cy="259080"/>
    <xdr:sp macro="" textlink="">
      <xdr:nvSpPr>
        <xdr:cNvPr id="64" name="人件費最大値テキスト"/>
        <xdr:cNvSpPr txBox="1"/>
      </xdr:nvSpPr>
      <xdr:spPr>
        <a:xfrm>
          <a:off x="4503420" y="5547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146050</xdr:rowOff>
    </xdr:from>
    <xdr:to xmlns:xdr="http://schemas.openxmlformats.org/drawingml/2006/spreadsheetDrawing">
      <xdr:col>24</xdr:col>
      <xdr:colOff>114300</xdr:colOff>
      <xdr:row>33</xdr:row>
      <xdr:rowOff>146050</xdr:rowOff>
    </xdr:to>
    <xdr:cxnSp macro="">
      <xdr:nvCxnSpPr>
        <xdr:cNvPr id="65" name="直線コネクタ 64"/>
        <xdr:cNvCxnSpPr/>
      </xdr:nvCxnSpPr>
      <xdr:spPr>
        <a:xfrm>
          <a:off x="4342765" y="5803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39370</xdr:rowOff>
    </xdr:from>
    <xdr:to xmlns:xdr="http://schemas.openxmlformats.org/drawingml/2006/spreadsheetDrawing">
      <xdr:col>24</xdr:col>
      <xdr:colOff>25400</xdr:colOff>
      <xdr:row>37</xdr:row>
      <xdr:rowOff>54610</xdr:rowOff>
    </xdr:to>
    <xdr:cxnSp macro="">
      <xdr:nvCxnSpPr>
        <xdr:cNvPr id="66" name="直線コネクタ 65"/>
        <xdr:cNvCxnSpPr/>
      </xdr:nvCxnSpPr>
      <xdr:spPr>
        <a:xfrm flipV="1">
          <a:off x="3657600" y="638302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123190</xdr:rowOff>
    </xdr:from>
    <xdr:ext cx="754380" cy="251460"/>
    <xdr:sp macro="" textlink="">
      <xdr:nvSpPr>
        <xdr:cNvPr id="67" name="人件費平均値テキスト"/>
        <xdr:cNvSpPr txBox="1"/>
      </xdr:nvSpPr>
      <xdr:spPr>
        <a:xfrm>
          <a:off x="4503420" y="612394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106680</xdr:rowOff>
    </xdr:from>
    <xdr:to xmlns:xdr="http://schemas.openxmlformats.org/drawingml/2006/spreadsheetDrawing">
      <xdr:col>24</xdr:col>
      <xdr:colOff>76200</xdr:colOff>
      <xdr:row>37</xdr:row>
      <xdr:rowOff>36830</xdr:rowOff>
    </xdr:to>
    <xdr:sp macro="" textlink="">
      <xdr:nvSpPr>
        <xdr:cNvPr id="68" name="フローチャート: 判断 67"/>
        <xdr:cNvSpPr/>
      </xdr:nvSpPr>
      <xdr:spPr>
        <a:xfrm>
          <a:off x="4380865" y="6278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88900</xdr:rowOff>
    </xdr:from>
    <xdr:to xmlns:xdr="http://schemas.openxmlformats.org/drawingml/2006/spreadsheetDrawing">
      <xdr:col>19</xdr:col>
      <xdr:colOff>182880</xdr:colOff>
      <xdr:row>37</xdr:row>
      <xdr:rowOff>54610</xdr:rowOff>
    </xdr:to>
    <xdr:cxnSp macro="">
      <xdr:nvCxnSpPr>
        <xdr:cNvPr id="69" name="直線コネクタ 68"/>
        <xdr:cNvCxnSpPr/>
      </xdr:nvCxnSpPr>
      <xdr:spPr>
        <a:xfrm>
          <a:off x="2841625" y="6261100"/>
          <a:ext cx="81597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68580</xdr:rowOff>
    </xdr:from>
    <xdr:to xmlns:xdr="http://schemas.openxmlformats.org/drawingml/2006/spreadsheetDrawing">
      <xdr:col>20</xdr:col>
      <xdr:colOff>38100</xdr:colOff>
      <xdr:row>36</xdr:row>
      <xdr:rowOff>170180</xdr:rowOff>
    </xdr:to>
    <xdr:sp macro="" textlink="">
      <xdr:nvSpPr>
        <xdr:cNvPr id="70" name="フローチャート: 判断 69"/>
        <xdr:cNvSpPr/>
      </xdr:nvSpPr>
      <xdr:spPr>
        <a:xfrm>
          <a:off x="3611245" y="62407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8890</xdr:rowOff>
    </xdr:from>
    <xdr:ext cx="736600" cy="251460"/>
    <xdr:sp macro="" textlink="">
      <xdr:nvSpPr>
        <xdr:cNvPr id="71" name="テキスト ボックス 70"/>
        <xdr:cNvSpPr txBox="1"/>
      </xdr:nvSpPr>
      <xdr:spPr>
        <a:xfrm>
          <a:off x="3298190" y="6009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88900</xdr:rowOff>
    </xdr:from>
    <xdr:to xmlns:xdr="http://schemas.openxmlformats.org/drawingml/2006/spreadsheetDrawing">
      <xdr:col>15</xdr:col>
      <xdr:colOff>98425</xdr:colOff>
      <xdr:row>36</xdr:row>
      <xdr:rowOff>149860</xdr:rowOff>
    </xdr:to>
    <xdr:cxnSp macro="">
      <xdr:nvCxnSpPr>
        <xdr:cNvPr id="72" name="直線コネクタ 71"/>
        <xdr:cNvCxnSpPr/>
      </xdr:nvCxnSpPr>
      <xdr:spPr>
        <a:xfrm flipV="1">
          <a:off x="2021205" y="6261100"/>
          <a:ext cx="8204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38100</xdr:rowOff>
    </xdr:from>
    <xdr:to xmlns:xdr="http://schemas.openxmlformats.org/drawingml/2006/spreadsheetDrawing">
      <xdr:col>15</xdr:col>
      <xdr:colOff>149225</xdr:colOff>
      <xdr:row>36</xdr:row>
      <xdr:rowOff>139700</xdr:rowOff>
    </xdr:to>
    <xdr:sp macro="" textlink="">
      <xdr:nvSpPr>
        <xdr:cNvPr id="73" name="フローチャート: 判断 72"/>
        <xdr:cNvSpPr/>
      </xdr:nvSpPr>
      <xdr:spPr>
        <a:xfrm>
          <a:off x="2790825"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149860</xdr:rowOff>
    </xdr:from>
    <xdr:ext cx="754380" cy="259080"/>
    <xdr:sp macro="" textlink="">
      <xdr:nvSpPr>
        <xdr:cNvPr id="74" name="テキスト ボックス 73"/>
        <xdr:cNvSpPr txBox="1"/>
      </xdr:nvSpPr>
      <xdr:spPr>
        <a:xfrm>
          <a:off x="2494915" y="5979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88900</xdr:rowOff>
    </xdr:from>
    <xdr:to xmlns:xdr="http://schemas.openxmlformats.org/drawingml/2006/spreadsheetDrawing">
      <xdr:col>11</xdr:col>
      <xdr:colOff>9525</xdr:colOff>
      <xdr:row>36</xdr:row>
      <xdr:rowOff>149860</xdr:rowOff>
    </xdr:to>
    <xdr:cxnSp macro="">
      <xdr:nvCxnSpPr>
        <xdr:cNvPr id="75" name="直線コネクタ 74"/>
        <xdr:cNvCxnSpPr/>
      </xdr:nvCxnSpPr>
      <xdr:spPr>
        <a:xfrm>
          <a:off x="1217930" y="626110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1987550" y="63017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44450</xdr:rowOff>
    </xdr:from>
    <xdr:ext cx="762000" cy="259080"/>
    <xdr:sp macro="" textlink="">
      <xdr:nvSpPr>
        <xdr:cNvPr id="77" name="テキスト ボックス 76"/>
        <xdr:cNvSpPr txBox="1"/>
      </xdr:nvSpPr>
      <xdr:spPr>
        <a:xfrm>
          <a:off x="1674495"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163830</xdr:rowOff>
    </xdr:from>
    <xdr:to xmlns:xdr="http://schemas.openxmlformats.org/drawingml/2006/spreadsheetDrawing">
      <xdr:col>6</xdr:col>
      <xdr:colOff>171450</xdr:colOff>
      <xdr:row>36</xdr:row>
      <xdr:rowOff>93980</xdr:rowOff>
    </xdr:to>
    <xdr:sp macro="" textlink="">
      <xdr:nvSpPr>
        <xdr:cNvPr id="78" name="フローチャート: 判断 77"/>
        <xdr:cNvSpPr/>
      </xdr:nvSpPr>
      <xdr:spPr>
        <a:xfrm>
          <a:off x="116713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104140</xdr:rowOff>
    </xdr:from>
    <xdr:ext cx="754380" cy="259080"/>
    <xdr:sp macro="" textlink="">
      <xdr:nvSpPr>
        <xdr:cNvPr id="79" name="テキスト ボックス 78"/>
        <xdr:cNvSpPr txBox="1"/>
      </xdr:nvSpPr>
      <xdr:spPr>
        <a:xfrm>
          <a:off x="871220" y="59334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4380" cy="259080"/>
    <xdr:sp macro="" textlink="">
      <xdr:nvSpPr>
        <xdr:cNvPr id="80" name="テキスト ボックス 79"/>
        <xdr:cNvSpPr txBox="1"/>
      </xdr:nvSpPr>
      <xdr:spPr>
        <a:xfrm>
          <a:off x="4215765"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4380" cy="259080"/>
    <xdr:sp macro="" textlink="">
      <xdr:nvSpPr>
        <xdr:cNvPr id="81" name="テキスト ボックス 80"/>
        <xdr:cNvSpPr txBox="1"/>
      </xdr:nvSpPr>
      <xdr:spPr>
        <a:xfrm>
          <a:off x="346329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4380" cy="259080"/>
    <xdr:sp macro="" textlink="">
      <xdr:nvSpPr>
        <xdr:cNvPr id="84" name="テキスト ボックス 83"/>
        <xdr:cNvSpPr txBox="1"/>
      </xdr:nvSpPr>
      <xdr:spPr>
        <a:xfrm>
          <a:off x="1019175"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160020</xdr:rowOff>
    </xdr:from>
    <xdr:to xmlns:xdr="http://schemas.openxmlformats.org/drawingml/2006/spreadsheetDrawing">
      <xdr:col>24</xdr:col>
      <xdr:colOff>76200</xdr:colOff>
      <xdr:row>37</xdr:row>
      <xdr:rowOff>90170</xdr:rowOff>
    </xdr:to>
    <xdr:sp macro="" textlink="">
      <xdr:nvSpPr>
        <xdr:cNvPr id="85" name="楕円 84"/>
        <xdr:cNvSpPr/>
      </xdr:nvSpPr>
      <xdr:spPr>
        <a:xfrm>
          <a:off x="4380865" y="6332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132080</xdr:rowOff>
    </xdr:from>
    <xdr:ext cx="754380" cy="251460"/>
    <xdr:sp macro="" textlink="">
      <xdr:nvSpPr>
        <xdr:cNvPr id="86" name="人件費該当値テキスト"/>
        <xdr:cNvSpPr txBox="1"/>
      </xdr:nvSpPr>
      <xdr:spPr>
        <a:xfrm>
          <a:off x="4503420" y="63042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3810</xdr:rowOff>
    </xdr:from>
    <xdr:to xmlns:xdr="http://schemas.openxmlformats.org/drawingml/2006/spreadsheetDrawing">
      <xdr:col>20</xdr:col>
      <xdr:colOff>38100</xdr:colOff>
      <xdr:row>37</xdr:row>
      <xdr:rowOff>105410</xdr:rowOff>
    </xdr:to>
    <xdr:sp macro="" textlink="">
      <xdr:nvSpPr>
        <xdr:cNvPr id="87" name="楕円 86"/>
        <xdr:cNvSpPr/>
      </xdr:nvSpPr>
      <xdr:spPr>
        <a:xfrm>
          <a:off x="3611245" y="6347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90170</xdr:rowOff>
    </xdr:from>
    <xdr:ext cx="736600" cy="259080"/>
    <xdr:sp macro="" textlink="">
      <xdr:nvSpPr>
        <xdr:cNvPr id="88" name="テキスト ボックス 87"/>
        <xdr:cNvSpPr txBox="1"/>
      </xdr:nvSpPr>
      <xdr:spPr>
        <a:xfrm>
          <a:off x="3298190" y="6433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38100</xdr:rowOff>
    </xdr:from>
    <xdr:to xmlns:xdr="http://schemas.openxmlformats.org/drawingml/2006/spreadsheetDrawing">
      <xdr:col>15</xdr:col>
      <xdr:colOff>149225</xdr:colOff>
      <xdr:row>36</xdr:row>
      <xdr:rowOff>139700</xdr:rowOff>
    </xdr:to>
    <xdr:sp macro="" textlink="">
      <xdr:nvSpPr>
        <xdr:cNvPr id="89" name="楕円 88"/>
        <xdr:cNvSpPr/>
      </xdr:nvSpPr>
      <xdr:spPr>
        <a:xfrm>
          <a:off x="2790825"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124460</xdr:rowOff>
    </xdr:from>
    <xdr:ext cx="754380" cy="259080"/>
    <xdr:sp macro="" textlink="">
      <xdr:nvSpPr>
        <xdr:cNvPr id="90" name="テキスト ボックス 89"/>
        <xdr:cNvSpPr txBox="1"/>
      </xdr:nvSpPr>
      <xdr:spPr>
        <a:xfrm>
          <a:off x="2494915" y="62966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91" name="楕円 90"/>
        <xdr:cNvSpPr/>
      </xdr:nvSpPr>
      <xdr:spPr>
        <a:xfrm>
          <a:off x="1987550" y="6271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39370</xdr:rowOff>
    </xdr:from>
    <xdr:ext cx="762000" cy="259080"/>
    <xdr:sp macro="" textlink="">
      <xdr:nvSpPr>
        <xdr:cNvPr id="92" name="テキスト ボックス 91"/>
        <xdr:cNvSpPr txBox="1"/>
      </xdr:nvSpPr>
      <xdr:spPr>
        <a:xfrm>
          <a:off x="1674495"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38100</xdr:rowOff>
    </xdr:from>
    <xdr:to xmlns:xdr="http://schemas.openxmlformats.org/drawingml/2006/spreadsheetDrawing">
      <xdr:col>6</xdr:col>
      <xdr:colOff>171450</xdr:colOff>
      <xdr:row>36</xdr:row>
      <xdr:rowOff>139700</xdr:rowOff>
    </xdr:to>
    <xdr:sp macro="" textlink="">
      <xdr:nvSpPr>
        <xdr:cNvPr id="93" name="楕円 92"/>
        <xdr:cNvSpPr/>
      </xdr:nvSpPr>
      <xdr:spPr>
        <a:xfrm>
          <a:off x="116713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124460</xdr:rowOff>
    </xdr:from>
    <xdr:ext cx="754380" cy="259080"/>
    <xdr:sp macro="" textlink="">
      <xdr:nvSpPr>
        <xdr:cNvPr id="94" name="テキスト ボックス 93"/>
        <xdr:cNvSpPr txBox="1"/>
      </xdr:nvSpPr>
      <xdr:spPr>
        <a:xfrm>
          <a:off x="871220" y="62966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物件費が令和４年度より増加している主な要因は、令和５年度においても引き続き</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デジタル関連事業の</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実施等によるものである。今後、数値が上昇することが考えられることから、事業実施の適正化を図り、効率的な財政運営に努める必要がある。</a:t>
          </a:r>
          <a:endParaRPr kumimoji="1" lang="ja-JP" altLang="en-US" sz="1300">
            <a:solidFill>
              <a:sysClr val="windowText" lastClr="000000"/>
            </a:solidFill>
            <a:latin typeface="ＭＳ ゴシック"/>
            <a:ea typeface="ＭＳ 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1460"/>
    <xdr:sp macro="" textlink="">
      <xdr:nvSpPr>
        <xdr:cNvPr id="108" name="テキスト ボックス 107"/>
        <xdr:cNvSpPr txBox="1"/>
      </xdr:nvSpPr>
      <xdr:spPr>
        <a:xfrm>
          <a:off x="10926445" y="3985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383010" y="3556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8000" cy="251460"/>
    <xdr:sp macro="" textlink="">
      <xdr:nvSpPr>
        <xdr:cNvPr id="110" name="テキスト ボックス 109"/>
        <xdr:cNvSpPr txBox="1"/>
      </xdr:nvSpPr>
      <xdr:spPr>
        <a:xfrm>
          <a:off x="10926445" y="3413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1460"/>
    <xdr:sp macro="" textlink="">
      <xdr:nvSpPr>
        <xdr:cNvPr id="112" name="テキスト ボックス 111"/>
        <xdr:cNvSpPr txBox="1"/>
      </xdr:nvSpPr>
      <xdr:spPr>
        <a:xfrm>
          <a:off x="10926445" y="2842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3" name="直線コネクタ 112"/>
        <xdr:cNvCxnSpPr/>
      </xdr:nvCxnSpPr>
      <xdr:spPr>
        <a:xfrm>
          <a:off x="11383010" y="241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8000" cy="251460"/>
    <xdr:sp macro="" textlink="">
      <xdr:nvSpPr>
        <xdr:cNvPr id="114" name="テキスト ボックス 113"/>
        <xdr:cNvSpPr txBox="1"/>
      </xdr:nvSpPr>
      <xdr:spPr>
        <a:xfrm>
          <a:off x="10926445" y="2270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1460"/>
    <xdr:sp macro="" textlink="">
      <xdr:nvSpPr>
        <xdr:cNvPr id="116" name="テキスト ボックス 115"/>
        <xdr:cNvSpPr txBox="1"/>
      </xdr:nvSpPr>
      <xdr:spPr>
        <a:xfrm>
          <a:off x="10926445" y="1699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81280</xdr:rowOff>
    </xdr:from>
    <xdr:to xmlns:xdr="http://schemas.openxmlformats.org/drawingml/2006/spreadsheetDrawing">
      <xdr:col>82</xdr:col>
      <xdr:colOff>107950</xdr:colOff>
      <xdr:row>20</xdr:row>
      <xdr:rowOff>161290</xdr:rowOff>
    </xdr:to>
    <xdr:cxnSp macro="">
      <xdr:nvCxnSpPr>
        <xdr:cNvPr id="118" name="直線コネクタ 117"/>
        <xdr:cNvCxnSpPr/>
      </xdr:nvCxnSpPr>
      <xdr:spPr>
        <a:xfrm flipV="1">
          <a:off x="1510411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133350</xdr:rowOff>
    </xdr:from>
    <xdr:ext cx="762000" cy="251460"/>
    <xdr:sp macro="" textlink="">
      <xdr:nvSpPr>
        <xdr:cNvPr id="119" name="物件費最小値テキスト"/>
        <xdr:cNvSpPr txBox="1"/>
      </xdr:nvSpPr>
      <xdr:spPr>
        <a:xfrm>
          <a:off x="15179040" y="356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161290</xdr:rowOff>
    </xdr:from>
    <xdr:to xmlns:xdr="http://schemas.openxmlformats.org/drawingml/2006/spreadsheetDrawing">
      <xdr:col>82</xdr:col>
      <xdr:colOff>182880</xdr:colOff>
      <xdr:row>20</xdr:row>
      <xdr:rowOff>161290</xdr:rowOff>
    </xdr:to>
    <xdr:cxnSp macro="">
      <xdr:nvCxnSpPr>
        <xdr:cNvPr id="120" name="直線コネクタ 119"/>
        <xdr:cNvCxnSpPr/>
      </xdr:nvCxnSpPr>
      <xdr:spPr>
        <a:xfrm>
          <a:off x="15015210" y="35902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167640</xdr:rowOff>
    </xdr:from>
    <xdr:ext cx="762000" cy="251460"/>
    <xdr:sp macro="" textlink="">
      <xdr:nvSpPr>
        <xdr:cNvPr id="121" name="物件費最大値テキスト"/>
        <xdr:cNvSpPr txBox="1"/>
      </xdr:nvSpPr>
      <xdr:spPr>
        <a:xfrm>
          <a:off x="15179040" y="2053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81280</xdr:rowOff>
    </xdr:from>
    <xdr:to xmlns:xdr="http://schemas.openxmlformats.org/drawingml/2006/spreadsheetDrawing">
      <xdr:col>82</xdr:col>
      <xdr:colOff>182880</xdr:colOff>
      <xdr:row>13</xdr:row>
      <xdr:rowOff>81280</xdr:rowOff>
    </xdr:to>
    <xdr:cxnSp macro="">
      <xdr:nvCxnSpPr>
        <xdr:cNvPr id="122" name="直線コネクタ 121"/>
        <xdr:cNvCxnSpPr/>
      </xdr:nvCxnSpPr>
      <xdr:spPr>
        <a:xfrm>
          <a:off x="15015210" y="23101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161290</xdr:rowOff>
    </xdr:from>
    <xdr:to xmlns:xdr="http://schemas.openxmlformats.org/drawingml/2006/spreadsheetDrawing">
      <xdr:col>82</xdr:col>
      <xdr:colOff>107950</xdr:colOff>
      <xdr:row>15</xdr:row>
      <xdr:rowOff>24130</xdr:rowOff>
    </xdr:to>
    <xdr:cxnSp macro="">
      <xdr:nvCxnSpPr>
        <xdr:cNvPr id="123" name="直線コネクタ 122"/>
        <xdr:cNvCxnSpPr/>
      </xdr:nvCxnSpPr>
      <xdr:spPr>
        <a:xfrm>
          <a:off x="14334490" y="2561590"/>
          <a:ext cx="7696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31115</xdr:rowOff>
    </xdr:from>
    <xdr:ext cx="762000" cy="251460"/>
    <xdr:sp macro="" textlink="">
      <xdr:nvSpPr>
        <xdr:cNvPr id="124" name="物件費平均値テキスト"/>
        <xdr:cNvSpPr txBox="1"/>
      </xdr:nvSpPr>
      <xdr:spPr>
        <a:xfrm>
          <a:off x="15179040" y="260286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59055</xdr:rowOff>
    </xdr:from>
    <xdr:to xmlns:xdr="http://schemas.openxmlformats.org/drawingml/2006/spreadsheetDrawing">
      <xdr:col>82</xdr:col>
      <xdr:colOff>158750</xdr:colOff>
      <xdr:row>15</xdr:row>
      <xdr:rowOff>160655</xdr:rowOff>
    </xdr:to>
    <xdr:sp macro="" textlink="">
      <xdr:nvSpPr>
        <xdr:cNvPr id="125" name="フローチャート: 判断 124"/>
        <xdr:cNvSpPr/>
      </xdr:nvSpPr>
      <xdr:spPr>
        <a:xfrm>
          <a:off x="1505331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92710</xdr:rowOff>
    </xdr:from>
    <xdr:to xmlns:xdr="http://schemas.openxmlformats.org/drawingml/2006/spreadsheetDrawing">
      <xdr:col>78</xdr:col>
      <xdr:colOff>69850</xdr:colOff>
      <xdr:row>14</xdr:row>
      <xdr:rowOff>161290</xdr:rowOff>
    </xdr:to>
    <xdr:cxnSp macro="">
      <xdr:nvCxnSpPr>
        <xdr:cNvPr id="126" name="直線コネクタ 125"/>
        <xdr:cNvCxnSpPr/>
      </xdr:nvCxnSpPr>
      <xdr:spPr>
        <a:xfrm>
          <a:off x="13531215" y="249301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13335</xdr:rowOff>
    </xdr:from>
    <xdr:to xmlns:xdr="http://schemas.openxmlformats.org/drawingml/2006/spreadsheetDrawing">
      <xdr:col>78</xdr:col>
      <xdr:colOff>120650</xdr:colOff>
      <xdr:row>15</xdr:row>
      <xdr:rowOff>114935</xdr:rowOff>
    </xdr:to>
    <xdr:sp macro="" textlink="">
      <xdr:nvSpPr>
        <xdr:cNvPr id="127" name="フローチャート: 判断 126"/>
        <xdr:cNvSpPr/>
      </xdr:nvSpPr>
      <xdr:spPr>
        <a:xfrm>
          <a:off x="1428369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99695</xdr:rowOff>
    </xdr:from>
    <xdr:ext cx="728980" cy="251460"/>
    <xdr:sp macro="" textlink="">
      <xdr:nvSpPr>
        <xdr:cNvPr id="128" name="テキスト ボックス 127"/>
        <xdr:cNvSpPr txBox="1"/>
      </xdr:nvSpPr>
      <xdr:spPr>
        <a:xfrm>
          <a:off x="13987780" y="267144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92710</xdr:rowOff>
    </xdr:from>
    <xdr:to xmlns:xdr="http://schemas.openxmlformats.org/drawingml/2006/spreadsheetDrawing">
      <xdr:col>73</xdr:col>
      <xdr:colOff>180975</xdr:colOff>
      <xdr:row>14</xdr:row>
      <xdr:rowOff>155575</xdr:rowOff>
    </xdr:to>
    <xdr:cxnSp macro="">
      <xdr:nvCxnSpPr>
        <xdr:cNvPr id="129" name="直線コネクタ 128"/>
        <xdr:cNvCxnSpPr/>
      </xdr:nvCxnSpPr>
      <xdr:spPr>
        <a:xfrm flipV="1">
          <a:off x="12710795" y="2493010"/>
          <a:ext cx="8204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121920</xdr:rowOff>
    </xdr:from>
    <xdr:to xmlns:xdr="http://schemas.openxmlformats.org/drawingml/2006/spreadsheetDrawing">
      <xdr:col>74</xdr:col>
      <xdr:colOff>31750</xdr:colOff>
      <xdr:row>15</xdr:row>
      <xdr:rowOff>52070</xdr:rowOff>
    </xdr:to>
    <xdr:sp macro="" textlink="">
      <xdr:nvSpPr>
        <xdr:cNvPr id="130" name="フローチャート: 判断 129"/>
        <xdr:cNvSpPr/>
      </xdr:nvSpPr>
      <xdr:spPr>
        <a:xfrm>
          <a:off x="13480415" y="2522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36830</xdr:rowOff>
    </xdr:from>
    <xdr:ext cx="762000" cy="259080"/>
    <xdr:sp macro="" textlink="">
      <xdr:nvSpPr>
        <xdr:cNvPr id="131" name="テキスト ボックス 130"/>
        <xdr:cNvSpPr txBox="1"/>
      </xdr:nvSpPr>
      <xdr:spPr>
        <a:xfrm>
          <a:off x="13167360" y="260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155575</xdr:rowOff>
    </xdr:from>
    <xdr:to xmlns:xdr="http://schemas.openxmlformats.org/drawingml/2006/spreadsheetDrawing">
      <xdr:col>69</xdr:col>
      <xdr:colOff>92075</xdr:colOff>
      <xdr:row>15</xdr:row>
      <xdr:rowOff>41275</xdr:rowOff>
    </xdr:to>
    <xdr:cxnSp macro="">
      <xdr:nvCxnSpPr>
        <xdr:cNvPr id="132" name="直線コネクタ 131"/>
        <xdr:cNvCxnSpPr/>
      </xdr:nvCxnSpPr>
      <xdr:spPr>
        <a:xfrm flipV="1">
          <a:off x="11890375" y="2555875"/>
          <a:ext cx="8204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144780</xdr:rowOff>
    </xdr:from>
    <xdr:to xmlns:xdr="http://schemas.openxmlformats.org/drawingml/2006/spreadsheetDrawing">
      <xdr:col>69</xdr:col>
      <xdr:colOff>142875</xdr:colOff>
      <xdr:row>15</xdr:row>
      <xdr:rowOff>74930</xdr:rowOff>
    </xdr:to>
    <xdr:sp macro="" textlink="">
      <xdr:nvSpPr>
        <xdr:cNvPr id="133" name="フローチャート: 判断 132"/>
        <xdr:cNvSpPr/>
      </xdr:nvSpPr>
      <xdr:spPr>
        <a:xfrm>
          <a:off x="12659995"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59690</xdr:rowOff>
    </xdr:from>
    <xdr:ext cx="762000" cy="259080"/>
    <xdr:sp macro="" textlink="">
      <xdr:nvSpPr>
        <xdr:cNvPr id="134" name="テキスト ボックス 133"/>
        <xdr:cNvSpPr txBox="1"/>
      </xdr:nvSpPr>
      <xdr:spPr>
        <a:xfrm>
          <a:off x="12364085" y="26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116205</xdr:rowOff>
    </xdr:from>
    <xdr:to xmlns:xdr="http://schemas.openxmlformats.org/drawingml/2006/spreadsheetDrawing">
      <xdr:col>65</xdr:col>
      <xdr:colOff>53975</xdr:colOff>
      <xdr:row>16</xdr:row>
      <xdr:rowOff>46355</xdr:rowOff>
    </xdr:to>
    <xdr:sp macro="" textlink="">
      <xdr:nvSpPr>
        <xdr:cNvPr id="135" name="フローチャート: 判断 134"/>
        <xdr:cNvSpPr/>
      </xdr:nvSpPr>
      <xdr:spPr>
        <a:xfrm>
          <a:off x="11856720" y="26879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31115</xdr:rowOff>
    </xdr:from>
    <xdr:ext cx="754380" cy="251460"/>
    <xdr:sp macro="" textlink="">
      <xdr:nvSpPr>
        <xdr:cNvPr id="136" name="テキスト ボックス 135"/>
        <xdr:cNvSpPr txBox="1"/>
      </xdr:nvSpPr>
      <xdr:spPr>
        <a:xfrm>
          <a:off x="11543665" y="27743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4380" cy="259080"/>
    <xdr:sp macro="" textlink="">
      <xdr:nvSpPr>
        <xdr:cNvPr id="137" name="テキスト ボックス 136"/>
        <xdr:cNvSpPr txBox="1"/>
      </xdr:nvSpPr>
      <xdr:spPr>
        <a:xfrm>
          <a:off x="14905355"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38" name="テキスト ボックス 137"/>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9" name="テキスト ボックス 138"/>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4380" cy="259080"/>
    <xdr:sp macro="" textlink="">
      <xdr:nvSpPr>
        <xdr:cNvPr id="140" name="テキスト ボックス 139"/>
        <xdr:cNvSpPr txBox="1"/>
      </xdr:nvSpPr>
      <xdr:spPr>
        <a:xfrm>
          <a:off x="1251204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1" name="テキスト ボックス 140"/>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144780</xdr:rowOff>
    </xdr:from>
    <xdr:to xmlns:xdr="http://schemas.openxmlformats.org/drawingml/2006/spreadsheetDrawing">
      <xdr:col>82</xdr:col>
      <xdr:colOff>158750</xdr:colOff>
      <xdr:row>15</xdr:row>
      <xdr:rowOff>74930</xdr:rowOff>
    </xdr:to>
    <xdr:sp macro="" textlink="">
      <xdr:nvSpPr>
        <xdr:cNvPr id="142" name="楕円 141"/>
        <xdr:cNvSpPr/>
      </xdr:nvSpPr>
      <xdr:spPr>
        <a:xfrm>
          <a:off x="1505331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161290</xdr:rowOff>
    </xdr:from>
    <xdr:ext cx="762000" cy="259080"/>
    <xdr:sp macro="" textlink="">
      <xdr:nvSpPr>
        <xdr:cNvPr id="143" name="物件費該当値テキスト"/>
        <xdr:cNvSpPr txBox="1"/>
      </xdr:nvSpPr>
      <xdr:spPr>
        <a:xfrm>
          <a:off x="1517904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110490</xdr:rowOff>
    </xdr:from>
    <xdr:to xmlns:xdr="http://schemas.openxmlformats.org/drawingml/2006/spreadsheetDrawing">
      <xdr:col>78</xdr:col>
      <xdr:colOff>120650</xdr:colOff>
      <xdr:row>15</xdr:row>
      <xdr:rowOff>40640</xdr:rowOff>
    </xdr:to>
    <xdr:sp macro="" textlink="">
      <xdr:nvSpPr>
        <xdr:cNvPr id="144" name="楕円 143"/>
        <xdr:cNvSpPr/>
      </xdr:nvSpPr>
      <xdr:spPr>
        <a:xfrm>
          <a:off x="1428369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50800</xdr:rowOff>
    </xdr:from>
    <xdr:ext cx="728980" cy="259080"/>
    <xdr:sp macro="" textlink="">
      <xdr:nvSpPr>
        <xdr:cNvPr id="145" name="テキスト ボックス 144"/>
        <xdr:cNvSpPr txBox="1"/>
      </xdr:nvSpPr>
      <xdr:spPr>
        <a:xfrm>
          <a:off x="13987780" y="22796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41910</xdr:rowOff>
    </xdr:from>
    <xdr:to xmlns:xdr="http://schemas.openxmlformats.org/drawingml/2006/spreadsheetDrawing">
      <xdr:col>74</xdr:col>
      <xdr:colOff>31750</xdr:colOff>
      <xdr:row>14</xdr:row>
      <xdr:rowOff>143510</xdr:rowOff>
    </xdr:to>
    <xdr:sp macro="" textlink="">
      <xdr:nvSpPr>
        <xdr:cNvPr id="146" name="楕円 145"/>
        <xdr:cNvSpPr/>
      </xdr:nvSpPr>
      <xdr:spPr>
        <a:xfrm>
          <a:off x="13480415" y="2442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153670</xdr:rowOff>
    </xdr:from>
    <xdr:ext cx="762000" cy="259080"/>
    <xdr:sp macro="" textlink="">
      <xdr:nvSpPr>
        <xdr:cNvPr id="147" name="テキスト ボックス 146"/>
        <xdr:cNvSpPr txBox="1"/>
      </xdr:nvSpPr>
      <xdr:spPr>
        <a:xfrm>
          <a:off x="13167360" y="221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104775</xdr:rowOff>
    </xdr:from>
    <xdr:to xmlns:xdr="http://schemas.openxmlformats.org/drawingml/2006/spreadsheetDrawing">
      <xdr:col>69</xdr:col>
      <xdr:colOff>142875</xdr:colOff>
      <xdr:row>15</xdr:row>
      <xdr:rowOff>34925</xdr:rowOff>
    </xdr:to>
    <xdr:sp macro="" textlink="">
      <xdr:nvSpPr>
        <xdr:cNvPr id="148" name="楕円 147"/>
        <xdr:cNvSpPr/>
      </xdr:nvSpPr>
      <xdr:spPr>
        <a:xfrm>
          <a:off x="12659995"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45085</xdr:rowOff>
    </xdr:from>
    <xdr:ext cx="762000" cy="258445"/>
    <xdr:sp macro="" textlink="">
      <xdr:nvSpPr>
        <xdr:cNvPr id="149" name="テキスト ボックス 148"/>
        <xdr:cNvSpPr txBox="1"/>
      </xdr:nvSpPr>
      <xdr:spPr>
        <a:xfrm>
          <a:off x="12364085" y="2273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161925</xdr:rowOff>
    </xdr:from>
    <xdr:to xmlns:xdr="http://schemas.openxmlformats.org/drawingml/2006/spreadsheetDrawing">
      <xdr:col>65</xdr:col>
      <xdr:colOff>53975</xdr:colOff>
      <xdr:row>15</xdr:row>
      <xdr:rowOff>92075</xdr:rowOff>
    </xdr:to>
    <xdr:sp macro="" textlink="">
      <xdr:nvSpPr>
        <xdr:cNvPr id="150" name="楕円 149"/>
        <xdr:cNvSpPr/>
      </xdr:nvSpPr>
      <xdr:spPr>
        <a:xfrm>
          <a:off x="11856720" y="25622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102235</xdr:rowOff>
    </xdr:from>
    <xdr:ext cx="754380" cy="258445"/>
    <xdr:sp macro="" textlink="">
      <xdr:nvSpPr>
        <xdr:cNvPr id="151" name="テキスト ボックス 150"/>
        <xdr:cNvSpPr txBox="1"/>
      </xdr:nvSpPr>
      <xdr:spPr>
        <a:xfrm>
          <a:off x="11543665" y="233108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2" name="正方形/長方形 151"/>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59" name="正方形/長方形 158"/>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1" name="正方形/長方形 160"/>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扶助費に係る経常収支比率は類似団体平均を下回っており、昨年から</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0.3</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ポイント増加した。少子化の影響により、今後扶助費の経常収支比率は逓減していくものと予想されるが、今後も適正な水準の維持に努める。</a:t>
          </a:r>
          <a:endParaRPr kumimoji="1" lang="ja-JP" altLang="en-US" sz="1300">
            <a:latin typeface="ＭＳ ゴシック"/>
            <a:ea typeface="ＭＳ 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3" name="テキスト ボックス 162"/>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4" name="直線コネクタ 163"/>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1460"/>
    <xdr:sp macro="" textlink="">
      <xdr:nvSpPr>
        <xdr:cNvPr id="165" name="テキスト ボックス 164"/>
        <xdr:cNvSpPr txBox="1"/>
      </xdr:nvSpPr>
      <xdr:spPr>
        <a:xfrm>
          <a:off x="236855" y="10843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66" name="直線コネクタ 165"/>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67" name="テキスト ボックス 166"/>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68" name="直線コネクタ 167"/>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69" name="テキスト ボックス 168"/>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0" name="直線コネクタ 169"/>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1460"/>
    <xdr:sp macro="" textlink="">
      <xdr:nvSpPr>
        <xdr:cNvPr id="171" name="テキスト ボックス 170"/>
        <xdr:cNvSpPr txBox="1"/>
      </xdr:nvSpPr>
      <xdr:spPr>
        <a:xfrm>
          <a:off x="236855" y="9700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2" name="直線コネクタ 171"/>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3" name="テキスト ボックス 172"/>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4" name="直線コネクタ 173"/>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5" name="テキスト ボックス 174"/>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76" name="直線コネクタ 175"/>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1460"/>
    <xdr:sp macro="" textlink="">
      <xdr:nvSpPr>
        <xdr:cNvPr id="177" name="テキスト ボックス 176"/>
        <xdr:cNvSpPr txBox="1"/>
      </xdr:nvSpPr>
      <xdr:spPr>
        <a:xfrm>
          <a:off x="236855" y="8557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78"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31750</xdr:rowOff>
    </xdr:to>
    <xdr:cxnSp macro="">
      <xdr:nvCxnSpPr>
        <xdr:cNvPr id="179" name="直線コネクタ 178"/>
        <xdr:cNvCxnSpPr/>
      </xdr:nvCxnSpPr>
      <xdr:spPr>
        <a:xfrm flipV="1">
          <a:off x="441452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3810</xdr:rowOff>
    </xdr:from>
    <xdr:ext cx="754380" cy="259080"/>
    <xdr:sp macro="" textlink="">
      <xdr:nvSpPr>
        <xdr:cNvPr id="180" name="扶助費最小値テキスト"/>
        <xdr:cNvSpPr txBox="1"/>
      </xdr:nvSpPr>
      <xdr:spPr>
        <a:xfrm>
          <a:off x="4503420" y="106337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31750</xdr:rowOff>
    </xdr:from>
    <xdr:to xmlns:xdr="http://schemas.openxmlformats.org/drawingml/2006/spreadsheetDrawing">
      <xdr:col>24</xdr:col>
      <xdr:colOff>114300</xdr:colOff>
      <xdr:row>62</xdr:row>
      <xdr:rowOff>31750</xdr:rowOff>
    </xdr:to>
    <xdr:cxnSp macro="">
      <xdr:nvCxnSpPr>
        <xdr:cNvPr id="181" name="直線コネクタ 180"/>
        <xdr:cNvCxnSpPr/>
      </xdr:nvCxnSpPr>
      <xdr:spPr>
        <a:xfrm>
          <a:off x="4342765" y="106616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54380" cy="259080"/>
    <xdr:sp macro="" textlink="">
      <xdr:nvSpPr>
        <xdr:cNvPr id="182" name="扶助費最大値テキスト"/>
        <xdr:cNvSpPr txBox="1"/>
      </xdr:nvSpPr>
      <xdr:spPr>
        <a:xfrm>
          <a:off x="4503420" y="88620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3" name="直線コネクタ 182"/>
        <xdr:cNvCxnSpPr/>
      </xdr:nvCxnSpPr>
      <xdr:spPr>
        <a:xfrm>
          <a:off x="4342765" y="9118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53</xdr:row>
      <xdr:rowOff>146050</xdr:rowOff>
    </xdr:from>
    <xdr:to xmlns:xdr="http://schemas.openxmlformats.org/drawingml/2006/spreadsheetDrawing">
      <xdr:col>24</xdr:col>
      <xdr:colOff>25400</xdr:colOff>
      <xdr:row>54</xdr:row>
      <xdr:rowOff>12700</xdr:rowOff>
    </xdr:to>
    <xdr:cxnSp macro="">
      <xdr:nvCxnSpPr>
        <xdr:cNvPr id="184" name="直線コネクタ 183"/>
        <xdr:cNvCxnSpPr/>
      </xdr:nvCxnSpPr>
      <xdr:spPr>
        <a:xfrm>
          <a:off x="3657600" y="923290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xdr:rowOff>
    </xdr:from>
    <xdr:ext cx="754380" cy="259080"/>
    <xdr:sp macro="" textlink="">
      <xdr:nvSpPr>
        <xdr:cNvPr id="185" name="扶助費平均値テキスト"/>
        <xdr:cNvSpPr txBox="1"/>
      </xdr:nvSpPr>
      <xdr:spPr>
        <a:xfrm>
          <a:off x="4503420" y="961136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86" name="フローチャート: 判断 185"/>
        <xdr:cNvSpPr/>
      </xdr:nvSpPr>
      <xdr:spPr>
        <a:xfrm>
          <a:off x="4380865" y="9639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146050</xdr:rowOff>
    </xdr:from>
    <xdr:to xmlns:xdr="http://schemas.openxmlformats.org/drawingml/2006/spreadsheetDrawing">
      <xdr:col>19</xdr:col>
      <xdr:colOff>182880</xdr:colOff>
      <xdr:row>53</xdr:row>
      <xdr:rowOff>146050</xdr:rowOff>
    </xdr:to>
    <xdr:cxnSp macro="">
      <xdr:nvCxnSpPr>
        <xdr:cNvPr id="187" name="直線コネクタ 186"/>
        <xdr:cNvCxnSpPr/>
      </xdr:nvCxnSpPr>
      <xdr:spPr>
        <a:xfrm>
          <a:off x="2841625" y="923290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152400</xdr:rowOff>
    </xdr:from>
    <xdr:to xmlns:xdr="http://schemas.openxmlformats.org/drawingml/2006/spreadsheetDrawing">
      <xdr:col>20</xdr:col>
      <xdr:colOff>38100</xdr:colOff>
      <xdr:row>56</xdr:row>
      <xdr:rowOff>82550</xdr:rowOff>
    </xdr:to>
    <xdr:sp macro="" textlink="">
      <xdr:nvSpPr>
        <xdr:cNvPr id="188" name="フローチャート: 判断 187"/>
        <xdr:cNvSpPr/>
      </xdr:nvSpPr>
      <xdr:spPr>
        <a:xfrm>
          <a:off x="3611245" y="9582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67310</xdr:rowOff>
    </xdr:from>
    <xdr:ext cx="736600" cy="259080"/>
    <xdr:sp macro="" textlink="">
      <xdr:nvSpPr>
        <xdr:cNvPr id="189" name="テキスト ボックス 188"/>
        <xdr:cNvSpPr txBox="1"/>
      </xdr:nvSpPr>
      <xdr:spPr>
        <a:xfrm>
          <a:off x="3298190" y="9668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146050</xdr:rowOff>
    </xdr:from>
    <xdr:to xmlns:xdr="http://schemas.openxmlformats.org/drawingml/2006/spreadsheetDrawing">
      <xdr:col>15</xdr:col>
      <xdr:colOff>98425</xdr:colOff>
      <xdr:row>54</xdr:row>
      <xdr:rowOff>12700</xdr:rowOff>
    </xdr:to>
    <xdr:cxnSp macro="">
      <xdr:nvCxnSpPr>
        <xdr:cNvPr id="190" name="直線コネクタ 189"/>
        <xdr:cNvCxnSpPr/>
      </xdr:nvCxnSpPr>
      <xdr:spPr>
        <a:xfrm flipV="1">
          <a:off x="2021205" y="923290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1" name="フローチャート: 判断 190"/>
        <xdr:cNvSpPr/>
      </xdr:nvSpPr>
      <xdr:spPr>
        <a:xfrm>
          <a:off x="2790825"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54380" cy="259080"/>
    <xdr:sp macro="" textlink="">
      <xdr:nvSpPr>
        <xdr:cNvPr id="192" name="テキスト ボックス 191"/>
        <xdr:cNvSpPr txBox="1"/>
      </xdr:nvSpPr>
      <xdr:spPr>
        <a:xfrm>
          <a:off x="2494915" y="96685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12700</xdr:rowOff>
    </xdr:from>
    <xdr:to xmlns:xdr="http://schemas.openxmlformats.org/drawingml/2006/spreadsheetDrawing">
      <xdr:col>11</xdr:col>
      <xdr:colOff>9525</xdr:colOff>
      <xdr:row>55</xdr:row>
      <xdr:rowOff>69850</xdr:rowOff>
    </xdr:to>
    <xdr:cxnSp macro="">
      <xdr:nvCxnSpPr>
        <xdr:cNvPr id="193" name="直線コネクタ 192"/>
        <xdr:cNvCxnSpPr/>
      </xdr:nvCxnSpPr>
      <xdr:spPr>
        <a:xfrm flipV="1">
          <a:off x="1217930" y="9271000"/>
          <a:ext cx="803275"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57150</xdr:rowOff>
    </xdr:from>
    <xdr:to xmlns:xdr="http://schemas.openxmlformats.org/drawingml/2006/spreadsheetDrawing">
      <xdr:col>11</xdr:col>
      <xdr:colOff>60325</xdr:colOff>
      <xdr:row>56</xdr:row>
      <xdr:rowOff>158750</xdr:rowOff>
    </xdr:to>
    <xdr:sp macro="" textlink="">
      <xdr:nvSpPr>
        <xdr:cNvPr id="194" name="フローチャート: 判断 193"/>
        <xdr:cNvSpPr/>
      </xdr:nvSpPr>
      <xdr:spPr>
        <a:xfrm>
          <a:off x="1987550" y="9658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143510</xdr:rowOff>
    </xdr:from>
    <xdr:ext cx="762000" cy="251460"/>
    <xdr:sp macro="" textlink="">
      <xdr:nvSpPr>
        <xdr:cNvPr id="195" name="テキスト ボックス 194"/>
        <xdr:cNvSpPr txBox="1"/>
      </xdr:nvSpPr>
      <xdr:spPr>
        <a:xfrm>
          <a:off x="1674495" y="974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196" name="フローチャート: 判断 195"/>
        <xdr:cNvSpPr/>
      </xdr:nvSpPr>
      <xdr:spPr>
        <a:xfrm>
          <a:off x="116713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54380" cy="251460"/>
    <xdr:sp macro="" textlink="">
      <xdr:nvSpPr>
        <xdr:cNvPr id="197" name="テキスト ボックス 196"/>
        <xdr:cNvSpPr txBox="1"/>
      </xdr:nvSpPr>
      <xdr:spPr>
        <a:xfrm>
          <a:off x="871220" y="98018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4380" cy="259080"/>
    <xdr:sp macro="" textlink="">
      <xdr:nvSpPr>
        <xdr:cNvPr id="198" name="テキスト ボックス 197"/>
        <xdr:cNvSpPr txBox="1"/>
      </xdr:nvSpPr>
      <xdr:spPr>
        <a:xfrm>
          <a:off x="4215765"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4380" cy="259080"/>
    <xdr:sp macro="" textlink="">
      <xdr:nvSpPr>
        <xdr:cNvPr id="199" name="テキスト ボックス 198"/>
        <xdr:cNvSpPr txBox="1"/>
      </xdr:nvSpPr>
      <xdr:spPr>
        <a:xfrm>
          <a:off x="346329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0" name="テキスト ボックス 199"/>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1" name="テキスト ボックス 200"/>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4380" cy="259080"/>
    <xdr:sp macro="" textlink="">
      <xdr:nvSpPr>
        <xdr:cNvPr id="202" name="テキスト ボックス 201"/>
        <xdr:cNvSpPr txBox="1"/>
      </xdr:nvSpPr>
      <xdr:spPr>
        <a:xfrm>
          <a:off x="1019175"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133350</xdr:rowOff>
    </xdr:from>
    <xdr:to xmlns:xdr="http://schemas.openxmlformats.org/drawingml/2006/spreadsheetDrawing">
      <xdr:col>24</xdr:col>
      <xdr:colOff>76200</xdr:colOff>
      <xdr:row>54</xdr:row>
      <xdr:rowOff>63500</xdr:rowOff>
    </xdr:to>
    <xdr:sp macro="" textlink="">
      <xdr:nvSpPr>
        <xdr:cNvPr id="203" name="楕円 202"/>
        <xdr:cNvSpPr/>
      </xdr:nvSpPr>
      <xdr:spPr>
        <a:xfrm>
          <a:off x="4380865" y="9220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149860</xdr:rowOff>
    </xdr:from>
    <xdr:ext cx="754380" cy="259080"/>
    <xdr:sp macro="" textlink="">
      <xdr:nvSpPr>
        <xdr:cNvPr id="204" name="扶助費該当値テキスト"/>
        <xdr:cNvSpPr txBox="1"/>
      </xdr:nvSpPr>
      <xdr:spPr>
        <a:xfrm>
          <a:off x="4503420" y="90652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95250</xdr:rowOff>
    </xdr:from>
    <xdr:to xmlns:xdr="http://schemas.openxmlformats.org/drawingml/2006/spreadsheetDrawing">
      <xdr:col>20</xdr:col>
      <xdr:colOff>38100</xdr:colOff>
      <xdr:row>54</xdr:row>
      <xdr:rowOff>25400</xdr:rowOff>
    </xdr:to>
    <xdr:sp macro="" textlink="">
      <xdr:nvSpPr>
        <xdr:cNvPr id="205" name="楕円 204"/>
        <xdr:cNvSpPr/>
      </xdr:nvSpPr>
      <xdr:spPr>
        <a:xfrm>
          <a:off x="3611245" y="9182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35560</xdr:rowOff>
    </xdr:from>
    <xdr:ext cx="736600" cy="259080"/>
    <xdr:sp macro="" textlink="">
      <xdr:nvSpPr>
        <xdr:cNvPr id="206" name="テキスト ボックス 205"/>
        <xdr:cNvSpPr txBox="1"/>
      </xdr:nvSpPr>
      <xdr:spPr>
        <a:xfrm>
          <a:off x="3298190" y="895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95250</xdr:rowOff>
    </xdr:from>
    <xdr:to xmlns:xdr="http://schemas.openxmlformats.org/drawingml/2006/spreadsheetDrawing">
      <xdr:col>15</xdr:col>
      <xdr:colOff>149225</xdr:colOff>
      <xdr:row>54</xdr:row>
      <xdr:rowOff>25400</xdr:rowOff>
    </xdr:to>
    <xdr:sp macro="" textlink="">
      <xdr:nvSpPr>
        <xdr:cNvPr id="207" name="楕円 206"/>
        <xdr:cNvSpPr/>
      </xdr:nvSpPr>
      <xdr:spPr>
        <a:xfrm>
          <a:off x="2790825"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35560</xdr:rowOff>
    </xdr:from>
    <xdr:ext cx="754380" cy="259080"/>
    <xdr:sp macro="" textlink="">
      <xdr:nvSpPr>
        <xdr:cNvPr id="208" name="テキスト ボックス 207"/>
        <xdr:cNvSpPr txBox="1"/>
      </xdr:nvSpPr>
      <xdr:spPr>
        <a:xfrm>
          <a:off x="2494915" y="8950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133350</xdr:rowOff>
    </xdr:from>
    <xdr:to xmlns:xdr="http://schemas.openxmlformats.org/drawingml/2006/spreadsheetDrawing">
      <xdr:col>11</xdr:col>
      <xdr:colOff>60325</xdr:colOff>
      <xdr:row>54</xdr:row>
      <xdr:rowOff>63500</xdr:rowOff>
    </xdr:to>
    <xdr:sp macro="" textlink="">
      <xdr:nvSpPr>
        <xdr:cNvPr id="209" name="楕円 208"/>
        <xdr:cNvSpPr/>
      </xdr:nvSpPr>
      <xdr:spPr>
        <a:xfrm>
          <a:off x="1987550" y="9220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73660</xdr:rowOff>
    </xdr:from>
    <xdr:ext cx="762000" cy="259080"/>
    <xdr:sp macro="" textlink="">
      <xdr:nvSpPr>
        <xdr:cNvPr id="210" name="テキスト ボックス 209"/>
        <xdr:cNvSpPr txBox="1"/>
      </xdr:nvSpPr>
      <xdr:spPr>
        <a:xfrm>
          <a:off x="1674495" y="898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211" name="楕円 210"/>
        <xdr:cNvSpPr/>
      </xdr:nvSpPr>
      <xdr:spPr>
        <a:xfrm>
          <a:off x="116713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4380" cy="259080"/>
    <xdr:sp macro="" textlink="">
      <xdr:nvSpPr>
        <xdr:cNvPr id="212" name="テキスト ボックス 211"/>
        <xdr:cNvSpPr txBox="1"/>
      </xdr:nvSpPr>
      <xdr:spPr>
        <a:xfrm>
          <a:off x="871220" y="92176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その他に係る経常収支比率は、前年度から0.2</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ポイント上がり、類似団体平均値を上回っている</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特に、下水道事業への繰出金が増加しており、今後も基準外繰出が発生しないように</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受益者負担の適正化に努めつつ、効率的な運営</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を行っていく。</a:t>
          </a:r>
          <a:endParaRPr kumimoji="1" lang="ja-JP" altLang="en-US" sz="1300">
            <a:latin typeface="ＭＳ ゴシック"/>
            <a:ea typeface="ＭＳ 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4" name="テキスト ボックス 223"/>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1460"/>
    <xdr:sp macro="" textlink="">
      <xdr:nvSpPr>
        <xdr:cNvPr id="226" name="テキスト ボックス 225"/>
        <xdr:cNvSpPr txBox="1"/>
      </xdr:nvSpPr>
      <xdr:spPr>
        <a:xfrm>
          <a:off x="10926445" y="10843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7" name="直線コネクタ 226"/>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28" name="テキスト ボックス 227"/>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29" name="直線コネクタ 228"/>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1460"/>
    <xdr:sp macro="" textlink="">
      <xdr:nvSpPr>
        <xdr:cNvPr id="230" name="テキスト ボックス 229"/>
        <xdr:cNvSpPr txBox="1"/>
      </xdr:nvSpPr>
      <xdr:spPr>
        <a:xfrm>
          <a:off x="10926445" y="1019048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1" name="直線コネクタ 230"/>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2" name="テキスト ボックス 231"/>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3" name="直線コネクタ 232"/>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34" name="テキスト ボックス 233"/>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5" name="直線コネクタ 234"/>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1460"/>
    <xdr:sp macro="" textlink="">
      <xdr:nvSpPr>
        <xdr:cNvPr id="236" name="テキスト ボックス 235"/>
        <xdr:cNvSpPr txBox="1"/>
      </xdr:nvSpPr>
      <xdr:spPr>
        <a:xfrm>
          <a:off x="10926445" y="9210675"/>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7" name="直線コネクタ 236"/>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38" name="テキスト ボックス 237"/>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1460"/>
    <xdr:sp macro="" textlink="">
      <xdr:nvSpPr>
        <xdr:cNvPr id="240" name="テキスト ボックス 239"/>
        <xdr:cNvSpPr txBox="1"/>
      </xdr:nvSpPr>
      <xdr:spPr>
        <a:xfrm>
          <a:off x="10926445" y="8557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143510</xdr:rowOff>
    </xdr:from>
    <xdr:to xmlns:xdr="http://schemas.openxmlformats.org/drawingml/2006/spreadsheetDrawing">
      <xdr:col>82</xdr:col>
      <xdr:colOff>107950</xdr:colOff>
      <xdr:row>62</xdr:row>
      <xdr:rowOff>50800</xdr:rowOff>
    </xdr:to>
    <xdr:cxnSp macro="">
      <xdr:nvCxnSpPr>
        <xdr:cNvPr id="242" name="直線コネクタ 241"/>
        <xdr:cNvCxnSpPr/>
      </xdr:nvCxnSpPr>
      <xdr:spPr>
        <a:xfrm flipV="1">
          <a:off x="1510411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62</xdr:row>
      <xdr:rowOff>22860</xdr:rowOff>
    </xdr:from>
    <xdr:ext cx="762000" cy="259080"/>
    <xdr:sp macro="" textlink="">
      <xdr:nvSpPr>
        <xdr:cNvPr id="243" name="その他最小値テキスト"/>
        <xdr:cNvSpPr txBox="1"/>
      </xdr:nvSpPr>
      <xdr:spPr>
        <a:xfrm>
          <a:off x="151790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182880</xdr:colOff>
      <xdr:row>62</xdr:row>
      <xdr:rowOff>50800</xdr:rowOff>
    </xdr:to>
    <xdr:cxnSp macro="">
      <xdr:nvCxnSpPr>
        <xdr:cNvPr id="244" name="直線コネクタ 243"/>
        <xdr:cNvCxnSpPr/>
      </xdr:nvCxnSpPr>
      <xdr:spPr>
        <a:xfrm>
          <a:off x="15015210" y="10680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58420</xdr:rowOff>
    </xdr:from>
    <xdr:ext cx="762000" cy="259080"/>
    <xdr:sp macro="" textlink="">
      <xdr:nvSpPr>
        <xdr:cNvPr id="245" name="その他最大値テキスト"/>
        <xdr:cNvSpPr txBox="1"/>
      </xdr:nvSpPr>
      <xdr:spPr>
        <a:xfrm>
          <a:off x="1517904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143510</xdr:rowOff>
    </xdr:from>
    <xdr:to xmlns:xdr="http://schemas.openxmlformats.org/drawingml/2006/spreadsheetDrawing">
      <xdr:col>82</xdr:col>
      <xdr:colOff>182880</xdr:colOff>
      <xdr:row>52</xdr:row>
      <xdr:rowOff>143510</xdr:rowOff>
    </xdr:to>
    <xdr:cxnSp macro="">
      <xdr:nvCxnSpPr>
        <xdr:cNvPr id="246" name="直線コネクタ 245"/>
        <xdr:cNvCxnSpPr/>
      </xdr:nvCxnSpPr>
      <xdr:spPr>
        <a:xfrm>
          <a:off x="15015210" y="9058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83185</xdr:rowOff>
    </xdr:from>
    <xdr:to xmlns:xdr="http://schemas.openxmlformats.org/drawingml/2006/spreadsheetDrawing">
      <xdr:col>82</xdr:col>
      <xdr:colOff>107950</xdr:colOff>
      <xdr:row>58</xdr:row>
      <xdr:rowOff>105410</xdr:rowOff>
    </xdr:to>
    <xdr:cxnSp macro="">
      <xdr:nvCxnSpPr>
        <xdr:cNvPr id="247" name="直線コネクタ 246"/>
        <xdr:cNvCxnSpPr/>
      </xdr:nvCxnSpPr>
      <xdr:spPr>
        <a:xfrm>
          <a:off x="14334490" y="10027285"/>
          <a:ext cx="7696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120650</xdr:rowOff>
    </xdr:from>
    <xdr:ext cx="762000" cy="251460"/>
    <xdr:sp macro="" textlink="">
      <xdr:nvSpPr>
        <xdr:cNvPr id="248" name="その他平均値テキスト"/>
        <xdr:cNvSpPr txBox="1"/>
      </xdr:nvSpPr>
      <xdr:spPr>
        <a:xfrm>
          <a:off x="15179040" y="95504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103505</xdr:rowOff>
    </xdr:from>
    <xdr:to xmlns:xdr="http://schemas.openxmlformats.org/drawingml/2006/spreadsheetDrawing">
      <xdr:col>82</xdr:col>
      <xdr:colOff>158750</xdr:colOff>
      <xdr:row>57</xdr:row>
      <xdr:rowOff>33655</xdr:rowOff>
    </xdr:to>
    <xdr:sp macro="" textlink="">
      <xdr:nvSpPr>
        <xdr:cNvPr id="249" name="フローチャート: 判断 248"/>
        <xdr:cNvSpPr/>
      </xdr:nvSpPr>
      <xdr:spPr>
        <a:xfrm>
          <a:off x="1505331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40640</xdr:rowOff>
    </xdr:from>
    <xdr:to xmlns:xdr="http://schemas.openxmlformats.org/drawingml/2006/spreadsheetDrawing">
      <xdr:col>78</xdr:col>
      <xdr:colOff>69850</xdr:colOff>
      <xdr:row>58</xdr:row>
      <xdr:rowOff>83185</xdr:rowOff>
    </xdr:to>
    <xdr:cxnSp macro="">
      <xdr:nvCxnSpPr>
        <xdr:cNvPr id="250" name="直線コネクタ 249"/>
        <xdr:cNvCxnSpPr/>
      </xdr:nvCxnSpPr>
      <xdr:spPr>
        <a:xfrm>
          <a:off x="13531215" y="9984740"/>
          <a:ext cx="80327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40640</xdr:rowOff>
    </xdr:from>
    <xdr:to xmlns:xdr="http://schemas.openxmlformats.org/drawingml/2006/spreadsheetDrawing">
      <xdr:col>78</xdr:col>
      <xdr:colOff>120650</xdr:colOff>
      <xdr:row>57</xdr:row>
      <xdr:rowOff>142240</xdr:rowOff>
    </xdr:to>
    <xdr:sp macro="" textlink="">
      <xdr:nvSpPr>
        <xdr:cNvPr id="251" name="フローチャート: 判断 250"/>
        <xdr:cNvSpPr/>
      </xdr:nvSpPr>
      <xdr:spPr>
        <a:xfrm>
          <a:off x="1428369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152400</xdr:rowOff>
    </xdr:from>
    <xdr:ext cx="728980" cy="259080"/>
    <xdr:sp macro="" textlink="">
      <xdr:nvSpPr>
        <xdr:cNvPr id="252" name="テキスト ボックス 251"/>
        <xdr:cNvSpPr txBox="1"/>
      </xdr:nvSpPr>
      <xdr:spPr>
        <a:xfrm>
          <a:off x="13987780" y="95821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40640</xdr:rowOff>
    </xdr:from>
    <xdr:to xmlns:xdr="http://schemas.openxmlformats.org/drawingml/2006/spreadsheetDrawing">
      <xdr:col>73</xdr:col>
      <xdr:colOff>180975</xdr:colOff>
      <xdr:row>58</xdr:row>
      <xdr:rowOff>170815</xdr:rowOff>
    </xdr:to>
    <xdr:cxnSp macro="">
      <xdr:nvCxnSpPr>
        <xdr:cNvPr id="253" name="直線コネクタ 252"/>
        <xdr:cNvCxnSpPr/>
      </xdr:nvCxnSpPr>
      <xdr:spPr>
        <a:xfrm flipV="1">
          <a:off x="12710795" y="9984740"/>
          <a:ext cx="8204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8255</xdr:rowOff>
    </xdr:from>
    <xdr:to xmlns:xdr="http://schemas.openxmlformats.org/drawingml/2006/spreadsheetDrawing">
      <xdr:col>74</xdr:col>
      <xdr:colOff>31750</xdr:colOff>
      <xdr:row>57</xdr:row>
      <xdr:rowOff>109855</xdr:rowOff>
    </xdr:to>
    <xdr:sp macro="" textlink="">
      <xdr:nvSpPr>
        <xdr:cNvPr id="254" name="フローチャート: 判断 253"/>
        <xdr:cNvSpPr/>
      </xdr:nvSpPr>
      <xdr:spPr>
        <a:xfrm>
          <a:off x="13480415" y="9780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120650</xdr:rowOff>
    </xdr:from>
    <xdr:ext cx="762000" cy="251460"/>
    <xdr:sp macro="" textlink="">
      <xdr:nvSpPr>
        <xdr:cNvPr id="255" name="テキスト ボックス 254"/>
        <xdr:cNvSpPr txBox="1"/>
      </xdr:nvSpPr>
      <xdr:spPr>
        <a:xfrm>
          <a:off x="13167360" y="9550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159385</xdr:rowOff>
    </xdr:from>
    <xdr:to xmlns:xdr="http://schemas.openxmlformats.org/drawingml/2006/spreadsheetDrawing">
      <xdr:col>69</xdr:col>
      <xdr:colOff>92075</xdr:colOff>
      <xdr:row>58</xdr:row>
      <xdr:rowOff>170815</xdr:rowOff>
    </xdr:to>
    <xdr:cxnSp macro="">
      <xdr:nvCxnSpPr>
        <xdr:cNvPr id="256" name="直線コネクタ 255"/>
        <xdr:cNvCxnSpPr/>
      </xdr:nvCxnSpPr>
      <xdr:spPr>
        <a:xfrm>
          <a:off x="11890375" y="10103485"/>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116840</xdr:rowOff>
    </xdr:from>
    <xdr:to xmlns:xdr="http://schemas.openxmlformats.org/drawingml/2006/spreadsheetDrawing">
      <xdr:col>69</xdr:col>
      <xdr:colOff>142875</xdr:colOff>
      <xdr:row>58</xdr:row>
      <xdr:rowOff>46990</xdr:rowOff>
    </xdr:to>
    <xdr:sp macro="" textlink="">
      <xdr:nvSpPr>
        <xdr:cNvPr id="257" name="フローチャート: 判断 256"/>
        <xdr:cNvSpPr/>
      </xdr:nvSpPr>
      <xdr:spPr>
        <a:xfrm>
          <a:off x="12659995"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57150</xdr:rowOff>
    </xdr:from>
    <xdr:ext cx="762000" cy="259080"/>
    <xdr:sp macro="" textlink="">
      <xdr:nvSpPr>
        <xdr:cNvPr id="258" name="テキスト ボックス 257"/>
        <xdr:cNvSpPr txBox="1"/>
      </xdr:nvSpPr>
      <xdr:spPr>
        <a:xfrm>
          <a:off x="12364085" y="965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160655</xdr:rowOff>
    </xdr:from>
    <xdr:to xmlns:xdr="http://schemas.openxmlformats.org/drawingml/2006/spreadsheetDrawing">
      <xdr:col>65</xdr:col>
      <xdr:colOff>53975</xdr:colOff>
      <xdr:row>58</xdr:row>
      <xdr:rowOff>90805</xdr:rowOff>
    </xdr:to>
    <xdr:sp macro="" textlink="">
      <xdr:nvSpPr>
        <xdr:cNvPr id="259" name="フローチャート: 判断 258"/>
        <xdr:cNvSpPr/>
      </xdr:nvSpPr>
      <xdr:spPr>
        <a:xfrm>
          <a:off x="11856720" y="99333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100965</xdr:rowOff>
    </xdr:from>
    <xdr:ext cx="754380" cy="251460"/>
    <xdr:sp macro="" textlink="">
      <xdr:nvSpPr>
        <xdr:cNvPr id="260" name="テキスト ボックス 259"/>
        <xdr:cNvSpPr txBox="1"/>
      </xdr:nvSpPr>
      <xdr:spPr>
        <a:xfrm>
          <a:off x="11543665" y="97021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4380" cy="259080"/>
    <xdr:sp macro="" textlink="">
      <xdr:nvSpPr>
        <xdr:cNvPr id="261" name="テキスト ボックス 260"/>
        <xdr:cNvSpPr txBox="1"/>
      </xdr:nvSpPr>
      <xdr:spPr>
        <a:xfrm>
          <a:off x="14905355"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2" name="テキスト ボックス 261"/>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3" name="テキスト ボックス 262"/>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4380" cy="259080"/>
    <xdr:sp macro="" textlink="">
      <xdr:nvSpPr>
        <xdr:cNvPr id="264" name="テキスト ボックス 263"/>
        <xdr:cNvSpPr txBox="1"/>
      </xdr:nvSpPr>
      <xdr:spPr>
        <a:xfrm>
          <a:off x="125120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5" name="テキスト ボックス 264"/>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54610</xdr:rowOff>
    </xdr:from>
    <xdr:to xmlns:xdr="http://schemas.openxmlformats.org/drawingml/2006/spreadsheetDrawing">
      <xdr:col>82</xdr:col>
      <xdr:colOff>158750</xdr:colOff>
      <xdr:row>58</xdr:row>
      <xdr:rowOff>156210</xdr:rowOff>
    </xdr:to>
    <xdr:sp macro="" textlink="">
      <xdr:nvSpPr>
        <xdr:cNvPr id="266" name="楕円 265"/>
        <xdr:cNvSpPr/>
      </xdr:nvSpPr>
      <xdr:spPr>
        <a:xfrm>
          <a:off x="1505331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58</xdr:row>
      <xdr:rowOff>26670</xdr:rowOff>
    </xdr:from>
    <xdr:ext cx="762000" cy="259080"/>
    <xdr:sp macro="" textlink="">
      <xdr:nvSpPr>
        <xdr:cNvPr id="267" name="その他該当値テキスト"/>
        <xdr:cNvSpPr txBox="1"/>
      </xdr:nvSpPr>
      <xdr:spPr>
        <a:xfrm>
          <a:off x="15179040" y="997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68" name="楕円 267"/>
        <xdr:cNvSpPr/>
      </xdr:nvSpPr>
      <xdr:spPr>
        <a:xfrm>
          <a:off x="1428369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118745</xdr:rowOff>
    </xdr:from>
    <xdr:ext cx="728980" cy="259080"/>
    <xdr:sp macro="" textlink="">
      <xdr:nvSpPr>
        <xdr:cNvPr id="269" name="テキスト ボックス 268"/>
        <xdr:cNvSpPr txBox="1"/>
      </xdr:nvSpPr>
      <xdr:spPr>
        <a:xfrm>
          <a:off x="13987780" y="1006284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160655</xdr:rowOff>
    </xdr:from>
    <xdr:to xmlns:xdr="http://schemas.openxmlformats.org/drawingml/2006/spreadsheetDrawing">
      <xdr:col>74</xdr:col>
      <xdr:colOff>31750</xdr:colOff>
      <xdr:row>58</xdr:row>
      <xdr:rowOff>90805</xdr:rowOff>
    </xdr:to>
    <xdr:sp macro="" textlink="">
      <xdr:nvSpPr>
        <xdr:cNvPr id="270" name="楕円 269"/>
        <xdr:cNvSpPr/>
      </xdr:nvSpPr>
      <xdr:spPr>
        <a:xfrm>
          <a:off x="13480415" y="99333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75565</xdr:rowOff>
    </xdr:from>
    <xdr:ext cx="762000" cy="251460"/>
    <xdr:sp macro="" textlink="">
      <xdr:nvSpPr>
        <xdr:cNvPr id="271" name="テキスト ボックス 270"/>
        <xdr:cNvSpPr txBox="1"/>
      </xdr:nvSpPr>
      <xdr:spPr>
        <a:xfrm>
          <a:off x="13167360" y="100196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120650</xdr:rowOff>
    </xdr:from>
    <xdr:to xmlns:xdr="http://schemas.openxmlformats.org/drawingml/2006/spreadsheetDrawing">
      <xdr:col>69</xdr:col>
      <xdr:colOff>142875</xdr:colOff>
      <xdr:row>59</xdr:row>
      <xdr:rowOff>50165</xdr:rowOff>
    </xdr:to>
    <xdr:sp macro="" textlink="">
      <xdr:nvSpPr>
        <xdr:cNvPr id="272" name="楕円 271"/>
        <xdr:cNvSpPr/>
      </xdr:nvSpPr>
      <xdr:spPr>
        <a:xfrm>
          <a:off x="12659995"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34925</xdr:rowOff>
    </xdr:from>
    <xdr:ext cx="762000" cy="259080"/>
    <xdr:sp macro="" textlink="">
      <xdr:nvSpPr>
        <xdr:cNvPr id="273" name="テキスト ボックス 272"/>
        <xdr:cNvSpPr txBox="1"/>
      </xdr:nvSpPr>
      <xdr:spPr>
        <a:xfrm>
          <a:off x="12364085" y="1015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109220</xdr:rowOff>
    </xdr:from>
    <xdr:to xmlns:xdr="http://schemas.openxmlformats.org/drawingml/2006/spreadsheetDrawing">
      <xdr:col>65</xdr:col>
      <xdr:colOff>53975</xdr:colOff>
      <xdr:row>59</xdr:row>
      <xdr:rowOff>38735</xdr:rowOff>
    </xdr:to>
    <xdr:sp macro="" textlink="">
      <xdr:nvSpPr>
        <xdr:cNvPr id="274" name="楕円 273"/>
        <xdr:cNvSpPr/>
      </xdr:nvSpPr>
      <xdr:spPr>
        <a:xfrm>
          <a:off x="11856720" y="100533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23495</xdr:rowOff>
    </xdr:from>
    <xdr:ext cx="754380" cy="259080"/>
    <xdr:sp macro="" textlink="">
      <xdr:nvSpPr>
        <xdr:cNvPr id="275" name="テキスト ボックス 274"/>
        <xdr:cNvSpPr txBox="1"/>
      </xdr:nvSpPr>
      <xdr:spPr>
        <a:xfrm>
          <a:off x="11543665" y="101390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前年度より0.5</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ポイント低くなり、類似団体平均を下回っている。消防組合負担金や</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有害鳥獣対策としての耐雪型侵入防止柵設置に対する補助が減少したことが影響していると分析する。</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各</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種団体等への補助金についても、交付基準の見直しをしながら、各団体の決算状況や補助金の効果等を見極め、適正な補助制度のあり方を検討していく。</a:t>
          </a:r>
          <a:endParaRPr kumimoji="1" lang="ja-JP" altLang="en-US" sz="1300">
            <a:solidFill>
              <a:sysClr val="windowText" lastClr="000000"/>
            </a:solidFill>
            <a:latin typeface="ＭＳ ゴシック"/>
            <a:ea typeface="ＭＳ 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7" name="テキスト ボックス 286"/>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1460"/>
    <xdr:sp macro="" textlink="">
      <xdr:nvSpPr>
        <xdr:cNvPr id="289" name="テキスト ボックス 288"/>
        <xdr:cNvSpPr txBox="1"/>
      </xdr:nvSpPr>
      <xdr:spPr>
        <a:xfrm>
          <a:off x="10926445" y="7414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69850</xdr:rowOff>
    </xdr:from>
    <xdr:to xmlns:xdr="http://schemas.openxmlformats.org/drawingml/2006/spreadsheetDrawing">
      <xdr:col>85</xdr:col>
      <xdr:colOff>66675</xdr:colOff>
      <xdr:row>42</xdr:row>
      <xdr:rowOff>69850</xdr:rowOff>
    </xdr:to>
    <xdr:cxnSp macro="">
      <xdr:nvCxnSpPr>
        <xdr:cNvPr id="290" name="直線コネクタ 289"/>
        <xdr:cNvCxnSpPr/>
      </xdr:nvCxnSpPr>
      <xdr:spPr>
        <a:xfrm>
          <a:off x="11383010" y="7270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99060</xdr:rowOff>
    </xdr:from>
    <xdr:ext cx="508000" cy="251460"/>
    <xdr:sp macro="" textlink="">
      <xdr:nvSpPr>
        <xdr:cNvPr id="291" name="テキスト ボックス 290"/>
        <xdr:cNvSpPr txBox="1"/>
      </xdr:nvSpPr>
      <xdr:spPr>
        <a:xfrm>
          <a:off x="10926445" y="71285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2" name="直線コネクタ 291"/>
        <xdr:cNvCxnSpPr/>
      </xdr:nvCxnSpPr>
      <xdr:spPr>
        <a:xfrm>
          <a:off x="11383010" y="6985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8000" cy="251460"/>
    <xdr:sp macro="" textlink="">
      <xdr:nvSpPr>
        <xdr:cNvPr id="293" name="テキスト ボックス 292"/>
        <xdr:cNvSpPr txBox="1"/>
      </xdr:nvSpPr>
      <xdr:spPr>
        <a:xfrm>
          <a:off x="10926445" y="6842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12700</xdr:rowOff>
    </xdr:from>
    <xdr:to xmlns:xdr="http://schemas.openxmlformats.org/drawingml/2006/spreadsheetDrawing">
      <xdr:col>85</xdr:col>
      <xdr:colOff>66675</xdr:colOff>
      <xdr:row>39</xdr:row>
      <xdr:rowOff>12700</xdr:rowOff>
    </xdr:to>
    <xdr:cxnSp macro="">
      <xdr:nvCxnSpPr>
        <xdr:cNvPr id="294" name="直線コネクタ 293"/>
        <xdr:cNvCxnSpPr/>
      </xdr:nvCxnSpPr>
      <xdr:spPr>
        <a:xfrm>
          <a:off x="11383010" y="6699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41910</xdr:rowOff>
    </xdr:from>
    <xdr:ext cx="508000" cy="251460"/>
    <xdr:sp macro="" textlink="">
      <xdr:nvSpPr>
        <xdr:cNvPr id="295" name="テキスト ボックス 294"/>
        <xdr:cNvSpPr txBox="1"/>
      </xdr:nvSpPr>
      <xdr:spPr>
        <a:xfrm>
          <a:off x="10926445" y="65570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8000" cy="251460"/>
    <xdr:sp macro="" textlink="">
      <xdr:nvSpPr>
        <xdr:cNvPr id="297" name="テキスト ボックス 296"/>
        <xdr:cNvSpPr txBox="1"/>
      </xdr:nvSpPr>
      <xdr:spPr>
        <a:xfrm>
          <a:off x="10926445" y="6271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127000</xdr:rowOff>
    </xdr:from>
    <xdr:to xmlns:xdr="http://schemas.openxmlformats.org/drawingml/2006/spreadsheetDrawing">
      <xdr:col>85</xdr:col>
      <xdr:colOff>66675</xdr:colOff>
      <xdr:row>35</xdr:row>
      <xdr:rowOff>127000</xdr:rowOff>
    </xdr:to>
    <xdr:cxnSp macro="">
      <xdr:nvCxnSpPr>
        <xdr:cNvPr id="298" name="直線コネクタ 297"/>
        <xdr:cNvCxnSpPr/>
      </xdr:nvCxnSpPr>
      <xdr:spPr>
        <a:xfrm>
          <a:off x="11383010" y="6127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156210</xdr:rowOff>
    </xdr:from>
    <xdr:ext cx="508000" cy="251460"/>
    <xdr:sp macro="" textlink="">
      <xdr:nvSpPr>
        <xdr:cNvPr id="299" name="テキスト ボックス 298"/>
        <xdr:cNvSpPr txBox="1"/>
      </xdr:nvSpPr>
      <xdr:spPr>
        <a:xfrm>
          <a:off x="10926445" y="59855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0" name="直線コネクタ 299"/>
        <xdr:cNvCxnSpPr/>
      </xdr:nvCxnSpPr>
      <xdr:spPr>
        <a:xfrm>
          <a:off x="11383010" y="5842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8000" cy="251460"/>
    <xdr:sp macro="" textlink="">
      <xdr:nvSpPr>
        <xdr:cNvPr id="301" name="テキスト ボックス 300"/>
        <xdr:cNvSpPr txBox="1"/>
      </xdr:nvSpPr>
      <xdr:spPr>
        <a:xfrm>
          <a:off x="10926445" y="56997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69850</xdr:rowOff>
    </xdr:from>
    <xdr:to xmlns:xdr="http://schemas.openxmlformats.org/drawingml/2006/spreadsheetDrawing">
      <xdr:col>85</xdr:col>
      <xdr:colOff>66675</xdr:colOff>
      <xdr:row>32</xdr:row>
      <xdr:rowOff>69850</xdr:rowOff>
    </xdr:to>
    <xdr:cxnSp macro="">
      <xdr:nvCxnSpPr>
        <xdr:cNvPr id="302" name="直線コネクタ 301"/>
        <xdr:cNvCxnSpPr/>
      </xdr:nvCxnSpPr>
      <xdr:spPr>
        <a:xfrm>
          <a:off x="11383010" y="5556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99060</xdr:rowOff>
    </xdr:from>
    <xdr:ext cx="508000" cy="251460"/>
    <xdr:sp macro="" textlink="">
      <xdr:nvSpPr>
        <xdr:cNvPr id="303" name="テキスト ボックス 302"/>
        <xdr:cNvSpPr txBox="1"/>
      </xdr:nvSpPr>
      <xdr:spPr>
        <a:xfrm>
          <a:off x="10926445" y="541401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1460"/>
    <xdr:sp macro="" textlink="">
      <xdr:nvSpPr>
        <xdr:cNvPr id="305" name="テキスト ボックス 304"/>
        <xdr:cNvSpPr txBox="1"/>
      </xdr:nvSpPr>
      <xdr:spPr>
        <a:xfrm>
          <a:off x="10926445" y="5128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12700</xdr:rowOff>
    </xdr:from>
    <xdr:to xmlns:xdr="http://schemas.openxmlformats.org/drawingml/2006/spreadsheetDrawing">
      <xdr:col>82</xdr:col>
      <xdr:colOff>107950</xdr:colOff>
      <xdr:row>41</xdr:row>
      <xdr:rowOff>60325</xdr:rowOff>
    </xdr:to>
    <xdr:cxnSp macro="">
      <xdr:nvCxnSpPr>
        <xdr:cNvPr id="307" name="直線コネクタ 306"/>
        <xdr:cNvCxnSpPr/>
      </xdr:nvCxnSpPr>
      <xdr:spPr>
        <a:xfrm flipV="1">
          <a:off x="1510411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32385</xdr:rowOff>
    </xdr:from>
    <xdr:ext cx="762000" cy="251460"/>
    <xdr:sp macro="" textlink="">
      <xdr:nvSpPr>
        <xdr:cNvPr id="308" name="補助費等最小値テキスト"/>
        <xdr:cNvSpPr txBox="1"/>
      </xdr:nvSpPr>
      <xdr:spPr>
        <a:xfrm>
          <a:off x="15179040" y="70618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60325</xdr:rowOff>
    </xdr:from>
    <xdr:to xmlns:xdr="http://schemas.openxmlformats.org/drawingml/2006/spreadsheetDrawing">
      <xdr:col>82</xdr:col>
      <xdr:colOff>182880</xdr:colOff>
      <xdr:row>41</xdr:row>
      <xdr:rowOff>60325</xdr:rowOff>
    </xdr:to>
    <xdr:cxnSp macro="">
      <xdr:nvCxnSpPr>
        <xdr:cNvPr id="309" name="直線コネクタ 308"/>
        <xdr:cNvCxnSpPr/>
      </xdr:nvCxnSpPr>
      <xdr:spPr>
        <a:xfrm>
          <a:off x="15015210" y="70897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31</xdr:row>
      <xdr:rowOff>99060</xdr:rowOff>
    </xdr:from>
    <xdr:ext cx="762000" cy="251460"/>
    <xdr:sp macro="" textlink="">
      <xdr:nvSpPr>
        <xdr:cNvPr id="310" name="補助費等最大値テキスト"/>
        <xdr:cNvSpPr txBox="1"/>
      </xdr:nvSpPr>
      <xdr:spPr>
        <a:xfrm>
          <a:off x="15179040" y="5414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12700</xdr:rowOff>
    </xdr:from>
    <xdr:to xmlns:xdr="http://schemas.openxmlformats.org/drawingml/2006/spreadsheetDrawing">
      <xdr:col>82</xdr:col>
      <xdr:colOff>182880</xdr:colOff>
      <xdr:row>33</xdr:row>
      <xdr:rowOff>12700</xdr:rowOff>
    </xdr:to>
    <xdr:cxnSp macro="">
      <xdr:nvCxnSpPr>
        <xdr:cNvPr id="311" name="直線コネクタ 310"/>
        <xdr:cNvCxnSpPr/>
      </xdr:nvCxnSpPr>
      <xdr:spPr>
        <a:xfrm>
          <a:off x="15015210" y="5670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117475</xdr:rowOff>
    </xdr:from>
    <xdr:to xmlns:xdr="http://schemas.openxmlformats.org/drawingml/2006/spreadsheetDrawing">
      <xdr:col>82</xdr:col>
      <xdr:colOff>107950</xdr:colOff>
      <xdr:row>35</xdr:row>
      <xdr:rowOff>165100</xdr:rowOff>
    </xdr:to>
    <xdr:cxnSp macro="">
      <xdr:nvCxnSpPr>
        <xdr:cNvPr id="312" name="直線コネクタ 311"/>
        <xdr:cNvCxnSpPr/>
      </xdr:nvCxnSpPr>
      <xdr:spPr>
        <a:xfrm flipV="1">
          <a:off x="14334490" y="6118225"/>
          <a:ext cx="7696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48260</xdr:rowOff>
    </xdr:from>
    <xdr:ext cx="762000" cy="259080"/>
    <xdr:sp macro="" textlink="">
      <xdr:nvSpPr>
        <xdr:cNvPr id="313" name="補助費等平均値テキスト"/>
        <xdr:cNvSpPr txBox="1"/>
      </xdr:nvSpPr>
      <xdr:spPr>
        <a:xfrm>
          <a:off x="1517904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14" name="フローチャート: 判断 313"/>
        <xdr:cNvSpPr/>
      </xdr:nvSpPr>
      <xdr:spPr>
        <a:xfrm>
          <a:off x="1505331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146050</xdr:rowOff>
    </xdr:from>
    <xdr:to xmlns:xdr="http://schemas.openxmlformats.org/drawingml/2006/spreadsheetDrawing">
      <xdr:col>78</xdr:col>
      <xdr:colOff>69850</xdr:colOff>
      <xdr:row>35</xdr:row>
      <xdr:rowOff>165100</xdr:rowOff>
    </xdr:to>
    <xdr:cxnSp macro="">
      <xdr:nvCxnSpPr>
        <xdr:cNvPr id="315" name="直線コネクタ 314"/>
        <xdr:cNvCxnSpPr/>
      </xdr:nvCxnSpPr>
      <xdr:spPr>
        <a:xfrm>
          <a:off x="13531215" y="5975350"/>
          <a:ext cx="803275"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133350</xdr:rowOff>
    </xdr:from>
    <xdr:to xmlns:xdr="http://schemas.openxmlformats.org/drawingml/2006/spreadsheetDrawing">
      <xdr:col>78</xdr:col>
      <xdr:colOff>120650</xdr:colOff>
      <xdr:row>36</xdr:row>
      <xdr:rowOff>63500</xdr:rowOff>
    </xdr:to>
    <xdr:sp macro="" textlink="">
      <xdr:nvSpPr>
        <xdr:cNvPr id="316" name="フローチャート: 判断 315"/>
        <xdr:cNvSpPr/>
      </xdr:nvSpPr>
      <xdr:spPr>
        <a:xfrm>
          <a:off x="1428369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48260</xdr:rowOff>
    </xdr:from>
    <xdr:ext cx="728980" cy="259080"/>
    <xdr:sp macro="" textlink="">
      <xdr:nvSpPr>
        <xdr:cNvPr id="317" name="テキスト ボックス 316"/>
        <xdr:cNvSpPr txBox="1"/>
      </xdr:nvSpPr>
      <xdr:spPr>
        <a:xfrm>
          <a:off x="13987780" y="62204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146050</xdr:rowOff>
    </xdr:from>
    <xdr:to xmlns:xdr="http://schemas.openxmlformats.org/drawingml/2006/spreadsheetDrawing">
      <xdr:col>73</xdr:col>
      <xdr:colOff>180975</xdr:colOff>
      <xdr:row>35</xdr:row>
      <xdr:rowOff>127000</xdr:rowOff>
    </xdr:to>
    <xdr:cxnSp macro="">
      <xdr:nvCxnSpPr>
        <xdr:cNvPr id="318" name="直線コネクタ 317"/>
        <xdr:cNvCxnSpPr/>
      </xdr:nvCxnSpPr>
      <xdr:spPr>
        <a:xfrm flipV="1">
          <a:off x="12710795" y="597535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66675</xdr:rowOff>
    </xdr:from>
    <xdr:to xmlns:xdr="http://schemas.openxmlformats.org/drawingml/2006/spreadsheetDrawing">
      <xdr:col>74</xdr:col>
      <xdr:colOff>31750</xdr:colOff>
      <xdr:row>35</xdr:row>
      <xdr:rowOff>168275</xdr:rowOff>
    </xdr:to>
    <xdr:sp macro="" textlink="">
      <xdr:nvSpPr>
        <xdr:cNvPr id="319" name="フローチャート: 判断 318"/>
        <xdr:cNvSpPr/>
      </xdr:nvSpPr>
      <xdr:spPr>
        <a:xfrm>
          <a:off x="13480415" y="60674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153035</xdr:rowOff>
    </xdr:from>
    <xdr:ext cx="762000" cy="259080"/>
    <xdr:sp macro="" textlink="">
      <xdr:nvSpPr>
        <xdr:cNvPr id="320" name="テキスト ボックス 319"/>
        <xdr:cNvSpPr txBox="1"/>
      </xdr:nvSpPr>
      <xdr:spPr>
        <a:xfrm>
          <a:off x="13167360" y="615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127000</xdr:rowOff>
    </xdr:from>
    <xdr:to xmlns:xdr="http://schemas.openxmlformats.org/drawingml/2006/spreadsheetDrawing">
      <xdr:col>69</xdr:col>
      <xdr:colOff>92075</xdr:colOff>
      <xdr:row>36</xdr:row>
      <xdr:rowOff>107950</xdr:rowOff>
    </xdr:to>
    <xdr:cxnSp macro="">
      <xdr:nvCxnSpPr>
        <xdr:cNvPr id="321" name="直線コネクタ 320"/>
        <xdr:cNvCxnSpPr/>
      </xdr:nvCxnSpPr>
      <xdr:spPr>
        <a:xfrm flipV="1">
          <a:off x="11890375" y="6127750"/>
          <a:ext cx="8204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114300</xdr:rowOff>
    </xdr:from>
    <xdr:to xmlns:xdr="http://schemas.openxmlformats.org/drawingml/2006/spreadsheetDrawing">
      <xdr:col>69</xdr:col>
      <xdr:colOff>142875</xdr:colOff>
      <xdr:row>36</xdr:row>
      <xdr:rowOff>44450</xdr:rowOff>
    </xdr:to>
    <xdr:sp macro="" textlink="">
      <xdr:nvSpPr>
        <xdr:cNvPr id="322" name="フローチャート: 判断 321"/>
        <xdr:cNvSpPr/>
      </xdr:nvSpPr>
      <xdr:spPr>
        <a:xfrm>
          <a:off x="12659995"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29210</xdr:rowOff>
    </xdr:from>
    <xdr:ext cx="762000" cy="251460"/>
    <xdr:sp macro="" textlink="">
      <xdr:nvSpPr>
        <xdr:cNvPr id="323" name="テキスト ボックス 322"/>
        <xdr:cNvSpPr txBox="1"/>
      </xdr:nvSpPr>
      <xdr:spPr>
        <a:xfrm>
          <a:off x="12364085" y="6201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9525</xdr:rowOff>
    </xdr:from>
    <xdr:to xmlns:xdr="http://schemas.openxmlformats.org/drawingml/2006/spreadsheetDrawing">
      <xdr:col>65</xdr:col>
      <xdr:colOff>53975</xdr:colOff>
      <xdr:row>35</xdr:row>
      <xdr:rowOff>111125</xdr:rowOff>
    </xdr:to>
    <xdr:sp macro="" textlink="">
      <xdr:nvSpPr>
        <xdr:cNvPr id="324" name="フローチャート: 判断 323"/>
        <xdr:cNvSpPr/>
      </xdr:nvSpPr>
      <xdr:spPr>
        <a:xfrm>
          <a:off x="11856720" y="60102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121285</xdr:rowOff>
    </xdr:from>
    <xdr:ext cx="754380" cy="251460"/>
    <xdr:sp macro="" textlink="">
      <xdr:nvSpPr>
        <xdr:cNvPr id="325" name="テキスト ボックス 324"/>
        <xdr:cNvSpPr txBox="1"/>
      </xdr:nvSpPr>
      <xdr:spPr>
        <a:xfrm>
          <a:off x="11543665" y="577913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4380" cy="259080"/>
    <xdr:sp macro="" textlink="">
      <xdr:nvSpPr>
        <xdr:cNvPr id="326" name="テキスト ボックス 325"/>
        <xdr:cNvSpPr txBox="1"/>
      </xdr:nvSpPr>
      <xdr:spPr>
        <a:xfrm>
          <a:off x="14905355"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7" name="テキスト ボックス 326"/>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8" name="テキスト ボックス 327"/>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4380" cy="259080"/>
    <xdr:sp macro="" textlink="">
      <xdr:nvSpPr>
        <xdr:cNvPr id="329" name="テキスト ボックス 328"/>
        <xdr:cNvSpPr txBox="1"/>
      </xdr:nvSpPr>
      <xdr:spPr>
        <a:xfrm>
          <a:off x="125120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30" name="テキスト ボックス 329"/>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66675</xdr:rowOff>
    </xdr:from>
    <xdr:to xmlns:xdr="http://schemas.openxmlformats.org/drawingml/2006/spreadsheetDrawing">
      <xdr:col>82</xdr:col>
      <xdr:colOff>158750</xdr:colOff>
      <xdr:row>35</xdr:row>
      <xdr:rowOff>168275</xdr:rowOff>
    </xdr:to>
    <xdr:sp macro="" textlink="">
      <xdr:nvSpPr>
        <xdr:cNvPr id="331" name="楕円 330"/>
        <xdr:cNvSpPr/>
      </xdr:nvSpPr>
      <xdr:spPr>
        <a:xfrm>
          <a:off x="1505331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83185</xdr:rowOff>
    </xdr:from>
    <xdr:ext cx="762000" cy="259080"/>
    <xdr:sp macro="" textlink="">
      <xdr:nvSpPr>
        <xdr:cNvPr id="332" name="補助費等該当値テキスト"/>
        <xdr:cNvSpPr txBox="1"/>
      </xdr:nvSpPr>
      <xdr:spPr>
        <a:xfrm>
          <a:off x="15179040" y="591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114300</xdr:rowOff>
    </xdr:from>
    <xdr:to xmlns:xdr="http://schemas.openxmlformats.org/drawingml/2006/spreadsheetDrawing">
      <xdr:col>78</xdr:col>
      <xdr:colOff>120650</xdr:colOff>
      <xdr:row>36</xdr:row>
      <xdr:rowOff>44450</xdr:rowOff>
    </xdr:to>
    <xdr:sp macro="" textlink="">
      <xdr:nvSpPr>
        <xdr:cNvPr id="333" name="楕円 332"/>
        <xdr:cNvSpPr/>
      </xdr:nvSpPr>
      <xdr:spPr>
        <a:xfrm>
          <a:off x="1428369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54610</xdr:rowOff>
    </xdr:from>
    <xdr:ext cx="728980" cy="251460"/>
    <xdr:sp macro="" textlink="">
      <xdr:nvSpPr>
        <xdr:cNvPr id="334" name="テキスト ボックス 333"/>
        <xdr:cNvSpPr txBox="1"/>
      </xdr:nvSpPr>
      <xdr:spPr>
        <a:xfrm>
          <a:off x="13987780" y="588391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95250</xdr:rowOff>
    </xdr:from>
    <xdr:to xmlns:xdr="http://schemas.openxmlformats.org/drawingml/2006/spreadsheetDrawing">
      <xdr:col>74</xdr:col>
      <xdr:colOff>31750</xdr:colOff>
      <xdr:row>35</xdr:row>
      <xdr:rowOff>25400</xdr:rowOff>
    </xdr:to>
    <xdr:sp macro="" textlink="">
      <xdr:nvSpPr>
        <xdr:cNvPr id="335" name="楕円 334"/>
        <xdr:cNvSpPr/>
      </xdr:nvSpPr>
      <xdr:spPr>
        <a:xfrm>
          <a:off x="13480415" y="59245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35560</xdr:rowOff>
    </xdr:from>
    <xdr:ext cx="762000" cy="259080"/>
    <xdr:sp macro="" textlink="">
      <xdr:nvSpPr>
        <xdr:cNvPr id="336" name="テキスト ボックス 335"/>
        <xdr:cNvSpPr txBox="1"/>
      </xdr:nvSpPr>
      <xdr:spPr>
        <a:xfrm>
          <a:off x="13167360" y="569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76200</xdr:rowOff>
    </xdr:from>
    <xdr:to xmlns:xdr="http://schemas.openxmlformats.org/drawingml/2006/spreadsheetDrawing">
      <xdr:col>69</xdr:col>
      <xdr:colOff>142875</xdr:colOff>
      <xdr:row>36</xdr:row>
      <xdr:rowOff>6350</xdr:rowOff>
    </xdr:to>
    <xdr:sp macro="" textlink="">
      <xdr:nvSpPr>
        <xdr:cNvPr id="337" name="楕円 336"/>
        <xdr:cNvSpPr/>
      </xdr:nvSpPr>
      <xdr:spPr>
        <a:xfrm>
          <a:off x="12659995"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xdr:rowOff>
    </xdr:from>
    <xdr:ext cx="762000" cy="259080"/>
    <xdr:sp macro="" textlink="">
      <xdr:nvSpPr>
        <xdr:cNvPr id="338" name="テキスト ボックス 337"/>
        <xdr:cNvSpPr txBox="1"/>
      </xdr:nvSpPr>
      <xdr:spPr>
        <a:xfrm>
          <a:off x="12364085"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57150</xdr:rowOff>
    </xdr:from>
    <xdr:to xmlns:xdr="http://schemas.openxmlformats.org/drawingml/2006/spreadsheetDrawing">
      <xdr:col>65</xdr:col>
      <xdr:colOff>53975</xdr:colOff>
      <xdr:row>36</xdr:row>
      <xdr:rowOff>158750</xdr:rowOff>
    </xdr:to>
    <xdr:sp macro="" textlink="">
      <xdr:nvSpPr>
        <xdr:cNvPr id="339" name="楕円 338"/>
        <xdr:cNvSpPr/>
      </xdr:nvSpPr>
      <xdr:spPr>
        <a:xfrm>
          <a:off x="11856720" y="6229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143510</xdr:rowOff>
    </xdr:from>
    <xdr:ext cx="754380" cy="251460"/>
    <xdr:sp macro="" textlink="">
      <xdr:nvSpPr>
        <xdr:cNvPr id="340" name="テキスト ボックス 339"/>
        <xdr:cNvSpPr txBox="1"/>
      </xdr:nvSpPr>
      <xdr:spPr>
        <a:xfrm>
          <a:off x="11543665" y="63157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1" name="正方形/長方形 340"/>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8" name="正方形/長方形 347"/>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50" name="正方形/長方形 349"/>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近年、大型公共施設の整備が続き、公債費に係る経常収支比率は類似団体平均を上回っており、依然高い傾向にある。R5は、元利償還の増により、昨年から0</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.９</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償還額のピークを迎え、今後数年高止まりするものと見込んでいる。引き続き交付税措置のある有利な地方債を選択するとともに、新規発行額の抑制に努め、繰上償還等も視野に入れながら将来負担の軽減を図る。</a:t>
          </a:r>
          <a:endParaRPr kumimoji="1" lang="ja-JP" altLang="en-US" sz="1300">
            <a:solidFill>
              <a:srgbClr val="FF0000"/>
            </a:solidFill>
            <a:latin typeface="ＭＳ ゴシック"/>
            <a:ea typeface="ＭＳ 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2" name="テキスト ボックス 351"/>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3" name="直線コネクタ 352"/>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1460"/>
    <xdr:sp macro="" textlink="">
      <xdr:nvSpPr>
        <xdr:cNvPr id="354" name="テキスト ボックス 353"/>
        <xdr:cNvSpPr txBox="1"/>
      </xdr:nvSpPr>
      <xdr:spPr>
        <a:xfrm>
          <a:off x="236855" y="14272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5" name="直線コネクタ 354"/>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1460"/>
    <xdr:sp macro="" textlink="">
      <xdr:nvSpPr>
        <xdr:cNvPr id="356" name="テキスト ボックス 355"/>
        <xdr:cNvSpPr txBox="1"/>
      </xdr:nvSpPr>
      <xdr:spPr>
        <a:xfrm>
          <a:off x="236855" y="138150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7" name="直線コネクタ 356"/>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1460"/>
    <xdr:sp macro="" textlink="">
      <xdr:nvSpPr>
        <xdr:cNvPr id="358" name="テキスト ボックス 357"/>
        <xdr:cNvSpPr txBox="1"/>
      </xdr:nvSpPr>
      <xdr:spPr>
        <a:xfrm>
          <a:off x="236855" y="133578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9" name="直線コネクタ 358"/>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1460"/>
    <xdr:sp macro="" textlink="">
      <xdr:nvSpPr>
        <xdr:cNvPr id="360" name="テキスト ボックス 359"/>
        <xdr:cNvSpPr txBox="1"/>
      </xdr:nvSpPr>
      <xdr:spPr>
        <a:xfrm>
          <a:off x="236855" y="129006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61" name="直線コネクタ 360"/>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1460"/>
    <xdr:sp macro="" textlink="">
      <xdr:nvSpPr>
        <xdr:cNvPr id="362" name="テキスト ボックス 361"/>
        <xdr:cNvSpPr txBox="1"/>
      </xdr:nvSpPr>
      <xdr:spPr>
        <a:xfrm>
          <a:off x="236855" y="124434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3" name="直線コネクタ 362"/>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4"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53975</xdr:rowOff>
    </xdr:from>
    <xdr:to xmlns:xdr="http://schemas.openxmlformats.org/drawingml/2006/spreadsheetDrawing">
      <xdr:col>24</xdr:col>
      <xdr:colOff>25400</xdr:colOff>
      <xdr:row>80</xdr:row>
      <xdr:rowOff>21590</xdr:rowOff>
    </xdr:to>
    <xdr:cxnSp macro="">
      <xdr:nvCxnSpPr>
        <xdr:cNvPr id="365" name="直線コネクタ 364"/>
        <xdr:cNvCxnSpPr/>
      </xdr:nvCxnSpPr>
      <xdr:spPr>
        <a:xfrm flipV="1">
          <a:off x="441452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165100</xdr:rowOff>
    </xdr:from>
    <xdr:ext cx="754380" cy="259080"/>
    <xdr:sp macro="" textlink="">
      <xdr:nvSpPr>
        <xdr:cNvPr id="366" name="公債費最小値テキスト"/>
        <xdr:cNvSpPr txBox="1"/>
      </xdr:nvSpPr>
      <xdr:spPr>
        <a:xfrm>
          <a:off x="4503420" y="137096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21590</xdr:rowOff>
    </xdr:from>
    <xdr:to xmlns:xdr="http://schemas.openxmlformats.org/drawingml/2006/spreadsheetDrawing">
      <xdr:col>24</xdr:col>
      <xdr:colOff>114300</xdr:colOff>
      <xdr:row>80</xdr:row>
      <xdr:rowOff>21590</xdr:rowOff>
    </xdr:to>
    <xdr:cxnSp macro="">
      <xdr:nvCxnSpPr>
        <xdr:cNvPr id="367" name="直線コネクタ 366"/>
        <xdr:cNvCxnSpPr/>
      </xdr:nvCxnSpPr>
      <xdr:spPr>
        <a:xfrm>
          <a:off x="4342765" y="137375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140335</xdr:rowOff>
    </xdr:from>
    <xdr:ext cx="754380" cy="259080"/>
    <xdr:sp macro="" textlink="">
      <xdr:nvSpPr>
        <xdr:cNvPr id="368" name="公債費最大値テキスト"/>
        <xdr:cNvSpPr txBox="1"/>
      </xdr:nvSpPr>
      <xdr:spPr>
        <a:xfrm>
          <a:off x="4503420" y="1248473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53975</xdr:rowOff>
    </xdr:from>
    <xdr:to xmlns:xdr="http://schemas.openxmlformats.org/drawingml/2006/spreadsheetDrawing">
      <xdr:col>24</xdr:col>
      <xdr:colOff>114300</xdr:colOff>
      <xdr:row>74</xdr:row>
      <xdr:rowOff>53975</xdr:rowOff>
    </xdr:to>
    <xdr:cxnSp macro="">
      <xdr:nvCxnSpPr>
        <xdr:cNvPr id="369" name="直線コネクタ 368"/>
        <xdr:cNvCxnSpPr/>
      </xdr:nvCxnSpPr>
      <xdr:spPr>
        <a:xfrm>
          <a:off x="4342765" y="12741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78</xdr:row>
      <xdr:rowOff>86360</xdr:rowOff>
    </xdr:from>
    <xdr:to xmlns:xdr="http://schemas.openxmlformats.org/drawingml/2006/spreadsheetDrawing">
      <xdr:col>24</xdr:col>
      <xdr:colOff>25400</xdr:colOff>
      <xdr:row>78</xdr:row>
      <xdr:rowOff>127000</xdr:rowOff>
    </xdr:to>
    <xdr:cxnSp macro="">
      <xdr:nvCxnSpPr>
        <xdr:cNvPr id="370" name="直線コネクタ 369"/>
        <xdr:cNvCxnSpPr/>
      </xdr:nvCxnSpPr>
      <xdr:spPr>
        <a:xfrm>
          <a:off x="3657600" y="13459460"/>
          <a:ext cx="7569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35560</xdr:rowOff>
    </xdr:from>
    <xdr:ext cx="754380" cy="259080"/>
    <xdr:sp macro="" textlink="">
      <xdr:nvSpPr>
        <xdr:cNvPr id="371" name="公債費平均値テキスト"/>
        <xdr:cNvSpPr txBox="1"/>
      </xdr:nvSpPr>
      <xdr:spPr>
        <a:xfrm>
          <a:off x="4503420" y="1306576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19050</xdr:rowOff>
    </xdr:from>
    <xdr:to xmlns:xdr="http://schemas.openxmlformats.org/drawingml/2006/spreadsheetDrawing">
      <xdr:col>24</xdr:col>
      <xdr:colOff>76200</xdr:colOff>
      <xdr:row>77</xdr:row>
      <xdr:rowOff>120650</xdr:rowOff>
    </xdr:to>
    <xdr:sp macro="" textlink="">
      <xdr:nvSpPr>
        <xdr:cNvPr id="372" name="フローチャート: 判断 371"/>
        <xdr:cNvSpPr/>
      </xdr:nvSpPr>
      <xdr:spPr>
        <a:xfrm>
          <a:off x="438086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26670</xdr:rowOff>
    </xdr:from>
    <xdr:to xmlns:xdr="http://schemas.openxmlformats.org/drawingml/2006/spreadsheetDrawing">
      <xdr:col>19</xdr:col>
      <xdr:colOff>182880</xdr:colOff>
      <xdr:row>78</xdr:row>
      <xdr:rowOff>86360</xdr:rowOff>
    </xdr:to>
    <xdr:cxnSp macro="">
      <xdr:nvCxnSpPr>
        <xdr:cNvPr id="373" name="直線コネクタ 372"/>
        <xdr:cNvCxnSpPr/>
      </xdr:nvCxnSpPr>
      <xdr:spPr>
        <a:xfrm>
          <a:off x="2841625" y="13399770"/>
          <a:ext cx="8159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23495</xdr:rowOff>
    </xdr:from>
    <xdr:to xmlns:xdr="http://schemas.openxmlformats.org/drawingml/2006/spreadsheetDrawing">
      <xdr:col>20</xdr:col>
      <xdr:colOff>38100</xdr:colOff>
      <xdr:row>77</xdr:row>
      <xdr:rowOff>125095</xdr:rowOff>
    </xdr:to>
    <xdr:sp macro="" textlink="">
      <xdr:nvSpPr>
        <xdr:cNvPr id="374" name="フローチャート: 判断 373"/>
        <xdr:cNvSpPr/>
      </xdr:nvSpPr>
      <xdr:spPr>
        <a:xfrm>
          <a:off x="3611245" y="13225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135255</xdr:rowOff>
    </xdr:from>
    <xdr:ext cx="736600" cy="251460"/>
    <xdr:sp macro="" textlink="">
      <xdr:nvSpPr>
        <xdr:cNvPr id="375" name="テキスト ボックス 374"/>
        <xdr:cNvSpPr txBox="1"/>
      </xdr:nvSpPr>
      <xdr:spPr>
        <a:xfrm>
          <a:off x="3298190" y="129940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26670</xdr:rowOff>
    </xdr:from>
    <xdr:to xmlns:xdr="http://schemas.openxmlformats.org/drawingml/2006/spreadsheetDrawing">
      <xdr:col>15</xdr:col>
      <xdr:colOff>98425</xdr:colOff>
      <xdr:row>78</xdr:row>
      <xdr:rowOff>132080</xdr:rowOff>
    </xdr:to>
    <xdr:cxnSp macro="">
      <xdr:nvCxnSpPr>
        <xdr:cNvPr id="376" name="直線コネクタ 375"/>
        <xdr:cNvCxnSpPr/>
      </xdr:nvCxnSpPr>
      <xdr:spPr>
        <a:xfrm flipV="1">
          <a:off x="2021205" y="13399770"/>
          <a:ext cx="82042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5080</xdr:rowOff>
    </xdr:from>
    <xdr:to xmlns:xdr="http://schemas.openxmlformats.org/drawingml/2006/spreadsheetDrawing">
      <xdr:col>15</xdr:col>
      <xdr:colOff>149225</xdr:colOff>
      <xdr:row>77</xdr:row>
      <xdr:rowOff>106680</xdr:rowOff>
    </xdr:to>
    <xdr:sp macro="" textlink="">
      <xdr:nvSpPr>
        <xdr:cNvPr id="377" name="フローチャート: 判断 376"/>
        <xdr:cNvSpPr/>
      </xdr:nvSpPr>
      <xdr:spPr>
        <a:xfrm>
          <a:off x="2790825"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116840</xdr:rowOff>
    </xdr:from>
    <xdr:ext cx="754380" cy="259080"/>
    <xdr:sp macro="" textlink="">
      <xdr:nvSpPr>
        <xdr:cNvPr id="378" name="テキスト ボックス 377"/>
        <xdr:cNvSpPr txBox="1"/>
      </xdr:nvSpPr>
      <xdr:spPr>
        <a:xfrm>
          <a:off x="2494915" y="129755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132080</xdr:rowOff>
    </xdr:from>
    <xdr:to xmlns:xdr="http://schemas.openxmlformats.org/drawingml/2006/spreadsheetDrawing">
      <xdr:col>11</xdr:col>
      <xdr:colOff>9525</xdr:colOff>
      <xdr:row>79</xdr:row>
      <xdr:rowOff>15240</xdr:rowOff>
    </xdr:to>
    <xdr:cxnSp macro="">
      <xdr:nvCxnSpPr>
        <xdr:cNvPr id="379" name="直線コネクタ 378"/>
        <xdr:cNvCxnSpPr/>
      </xdr:nvCxnSpPr>
      <xdr:spPr>
        <a:xfrm flipV="1">
          <a:off x="1217930" y="13505180"/>
          <a:ext cx="8032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80" name="フローチャート: 判断 379"/>
        <xdr:cNvSpPr/>
      </xdr:nvSpPr>
      <xdr:spPr>
        <a:xfrm>
          <a:off x="1987550" y="13234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62000" cy="251460"/>
    <xdr:sp macro="" textlink="">
      <xdr:nvSpPr>
        <xdr:cNvPr id="381" name="テキスト ボックス 380"/>
        <xdr:cNvSpPr txBox="1"/>
      </xdr:nvSpPr>
      <xdr:spPr>
        <a:xfrm>
          <a:off x="1674495" y="13003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55880</xdr:rowOff>
    </xdr:from>
    <xdr:to xmlns:xdr="http://schemas.openxmlformats.org/drawingml/2006/spreadsheetDrawing">
      <xdr:col>6</xdr:col>
      <xdr:colOff>171450</xdr:colOff>
      <xdr:row>77</xdr:row>
      <xdr:rowOff>157480</xdr:rowOff>
    </xdr:to>
    <xdr:sp macro="" textlink="">
      <xdr:nvSpPr>
        <xdr:cNvPr id="382" name="フローチャート: 判断 381"/>
        <xdr:cNvSpPr/>
      </xdr:nvSpPr>
      <xdr:spPr>
        <a:xfrm>
          <a:off x="116713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167640</xdr:rowOff>
    </xdr:from>
    <xdr:ext cx="754380" cy="251460"/>
    <xdr:sp macro="" textlink="">
      <xdr:nvSpPr>
        <xdr:cNvPr id="383" name="テキスト ボックス 382"/>
        <xdr:cNvSpPr txBox="1"/>
      </xdr:nvSpPr>
      <xdr:spPr>
        <a:xfrm>
          <a:off x="871220" y="1302639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4380" cy="259080"/>
    <xdr:sp macro="" textlink="">
      <xdr:nvSpPr>
        <xdr:cNvPr id="384" name="テキスト ボックス 383"/>
        <xdr:cNvSpPr txBox="1"/>
      </xdr:nvSpPr>
      <xdr:spPr>
        <a:xfrm>
          <a:off x="4215765"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4380" cy="259080"/>
    <xdr:sp macro="" textlink="">
      <xdr:nvSpPr>
        <xdr:cNvPr id="385" name="テキスト ボックス 384"/>
        <xdr:cNvSpPr txBox="1"/>
      </xdr:nvSpPr>
      <xdr:spPr>
        <a:xfrm>
          <a:off x="346329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6" name="テキスト ボックス 385"/>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7" name="テキスト ボックス 386"/>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4380" cy="259080"/>
    <xdr:sp macro="" textlink="">
      <xdr:nvSpPr>
        <xdr:cNvPr id="388" name="テキスト ボックス 387"/>
        <xdr:cNvSpPr txBox="1"/>
      </xdr:nvSpPr>
      <xdr:spPr>
        <a:xfrm>
          <a:off x="1019175"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76200</xdr:rowOff>
    </xdr:from>
    <xdr:to xmlns:xdr="http://schemas.openxmlformats.org/drawingml/2006/spreadsheetDrawing">
      <xdr:col>24</xdr:col>
      <xdr:colOff>76200</xdr:colOff>
      <xdr:row>79</xdr:row>
      <xdr:rowOff>6350</xdr:rowOff>
    </xdr:to>
    <xdr:sp macro="" textlink="">
      <xdr:nvSpPr>
        <xdr:cNvPr id="389" name="楕円 388"/>
        <xdr:cNvSpPr/>
      </xdr:nvSpPr>
      <xdr:spPr>
        <a:xfrm>
          <a:off x="4380865" y="13449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48260</xdr:rowOff>
    </xdr:from>
    <xdr:ext cx="754380" cy="259080"/>
    <xdr:sp macro="" textlink="">
      <xdr:nvSpPr>
        <xdr:cNvPr id="390" name="公債費該当値テキスト"/>
        <xdr:cNvSpPr txBox="1"/>
      </xdr:nvSpPr>
      <xdr:spPr>
        <a:xfrm>
          <a:off x="4503420" y="13421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34925</xdr:rowOff>
    </xdr:from>
    <xdr:to xmlns:xdr="http://schemas.openxmlformats.org/drawingml/2006/spreadsheetDrawing">
      <xdr:col>20</xdr:col>
      <xdr:colOff>38100</xdr:colOff>
      <xdr:row>78</xdr:row>
      <xdr:rowOff>136525</xdr:rowOff>
    </xdr:to>
    <xdr:sp macro="" textlink="">
      <xdr:nvSpPr>
        <xdr:cNvPr id="391" name="楕円 390"/>
        <xdr:cNvSpPr/>
      </xdr:nvSpPr>
      <xdr:spPr>
        <a:xfrm>
          <a:off x="3611245" y="134080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121285</xdr:rowOff>
    </xdr:from>
    <xdr:ext cx="736600" cy="251460"/>
    <xdr:sp macro="" textlink="">
      <xdr:nvSpPr>
        <xdr:cNvPr id="392" name="テキスト ボックス 391"/>
        <xdr:cNvSpPr txBox="1"/>
      </xdr:nvSpPr>
      <xdr:spPr>
        <a:xfrm>
          <a:off x="3298190" y="134943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147320</xdr:rowOff>
    </xdr:from>
    <xdr:to xmlns:xdr="http://schemas.openxmlformats.org/drawingml/2006/spreadsheetDrawing">
      <xdr:col>15</xdr:col>
      <xdr:colOff>149225</xdr:colOff>
      <xdr:row>78</xdr:row>
      <xdr:rowOff>77470</xdr:rowOff>
    </xdr:to>
    <xdr:sp macro="" textlink="">
      <xdr:nvSpPr>
        <xdr:cNvPr id="393" name="楕円 392"/>
        <xdr:cNvSpPr/>
      </xdr:nvSpPr>
      <xdr:spPr>
        <a:xfrm>
          <a:off x="2790825"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62230</xdr:rowOff>
    </xdr:from>
    <xdr:ext cx="754380" cy="259080"/>
    <xdr:sp macro="" textlink="">
      <xdr:nvSpPr>
        <xdr:cNvPr id="394" name="テキスト ボックス 393"/>
        <xdr:cNvSpPr txBox="1"/>
      </xdr:nvSpPr>
      <xdr:spPr>
        <a:xfrm>
          <a:off x="2494915" y="134353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80645</xdr:rowOff>
    </xdr:from>
    <xdr:to xmlns:xdr="http://schemas.openxmlformats.org/drawingml/2006/spreadsheetDrawing">
      <xdr:col>11</xdr:col>
      <xdr:colOff>60325</xdr:colOff>
      <xdr:row>79</xdr:row>
      <xdr:rowOff>10795</xdr:rowOff>
    </xdr:to>
    <xdr:sp macro="" textlink="">
      <xdr:nvSpPr>
        <xdr:cNvPr id="395" name="楕円 394"/>
        <xdr:cNvSpPr/>
      </xdr:nvSpPr>
      <xdr:spPr>
        <a:xfrm>
          <a:off x="1987550" y="134537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167005</xdr:rowOff>
    </xdr:from>
    <xdr:ext cx="762000" cy="251460"/>
    <xdr:sp macro="" textlink="">
      <xdr:nvSpPr>
        <xdr:cNvPr id="396" name="テキスト ボックス 395"/>
        <xdr:cNvSpPr txBox="1"/>
      </xdr:nvSpPr>
      <xdr:spPr>
        <a:xfrm>
          <a:off x="1674495" y="135401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135890</xdr:rowOff>
    </xdr:from>
    <xdr:to xmlns:xdr="http://schemas.openxmlformats.org/drawingml/2006/spreadsheetDrawing">
      <xdr:col>6</xdr:col>
      <xdr:colOff>171450</xdr:colOff>
      <xdr:row>79</xdr:row>
      <xdr:rowOff>66040</xdr:rowOff>
    </xdr:to>
    <xdr:sp macro="" textlink="">
      <xdr:nvSpPr>
        <xdr:cNvPr id="397" name="楕円 396"/>
        <xdr:cNvSpPr/>
      </xdr:nvSpPr>
      <xdr:spPr>
        <a:xfrm>
          <a:off x="116713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50800</xdr:rowOff>
    </xdr:from>
    <xdr:ext cx="754380" cy="259080"/>
    <xdr:sp macro="" textlink="">
      <xdr:nvSpPr>
        <xdr:cNvPr id="398" name="テキスト ボックス 397"/>
        <xdr:cNvSpPr txBox="1"/>
      </xdr:nvSpPr>
      <xdr:spPr>
        <a:xfrm>
          <a:off x="871220" y="135953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公債費を除いた経常収支比率は、類似団体平均と比較して低い水準であり、当町においては、公債費が経常収支比率を上昇させているポイントであることがわかる。さらに</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財政の硬直化を招かないように計画的な財政運営に努めて</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いく</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10" name="テキスト ボックス 409"/>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1460"/>
    <xdr:sp macro="" textlink="">
      <xdr:nvSpPr>
        <xdr:cNvPr id="412" name="テキスト ボックス 411"/>
        <xdr:cNvSpPr txBox="1"/>
      </xdr:nvSpPr>
      <xdr:spPr>
        <a:xfrm>
          <a:off x="10926445" y="14272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1460"/>
    <xdr:sp macro="" textlink="">
      <xdr:nvSpPr>
        <xdr:cNvPr id="414" name="テキスト ボックス 413"/>
        <xdr:cNvSpPr txBox="1"/>
      </xdr:nvSpPr>
      <xdr:spPr>
        <a:xfrm>
          <a:off x="10926445" y="138150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1460"/>
    <xdr:sp macro="" textlink="">
      <xdr:nvSpPr>
        <xdr:cNvPr id="416" name="テキスト ボックス 415"/>
        <xdr:cNvSpPr txBox="1"/>
      </xdr:nvSpPr>
      <xdr:spPr>
        <a:xfrm>
          <a:off x="10926445" y="133578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1460"/>
    <xdr:sp macro="" textlink="">
      <xdr:nvSpPr>
        <xdr:cNvPr id="418" name="テキスト ボックス 417"/>
        <xdr:cNvSpPr txBox="1"/>
      </xdr:nvSpPr>
      <xdr:spPr>
        <a:xfrm>
          <a:off x="10926445" y="129006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1460"/>
    <xdr:sp macro="" textlink="">
      <xdr:nvSpPr>
        <xdr:cNvPr id="420" name="テキスト ボックス 419"/>
        <xdr:cNvSpPr txBox="1"/>
      </xdr:nvSpPr>
      <xdr:spPr>
        <a:xfrm>
          <a:off x="10926445" y="124434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1460"/>
    <xdr:sp macro="" textlink="">
      <xdr:nvSpPr>
        <xdr:cNvPr id="422" name="テキスト ボックス 421"/>
        <xdr:cNvSpPr txBox="1"/>
      </xdr:nvSpPr>
      <xdr:spPr>
        <a:xfrm>
          <a:off x="10926445" y="11986260"/>
          <a:ext cx="508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76835</xdr:rowOff>
    </xdr:from>
    <xdr:to xmlns:xdr="http://schemas.openxmlformats.org/drawingml/2006/spreadsheetDrawing">
      <xdr:col>82</xdr:col>
      <xdr:colOff>107950</xdr:colOff>
      <xdr:row>80</xdr:row>
      <xdr:rowOff>12700</xdr:rowOff>
    </xdr:to>
    <xdr:cxnSp macro="">
      <xdr:nvCxnSpPr>
        <xdr:cNvPr id="424" name="直線コネクタ 423"/>
        <xdr:cNvCxnSpPr/>
      </xdr:nvCxnSpPr>
      <xdr:spPr>
        <a:xfrm flipV="1">
          <a:off x="1510411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79</xdr:row>
      <xdr:rowOff>156210</xdr:rowOff>
    </xdr:from>
    <xdr:ext cx="762000" cy="251460"/>
    <xdr:sp macro="" textlink="">
      <xdr:nvSpPr>
        <xdr:cNvPr id="425" name="公債費以外最小値テキスト"/>
        <xdr:cNvSpPr txBox="1"/>
      </xdr:nvSpPr>
      <xdr:spPr>
        <a:xfrm>
          <a:off x="15179040" y="13700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12700</xdr:rowOff>
    </xdr:from>
    <xdr:to xmlns:xdr="http://schemas.openxmlformats.org/drawingml/2006/spreadsheetDrawing">
      <xdr:col>82</xdr:col>
      <xdr:colOff>182880</xdr:colOff>
      <xdr:row>80</xdr:row>
      <xdr:rowOff>12700</xdr:rowOff>
    </xdr:to>
    <xdr:cxnSp macro="">
      <xdr:nvCxnSpPr>
        <xdr:cNvPr id="426" name="直線コネクタ 425"/>
        <xdr:cNvCxnSpPr/>
      </xdr:nvCxnSpPr>
      <xdr:spPr>
        <a:xfrm>
          <a:off x="15015210" y="13728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163195</xdr:rowOff>
    </xdr:from>
    <xdr:ext cx="762000" cy="259080"/>
    <xdr:sp macro="" textlink="">
      <xdr:nvSpPr>
        <xdr:cNvPr id="427" name="公債費以外最大値テキスト"/>
        <xdr:cNvSpPr txBox="1"/>
      </xdr:nvSpPr>
      <xdr:spPr>
        <a:xfrm>
          <a:off x="15179040"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76835</xdr:rowOff>
    </xdr:from>
    <xdr:to xmlns:xdr="http://schemas.openxmlformats.org/drawingml/2006/spreadsheetDrawing">
      <xdr:col>82</xdr:col>
      <xdr:colOff>182880</xdr:colOff>
      <xdr:row>74</xdr:row>
      <xdr:rowOff>76835</xdr:rowOff>
    </xdr:to>
    <xdr:cxnSp macro="">
      <xdr:nvCxnSpPr>
        <xdr:cNvPr id="428" name="直線コネクタ 427"/>
        <xdr:cNvCxnSpPr/>
      </xdr:nvCxnSpPr>
      <xdr:spPr>
        <a:xfrm>
          <a:off x="15015210" y="127641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49530</xdr:rowOff>
    </xdr:from>
    <xdr:to xmlns:xdr="http://schemas.openxmlformats.org/drawingml/2006/spreadsheetDrawing">
      <xdr:col>82</xdr:col>
      <xdr:colOff>107950</xdr:colOff>
      <xdr:row>76</xdr:row>
      <xdr:rowOff>63500</xdr:rowOff>
    </xdr:to>
    <xdr:cxnSp macro="">
      <xdr:nvCxnSpPr>
        <xdr:cNvPr id="429" name="直線コネクタ 428"/>
        <xdr:cNvCxnSpPr/>
      </xdr:nvCxnSpPr>
      <xdr:spPr>
        <a:xfrm>
          <a:off x="14334490" y="13079730"/>
          <a:ext cx="769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85090</xdr:rowOff>
    </xdr:from>
    <xdr:ext cx="762000" cy="259080"/>
    <xdr:sp macro="" textlink="">
      <xdr:nvSpPr>
        <xdr:cNvPr id="430" name="公債費以外平均値テキスト"/>
        <xdr:cNvSpPr txBox="1"/>
      </xdr:nvSpPr>
      <xdr:spPr>
        <a:xfrm>
          <a:off x="15179040" y="1311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113030</xdr:rowOff>
    </xdr:from>
    <xdr:to xmlns:xdr="http://schemas.openxmlformats.org/drawingml/2006/spreadsheetDrawing">
      <xdr:col>82</xdr:col>
      <xdr:colOff>158750</xdr:colOff>
      <xdr:row>77</xdr:row>
      <xdr:rowOff>43180</xdr:rowOff>
    </xdr:to>
    <xdr:sp macro="" textlink="">
      <xdr:nvSpPr>
        <xdr:cNvPr id="431" name="フローチャート: 判断 430"/>
        <xdr:cNvSpPr/>
      </xdr:nvSpPr>
      <xdr:spPr>
        <a:xfrm>
          <a:off x="1505331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145415</xdr:rowOff>
    </xdr:from>
    <xdr:to xmlns:xdr="http://schemas.openxmlformats.org/drawingml/2006/spreadsheetDrawing">
      <xdr:col>78</xdr:col>
      <xdr:colOff>69850</xdr:colOff>
      <xdr:row>76</xdr:row>
      <xdr:rowOff>49530</xdr:rowOff>
    </xdr:to>
    <xdr:cxnSp macro="">
      <xdr:nvCxnSpPr>
        <xdr:cNvPr id="432" name="直線コネクタ 431"/>
        <xdr:cNvCxnSpPr/>
      </xdr:nvCxnSpPr>
      <xdr:spPr>
        <a:xfrm>
          <a:off x="13531215" y="12832715"/>
          <a:ext cx="803275"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30480</xdr:rowOff>
    </xdr:from>
    <xdr:to xmlns:xdr="http://schemas.openxmlformats.org/drawingml/2006/spreadsheetDrawing">
      <xdr:col>78</xdr:col>
      <xdr:colOff>120650</xdr:colOff>
      <xdr:row>76</xdr:row>
      <xdr:rowOff>132080</xdr:rowOff>
    </xdr:to>
    <xdr:sp macro="" textlink="">
      <xdr:nvSpPr>
        <xdr:cNvPr id="433" name="フローチャート: 判断 432"/>
        <xdr:cNvSpPr/>
      </xdr:nvSpPr>
      <xdr:spPr>
        <a:xfrm>
          <a:off x="1428369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116840</xdr:rowOff>
    </xdr:from>
    <xdr:ext cx="728980" cy="259080"/>
    <xdr:sp macro="" textlink="">
      <xdr:nvSpPr>
        <xdr:cNvPr id="434" name="テキスト ボックス 433"/>
        <xdr:cNvSpPr txBox="1"/>
      </xdr:nvSpPr>
      <xdr:spPr>
        <a:xfrm>
          <a:off x="13987780" y="1314704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145415</xdr:rowOff>
    </xdr:from>
    <xdr:to xmlns:xdr="http://schemas.openxmlformats.org/drawingml/2006/spreadsheetDrawing">
      <xdr:col>73</xdr:col>
      <xdr:colOff>180975</xdr:colOff>
      <xdr:row>76</xdr:row>
      <xdr:rowOff>26670</xdr:rowOff>
    </xdr:to>
    <xdr:cxnSp macro="">
      <xdr:nvCxnSpPr>
        <xdr:cNvPr id="435" name="直線コネクタ 434"/>
        <xdr:cNvCxnSpPr/>
      </xdr:nvCxnSpPr>
      <xdr:spPr>
        <a:xfrm flipV="1">
          <a:off x="12710795" y="12832715"/>
          <a:ext cx="82042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87630</xdr:rowOff>
    </xdr:from>
    <xdr:to xmlns:xdr="http://schemas.openxmlformats.org/drawingml/2006/spreadsheetDrawing">
      <xdr:col>74</xdr:col>
      <xdr:colOff>31750</xdr:colOff>
      <xdr:row>76</xdr:row>
      <xdr:rowOff>17780</xdr:rowOff>
    </xdr:to>
    <xdr:sp macro="" textlink="">
      <xdr:nvSpPr>
        <xdr:cNvPr id="436" name="フローチャート: 判断 435"/>
        <xdr:cNvSpPr/>
      </xdr:nvSpPr>
      <xdr:spPr>
        <a:xfrm>
          <a:off x="13480415" y="12946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2540</xdr:rowOff>
    </xdr:from>
    <xdr:ext cx="762000" cy="259080"/>
    <xdr:sp macro="" textlink="">
      <xdr:nvSpPr>
        <xdr:cNvPr id="437" name="テキスト ボックス 436"/>
        <xdr:cNvSpPr txBox="1"/>
      </xdr:nvSpPr>
      <xdr:spPr>
        <a:xfrm>
          <a:off x="1316736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26670</xdr:rowOff>
    </xdr:from>
    <xdr:to xmlns:xdr="http://schemas.openxmlformats.org/drawingml/2006/spreadsheetDrawing">
      <xdr:col>69</xdr:col>
      <xdr:colOff>92075</xdr:colOff>
      <xdr:row>76</xdr:row>
      <xdr:rowOff>158750</xdr:rowOff>
    </xdr:to>
    <xdr:cxnSp macro="">
      <xdr:nvCxnSpPr>
        <xdr:cNvPr id="438" name="直線コネクタ 437"/>
        <xdr:cNvCxnSpPr/>
      </xdr:nvCxnSpPr>
      <xdr:spPr>
        <a:xfrm flipV="1">
          <a:off x="11890375" y="13056870"/>
          <a:ext cx="82042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76200</xdr:rowOff>
    </xdr:from>
    <xdr:to xmlns:xdr="http://schemas.openxmlformats.org/drawingml/2006/spreadsheetDrawing">
      <xdr:col>69</xdr:col>
      <xdr:colOff>142875</xdr:colOff>
      <xdr:row>77</xdr:row>
      <xdr:rowOff>6350</xdr:rowOff>
    </xdr:to>
    <xdr:sp macro="" textlink="">
      <xdr:nvSpPr>
        <xdr:cNvPr id="439" name="フローチャート: 判断 438"/>
        <xdr:cNvSpPr/>
      </xdr:nvSpPr>
      <xdr:spPr>
        <a:xfrm>
          <a:off x="12659995"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162560</xdr:rowOff>
    </xdr:from>
    <xdr:ext cx="762000" cy="259080"/>
    <xdr:sp macro="" textlink="">
      <xdr:nvSpPr>
        <xdr:cNvPr id="440" name="テキスト ボックス 439"/>
        <xdr:cNvSpPr txBox="1"/>
      </xdr:nvSpPr>
      <xdr:spPr>
        <a:xfrm>
          <a:off x="12364085"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90170</xdr:rowOff>
    </xdr:from>
    <xdr:to xmlns:xdr="http://schemas.openxmlformats.org/drawingml/2006/spreadsheetDrawing">
      <xdr:col>65</xdr:col>
      <xdr:colOff>53975</xdr:colOff>
      <xdr:row>77</xdr:row>
      <xdr:rowOff>20320</xdr:rowOff>
    </xdr:to>
    <xdr:sp macro="" textlink="">
      <xdr:nvSpPr>
        <xdr:cNvPr id="441" name="フローチャート: 判断 440"/>
        <xdr:cNvSpPr/>
      </xdr:nvSpPr>
      <xdr:spPr>
        <a:xfrm>
          <a:off x="11856720" y="131203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30480</xdr:rowOff>
    </xdr:from>
    <xdr:ext cx="754380" cy="251460"/>
    <xdr:sp macro="" textlink="">
      <xdr:nvSpPr>
        <xdr:cNvPr id="442" name="テキスト ボックス 441"/>
        <xdr:cNvSpPr txBox="1"/>
      </xdr:nvSpPr>
      <xdr:spPr>
        <a:xfrm>
          <a:off x="11543665" y="128892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4380" cy="259080"/>
    <xdr:sp macro="" textlink="">
      <xdr:nvSpPr>
        <xdr:cNvPr id="443" name="テキスト ボックス 442"/>
        <xdr:cNvSpPr txBox="1"/>
      </xdr:nvSpPr>
      <xdr:spPr>
        <a:xfrm>
          <a:off x="14905355"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4" name="テキスト ボックス 443"/>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5" name="テキスト ボックス 444"/>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4380" cy="259080"/>
    <xdr:sp macro="" textlink="">
      <xdr:nvSpPr>
        <xdr:cNvPr id="446" name="テキスト ボックス 445"/>
        <xdr:cNvSpPr txBox="1"/>
      </xdr:nvSpPr>
      <xdr:spPr>
        <a:xfrm>
          <a:off x="125120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7" name="テキスト ボックス 446"/>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12065</xdr:rowOff>
    </xdr:from>
    <xdr:to xmlns:xdr="http://schemas.openxmlformats.org/drawingml/2006/spreadsheetDrawing">
      <xdr:col>82</xdr:col>
      <xdr:colOff>158750</xdr:colOff>
      <xdr:row>76</xdr:row>
      <xdr:rowOff>113665</xdr:rowOff>
    </xdr:to>
    <xdr:sp macro="" textlink="">
      <xdr:nvSpPr>
        <xdr:cNvPr id="448" name="楕円 447"/>
        <xdr:cNvSpPr/>
      </xdr:nvSpPr>
      <xdr:spPr>
        <a:xfrm>
          <a:off x="1505331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75</xdr:row>
      <xdr:rowOff>29210</xdr:rowOff>
    </xdr:from>
    <xdr:ext cx="762000" cy="251460"/>
    <xdr:sp macro="" textlink="">
      <xdr:nvSpPr>
        <xdr:cNvPr id="449" name="公債費以外該当値テキスト"/>
        <xdr:cNvSpPr txBox="1"/>
      </xdr:nvSpPr>
      <xdr:spPr>
        <a:xfrm>
          <a:off x="15179040" y="12887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170180</xdr:rowOff>
    </xdr:from>
    <xdr:to xmlns:xdr="http://schemas.openxmlformats.org/drawingml/2006/spreadsheetDrawing">
      <xdr:col>78</xdr:col>
      <xdr:colOff>120650</xdr:colOff>
      <xdr:row>76</xdr:row>
      <xdr:rowOff>100330</xdr:rowOff>
    </xdr:to>
    <xdr:sp macro="" textlink="">
      <xdr:nvSpPr>
        <xdr:cNvPr id="450" name="楕円 449"/>
        <xdr:cNvSpPr/>
      </xdr:nvSpPr>
      <xdr:spPr>
        <a:xfrm>
          <a:off x="1428369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110490</xdr:rowOff>
    </xdr:from>
    <xdr:ext cx="728980" cy="251460"/>
    <xdr:sp macro="" textlink="">
      <xdr:nvSpPr>
        <xdr:cNvPr id="451" name="テキスト ボックス 450"/>
        <xdr:cNvSpPr txBox="1"/>
      </xdr:nvSpPr>
      <xdr:spPr>
        <a:xfrm>
          <a:off x="13987780" y="1279779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94615</xdr:rowOff>
    </xdr:from>
    <xdr:to xmlns:xdr="http://schemas.openxmlformats.org/drawingml/2006/spreadsheetDrawing">
      <xdr:col>74</xdr:col>
      <xdr:colOff>31750</xdr:colOff>
      <xdr:row>75</xdr:row>
      <xdr:rowOff>24765</xdr:rowOff>
    </xdr:to>
    <xdr:sp macro="" textlink="">
      <xdr:nvSpPr>
        <xdr:cNvPr id="452" name="楕円 451"/>
        <xdr:cNvSpPr/>
      </xdr:nvSpPr>
      <xdr:spPr>
        <a:xfrm>
          <a:off x="13480415" y="127819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34925</xdr:rowOff>
    </xdr:from>
    <xdr:ext cx="762000" cy="259080"/>
    <xdr:sp macro="" textlink="">
      <xdr:nvSpPr>
        <xdr:cNvPr id="453" name="テキスト ボックス 452"/>
        <xdr:cNvSpPr txBox="1"/>
      </xdr:nvSpPr>
      <xdr:spPr>
        <a:xfrm>
          <a:off x="1316736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147320</xdr:rowOff>
    </xdr:from>
    <xdr:to xmlns:xdr="http://schemas.openxmlformats.org/drawingml/2006/spreadsheetDrawing">
      <xdr:col>69</xdr:col>
      <xdr:colOff>142875</xdr:colOff>
      <xdr:row>76</xdr:row>
      <xdr:rowOff>77470</xdr:rowOff>
    </xdr:to>
    <xdr:sp macro="" textlink="">
      <xdr:nvSpPr>
        <xdr:cNvPr id="454" name="楕円 453"/>
        <xdr:cNvSpPr/>
      </xdr:nvSpPr>
      <xdr:spPr>
        <a:xfrm>
          <a:off x="12659995"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87630</xdr:rowOff>
    </xdr:from>
    <xdr:ext cx="762000" cy="251460"/>
    <xdr:sp macro="" textlink="">
      <xdr:nvSpPr>
        <xdr:cNvPr id="455" name="テキスト ボックス 454"/>
        <xdr:cNvSpPr txBox="1"/>
      </xdr:nvSpPr>
      <xdr:spPr>
        <a:xfrm>
          <a:off x="12364085" y="127749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107950</xdr:rowOff>
    </xdr:from>
    <xdr:to xmlns:xdr="http://schemas.openxmlformats.org/drawingml/2006/spreadsheetDrawing">
      <xdr:col>65</xdr:col>
      <xdr:colOff>53975</xdr:colOff>
      <xdr:row>77</xdr:row>
      <xdr:rowOff>38100</xdr:rowOff>
    </xdr:to>
    <xdr:sp macro="" textlink="">
      <xdr:nvSpPr>
        <xdr:cNvPr id="456" name="楕円 455"/>
        <xdr:cNvSpPr/>
      </xdr:nvSpPr>
      <xdr:spPr>
        <a:xfrm>
          <a:off x="11856720" y="13138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22860</xdr:rowOff>
    </xdr:from>
    <xdr:ext cx="754380" cy="259080"/>
    <xdr:sp macro="" textlink="">
      <xdr:nvSpPr>
        <xdr:cNvPr id="457" name="テキスト ボックス 456"/>
        <xdr:cNvSpPr txBox="1"/>
      </xdr:nvSpPr>
      <xdr:spPr>
        <a:xfrm>
          <a:off x="11543665" y="132245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715"/>
    <xdr:sp macro="" textlink="">
      <xdr:nvSpPr>
        <xdr:cNvPr id="29" name="テキスト ボックス 28"/>
        <xdr:cNvSpPr txBox="1"/>
      </xdr:nvSpPr>
      <xdr:spPr>
        <a:xfrm>
          <a:off x="1549400" y="122809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128905</xdr:rowOff>
    </xdr:from>
    <xdr:to xmlns:xdr="http://schemas.openxmlformats.org/drawingml/2006/spreadsheetDrawing">
      <xdr:col>33</xdr:col>
      <xdr:colOff>114300</xdr:colOff>
      <xdr:row>20</xdr:row>
      <xdr:rowOff>128905</xdr:rowOff>
    </xdr:to>
    <xdr:cxnSp macro="">
      <xdr:nvCxnSpPr>
        <xdr:cNvPr id="32" name="直線コネクタ 31"/>
        <xdr:cNvCxnSpPr/>
      </xdr:nvCxnSpPr>
      <xdr:spPr>
        <a:xfrm>
          <a:off x="1984375" y="3519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157480</xdr:rowOff>
    </xdr:from>
    <xdr:ext cx="762000" cy="241935"/>
    <xdr:sp macro="" textlink="">
      <xdr:nvSpPr>
        <xdr:cNvPr id="33" name="テキスト ボックス 32"/>
        <xdr:cNvSpPr txBox="1"/>
      </xdr:nvSpPr>
      <xdr:spPr>
        <a:xfrm>
          <a:off x="1273175" y="33832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144145</xdr:rowOff>
    </xdr:from>
    <xdr:to xmlns:xdr="http://schemas.openxmlformats.org/drawingml/2006/spreadsheetDrawing">
      <xdr:col>33</xdr:col>
      <xdr:colOff>114300</xdr:colOff>
      <xdr:row>18</xdr:row>
      <xdr:rowOff>144145</xdr:rowOff>
    </xdr:to>
    <xdr:cxnSp macro="">
      <xdr:nvCxnSpPr>
        <xdr:cNvPr id="34" name="直線コネクタ 33"/>
        <xdr:cNvCxnSpPr/>
      </xdr:nvCxnSpPr>
      <xdr:spPr>
        <a:xfrm>
          <a:off x="1984375" y="3204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6985</xdr:rowOff>
    </xdr:from>
    <xdr:ext cx="762000" cy="249555"/>
    <xdr:sp macro="" textlink="">
      <xdr:nvSpPr>
        <xdr:cNvPr id="35" name="テキスト ボックス 34"/>
        <xdr:cNvSpPr txBox="1"/>
      </xdr:nvSpPr>
      <xdr:spPr>
        <a:xfrm>
          <a:off x="1273175" y="3067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160020</xdr:rowOff>
    </xdr:from>
    <xdr:to xmlns:xdr="http://schemas.openxmlformats.org/drawingml/2006/spreadsheetDrawing">
      <xdr:col>33</xdr:col>
      <xdr:colOff>114300</xdr:colOff>
      <xdr:row>16</xdr:row>
      <xdr:rowOff>160020</xdr:rowOff>
    </xdr:to>
    <xdr:cxnSp macro="">
      <xdr:nvCxnSpPr>
        <xdr:cNvPr id="36" name="直線コネクタ 35"/>
        <xdr:cNvCxnSpPr/>
      </xdr:nvCxnSpPr>
      <xdr:spPr>
        <a:xfrm>
          <a:off x="1984375" y="28905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23495</xdr:rowOff>
    </xdr:from>
    <xdr:ext cx="762000" cy="241935"/>
    <xdr:sp macro="" textlink="">
      <xdr:nvSpPr>
        <xdr:cNvPr id="37" name="テキスト ボックス 36"/>
        <xdr:cNvSpPr txBox="1"/>
      </xdr:nvSpPr>
      <xdr:spPr>
        <a:xfrm>
          <a:off x="1273175" y="275399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10795</xdr:rowOff>
    </xdr:from>
    <xdr:to xmlns:xdr="http://schemas.openxmlformats.org/drawingml/2006/spreadsheetDrawing">
      <xdr:col>33</xdr:col>
      <xdr:colOff>114300</xdr:colOff>
      <xdr:row>15</xdr:row>
      <xdr:rowOff>10795</xdr:rowOff>
    </xdr:to>
    <xdr:cxnSp macro="">
      <xdr:nvCxnSpPr>
        <xdr:cNvPr id="38" name="直線コネクタ 37"/>
        <xdr:cNvCxnSpPr/>
      </xdr:nvCxnSpPr>
      <xdr:spPr>
        <a:xfrm>
          <a:off x="1984375" y="2576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47015"/>
    <xdr:sp macro="" textlink="">
      <xdr:nvSpPr>
        <xdr:cNvPr id="39" name="テキスト ボックス 38"/>
        <xdr:cNvSpPr txBox="1"/>
      </xdr:nvSpPr>
      <xdr:spPr>
        <a:xfrm>
          <a:off x="1273175" y="24345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84375" y="22504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273175"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84375" y="1923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273175" y="178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48285"/>
    <xdr:sp macro="" textlink="">
      <xdr:nvSpPr>
        <xdr:cNvPr id="45" name="テキスト ボックス 44"/>
        <xdr:cNvSpPr txBox="1"/>
      </xdr:nvSpPr>
      <xdr:spPr>
        <a:xfrm>
          <a:off x="1273175" y="14579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6"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52705</xdr:rowOff>
    </xdr:from>
    <xdr:to xmlns:xdr="http://schemas.openxmlformats.org/drawingml/2006/spreadsheetDrawing">
      <xdr:col>29</xdr:col>
      <xdr:colOff>127000</xdr:colOff>
      <xdr:row>19</xdr:row>
      <xdr:rowOff>101600</xdr:rowOff>
    </xdr:to>
    <xdr:cxnSp macro="">
      <xdr:nvCxnSpPr>
        <xdr:cNvPr id="47" name="直線コネクタ 46"/>
        <xdr:cNvCxnSpPr/>
      </xdr:nvCxnSpPr>
      <xdr:spPr>
        <a:xfrm flipV="1">
          <a:off x="5191125" y="2103755"/>
          <a:ext cx="0" cy="1223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74295</xdr:rowOff>
    </xdr:from>
    <xdr:ext cx="762000" cy="249555"/>
    <xdr:sp macro="" textlink="">
      <xdr:nvSpPr>
        <xdr:cNvPr id="48" name="人口1人当たり決算額の推移最小値テキスト130"/>
        <xdr:cNvSpPr txBox="1"/>
      </xdr:nvSpPr>
      <xdr:spPr>
        <a:xfrm>
          <a:off x="5264150" y="3300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101600</xdr:rowOff>
    </xdr:from>
    <xdr:to xmlns:xdr="http://schemas.openxmlformats.org/drawingml/2006/spreadsheetDrawing">
      <xdr:col>30</xdr:col>
      <xdr:colOff>25400</xdr:colOff>
      <xdr:row>19</xdr:row>
      <xdr:rowOff>101600</xdr:rowOff>
    </xdr:to>
    <xdr:cxnSp macro="">
      <xdr:nvCxnSpPr>
        <xdr:cNvPr id="49" name="直線コネクタ 48"/>
        <xdr:cNvCxnSpPr/>
      </xdr:nvCxnSpPr>
      <xdr:spPr>
        <a:xfrm>
          <a:off x="5102225" y="33274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139065</xdr:rowOff>
    </xdr:from>
    <xdr:ext cx="762000" cy="259080"/>
    <xdr:sp macro="" textlink="">
      <xdr:nvSpPr>
        <xdr:cNvPr id="50" name="人口1人当たり決算額の推移最大値テキスト130"/>
        <xdr:cNvSpPr txBox="1"/>
      </xdr:nvSpPr>
      <xdr:spPr>
        <a:xfrm>
          <a:off x="5264150" y="184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52705</xdr:rowOff>
    </xdr:from>
    <xdr:to xmlns:xdr="http://schemas.openxmlformats.org/drawingml/2006/spreadsheetDrawing">
      <xdr:col>30</xdr:col>
      <xdr:colOff>25400</xdr:colOff>
      <xdr:row>12</xdr:row>
      <xdr:rowOff>52705</xdr:rowOff>
    </xdr:to>
    <xdr:cxnSp macro="">
      <xdr:nvCxnSpPr>
        <xdr:cNvPr id="51" name="直線コネクタ 50"/>
        <xdr:cNvCxnSpPr/>
      </xdr:nvCxnSpPr>
      <xdr:spPr>
        <a:xfrm>
          <a:off x="5102225" y="21037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129540</xdr:rowOff>
    </xdr:from>
    <xdr:to xmlns:xdr="http://schemas.openxmlformats.org/drawingml/2006/spreadsheetDrawing">
      <xdr:col>29</xdr:col>
      <xdr:colOff>127000</xdr:colOff>
      <xdr:row>16</xdr:row>
      <xdr:rowOff>129540</xdr:rowOff>
    </xdr:to>
    <xdr:cxnSp macro="">
      <xdr:nvCxnSpPr>
        <xdr:cNvPr id="52" name="直線コネクタ 51"/>
        <xdr:cNvCxnSpPr/>
      </xdr:nvCxnSpPr>
      <xdr:spPr>
        <a:xfrm flipV="1">
          <a:off x="4591050" y="2860040"/>
          <a:ext cx="6000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58420</xdr:rowOff>
    </xdr:from>
    <xdr:ext cx="762000" cy="241935"/>
    <xdr:sp macro="" textlink="">
      <xdr:nvSpPr>
        <xdr:cNvPr id="53" name="人口1人当たり決算額の推移平均値テキスト130"/>
        <xdr:cNvSpPr txBox="1"/>
      </xdr:nvSpPr>
      <xdr:spPr>
        <a:xfrm>
          <a:off x="5264150" y="2954020"/>
          <a:ext cx="7620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85090</xdr:rowOff>
    </xdr:from>
    <xdr:to xmlns:xdr="http://schemas.openxmlformats.org/drawingml/2006/spreadsheetDrawing">
      <xdr:col>29</xdr:col>
      <xdr:colOff>174625</xdr:colOff>
      <xdr:row>18</xdr:row>
      <xdr:rowOff>17780</xdr:rowOff>
    </xdr:to>
    <xdr:sp macro="" textlink="">
      <xdr:nvSpPr>
        <xdr:cNvPr id="54" name="フローチャート: 判断 53"/>
        <xdr:cNvSpPr/>
      </xdr:nvSpPr>
      <xdr:spPr>
        <a:xfrm>
          <a:off x="5140325" y="298069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129540</xdr:rowOff>
    </xdr:from>
    <xdr:to xmlns:xdr="http://schemas.openxmlformats.org/drawingml/2006/spreadsheetDrawing">
      <xdr:col>26</xdr:col>
      <xdr:colOff>50800</xdr:colOff>
      <xdr:row>17</xdr:row>
      <xdr:rowOff>18415</xdr:rowOff>
    </xdr:to>
    <xdr:cxnSp macro="">
      <xdr:nvCxnSpPr>
        <xdr:cNvPr id="55" name="直線コネクタ 54"/>
        <xdr:cNvCxnSpPr/>
      </xdr:nvCxnSpPr>
      <xdr:spPr>
        <a:xfrm flipV="1">
          <a:off x="3956050" y="2860040"/>
          <a:ext cx="6350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128905</xdr:rowOff>
    </xdr:from>
    <xdr:to xmlns:xdr="http://schemas.openxmlformats.org/drawingml/2006/spreadsheetDrawing">
      <xdr:col>26</xdr:col>
      <xdr:colOff>101600</xdr:colOff>
      <xdr:row>18</xdr:row>
      <xdr:rowOff>61595</xdr:rowOff>
    </xdr:to>
    <xdr:sp macro="" textlink="">
      <xdr:nvSpPr>
        <xdr:cNvPr id="56" name="フローチャート: 判断 55"/>
        <xdr:cNvSpPr/>
      </xdr:nvSpPr>
      <xdr:spPr>
        <a:xfrm>
          <a:off x="4540250" y="30245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46990</xdr:rowOff>
    </xdr:from>
    <xdr:ext cx="736600" cy="249555"/>
    <xdr:sp macro="" textlink="">
      <xdr:nvSpPr>
        <xdr:cNvPr id="57" name="テキスト ボックス 56"/>
        <xdr:cNvSpPr txBox="1"/>
      </xdr:nvSpPr>
      <xdr:spPr>
        <a:xfrm>
          <a:off x="4241800" y="310769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17</xdr:row>
      <xdr:rowOff>18415</xdr:rowOff>
    </xdr:from>
    <xdr:to xmlns:xdr="http://schemas.openxmlformats.org/drawingml/2006/spreadsheetDrawing">
      <xdr:col>22</xdr:col>
      <xdr:colOff>114300</xdr:colOff>
      <xdr:row>17</xdr:row>
      <xdr:rowOff>38735</xdr:rowOff>
    </xdr:to>
    <xdr:cxnSp macro="">
      <xdr:nvCxnSpPr>
        <xdr:cNvPr id="58" name="直線コネクタ 57"/>
        <xdr:cNvCxnSpPr/>
      </xdr:nvCxnSpPr>
      <xdr:spPr>
        <a:xfrm flipV="1">
          <a:off x="3317875" y="2914015"/>
          <a:ext cx="638175"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144145</xdr:rowOff>
    </xdr:from>
    <xdr:to xmlns:xdr="http://schemas.openxmlformats.org/drawingml/2006/spreadsheetDrawing">
      <xdr:col>22</xdr:col>
      <xdr:colOff>165100</xdr:colOff>
      <xdr:row>18</xdr:row>
      <xdr:rowOff>76835</xdr:rowOff>
    </xdr:to>
    <xdr:sp macro="" textlink="">
      <xdr:nvSpPr>
        <xdr:cNvPr id="59" name="フローチャート: 判断 58"/>
        <xdr:cNvSpPr/>
      </xdr:nvSpPr>
      <xdr:spPr>
        <a:xfrm>
          <a:off x="3905250" y="30397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62230</xdr:rowOff>
    </xdr:from>
    <xdr:ext cx="762000" cy="241935"/>
    <xdr:sp macro="" textlink="">
      <xdr:nvSpPr>
        <xdr:cNvPr id="60" name="テキスト ボックス 59"/>
        <xdr:cNvSpPr txBox="1"/>
      </xdr:nvSpPr>
      <xdr:spPr>
        <a:xfrm>
          <a:off x="3606800" y="312293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38735</xdr:rowOff>
    </xdr:from>
    <xdr:to xmlns:xdr="http://schemas.openxmlformats.org/drawingml/2006/spreadsheetDrawing">
      <xdr:col>18</xdr:col>
      <xdr:colOff>174625</xdr:colOff>
      <xdr:row>17</xdr:row>
      <xdr:rowOff>83185</xdr:rowOff>
    </xdr:to>
    <xdr:cxnSp macro="">
      <xdr:nvCxnSpPr>
        <xdr:cNvPr id="61" name="直線コネクタ 60"/>
        <xdr:cNvCxnSpPr/>
      </xdr:nvCxnSpPr>
      <xdr:spPr>
        <a:xfrm flipV="1">
          <a:off x="2670175" y="2934335"/>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8890</xdr:rowOff>
    </xdr:from>
    <xdr:to xmlns:xdr="http://schemas.openxmlformats.org/drawingml/2006/spreadsheetDrawing">
      <xdr:col>19</xdr:col>
      <xdr:colOff>38100</xdr:colOff>
      <xdr:row>18</xdr:row>
      <xdr:rowOff>106680</xdr:rowOff>
    </xdr:to>
    <xdr:sp macro="" textlink="">
      <xdr:nvSpPr>
        <xdr:cNvPr id="62" name="フローチャート: 判断 61"/>
        <xdr:cNvSpPr/>
      </xdr:nvSpPr>
      <xdr:spPr>
        <a:xfrm>
          <a:off x="3270250" y="30695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92710</xdr:rowOff>
    </xdr:from>
    <xdr:ext cx="762000" cy="241935"/>
    <xdr:sp macro="" textlink="">
      <xdr:nvSpPr>
        <xdr:cNvPr id="63" name="テキスト ボックス 62"/>
        <xdr:cNvSpPr txBox="1"/>
      </xdr:nvSpPr>
      <xdr:spPr>
        <a:xfrm>
          <a:off x="2968625" y="315341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13335</xdr:rowOff>
    </xdr:from>
    <xdr:to xmlns:xdr="http://schemas.openxmlformats.org/drawingml/2006/spreadsheetDrawing">
      <xdr:col>15</xdr:col>
      <xdr:colOff>101600</xdr:colOff>
      <xdr:row>18</xdr:row>
      <xdr:rowOff>111125</xdr:rowOff>
    </xdr:to>
    <xdr:sp macro="" textlink="">
      <xdr:nvSpPr>
        <xdr:cNvPr id="64" name="フローチャート: 判断 63"/>
        <xdr:cNvSpPr/>
      </xdr:nvSpPr>
      <xdr:spPr>
        <a:xfrm>
          <a:off x="2619375" y="30740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96520</xdr:rowOff>
    </xdr:from>
    <xdr:ext cx="762000" cy="241935"/>
    <xdr:sp macro="" textlink="">
      <xdr:nvSpPr>
        <xdr:cNvPr id="65" name="テキスト ボックス 64"/>
        <xdr:cNvSpPr txBox="1"/>
      </xdr:nvSpPr>
      <xdr:spPr>
        <a:xfrm>
          <a:off x="2320925" y="31572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4380" cy="249555"/>
    <xdr:sp macro="" textlink="">
      <xdr:nvSpPr>
        <xdr:cNvPr id="66" name="テキスト ボックス 65"/>
        <xdr:cNvSpPr txBox="1"/>
      </xdr:nvSpPr>
      <xdr:spPr>
        <a:xfrm>
          <a:off x="5029200" y="3856355"/>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7" name="テキスト ボックス 66"/>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8" name="テキスト ボックス 67"/>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9" name="テキスト ボックス 68"/>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70" name="テキスト ボックス 69"/>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80645</xdr:rowOff>
    </xdr:from>
    <xdr:to xmlns:xdr="http://schemas.openxmlformats.org/drawingml/2006/spreadsheetDrawing">
      <xdr:col>29</xdr:col>
      <xdr:colOff>174625</xdr:colOff>
      <xdr:row>17</xdr:row>
      <xdr:rowOff>13335</xdr:rowOff>
    </xdr:to>
    <xdr:sp macro="" textlink="">
      <xdr:nvSpPr>
        <xdr:cNvPr id="71" name="楕円 70"/>
        <xdr:cNvSpPr/>
      </xdr:nvSpPr>
      <xdr:spPr>
        <a:xfrm>
          <a:off x="5140325" y="281114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96520</xdr:rowOff>
    </xdr:from>
    <xdr:ext cx="762000" cy="241935"/>
    <xdr:sp macro="" textlink="">
      <xdr:nvSpPr>
        <xdr:cNvPr id="72" name="人口1人当たり決算額の推移該当値テキスト130"/>
        <xdr:cNvSpPr txBox="1"/>
      </xdr:nvSpPr>
      <xdr:spPr>
        <a:xfrm>
          <a:off x="5264150" y="26619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80645</xdr:rowOff>
    </xdr:from>
    <xdr:to xmlns:xdr="http://schemas.openxmlformats.org/drawingml/2006/spreadsheetDrawing">
      <xdr:col>26</xdr:col>
      <xdr:colOff>101600</xdr:colOff>
      <xdr:row>17</xdr:row>
      <xdr:rowOff>13335</xdr:rowOff>
    </xdr:to>
    <xdr:sp macro="" textlink="">
      <xdr:nvSpPr>
        <xdr:cNvPr id="73" name="楕円 72"/>
        <xdr:cNvSpPr/>
      </xdr:nvSpPr>
      <xdr:spPr>
        <a:xfrm>
          <a:off x="4540250" y="28111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23495</xdr:rowOff>
    </xdr:from>
    <xdr:ext cx="736600" cy="241935"/>
    <xdr:sp macro="" textlink="">
      <xdr:nvSpPr>
        <xdr:cNvPr id="74" name="テキスト ボックス 73"/>
        <xdr:cNvSpPr txBox="1"/>
      </xdr:nvSpPr>
      <xdr:spPr>
        <a:xfrm>
          <a:off x="4241800" y="258889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134620</xdr:rowOff>
    </xdr:from>
    <xdr:to xmlns:xdr="http://schemas.openxmlformats.org/drawingml/2006/spreadsheetDrawing">
      <xdr:col>22</xdr:col>
      <xdr:colOff>165100</xdr:colOff>
      <xdr:row>17</xdr:row>
      <xdr:rowOff>67310</xdr:rowOff>
    </xdr:to>
    <xdr:sp macro="" textlink="">
      <xdr:nvSpPr>
        <xdr:cNvPr id="75" name="楕円 74"/>
        <xdr:cNvSpPr/>
      </xdr:nvSpPr>
      <xdr:spPr>
        <a:xfrm>
          <a:off x="3905250" y="28651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76835</xdr:rowOff>
    </xdr:from>
    <xdr:ext cx="762000" cy="249555"/>
    <xdr:sp macro="" textlink="">
      <xdr:nvSpPr>
        <xdr:cNvPr id="76" name="テキスト ボックス 75"/>
        <xdr:cNvSpPr txBox="1"/>
      </xdr:nvSpPr>
      <xdr:spPr>
        <a:xfrm>
          <a:off x="3606800" y="2642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155575</xdr:rowOff>
    </xdr:from>
    <xdr:to xmlns:xdr="http://schemas.openxmlformats.org/drawingml/2006/spreadsheetDrawing">
      <xdr:col>19</xdr:col>
      <xdr:colOff>38100</xdr:colOff>
      <xdr:row>17</xdr:row>
      <xdr:rowOff>88265</xdr:rowOff>
    </xdr:to>
    <xdr:sp macro="" textlink="">
      <xdr:nvSpPr>
        <xdr:cNvPr id="77" name="楕円 76"/>
        <xdr:cNvSpPr/>
      </xdr:nvSpPr>
      <xdr:spPr>
        <a:xfrm>
          <a:off x="3270250" y="288607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15</xdr:row>
      <xdr:rowOff>97790</xdr:rowOff>
    </xdr:from>
    <xdr:ext cx="762000" cy="249555"/>
    <xdr:sp macro="" textlink="">
      <xdr:nvSpPr>
        <xdr:cNvPr id="78" name="テキスト ボックス 77"/>
        <xdr:cNvSpPr txBox="1"/>
      </xdr:nvSpPr>
      <xdr:spPr>
        <a:xfrm>
          <a:off x="2968625" y="26631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33655</xdr:rowOff>
    </xdr:from>
    <xdr:to xmlns:xdr="http://schemas.openxmlformats.org/drawingml/2006/spreadsheetDrawing">
      <xdr:col>15</xdr:col>
      <xdr:colOff>101600</xdr:colOff>
      <xdr:row>17</xdr:row>
      <xdr:rowOff>131445</xdr:rowOff>
    </xdr:to>
    <xdr:sp macro="" textlink="">
      <xdr:nvSpPr>
        <xdr:cNvPr id="79" name="楕円 78"/>
        <xdr:cNvSpPr/>
      </xdr:nvSpPr>
      <xdr:spPr>
        <a:xfrm>
          <a:off x="2619375" y="29292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140970</xdr:rowOff>
    </xdr:from>
    <xdr:ext cx="762000" cy="249555"/>
    <xdr:sp macro="" textlink="">
      <xdr:nvSpPr>
        <xdr:cNvPr id="80" name="テキスト ボックス 79"/>
        <xdr:cNvSpPr txBox="1"/>
      </xdr:nvSpPr>
      <xdr:spPr>
        <a:xfrm>
          <a:off x="2320925" y="2706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81" name="正方形/長方形 80"/>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6" name="直線コネクタ 85"/>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91" name="楕円 90"/>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4" name="テキスト ボックス 93"/>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12065</xdr:rowOff>
    </xdr:from>
    <xdr:to xmlns:xdr="http://schemas.openxmlformats.org/drawingml/2006/spreadsheetDrawing">
      <xdr:col>33</xdr:col>
      <xdr:colOff>114300</xdr:colOff>
      <xdr:row>38</xdr:row>
      <xdr:rowOff>12065</xdr:rowOff>
    </xdr:to>
    <xdr:cxnSp macro="">
      <xdr:nvCxnSpPr>
        <xdr:cNvPr id="96" name="直線コネクタ 95"/>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47015"/>
    <xdr:sp macro="" textlink="">
      <xdr:nvSpPr>
        <xdr:cNvPr id="97" name="テキスト ボックス 96"/>
        <xdr:cNvSpPr txBox="1"/>
      </xdr:nvSpPr>
      <xdr:spPr>
        <a:xfrm>
          <a:off x="1273175" y="718629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273175" y="6728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273175" y="6271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273175" y="581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5" name="テキスト ボックス 104"/>
        <xdr:cNvSpPr txBox="1"/>
      </xdr:nvSpPr>
      <xdr:spPr>
        <a:xfrm>
          <a:off x="1273175" y="53574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57785</xdr:rowOff>
    </xdr:from>
    <xdr:to xmlns:xdr="http://schemas.openxmlformats.org/drawingml/2006/spreadsheetDrawing">
      <xdr:col>29</xdr:col>
      <xdr:colOff>127000</xdr:colOff>
      <xdr:row>37</xdr:row>
      <xdr:rowOff>269240</xdr:rowOff>
    </xdr:to>
    <xdr:cxnSp macro="">
      <xdr:nvCxnSpPr>
        <xdr:cNvPr id="107" name="直線コネクタ 106"/>
        <xdr:cNvCxnSpPr/>
      </xdr:nvCxnSpPr>
      <xdr:spPr>
        <a:xfrm flipV="1">
          <a:off x="5191125" y="5829935"/>
          <a:ext cx="0" cy="1411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240665</xdr:rowOff>
    </xdr:from>
    <xdr:ext cx="762000" cy="253365"/>
    <xdr:sp macro="" textlink="">
      <xdr:nvSpPr>
        <xdr:cNvPr id="108" name="人口1人当たり決算額の推移最小値テキスト445"/>
        <xdr:cNvSpPr txBox="1"/>
      </xdr:nvSpPr>
      <xdr:spPr>
        <a:xfrm>
          <a:off x="5264150" y="7212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269240</xdr:rowOff>
    </xdr:from>
    <xdr:to xmlns:xdr="http://schemas.openxmlformats.org/drawingml/2006/spreadsheetDrawing">
      <xdr:col>30</xdr:col>
      <xdr:colOff>25400</xdr:colOff>
      <xdr:row>37</xdr:row>
      <xdr:rowOff>269240</xdr:rowOff>
    </xdr:to>
    <xdr:cxnSp macro="">
      <xdr:nvCxnSpPr>
        <xdr:cNvPr id="109" name="直線コネクタ 108"/>
        <xdr:cNvCxnSpPr/>
      </xdr:nvCxnSpPr>
      <xdr:spPr>
        <a:xfrm>
          <a:off x="5102225" y="72415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316230</xdr:rowOff>
    </xdr:from>
    <xdr:ext cx="762000" cy="255905"/>
    <xdr:sp macro="" textlink="">
      <xdr:nvSpPr>
        <xdr:cNvPr id="110" name="人口1人当たり決算額の推移最大値テキスト445"/>
        <xdr:cNvSpPr txBox="1"/>
      </xdr:nvSpPr>
      <xdr:spPr>
        <a:xfrm>
          <a:off x="5264150" y="55740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57785</xdr:rowOff>
    </xdr:from>
    <xdr:to xmlns:xdr="http://schemas.openxmlformats.org/drawingml/2006/spreadsheetDrawing">
      <xdr:col>30</xdr:col>
      <xdr:colOff>25400</xdr:colOff>
      <xdr:row>33</xdr:row>
      <xdr:rowOff>57785</xdr:rowOff>
    </xdr:to>
    <xdr:cxnSp macro="">
      <xdr:nvCxnSpPr>
        <xdr:cNvPr id="111" name="直線コネクタ 110"/>
        <xdr:cNvCxnSpPr/>
      </xdr:nvCxnSpPr>
      <xdr:spPr>
        <a:xfrm>
          <a:off x="5102225" y="58299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300990</xdr:rowOff>
    </xdr:from>
    <xdr:to xmlns:xdr="http://schemas.openxmlformats.org/drawingml/2006/spreadsheetDrawing">
      <xdr:col>29</xdr:col>
      <xdr:colOff>127000</xdr:colOff>
      <xdr:row>34</xdr:row>
      <xdr:rowOff>60325</xdr:rowOff>
    </xdr:to>
    <xdr:cxnSp macro="">
      <xdr:nvCxnSpPr>
        <xdr:cNvPr id="112" name="直線コネクタ 111"/>
        <xdr:cNvCxnSpPr/>
      </xdr:nvCxnSpPr>
      <xdr:spPr>
        <a:xfrm flipV="1">
          <a:off x="4591050" y="6073140"/>
          <a:ext cx="600075"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128905</xdr:rowOff>
    </xdr:from>
    <xdr:ext cx="762000" cy="259080"/>
    <xdr:sp macro="" textlink="">
      <xdr:nvSpPr>
        <xdr:cNvPr id="113" name="人口1人当たり決算額の推移平均値テキスト445"/>
        <xdr:cNvSpPr txBox="1"/>
      </xdr:nvSpPr>
      <xdr:spPr>
        <a:xfrm>
          <a:off x="5264150" y="65868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157480</xdr:rowOff>
    </xdr:from>
    <xdr:to xmlns:xdr="http://schemas.openxmlformats.org/drawingml/2006/spreadsheetDrawing">
      <xdr:col>29</xdr:col>
      <xdr:colOff>174625</xdr:colOff>
      <xdr:row>35</xdr:row>
      <xdr:rowOff>258445</xdr:rowOff>
    </xdr:to>
    <xdr:sp macro="" textlink="">
      <xdr:nvSpPr>
        <xdr:cNvPr id="114" name="フローチャート: 判断 113"/>
        <xdr:cNvSpPr/>
      </xdr:nvSpPr>
      <xdr:spPr>
        <a:xfrm>
          <a:off x="5140325" y="6615430"/>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60325</xdr:rowOff>
    </xdr:from>
    <xdr:to xmlns:xdr="http://schemas.openxmlformats.org/drawingml/2006/spreadsheetDrawing">
      <xdr:col>26</xdr:col>
      <xdr:colOff>50800</xdr:colOff>
      <xdr:row>34</xdr:row>
      <xdr:rowOff>299720</xdr:rowOff>
    </xdr:to>
    <xdr:cxnSp macro="">
      <xdr:nvCxnSpPr>
        <xdr:cNvPr id="115" name="直線コネクタ 114"/>
        <xdr:cNvCxnSpPr/>
      </xdr:nvCxnSpPr>
      <xdr:spPr>
        <a:xfrm flipV="1">
          <a:off x="3956050" y="6175375"/>
          <a:ext cx="635000" cy="239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151765</xdr:rowOff>
    </xdr:from>
    <xdr:to xmlns:xdr="http://schemas.openxmlformats.org/drawingml/2006/spreadsheetDrawing">
      <xdr:col>26</xdr:col>
      <xdr:colOff>101600</xdr:colOff>
      <xdr:row>35</xdr:row>
      <xdr:rowOff>254000</xdr:rowOff>
    </xdr:to>
    <xdr:sp macro="" textlink="">
      <xdr:nvSpPr>
        <xdr:cNvPr id="116" name="フローチャート: 判断 115"/>
        <xdr:cNvSpPr/>
      </xdr:nvSpPr>
      <xdr:spPr>
        <a:xfrm>
          <a:off x="4540250" y="6609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239395</xdr:rowOff>
    </xdr:from>
    <xdr:ext cx="736600" cy="258445"/>
    <xdr:sp macro="" textlink="">
      <xdr:nvSpPr>
        <xdr:cNvPr id="117" name="テキスト ボックス 116"/>
        <xdr:cNvSpPr txBox="1"/>
      </xdr:nvSpPr>
      <xdr:spPr>
        <a:xfrm>
          <a:off x="4241800" y="6697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34</xdr:row>
      <xdr:rowOff>299720</xdr:rowOff>
    </xdr:from>
    <xdr:to xmlns:xdr="http://schemas.openxmlformats.org/drawingml/2006/spreadsheetDrawing">
      <xdr:col>22</xdr:col>
      <xdr:colOff>114300</xdr:colOff>
      <xdr:row>35</xdr:row>
      <xdr:rowOff>126365</xdr:rowOff>
    </xdr:to>
    <xdr:cxnSp macro="">
      <xdr:nvCxnSpPr>
        <xdr:cNvPr id="118" name="直線コネクタ 117"/>
        <xdr:cNvCxnSpPr/>
      </xdr:nvCxnSpPr>
      <xdr:spPr>
        <a:xfrm flipV="1">
          <a:off x="3317875" y="6414770"/>
          <a:ext cx="638175" cy="169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193675</xdr:rowOff>
    </xdr:from>
    <xdr:to xmlns:xdr="http://schemas.openxmlformats.org/drawingml/2006/spreadsheetDrawing">
      <xdr:col>22</xdr:col>
      <xdr:colOff>165100</xdr:colOff>
      <xdr:row>35</xdr:row>
      <xdr:rowOff>294640</xdr:rowOff>
    </xdr:to>
    <xdr:sp macro="" textlink="">
      <xdr:nvSpPr>
        <xdr:cNvPr id="119" name="フローチャート: 判断 118"/>
        <xdr:cNvSpPr/>
      </xdr:nvSpPr>
      <xdr:spPr>
        <a:xfrm>
          <a:off x="3905250" y="66516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279400</xdr:rowOff>
    </xdr:from>
    <xdr:ext cx="762000" cy="259080"/>
    <xdr:sp macro="" textlink="">
      <xdr:nvSpPr>
        <xdr:cNvPr id="120" name="テキスト ボックス 119"/>
        <xdr:cNvSpPr txBox="1"/>
      </xdr:nvSpPr>
      <xdr:spPr>
        <a:xfrm>
          <a:off x="3606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84455</xdr:rowOff>
    </xdr:from>
    <xdr:to xmlns:xdr="http://schemas.openxmlformats.org/drawingml/2006/spreadsheetDrawing">
      <xdr:col>18</xdr:col>
      <xdr:colOff>174625</xdr:colOff>
      <xdr:row>35</xdr:row>
      <xdr:rowOff>126365</xdr:rowOff>
    </xdr:to>
    <xdr:cxnSp macro="">
      <xdr:nvCxnSpPr>
        <xdr:cNvPr id="121" name="直線コネクタ 120"/>
        <xdr:cNvCxnSpPr/>
      </xdr:nvCxnSpPr>
      <xdr:spPr>
        <a:xfrm>
          <a:off x="2670175" y="6542405"/>
          <a:ext cx="6477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241935</xdr:rowOff>
    </xdr:from>
    <xdr:to xmlns:xdr="http://schemas.openxmlformats.org/drawingml/2006/spreadsheetDrawing">
      <xdr:col>19</xdr:col>
      <xdr:colOff>38100</xdr:colOff>
      <xdr:row>36</xdr:row>
      <xdr:rowOff>635</xdr:rowOff>
    </xdr:to>
    <xdr:sp macro="" textlink="">
      <xdr:nvSpPr>
        <xdr:cNvPr id="122" name="フローチャート: 判断 121"/>
        <xdr:cNvSpPr/>
      </xdr:nvSpPr>
      <xdr:spPr>
        <a:xfrm>
          <a:off x="3270250" y="669988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328295</xdr:rowOff>
    </xdr:from>
    <xdr:ext cx="762000" cy="254635"/>
    <xdr:sp macro="" textlink="">
      <xdr:nvSpPr>
        <xdr:cNvPr id="123" name="テキスト ボックス 122"/>
        <xdr:cNvSpPr txBox="1"/>
      </xdr:nvSpPr>
      <xdr:spPr>
        <a:xfrm>
          <a:off x="2968625" y="67862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194945</xdr:rowOff>
    </xdr:from>
    <xdr:to xmlns:xdr="http://schemas.openxmlformats.org/drawingml/2006/spreadsheetDrawing">
      <xdr:col>15</xdr:col>
      <xdr:colOff>101600</xdr:colOff>
      <xdr:row>35</xdr:row>
      <xdr:rowOff>297180</xdr:rowOff>
    </xdr:to>
    <xdr:sp macro="" textlink="">
      <xdr:nvSpPr>
        <xdr:cNvPr id="124" name="フローチャート: 判断 123"/>
        <xdr:cNvSpPr/>
      </xdr:nvSpPr>
      <xdr:spPr>
        <a:xfrm>
          <a:off x="2619375" y="66528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281305</xdr:rowOff>
    </xdr:from>
    <xdr:ext cx="762000" cy="255905"/>
    <xdr:sp macro="" textlink="">
      <xdr:nvSpPr>
        <xdr:cNvPr id="125" name="テキスト ボックス 124"/>
        <xdr:cNvSpPr txBox="1"/>
      </xdr:nvSpPr>
      <xdr:spPr>
        <a:xfrm>
          <a:off x="2320925" y="6739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0190"/>
    <xdr:sp macro="" textlink="">
      <xdr:nvSpPr>
        <xdr:cNvPr id="126" name="テキスト ボックス 125"/>
        <xdr:cNvSpPr txBox="1"/>
      </xdr:nvSpPr>
      <xdr:spPr>
        <a:xfrm>
          <a:off x="5029200" y="7801610"/>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7" name="テキスト ボックス 126"/>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8" name="テキスト ボックス 127"/>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9" name="テキスト ボックス 128"/>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0" name="テキスト ボックス 129"/>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251460</xdr:rowOff>
    </xdr:from>
    <xdr:to xmlns:xdr="http://schemas.openxmlformats.org/drawingml/2006/spreadsheetDrawing">
      <xdr:col>29</xdr:col>
      <xdr:colOff>174625</xdr:colOff>
      <xdr:row>34</xdr:row>
      <xdr:rowOff>9525</xdr:rowOff>
    </xdr:to>
    <xdr:sp macro="" textlink="">
      <xdr:nvSpPr>
        <xdr:cNvPr id="131" name="楕円 130"/>
        <xdr:cNvSpPr/>
      </xdr:nvSpPr>
      <xdr:spPr>
        <a:xfrm>
          <a:off x="5140325" y="602361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95250</xdr:rowOff>
    </xdr:from>
    <xdr:ext cx="762000" cy="259715"/>
    <xdr:sp macro="" textlink="">
      <xdr:nvSpPr>
        <xdr:cNvPr id="132" name="人口1人当たり決算額の推移該当値テキスト445"/>
        <xdr:cNvSpPr txBox="1"/>
      </xdr:nvSpPr>
      <xdr:spPr>
        <a:xfrm>
          <a:off x="5264150" y="5867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9525</xdr:rowOff>
    </xdr:from>
    <xdr:to xmlns:xdr="http://schemas.openxmlformats.org/drawingml/2006/spreadsheetDrawing">
      <xdr:col>26</xdr:col>
      <xdr:colOff>101600</xdr:colOff>
      <xdr:row>34</xdr:row>
      <xdr:rowOff>111760</xdr:rowOff>
    </xdr:to>
    <xdr:sp macro="" textlink="">
      <xdr:nvSpPr>
        <xdr:cNvPr id="133" name="楕円 132"/>
        <xdr:cNvSpPr/>
      </xdr:nvSpPr>
      <xdr:spPr>
        <a:xfrm>
          <a:off x="4540250" y="61245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121285</xdr:rowOff>
    </xdr:from>
    <xdr:ext cx="736600" cy="256540"/>
    <xdr:sp macro="" textlink="">
      <xdr:nvSpPr>
        <xdr:cNvPr id="134" name="テキスト ボックス 133"/>
        <xdr:cNvSpPr txBox="1"/>
      </xdr:nvSpPr>
      <xdr:spPr>
        <a:xfrm>
          <a:off x="4241800" y="589343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250190</xdr:rowOff>
    </xdr:from>
    <xdr:to xmlns:xdr="http://schemas.openxmlformats.org/drawingml/2006/spreadsheetDrawing">
      <xdr:col>22</xdr:col>
      <xdr:colOff>165100</xdr:colOff>
      <xdr:row>35</xdr:row>
      <xdr:rowOff>8255</xdr:rowOff>
    </xdr:to>
    <xdr:sp macro="" textlink="">
      <xdr:nvSpPr>
        <xdr:cNvPr id="135" name="楕円 134"/>
        <xdr:cNvSpPr/>
      </xdr:nvSpPr>
      <xdr:spPr>
        <a:xfrm>
          <a:off x="3905250" y="6365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19050</xdr:rowOff>
    </xdr:from>
    <xdr:ext cx="762000" cy="255270"/>
    <xdr:sp macro="" textlink="">
      <xdr:nvSpPr>
        <xdr:cNvPr id="136" name="テキスト ボックス 135"/>
        <xdr:cNvSpPr txBox="1"/>
      </xdr:nvSpPr>
      <xdr:spPr>
        <a:xfrm>
          <a:off x="3606800" y="6134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76835</xdr:rowOff>
    </xdr:from>
    <xdr:to xmlns:xdr="http://schemas.openxmlformats.org/drawingml/2006/spreadsheetDrawing">
      <xdr:col>19</xdr:col>
      <xdr:colOff>38100</xdr:colOff>
      <xdr:row>35</xdr:row>
      <xdr:rowOff>177800</xdr:rowOff>
    </xdr:to>
    <xdr:sp macro="" textlink="">
      <xdr:nvSpPr>
        <xdr:cNvPr id="137" name="楕円 136"/>
        <xdr:cNvSpPr/>
      </xdr:nvSpPr>
      <xdr:spPr>
        <a:xfrm>
          <a:off x="3270250" y="653478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187960</xdr:rowOff>
    </xdr:from>
    <xdr:ext cx="762000" cy="258445"/>
    <xdr:sp macro="" textlink="">
      <xdr:nvSpPr>
        <xdr:cNvPr id="138" name="テキスト ボックス 137"/>
        <xdr:cNvSpPr txBox="1"/>
      </xdr:nvSpPr>
      <xdr:spPr>
        <a:xfrm>
          <a:off x="2968625" y="630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33655</xdr:rowOff>
    </xdr:from>
    <xdr:to xmlns:xdr="http://schemas.openxmlformats.org/drawingml/2006/spreadsheetDrawing">
      <xdr:col>15</xdr:col>
      <xdr:colOff>101600</xdr:colOff>
      <xdr:row>35</xdr:row>
      <xdr:rowOff>135890</xdr:rowOff>
    </xdr:to>
    <xdr:sp macro="" textlink="">
      <xdr:nvSpPr>
        <xdr:cNvPr id="139" name="楕円 138"/>
        <xdr:cNvSpPr/>
      </xdr:nvSpPr>
      <xdr:spPr>
        <a:xfrm>
          <a:off x="2619375" y="64916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145415</xdr:rowOff>
    </xdr:from>
    <xdr:ext cx="762000" cy="255270"/>
    <xdr:sp macro="" textlink="">
      <xdr:nvSpPr>
        <xdr:cNvPr id="140" name="テキスト ボックス 139"/>
        <xdr:cNvSpPr txBox="1"/>
      </xdr:nvSpPr>
      <xdr:spPr>
        <a:xfrm>
          <a:off x="2320925" y="62604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1935"/>
    <xdr:sp macro="" textlink="">
      <xdr:nvSpPr>
        <xdr:cNvPr id="30" name="テキスト ボックス 29"/>
        <xdr:cNvSpPr txBox="1"/>
      </xdr:nvSpPr>
      <xdr:spPr>
        <a:xfrm>
          <a:off x="650875" y="3063875"/>
          <a:ext cx="60464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1935"/>
    <xdr:sp macro="" textlink="">
      <xdr:nvSpPr>
        <xdr:cNvPr id="31" name="テキスト ボックス 30"/>
        <xdr:cNvSpPr txBox="1"/>
      </xdr:nvSpPr>
      <xdr:spPr>
        <a:xfrm>
          <a:off x="650875" y="3369310"/>
          <a:ext cx="82315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3875" cy="249555"/>
    <xdr:sp macro="" textlink="">
      <xdr:nvSpPr>
        <xdr:cNvPr id="42" name="テキスト ボックス 41"/>
        <xdr:cNvSpPr txBox="1"/>
      </xdr:nvSpPr>
      <xdr:spPr>
        <a:xfrm>
          <a:off x="214630" y="67176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71120</xdr:rowOff>
    </xdr:from>
    <xdr:ext cx="523875" cy="249555"/>
    <xdr:sp macro="" textlink="">
      <xdr:nvSpPr>
        <xdr:cNvPr id="44" name="テキスト ボックス 43"/>
        <xdr:cNvSpPr txBox="1"/>
      </xdr:nvSpPr>
      <xdr:spPr>
        <a:xfrm>
          <a:off x="214630" y="635127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34290</xdr:rowOff>
    </xdr:from>
    <xdr:ext cx="523875" cy="249555"/>
    <xdr:sp macro="" textlink="">
      <xdr:nvSpPr>
        <xdr:cNvPr id="46" name="テキスト ボックス 45"/>
        <xdr:cNvSpPr txBox="1"/>
      </xdr:nvSpPr>
      <xdr:spPr>
        <a:xfrm>
          <a:off x="214630" y="598424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162560</xdr:rowOff>
    </xdr:from>
    <xdr:ext cx="595630" cy="241935"/>
    <xdr:sp macro="" textlink="">
      <xdr:nvSpPr>
        <xdr:cNvPr id="48" name="テキスト ボックス 47"/>
        <xdr:cNvSpPr txBox="1"/>
      </xdr:nvSpPr>
      <xdr:spPr>
        <a:xfrm>
          <a:off x="166370" y="56172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126365</xdr:rowOff>
    </xdr:from>
    <xdr:ext cx="595630" cy="241935"/>
    <xdr:sp macro="" textlink="">
      <xdr:nvSpPr>
        <xdr:cNvPr id="50" name="テキスト ボックス 49"/>
        <xdr:cNvSpPr txBox="1"/>
      </xdr:nvSpPr>
      <xdr:spPr>
        <a:xfrm>
          <a:off x="166370" y="525081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89535</xdr:rowOff>
    </xdr:from>
    <xdr:ext cx="595630" cy="241935"/>
    <xdr:sp macro="" textlink="">
      <xdr:nvSpPr>
        <xdr:cNvPr id="52" name="テキスト ボックス 51"/>
        <xdr:cNvSpPr txBox="1"/>
      </xdr:nvSpPr>
      <xdr:spPr>
        <a:xfrm>
          <a:off x="166370" y="48837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1935"/>
    <xdr:sp macro="" textlink="">
      <xdr:nvSpPr>
        <xdr:cNvPr id="54" name="テキスト ボックス 53"/>
        <xdr:cNvSpPr txBox="1"/>
      </xdr:nvSpPr>
      <xdr:spPr>
        <a:xfrm>
          <a:off x="166370" y="4516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159385</xdr:rowOff>
    </xdr:from>
    <xdr:to xmlns:xdr="http://schemas.openxmlformats.org/drawingml/2006/spreadsheetDrawing">
      <xdr:col>24</xdr:col>
      <xdr:colOff>62865</xdr:colOff>
      <xdr:row>38</xdr:row>
      <xdr:rowOff>163830</xdr:rowOff>
    </xdr:to>
    <xdr:cxnSp macro="">
      <xdr:nvCxnSpPr>
        <xdr:cNvPr id="56" name="直線コネクタ 55"/>
        <xdr:cNvCxnSpPr/>
      </xdr:nvCxnSpPr>
      <xdr:spPr>
        <a:xfrm flipV="1">
          <a:off x="4252595" y="4953635"/>
          <a:ext cx="127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2540</xdr:rowOff>
    </xdr:from>
    <xdr:ext cx="534670" cy="249555"/>
    <xdr:sp macro="" textlink="">
      <xdr:nvSpPr>
        <xdr:cNvPr id="57" name="人件費最小値テキスト"/>
        <xdr:cNvSpPr txBox="1"/>
      </xdr:nvSpPr>
      <xdr:spPr>
        <a:xfrm>
          <a:off x="4305300" y="64477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163830</xdr:rowOff>
    </xdr:from>
    <xdr:to xmlns:xdr="http://schemas.openxmlformats.org/drawingml/2006/spreadsheetDrawing">
      <xdr:col>24</xdr:col>
      <xdr:colOff>152400</xdr:colOff>
      <xdr:row>38</xdr:row>
      <xdr:rowOff>163830</xdr:rowOff>
    </xdr:to>
    <xdr:cxnSp macro="">
      <xdr:nvCxnSpPr>
        <xdr:cNvPr id="58" name="直線コネクタ 57"/>
        <xdr:cNvCxnSpPr/>
      </xdr:nvCxnSpPr>
      <xdr:spPr>
        <a:xfrm>
          <a:off x="4181475" y="6443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107315</xdr:rowOff>
    </xdr:from>
    <xdr:ext cx="598805" cy="249555"/>
    <xdr:sp macro="" textlink="">
      <xdr:nvSpPr>
        <xdr:cNvPr id="59" name="人件費最大値テキスト"/>
        <xdr:cNvSpPr txBox="1"/>
      </xdr:nvSpPr>
      <xdr:spPr>
        <a:xfrm>
          <a:off x="4305300" y="47364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159385</xdr:rowOff>
    </xdr:from>
    <xdr:to xmlns:xdr="http://schemas.openxmlformats.org/drawingml/2006/spreadsheetDrawing">
      <xdr:col>24</xdr:col>
      <xdr:colOff>152400</xdr:colOff>
      <xdr:row>29</xdr:row>
      <xdr:rowOff>159385</xdr:rowOff>
    </xdr:to>
    <xdr:cxnSp macro="">
      <xdr:nvCxnSpPr>
        <xdr:cNvPr id="60" name="直線コネクタ 59"/>
        <xdr:cNvCxnSpPr/>
      </xdr:nvCxnSpPr>
      <xdr:spPr>
        <a:xfrm>
          <a:off x="4181475" y="4953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110490</xdr:rowOff>
    </xdr:from>
    <xdr:to xmlns:xdr="http://schemas.openxmlformats.org/drawingml/2006/spreadsheetDrawing">
      <xdr:col>24</xdr:col>
      <xdr:colOff>63500</xdr:colOff>
      <xdr:row>33</xdr:row>
      <xdr:rowOff>136525</xdr:rowOff>
    </xdr:to>
    <xdr:cxnSp macro="">
      <xdr:nvCxnSpPr>
        <xdr:cNvPr id="61" name="直線コネクタ 60"/>
        <xdr:cNvCxnSpPr/>
      </xdr:nvCxnSpPr>
      <xdr:spPr>
        <a:xfrm flipV="1">
          <a:off x="3492500" y="556514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33655</xdr:rowOff>
    </xdr:from>
    <xdr:ext cx="598805" cy="249555"/>
    <xdr:sp macro="" textlink="">
      <xdr:nvSpPr>
        <xdr:cNvPr id="62" name="人件費平均値テキスト"/>
        <xdr:cNvSpPr txBox="1"/>
      </xdr:nvSpPr>
      <xdr:spPr>
        <a:xfrm>
          <a:off x="4305300" y="581850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54610</xdr:rowOff>
    </xdr:from>
    <xdr:to xmlns:xdr="http://schemas.openxmlformats.org/drawingml/2006/spreadsheetDrawing">
      <xdr:col>24</xdr:col>
      <xdr:colOff>114300</xdr:colOff>
      <xdr:row>35</xdr:row>
      <xdr:rowOff>152400</xdr:rowOff>
    </xdr:to>
    <xdr:sp macro="" textlink="">
      <xdr:nvSpPr>
        <xdr:cNvPr id="63" name="フローチャート: 判断 62"/>
        <xdr:cNvSpPr/>
      </xdr:nvSpPr>
      <xdr:spPr>
        <a:xfrm>
          <a:off x="4203700" y="583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136525</xdr:rowOff>
    </xdr:from>
    <xdr:to xmlns:xdr="http://schemas.openxmlformats.org/drawingml/2006/spreadsheetDrawing">
      <xdr:col>19</xdr:col>
      <xdr:colOff>174625</xdr:colOff>
      <xdr:row>34</xdr:row>
      <xdr:rowOff>57785</xdr:rowOff>
    </xdr:to>
    <xdr:cxnSp macro="">
      <xdr:nvCxnSpPr>
        <xdr:cNvPr id="64" name="直線コネクタ 63"/>
        <xdr:cNvCxnSpPr/>
      </xdr:nvCxnSpPr>
      <xdr:spPr>
        <a:xfrm flipV="1">
          <a:off x="2670175" y="5591175"/>
          <a:ext cx="82232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112395</xdr:rowOff>
    </xdr:from>
    <xdr:to xmlns:xdr="http://schemas.openxmlformats.org/drawingml/2006/spreadsheetDrawing">
      <xdr:col>20</xdr:col>
      <xdr:colOff>38100</xdr:colOff>
      <xdr:row>36</xdr:row>
      <xdr:rowOff>45085</xdr:rowOff>
    </xdr:to>
    <xdr:sp macro="" textlink="">
      <xdr:nvSpPr>
        <xdr:cNvPr id="65" name="フローチャート: 判断 64"/>
        <xdr:cNvSpPr/>
      </xdr:nvSpPr>
      <xdr:spPr>
        <a:xfrm>
          <a:off x="3444875" y="5897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36830</xdr:rowOff>
    </xdr:from>
    <xdr:ext cx="598805" cy="249555"/>
    <xdr:sp macro="" textlink="">
      <xdr:nvSpPr>
        <xdr:cNvPr id="66" name="テキスト ボックス 65"/>
        <xdr:cNvSpPr txBox="1"/>
      </xdr:nvSpPr>
      <xdr:spPr>
        <a:xfrm>
          <a:off x="3211830" y="59867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57785</xdr:rowOff>
    </xdr:from>
    <xdr:to xmlns:xdr="http://schemas.openxmlformats.org/drawingml/2006/spreadsheetDrawing">
      <xdr:col>15</xdr:col>
      <xdr:colOff>50800</xdr:colOff>
      <xdr:row>34</xdr:row>
      <xdr:rowOff>120015</xdr:rowOff>
    </xdr:to>
    <xdr:cxnSp macro="">
      <xdr:nvCxnSpPr>
        <xdr:cNvPr id="67" name="直線コネクタ 66"/>
        <xdr:cNvCxnSpPr/>
      </xdr:nvCxnSpPr>
      <xdr:spPr>
        <a:xfrm flipV="1">
          <a:off x="1860550" y="5677535"/>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133985</xdr:rowOff>
    </xdr:from>
    <xdr:to xmlns:xdr="http://schemas.openxmlformats.org/drawingml/2006/spreadsheetDrawing">
      <xdr:col>15</xdr:col>
      <xdr:colOff>101600</xdr:colOff>
      <xdr:row>36</xdr:row>
      <xdr:rowOff>66675</xdr:rowOff>
    </xdr:to>
    <xdr:sp macro="" textlink="">
      <xdr:nvSpPr>
        <xdr:cNvPr id="68" name="フローチャート: 判断 67"/>
        <xdr:cNvSpPr/>
      </xdr:nvSpPr>
      <xdr:spPr>
        <a:xfrm>
          <a:off x="2619375" y="5918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58420</xdr:rowOff>
    </xdr:from>
    <xdr:ext cx="598805" cy="241935"/>
    <xdr:sp macro="" textlink="">
      <xdr:nvSpPr>
        <xdr:cNvPr id="69" name="テキスト ボックス 68"/>
        <xdr:cNvSpPr txBox="1"/>
      </xdr:nvSpPr>
      <xdr:spPr>
        <a:xfrm>
          <a:off x="2402205" y="600837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120015</xdr:rowOff>
    </xdr:from>
    <xdr:to xmlns:xdr="http://schemas.openxmlformats.org/drawingml/2006/spreadsheetDrawing">
      <xdr:col>10</xdr:col>
      <xdr:colOff>114300</xdr:colOff>
      <xdr:row>35</xdr:row>
      <xdr:rowOff>107950</xdr:rowOff>
    </xdr:to>
    <xdr:cxnSp macro="">
      <xdr:nvCxnSpPr>
        <xdr:cNvPr id="70" name="直線コネクタ 69"/>
        <xdr:cNvCxnSpPr/>
      </xdr:nvCxnSpPr>
      <xdr:spPr>
        <a:xfrm flipV="1">
          <a:off x="1047750" y="5739765"/>
          <a:ext cx="8128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xdr:rowOff>
    </xdr:from>
    <xdr:to xmlns:xdr="http://schemas.openxmlformats.org/drawingml/2006/spreadsheetDrawing">
      <xdr:col>10</xdr:col>
      <xdr:colOff>165100</xdr:colOff>
      <xdr:row>36</xdr:row>
      <xdr:rowOff>109855</xdr:rowOff>
    </xdr:to>
    <xdr:sp macro="" textlink="">
      <xdr:nvSpPr>
        <xdr:cNvPr id="71" name="フローチャート: 判断 70"/>
        <xdr:cNvSpPr/>
      </xdr:nvSpPr>
      <xdr:spPr>
        <a:xfrm>
          <a:off x="1809750" y="5962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101600</xdr:rowOff>
    </xdr:from>
    <xdr:ext cx="527050" cy="249555"/>
    <xdr:sp macro="" textlink="">
      <xdr:nvSpPr>
        <xdr:cNvPr id="72" name="テキスト ボックス 71"/>
        <xdr:cNvSpPr txBox="1"/>
      </xdr:nvSpPr>
      <xdr:spPr>
        <a:xfrm>
          <a:off x="1609090" y="605155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133985</xdr:rowOff>
    </xdr:from>
    <xdr:to xmlns:xdr="http://schemas.openxmlformats.org/drawingml/2006/spreadsheetDrawing">
      <xdr:col>6</xdr:col>
      <xdr:colOff>38100</xdr:colOff>
      <xdr:row>37</xdr:row>
      <xdr:rowOff>66675</xdr:rowOff>
    </xdr:to>
    <xdr:sp macro="" textlink="">
      <xdr:nvSpPr>
        <xdr:cNvPr id="73" name="フローチャート: 判断 72"/>
        <xdr:cNvSpPr/>
      </xdr:nvSpPr>
      <xdr:spPr>
        <a:xfrm>
          <a:off x="1000125" y="60839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58420</xdr:rowOff>
    </xdr:from>
    <xdr:ext cx="527050" cy="241935"/>
    <xdr:sp macro="" textlink="">
      <xdr:nvSpPr>
        <xdr:cNvPr id="74" name="テキスト ボックス 73"/>
        <xdr:cNvSpPr txBox="1"/>
      </xdr:nvSpPr>
      <xdr:spPr>
        <a:xfrm>
          <a:off x="799465" y="617347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61595</xdr:rowOff>
    </xdr:from>
    <xdr:to xmlns:xdr="http://schemas.openxmlformats.org/drawingml/2006/spreadsheetDrawing">
      <xdr:col>24</xdr:col>
      <xdr:colOff>114300</xdr:colOff>
      <xdr:row>33</xdr:row>
      <xdr:rowOff>160020</xdr:rowOff>
    </xdr:to>
    <xdr:sp macro="" textlink="">
      <xdr:nvSpPr>
        <xdr:cNvPr id="80" name="楕円 79"/>
        <xdr:cNvSpPr/>
      </xdr:nvSpPr>
      <xdr:spPr>
        <a:xfrm>
          <a:off x="4203700" y="5516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83820</xdr:rowOff>
    </xdr:from>
    <xdr:ext cx="598805" cy="241935"/>
    <xdr:sp macro="" textlink="">
      <xdr:nvSpPr>
        <xdr:cNvPr id="81" name="人件費該当値テキスト"/>
        <xdr:cNvSpPr txBox="1"/>
      </xdr:nvSpPr>
      <xdr:spPr>
        <a:xfrm>
          <a:off x="4305300" y="537337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87630</xdr:rowOff>
    </xdr:from>
    <xdr:to xmlns:xdr="http://schemas.openxmlformats.org/drawingml/2006/spreadsheetDrawing">
      <xdr:col>20</xdr:col>
      <xdr:colOff>38100</xdr:colOff>
      <xdr:row>34</xdr:row>
      <xdr:rowOff>20320</xdr:rowOff>
    </xdr:to>
    <xdr:sp macro="" textlink="">
      <xdr:nvSpPr>
        <xdr:cNvPr id="82" name="楕円 81"/>
        <xdr:cNvSpPr/>
      </xdr:nvSpPr>
      <xdr:spPr>
        <a:xfrm>
          <a:off x="3444875" y="55422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36195</xdr:rowOff>
    </xdr:from>
    <xdr:ext cx="598805" cy="249555"/>
    <xdr:sp macro="" textlink="">
      <xdr:nvSpPr>
        <xdr:cNvPr id="83" name="テキスト ボックス 82"/>
        <xdr:cNvSpPr txBox="1"/>
      </xdr:nvSpPr>
      <xdr:spPr>
        <a:xfrm>
          <a:off x="3211830" y="53257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8255</xdr:rowOff>
    </xdr:from>
    <xdr:to xmlns:xdr="http://schemas.openxmlformats.org/drawingml/2006/spreadsheetDrawing">
      <xdr:col>15</xdr:col>
      <xdr:colOff>101600</xdr:colOff>
      <xdr:row>34</xdr:row>
      <xdr:rowOff>106045</xdr:rowOff>
    </xdr:to>
    <xdr:sp macro="" textlink="">
      <xdr:nvSpPr>
        <xdr:cNvPr id="84" name="楕円 83"/>
        <xdr:cNvSpPr/>
      </xdr:nvSpPr>
      <xdr:spPr>
        <a:xfrm>
          <a:off x="2619375" y="562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122555</xdr:rowOff>
    </xdr:from>
    <xdr:ext cx="598805" cy="241935"/>
    <xdr:sp macro="" textlink="">
      <xdr:nvSpPr>
        <xdr:cNvPr id="85" name="テキスト ボックス 84"/>
        <xdr:cNvSpPr txBox="1"/>
      </xdr:nvSpPr>
      <xdr:spPr>
        <a:xfrm>
          <a:off x="2402205" y="541210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71120</xdr:rowOff>
    </xdr:from>
    <xdr:to xmlns:xdr="http://schemas.openxmlformats.org/drawingml/2006/spreadsheetDrawing">
      <xdr:col>10</xdr:col>
      <xdr:colOff>165100</xdr:colOff>
      <xdr:row>35</xdr:row>
      <xdr:rowOff>3810</xdr:rowOff>
    </xdr:to>
    <xdr:sp macro="" textlink="">
      <xdr:nvSpPr>
        <xdr:cNvPr id="86" name="楕円 85"/>
        <xdr:cNvSpPr/>
      </xdr:nvSpPr>
      <xdr:spPr>
        <a:xfrm>
          <a:off x="1809750" y="569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19685</xdr:rowOff>
    </xdr:from>
    <xdr:ext cx="598805" cy="241935"/>
    <xdr:sp macro="" textlink="">
      <xdr:nvSpPr>
        <xdr:cNvPr id="87" name="テキスト ボックス 86"/>
        <xdr:cNvSpPr txBox="1"/>
      </xdr:nvSpPr>
      <xdr:spPr>
        <a:xfrm>
          <a:off x="1576705" y="547433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59690</xdr:rowOff>
    </xdr:from>
    <xdr:to xmlns:xdr="http://schemas.openxmlformats.org/drawingml/2006/spreadsheetDrawing">
      <xdr:col>6</xdr:col>
      <xdr:colOff>38100</xdr:colOff>
      <xdr:row>35</xdr:row>
      <xdr:rowOff>157480</xdr:rowOff>
    </xdr:to>
    <xdr:sp macro="" textlink="">
      <xdr:nvSpPr>
        <xdr:cNvPr id="88" name="楕円 87"/>
        <xdr:cNvSpPr/>
      </xdr:nvSpPr>
      <xdr:spPr>
        <a:xfrm>
          <a:off x="1000125" y="5844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7620</xdr:rowOff>
    </xdr:from>
    <xdr:ext cx="598805" cy="249555"/>
    <xdr:sp macro="" textlink="">
      <xdr:nvSpPr>
        <xdr:cNvPr id="89" name="テキスト ボックス 88"/>
        <xdr:cNvSpPr txBox="1"/>
      </xdr:nvSpPr>
      <xdr:spPr>
        <a:xfrm>
          <a:off x="767080" y="56273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1" name="テキスト ボックス 100"/>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1935"/>
    <xdr:sp macro="" textlink="">
      <xdr:nvSpPr>
        <xdr:cNvPr id="105" name="テキスト ボックス 104"/>
        <xdr:cNvSpPr txBox="1"/>
      </xdr:nvSpPr>
      <xdr:spPr>
        <a:xfrm>
          <a:off x="166370" y="89192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1935"/>
    <xdr:sp macro="" textlink="">
      <xdr:nvSpPr>
        <xdr:cNvPr id="107" name="テキスト ボックス 106"/>
        <xdr:cNvSpPr txBox="1"/>
      </xdr:nvSpPr>
      <xdr:spPr>
        <a:xfrm>
          <a:off x="166370" y="855281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1935"/>
    <xdr:sp macro="" textlink="">
      <xdr:nvSpPr>
        <xdr:cNvPr id="109" name="テキスト ボックス 108"/>
        <xdr:cNvSpPr txBox="1"/>
      </xdr:nvSpPr>
      <xdr:spPr>
        <a:xfrm>
          <a:off x="166370" y="81857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1935"/>
    <xdr:sp macro="" textlink="">
      <xdr:nvSpPr>
        <xdr:cNvPr id="111" name="テキスト ボックス 110"/>
        <xdr:cNvSpPr txBox="1"/>
      </xdr:nvSpPr>
      <xdr:spPr>
        <a:xfrm>
          <a:off x="166370" y="7818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160020</xdr:rowOff>
    </xdr:from>
    <xdr:to xmlns:xdr="http://schemas.openxmlformats.org/drawingml/2006/spreadsheetDrawing">
      <xdr:col>24</xdr:col>
      <xdr:colOff>62865</xdr:colOff>
      <xdr:row>57</xdr:row>
      <xdr:rowOff>147955</xdr:rowOff>
    </xdr:to>
    <xdr:cxnSp macro="">
      <xdr:nvCxnSpPr>
        <xdr:cNvPr id="113" name="直線コネクタ 112"/>
        <xdr:cNvCxnSpPr/>
      </xdr:nvCxnSpPr>
      <xdr:spPr>
        <a:xfrm flipV="1">
          <a:off x="4252595" y="842137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151765</xdr:rowOff>
    </xdr:from>
    <xdr:ext cx="534670" cy="241935"/>
    <xdr:sp macro="" textlink="">
      <xdr:nvSpPr>
        <xdr:cNvPr id="114" name="物件費最小値テキスト"/>
        <xdr:cNvSpPr txBox="1"/>
      </xdr:nvSpPr>
      <xdr:spPr>
        <a:xfrm>
          <a:off x="4305300" y="956881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147955</xdr:rowOff>
    </xdr:from>
    <xdr:to xmlns:xdr="http://schemas.openxmlformats.org/drawingml/2006/spreadsheetDrawing">
      <xdr:col>24</xdr:col>
      <xdr:colOff>152400</xdr:colOff>
      <xdr:row>57</xdr:row>
      <xdr:rowOff>147955</xdr:rowOff>
    </xdr:to>
    <xdr:cxnSp macro="">
      <xdr:nvCxnSpPr>
        <xdr:cNvPr id="115" name="直線コネクタ 114"/>
        <xdr:cNvCxnSpPr/>
      </xdr:nvCxnSpPr>
      <xdr:spPr>
        <a:xfrm>
          <a:off x="4181475" y="9565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107950</xdr:rowOff>
    </xdr:from>
    <xdr:ext cx="598805" cy="249555"/>
    <xdr:sp macro="" textlink="">
      <xdr:nvSpPr>
        <xdr:cNvPr id="116" name="物件費最大値テキスト"/>
        <xdr:cNvSpPr txBox="1"/>
      </xdr:nvSpPr>
      <xdr:spPr>
        <a:xfrm>
          <a:off x="4305300" y="82042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160020</xdr:rowOff>
    </xdr:from>
    <xdr:to xmlns:xdr="http://schemas.openxmlformats.org/drawingml/2006/spreadsheetDrawing">
      <xdr:col>24</xdr:col>
      <xdr:colOff>152400</xdr:colOff>
      <xdr:row>50</xdr:row>
      <xdr:rowOff>160020</xdr:rowOff>
    </xdr:to>
    <xdr:cxnSp macro="">
      <xdr:nvCxnSpPr>
        <xdr:cNvPr id="117" name="直線コネクタ 116"/>
        <xdr:cNvCxnSpPr/>
      </xdr:nvCxnSpPr>
      <xdr:spPr>
        <a:xfrm>
          <a:off x="4181475" y="8421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56</xdr:row>
      <xdr:rowOff>83820</xdr:rowOff>
    </xdr:from>
    <xdr:to xmlns:xdr="http://schemas.openxmlformats.org/drawingml/2006/spreadsheetDrawing">
      <xdr:col>24</xdr:col>
      <xdr:colOff>63500</xdr:colOff>
      <xdr:row>57</xdr:row>
      <xdr:rowOff>17145</xdr:rowOff>
    </xdr:to>
    <xdr:cxnSp macro="">
      <xdr:nvCxnSpPr>
        <xdr:cNvPr id="118" name="直線コネクタ 117"/>
        <xdr:cNvCxnSpPr/>
      </xdr:nvCxnSpPr>
      <xdr:spPr>
        <a:xfrm flipV="1">
          <a:off x="3492500" y="9335770"/>
          <a:ext cx="762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68580</xdr:rowOff>
    </xdr:from>
    <xdr:ext cx="598805" cy="249555"/>
    <xdr:sp macro="" textlink="">
      <xdr:nvSpPr>
        <xdr:cNvPr id="119" name="物件費平均値テキスト"/>
        <xdr:cNvSpPr txBox="1"/>
      </xdr:nvSpPr>
      <xdr:spPr>
        <a:xfrm>
          <a:off x="4305300" y="932053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89535</xdr:rowOff>
    </xdr:from>
    <xdr:to xmlns:xdr="http://schemas.openxmlformats.org/drawingml/2006/spreadsheetDrawing">
      <xdr:col>24</xdr:col>
      <xdr:colOff>114300</xdr:colOff>
      <xdr:row>57</xdr:row>
      <xdr:rowOff>22225</xdr:rowOff>
    </xdr:to>
    <xdr:sp macro="" textlink="">
      <xdr:nvSpPr>
        <xdr:cNvPr id="120" name="フローチャート: 判断 119"/>
        <xdr:cNvSpPr/>
      </xdr:nvSpPr>
      <xdr:spPr>
        <a:xfrm>
          <a:off x="4203700" y="9341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17145</xdr:rowOff>
    </xdr:from>
    <xdr:to xmlns:xdr="http://schemas.openxmlformats.org/drawingml/2006/spreadsheetDrawing">
      <xdr:col>19</xdr:col>
      <xdr:colOff>174625</xdr:colOff>
      <xdr:row>57</xdr:row>
      <xdr:rowOff>55245</xdr:rowOff>
    </xdr:to>
    <xdr:cxnSp macro="">
      <xdr:nvCxnSpPr>
        <xdr:cNvPr id="121" name="直線コネクタ 120"/>
        <xdr:cNvCxnSpPr/>
      </xdr:nvCxnSpPr>
      <xdr:spPr>
        <a:xfrm flipV="1">
          <a:off x="2670175" y="9434195"/>
          <a:ext cx="8223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104775</xdr:rowOff>
    </xdr:from>
    <xdr:to xmlns:xdr="http://schemas.openxmlformats.org/drawingml/2006/spreadsheetDrawing">
      <xdr:col>20</xdr:col>
      <xdr:colOff>38100</xdr:colOff>
      <xdr:row>57</xdr:row>
      <xdr:rowOff>37465</xdr:rowOff>
    </xdr:to>
    <xdr:sp macro="" textlink="">
      <xdr:nvSpPr>
        <xdr:cNvPr id="122" name="フローチャート: 判断 121"/>
        <xdr:cNvSpPr/>
      </xdr:nvSpPr>
      <xdr:spPr>
        <a:xfrm>
          <a:off x="3444875" y="9356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53340</xdr:rowOff>
    </xdr:from>
    <xdr:ext cx="598805" cy="241935"/>
    <xdr:sp macro="" textlink="">
      <xdr:nvSpPr>
        <xdr:cNvPr id="123" name="テキスト ボックス 122"/>
        <xdr:cNvSpPr txBox="1"/>
      </xdr:nvSpPr>
      <xdr:spPr>
        <a:xfrm>
          <a:off x="3211830" y="914019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55245</xdr:rowOff>
    </xdr:from>
    <xdr:to xmlns:xdr="http://schemas.openxmlformats.org/drawingml/2006/spreadsheetDrawing">
      <xdr:col>15</xdr:col>
      <xdr:colOff>50800</xdr:colOff>
      <xdr:row>57</xdr:row>
      <xdr:rowOff>67945</xdr:rowOff>
    </xdr:to>
    <xdr:cxnSp macro="">
      <xdr:nvCxnSpPr>
        <xdr:cNvPr id="124" name="直線コネクタ 123"/>
        <xdr:cNvCxnSpPr/>
      </xdr:nvCxnSpPr>
      <xdr:spPr>
        <a:xfrm flipV="1">
          <a:off x="1860550" y="947229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129540</xdr:rowOff>
    </xdr:from>
    <xdr:to xmlns:xdr="http://schemas.openxmlformats.org/drawingml/2006/spreadsheetDrawing">
      <xdr:col>15</xdr:col>
      <xdr:colOff>101600</xdr:colOff>
      <xdr:row>57</xdr:row>
      <xdr:rowOff>62230</xdr:rowOff>
    </xdr:to>
    <xdr:sp macro="" textlink="">
      <xdr:nvSpPr>
        <xdr:cNvPr id="125" name="フローチャート: 判断 124"/>
        <xdr:cNvSpPr/>
      </xdr:nvSpPr>
      <xdr:spPr>
        <a:xfrm>
          <a:off x="2619375" y="9381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78105</xdr:rowOff>
    </xdr:from>
    <xdr:ext cx="527050" cy="249555"/>
    <xdr:sp macro="" textlink="">
      <xdr:nvSpPr>
        <xdr:cNvPr id="126" name="テキスト ボックス 125"/>
        <xdr:cNvSpPr txBox="1"/>
      </xdr:nvSpPr>
      <xdr:spPr>
        <a:xfrm>
          <a:off x="2434590" y="916495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46990</xdr:rowOff>
    </xdr:from>
    <xdr:to xmlns:xdr="http://schemas.openxmlformats.org/drawingml/2006/spreadsheetDrawing">
      <xdr:col>10</xdr:col>
      <xdr:colOff>114300</xdr:colOff>
      <xdr:row>57</xdr:row>
      <xdr:rowOff>67945</xdr:rowOff>
    </xdr:to>
    <xdr:cxnSp macro="">
      <xdr:nvCxnSpPr>
        <xdr:cNvPr id="127" name="直線コネクタ 126"/>
        <xdr:cNvCxnSpPr/>
      </xdr:nvCxnSpPr>
      <xdr:spPr>
        <a:xfrm>
          <a:off x="1047750" y="9464040"/>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158115</xdr:rowOff>
    </xdr:from>
    <xdr:to xmlns:xdr="http://schemas.openxmlformats.org/drawingml/2006/spreadsheetDrawing">
      <xdr:col>10</xdr:col>
      <xdr:colOff>165100</xdr:colOff>
      <xdr:row>57</xdr:row>
      <xdr:rowOff>90805</xdr:rowOff>
    </xdr:to>
    <xdr:sp macro="" textlink="">
      <xdr:nvSpPr>
        <xdr:cNvPr id="128" name="フローチャート: 判断 127"/>
        <xdr:cNvSpPr/>
      </xdr:nvSpPr>
      <xdr:spPr>
        <a:xfrm>
          <a:off x="1809750" y="941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106045</xdr:rowOff>
    </xdr:from>
    <xdr:ext cx="527050" cy="249555"/>
    <xdr:sp macro="" textlink="">
      <xdr:nvSpPr>
        <xdr:cNvPr id="129" name="テキスト ボックス 128"/>
        <xdr:cNvSpPr txBox="1"/>
      </xdr:nvSpPr>
      <xdr:spPr>
        <a:xfrm>
          <a:off x="1609090" y="919289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130175</xdr:rowOff>
    </xdr:from>
    <xdr:to xmlns:xdr="http://schemas.openxmlformats.org/drawingml/2006/spreadsheetDrawing">
      <xdr:col>6</xdr:col>
      <xdr:colOff>38100</xdr:colOff>
      <xdr:row>57</xdr:row>
      <xdr:rowOff>62865</xdr:rowOff>
    </xdr:to>
    <xdr:sp macro="" textlink="">
      <xdr:nvSpPr>
        <xdr:cNvPr id="130" name="フローチャート: 判断 129"/>
        <xdr:cNvSpPr/>
      </xdr:nvSpPr>
      <xdr:spPr>
        <a:xfrm>
          <a:off x="1000125" y="93821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78740</xdr:rowOff>
    </xdr:from>
    <xdr:ext cx="527050" cy="249555"/>
    <xdr:sp macro="" textlink="">
      <xdr:nvSpPr>
        <xdr:cNvPr id="131" name="テキスト ボックス 130"/>
        <xdr:cNvSpPr txBox="1"/>
      </xdr:nvSpPr>
      <xdr:spPr>
        <a:xfrm>
          <a:off x="799465" y="916559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34925</xdr:rowOff>
    </xdr:from>
    <xdr:to xmlns:xdr="http://schemas.openxmlformats.org/drawingml/2006/spreadsheetDrawing">
      <xdr:col>24</xdr:col>
      <xdr:colOff>114300</xdr:colOff>
      <xdr:row>56</xdr:row>
      <xdr:rowOff>132715</xdr:rowOff>
    </xdr:to>
    <xdr:sp macro="" textlink="">
      <xdr:nvSpPr>
        <xdr:cNvPr id="137" name="楕円 136"/>
        <xdr:cNvSpPr/>
      </xdr:nvSpPr>
      <xdr:spPr>
        <a:xfrm>
          <a:off x="4203700" y="9286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57150</xdr:rowOff>
    </xdr:from>
    <xdr:ext cx="598805" cy="241935"/>
    <xdr:sp macro="" textlink="">
      <xdr:nvSpPr>
        <xdr:cNvPr id="138" name="物件費該当値テキスト"/>
        <xdr:cNvSpPr txBox="1"/>
      </xdr:nvSpPr>
      <xdr:spPr>
        <a:xfrm>
          <a:off x="4305300" y="914400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133350</xdr:rowOff>
    </xdr:from>
    <xdr:to xmlns:xdr="http://schemas.openxmlformats.org/drawingml/2006/spreadsheetDrawing">
      <xdr:col>20</xdr:col>
      <xdr:colOff>38100</xdr:colOff>
      <xdr:row>57</xdr:row>
      <xdr:rowOff>66040</xdr:rowOff>
    </xdr:to>
    <xdr:sp macro="" textlink="">
      <xdr:nvSpPr>
        <xdr:cNvPr id="139" name="楕円 138"/>
        <xdr:cNvSpPr/>
      </xdr:nvSpPr>
      <xdr:spPr>
        <a:xfrm>
          <a:off x="3444875" y="93853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57785</xdr:rowOff>
    </xdr:from>
    <xdr:ext cx="527050" cy="241935"/>
    <xdr:sp macro="" textlink="">
      <xdr:nvSpPr>
        <xdr:cNvPr id="140" name="テキスト ボックス 139"/>
        <xdr:cNvSpPr txBox="1"/>
      </xdr:nvSpPr>
      <xdr:spPr>
        <a:xfrm>
          <a:off x="3244215" y="947483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5715</xdr:rowOff>
    </xdr:from>
    <xdr:to xmlns:xdr="http://schemas.openxmlformats.org/drawingml/2006/spreadsheetDrawing">
      <xdr:col>15</xdr:col>
      <xdr:colOff>101600</xdr:colOff>
      <xdr:row>57</xdr:row>
      <xdr:rowOff>104140</xdr:rowOff>
    </xdr:to>
    <xdr:sp macro="" textlink="">
      <xdr:nvSpPr>
        <xdr:cNvPr id="141" name="楕円 140"/>
        <xdr:cNvSpPr/>
      </xdr:nvSpPr>
      <xdr:spPr>
        <a:xfrm>
          <a:off x="2619375" y="9422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95250</xdr:rowOff>
    </xdr:from>
    <xdr:ext cx="527050" cy="241935"/>
    <xdr:sp macro="" textlink="">
      <xdr:nvSpPr>
        <xdr:cNvPr id="142" name="テキスト ボックス 141"/>
        <xdr:cNvSpPr txBox="1"/>
      </xdr:nvSpPr>
      <xdr:spPr>
        <a:xfrm>
          <a:off x="2434590" y="951230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19050</xdr:rowOff>
    </xdr:from>
    <xdr:to xmlns:xdr="http://schemas.openxmlformats.org/drawingml/2006/spreadsheetDrawing">
      <xdr:col>10</xdr:col>
      <xdr:colOff>165100</xdr:colOff>
      <xdr:row>57</xdr:row>
      <xdr:rowOff>116840</xdr:rowOff>
    </xdr:to>
    <xdr:sp macro="" textlink="">
      <xdr:nvSpPr>
        <xdr:cNvPr id="143" name="楕円 142"/>
        <xdr:cNvSpPr/>
      </xdr:nvSpPr>
      <xdr:spPr>
        <a:xfrm>
          <a:off x="1809750" y="943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107950</xdr:rowOff>
    </xdr:from>
    <xdr:ext cx="527050" cy="249555"/>
    <xdr:sp macro="" textlink="">
      <xdr:nvSpPr>
        <xdr:cNvPr id="144" name="テキスト ボックス 143"/>
        <xdr:cNvSpPr txBox="1"/>
      </xdr:nvSpPr>
      <xdr:spPr>
        <a:xfrm>
          <a:off x="1609090" y="952500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163195</xdr:rowOff>
    </xdr:from>
    <xdr:to xmlns:xdr="http://schemas.openxmlformats.org/drawingml/2006/spreadsheetDrawing">
      <xdr:col>6</xdr:col>
      <xdr:colOff>38100</xdr:colOff>
      <xdr:row>57</xdr:row>
      <xdr:rowOff>95885</xdr:rowOff>
    </xdr:to>
    <xdr:sp macro="" textlink="">
      <xdr:nvSpPr>
        <xdr:cNvPr id="145" name="楕円 144"/>
        <xdr:cNvSpPr/>
      </xdr:nvSpPr>
      <xdr:spPr>
        <a:xfrm>
          <a:off x="1000125" y="94151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87630</xdr:rowOff>
    </xdr:from>
    <xdr:ext cx="527050" cy="241300"/>
    <xdr:sp macro="" textlink="">
      <xdr:nvSpPr>
        <xdr:cNvPr id="146" name="テキスト ボックス 145"/>
        <xdr:cNvSpPr txBox="1"/>
      </xdr:nvSpPr>
      <xdr:spPr>
        <a:xfrm>
          <a:off x="799465" y="9504680"/>
          <a:ext cx="5270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7" name="直線コネクタ 156"/>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920" cy="249555"/>
    <xdr:sp macro="" textlink="">
      <xdr:nvSpPr>
        <xdr:cNvPr id="158" name="テキスト ボックス 157"/>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3875" cy="249555"/>
    <xdr:sp macro="" textlink="">
      <xdr:nvSpPr>
        <xdr:cNvPr id="160" name="テキスト ボックス 159"/>
        <xdr:cNvSpPr txBox="1"/>
      </xdr:nvSpPr>
      <xdr:spPr>
        <a:xfrm>
          <a:off x="214630" y="1258824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1" name="直線コネクタ 160"/>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3875" cy="241935"/>
    <xdr:sp macro="" textlink="">
      <xdr:nvSpPr>
        <xdr:cNvPr id="162" name="テキスト ボックス 161"/>
        <xdr:cNvSpPr txBox="1"/>
      </xdr:nvSpPr>
      <xdr:spPr>
        <a:xfrm>
          <a:off x="214630" y="1222121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3" name="直線コネクタ 162"/>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3875" cy="241935"/>
    <xdr:sp macro="" textlink="">
      <xdr:nvSpPr>
        <xdr:cNvPr id="164" name="テキスト ボックス 163"/>
        <xdr:cNvSpPr txBox="1"/>
      </xdr:nvSpPr>
      <xdr:spPr>
        <a:xfrm>
          <a:off x="214630" y="1185481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5" name="直線コネクタ 164"/>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89535</xdr:rowOff>
    </xdr:from>
    <xdr:ext cx="523875" cy="241935"/>
    <xdr:sp macro="" textlink="">
      <xdr:nvSpPr>
        <xdr:cNvPr id="166" name="テキスト ボックス 165"/>
        <xdr:cNvSpPr txBox="1"/>
      </xdr:nvSpPr>
      <xdr:spPr>
        <a:xfrm>
          <a:off x="214630" y="1148778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3875" cy="241935"/>
    <xdr:sp macro="" textlink="">
      <xdr:nvSpPr>
        <xdr:cNvPr id="168" name="テキスト ボックス 167"/>
        <xdr:cNvSpPr txBox="1"/>
      </xdr:nvSpPr>
      <xdr:spPr>
        <a:xfrm>
          <a:off x="214630" y="111207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69"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57785</xdr:rowOff>
    </xdr:from>
    <xdr:to xmlns:xdr="http://schemas.openxmlformats.org/drawingml/2006/spreadsheetDrawing">
      <xdr:col>24</xdr:col>
      <xdr:colOff>62865</xdr:colOff>
      <xdr:row>79</xdr:row>
      <xdr:rowOff>8890</xdr:rowOff>
    </xdr:to>
    <xdr:cxnSp macro="">
      <xdr:nvCxnSpPr>
        <xdr:cNvPr id="170" name="直線コネクタ 169"/>
        <xdr:cNvCxnSpPr/>
      </xdr:nvCxnSpPr>
      <xdr:spPr>
        <a:xfrm flipV="1">
          <a:off x="4252595" y="11621135"/>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12700</xdr:rowOff>
    </xdr:from>
    <xdr:ext cx="378460" cy="249555"/>
    <xdr:sp macro="" textlink="">
      <xdr:nvSpPr>
        <xdr:cNvPr id="171" name="維持補修費最小値テキスト"/>
        <xdr:cNvSpPr txBox="1"/>
      </xdr:nvSpPr>
      <xdr:spPr>
        <a:xfrm>
          <a:off x="4305300" y="1306195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8890</xdr:rowOff>
    </xdr:from>
    <xdr:to xmlns:xdr="http://schemas.openxmlformats.org/drawingml/2006/spreadsheetDrawing">
      <xdr:col>24</xdr:col>
      <xdr:colOff>152400</xdr:colOff>
      <xdr:row>79</xdr:row>
      <xdr:rowOff>8890</xdr:rowOff>
    </xdr:to>
    <xdr:cxnSp macro="">
      <xdr:nvCxnSpPr>
        <xdr:cNvPr id="172" name="直線コネクタ 171"/>
        <xdr:cNvCxnSpPr/>
      </xdr:nvCxnSpPr>
      <xdr:spPr>
        <a:xfrm>
          <a:off x="4181475" y="13058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5715</xdr:rowOff>
    </xdr:from>
    <xdr:ext cx="534670" cy="249555"/>
    <xdr:sp macro="" textlink="">
      <xdr:nvSpPr>
        <xdr:cNvPr id="173" name="維持補修費最大値テキスト"/>
        <xdr:cNvSpPr txBox="1"/>
      </xdr:nvSpPr>
      <xdr:spPr>
        <a:xfrm>
          <a:off x="4305300" y="11403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57785</xdr:rowOff>
    </xdr:from>
    <xdr:to xmlns:xdr="http://schemas.openxmlformats.org/drawingml/2006/spreadsheetDrawing">
      <xdr:col>24</xdr:col>
      <xdr:colOff>152400</xdr:colOff>
      <xdr:row>70</xdr:row>
      <xdr:rowOff>57785</xdr:rowOff>
    </xdr:to>
    <xdr:cxnSp macro="">
      <xdr:nvCxnSpPr>
        <xdr:cNvPr id="174" name="直線コネクタ 173"/>
        <xdr:cNvCxnSpPr/>
      </xdr:nvCxnSpPr>
      <xdr:spPr>
        <a:xfrm>
          <a:off x="4181475" y="11621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128905</xdr:rowOff>
    </xdr:from>
    <xdr:to xmlns:xdr="http://schemas.openxmlformats.org/drawingml/2006/spreadsheetDrawing">
      <xdr:col>24</xdr:col>
      <xdr:colOff>63500</xdr:colOff>
      <xdr:row>76</xdr:row>
      <xdr:rowOff>153670</xdr:rowOff>
    </xdr:to>
    <xdr:cxnSp macro="">
      <xdr:nvCxnSpPr>
        <xdr:cNvPr id="175" name="直線コネクタ 174"/>
        <xdr:cNvCxnSpPr/>
      </xdr:nvCxnSpPr>
      <xdr:spPr>
        <a:xfrm flipV="1">
          <a:off x="3492500" y="12682855"/>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132080</xdr:rowOff>
    </xdr:from>
    <xdr:ext cx="469900" cy="249555"/>
    <xdr:sp macro="" textlink="">
      <xdr:nvSpPr>
        <xdr:cNvPr id="176" name="維持補修費平均値テキスト"/>
        <xdr:cNvSpPr txBox="1"/>
      </xdr:nvSpPr>
      <xdr:spPr>
        <a:xfrm>
          <a:off x="4305300" y="126860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153035</xdr:rowOff>
    </xdr:from>
    <xdr:to xmlns:xdr="http://schemas.openxmlformats.org/drawingml/2006/spreadsheetDrawing">
      <xdr:col>24</xdr:col>
      <xdr:colOff>114300</xdr:colOff>
      <xdr:row>77</xdr:row>
      <xdr:rowOff>85725</xdr:rowOff>
    </xdr:to>
    <xdr:sp macro="" textlink="">
      <xdr:nvSpPr>
        <xdr:cNvPr id="177" name="フローチャート: 判断 176"/>
        <xdr:cNvSpPr/>
      </xdr:nvSpPr>
      <xdr:spPr>
        <a:xfrm>
          <a:off x="4203700" y="12706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69215</xdr:rowOff>
    </xdr:from>
    <xdr:to xmlns:xdr="http://schemas.openxmlformats.org/drawingml/2006/spreadsheetDrawing">
      <xdr:col>19</xdr:col>
      <xdr:colOff>174625</xdr:colOff>
      <xdr:row>76</xdr:row>
      <xdr:rowOff>153670</xdr:rowOff>
    </xdr:to>
    <xdr:cxnSp macro="">
      <xdr:nvCxnSpPr>
        <xdr:cNvPr id="178" name="直線コネクタ 177"/>
        <xdr:cNvCxnSpPr/>
      </xdr:nvCxnSpPr>
      <xdr:spPr>
        <a:xfrm>
          <a:off x="2670175" y="12623165"/>
          <a:ext cx="8223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156210</xdr:rowOff>
    </xdr:from>
    <xdr:to xmlns:xdr="http://schemas.openxmlformats.org/drawingml/2006/spreadsheetDrawing">
      <xdr:col>20</xdr:col>
      <xdr:colOff>38100</xdr:colOff>
      <xdr:row>77</xdr:row>
      <xdr:rowOff>88900</xdr:rowOff>
    </xdr:to>
    <xdr:sp macro="" textlink="">
      <xdr:nvSpPr>
        <xdr:cNvPr id="179" name="フローチャート: 判断 178"/>
        <xdr:cNvSpPr/>
      </xdr:nvSpPr>
      <xdr:spPr>
        <a:xfrm>
          <a:off x="3444875" y="12710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80010</xdr:rowOff>
    </xdr:from>
    <xdr:ext cx="462280" cy="249555"/>
    <xdr:sp macro="" textlink="">
      <xdr:nvSpPr>
        <xdr:cNvPr id="180" name="テキスト ボックス 179"/>
        <xdr:cNvSpPr txBox="1"/>
      </xdr:nvSpPr>
      <xdr:spPr>
        <a:xfrm>
          <a:off x="3276600" y="1279906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50165</xdr:rowOff>
    </xdr:from>
    <xdr:to xmlns:xdr="http://schemas.openxmlformats.org/drawingml/2006/spreadsheetDrawing">
      <xdr:col>15</xdr:col>
      <xdr:colOff>50800</xdr:colOff>
      <xdr:row>76</xdr:row>
      <xdr:rowOff>69215</xdr:rowOff>
    </xdr:to>
    <xdr:cxnSp macro="">
      <xdr:nvCxnSpPr>
        <xdr:cNvPr id="181" name="直線コネクタ 180"/>
        <xdr:cNvCxnSpPr/>
      </xdr:nvCxnSpPr>
      <xdr:spPr>
        <a:xfrm>
          <a:off x="1860550" y="1260411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128270</xdr:rowOff>
    </xdr:from>
    <xdr:to xmlns:xdr="http://schemas.openxmlformats.org/drawingml/2006/spreadsheetDrawing">
      <xdr:col>15</xdr:col>
      <xdr:colOff>101600</xdr:colOff>
      <xdr:row>77</xdr:row>
      <xdr:rowOff>60960</xdr:rowOff>
    </xdr:to>
    <xdr:sp macro="" textlink="">
      <xdr:nvSpPr>
        <xdr:cNvPr id="182" name="フローチャート: 判断 181"/>
        <xdr:cNvSpPr/>
      </xdr:nvSpPr>
      <xdr:spPr>
        <a:xfrm>
          <a:off x="2619375" y="12682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52705</xdr:rowOff>
    </xdr:from>
    <xdr:ext cx="462280" cy="241935"/>
    <xdr:sp macro="" textlink="">
      <xdr:nvSpPr>
        <xdr:cNvPr id="183" name="テキスト ボックス 182"/>
        <xdr:cNvSpPr txBox="1"/>
      </xdr:nvSpPr>
      <xdr:spPr>
        <a:xfrm>
          <a:off x="2451100" y="1277175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50165</xdr:rowOff>
    </xdr:from>
    <xdr:to xmlns:xdr="http://schemas.openxmlformats.org/drawingml/2006/spreadsheetDrawing">
      <xdr:col>10</xdr:col>
      <xdr:colOff>114300</xdr:colOff>
      <xdr:row>77</xdr:row>
      <xdr:rowOff>60960</xdr:rowOff>
    </xdr:to>
    <xdr:cxnSp macro="">
      <xdr:nvCxnSpPr>
        <xdr:cNvPr id="184" name="直線コネクタ 183"/>
        <xdr:cNvCxnSpPr/>
      </xdr:nvCxnSpPr>
      <xdr:spPr>
        <a:xfrm flipV="1">
          <a:off x="1047750" y="12604115"/>
          <a:ext cx="8128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130175</xdr:rowOff>
    </xdr:from>
    <xdr:to xmlns:xdr="http://schemas.openxmlformats.org/drawingml/2006/spreadsheetDrawing">
      <xdr:col>10</xdr:col>
      <xdr:colOff>165100</xdr:colOff>
      <xdr:row>77</xdr:row>
      <xdr:rowOff>62865</xdr:rowOff>
    </xdr:to>
    <xdr:sp macro="" textlink="">
      <xdr:nvSpPr>
        <xdr:cNvPr id="185" name="フローチャート: 判断 184"/>
        <xdr:cNvSpPr/>
      </xdr:nvSpPr>
      <xdr:spPr>
        <a:xfrm>
          <a:off x="1809750" y="12684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54610</xdr:rowOff>
    </xdr:from>
    <xdr:ext cx="462280" cy="241300"/>
    <xdr:sp macro="" textlink="">
      <xdr:nvSpPr>
        <xdr:cNvPr id="186" name="テキスト ボックス 185"/>
        <xdr:cNvSpPr txBox="1"/>
      </xdr:nvSpPr>
      <xdr:spPr>
        <a:xfrm>
          <a:off x="1641475" y="12773660"/>
          <a:ext cx="4622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99060</xdr:rowOff>
    </xdr:from>
    <xdr:to xmlns:xdr="http://schemas.openxmlformats.org/drawingml/2006/spreadsheetDrawing">
      <xdr:col>6</xdr:col>
      <xdr:colOff>38100</xdr:colOff>
      <xdr:row>78</xdr:row>
      <xdr:rowOff>31750</xdr:rowOff>
    </xdr:to>
    <xdr:sp macro="" textlink="">
      <xdr:nvSpPr>
        <xdr:cNvPr id="187" name="フローチャート: 判断 186"/>
        <xdr:cNvSpPr/>
      </xdr:nvSpPr>
      <xdr:spPr>
        <a:xfrm>
          <a:off x="1000125" y="128181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23495</xdr:rowOff>
    </xdr:from>
    <xdr:ext cx="462280" cy="241935"/>
    <xdr:sp macro="" textlink="">
      <xdr:nvSpPr>
        <xdr:cNvPr id="188" name="テキスト ボックス 187"/>
        <xdr:cNvSpPr txBox="1"/>
      </xdr:nvSpPr>
      <xdr:spPr>
        <a:xfrm>
          <a:off x="831850" y="1290764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89" name="テキスト ボックス 188"/>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0" name="テキスト ボックス 189"/>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1" name="テキスト ボックス 190"/>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2" name="テキスト ボックス 191"/>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3" name="テキスト ボックス 192"/>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80010</xdr:rowOff>
    </xdr:from>
    <xdr:to xmlns:xdr="http://schemas.openxmlformats.org/drawingml/2006/spreadsheetDrawing">
      <xdr:col>24</xdr:col>
      <xdr:colOff>114300</xdr:colOff>
      <xdr:row>77</xdr:row>
      <xdr:rowOff>12700</xdr:rowOff>
    </xdr:to>
    <xdr:sp macro="" textlink="">
      <xdr:nvSpPr>
        <xdr:cNvPr id="194" name="楕円 193"/>
        <xdr:cNvSpPr/>
      </xdr:nvSpPr>
      <xdr:spPr>
        <a:xfrm>
          <a:off x="4203700" y="1263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102235</xdr:rowOff>
    </xdr:from>
    <xdr:ext cx="534670" cy="249555"/>
    <xdr:sp macro="" textlink="">
      <xdr:nvSpPr>
        <xdr:cNvPr id="195" name="維持補修費該当値テキスト"/>
        <xdr:cNvSpPr txBox="1"/>
      </xdr:nvSpPr>
      <xdr:spPr>
        <a:xfrm>
          <a:off x="4305300" y="124910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104775</xdr:rowOff>
    </xdr:from>
    <xdr:to xmlns:xdr="http://schemas.openxmlformats.org/drawingml/2006/spreadsheetDrawing">
      <xdr:col>20</xdr:col>
      <xdr:colOff>38100</xdr:colOff>
      <xdr:row>77</xdr:row>
      <xdr:rowOff>37465</xdr:rowOff>
    </xdr:to>
    <xdr:sp macro="" textlink="">
      <xdr:nvSpPr>
        <xdr:cNvPr id="196" name="楕円 195"/>
        <xdr:cNvSpPr/>
      </xdr:nvSpPr>
      <xdr:spPr>
        <a:xfrm>
          <a:off x="3444875" y="126587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53340</xdr:rowOff>
    </xdr:from>
    <xdr:ext cx="527050" cy="241935"/>
    <xdr:sp macro="" textlink="">
      <xdr:nvSpPr>
        <xdr:cNvPr id="197" name="テキスト ボックス 196"/>
        <xdr:cNvSpPr txBox="1"/>
      </xdr:nvSpPr>
      <xdr:spPr>
        <a:xfrm>
          <a:off x="3244215" y="1244219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20320</xdr:rowOff>
    </xdr:from>
    <xdr:to xmlns:xdr="http://schemas.openxmlformats.org/drawingml/2006/spreadsheetDrawing">
      <xdr:col>15</xdr:col>
      <xdr:colOff>101600</xdr:colOff>
      <xdr:row>76</xdr:row>
      <xdr:rowOff>118110</xdr:rowOff>
    </xdr:to>
    <xdr:sp macro="" textlink="">
      <xdr:nvSpPr>
        <xdr:cNvPr id="198" name="楕円 197"/>
        <xdr:cNvSpPr/>
      </xdr:nvSpPr>
      <xdr:spPr>
        <a:xfrm>
          <a:off x="2619375" y="1257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133985</xdr:rowOff>
    </xdr:from>
    <xdr:ext cx="527050" cy="249555"/>
    <xdr:sp macro="" textlink="">
      <xdr:nvSpPr>
        <xdr:cNvPr id="199" name="テキスト ボックス 198"/>
        <xdr:cNvSpPr txBox="1"/>
      </xdr:nvSpPr>
      <xdr:spPr>
        <a:xfrm>
          <a:off x="2434590" y="1235773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635</xdr:rowOff>
    </xdr:from>
    <xdr:to xmlns:xdr="http://schemas.openxmlformats.org/drawingml/2006/spreadsheetDrawing">
      <xdr:col>10</xdr:col>
      <xdr:colOff>165100</xdr:colOff>
      <xdr:row>76</xdr:row>
      <xdr:rowOff>98425</xdr:rowOff>
    </xdr:to>
    <xdr:sp macro="" textlink="">
      <xdr:nvSpPr>
        <xdr:cNvPr id="200" name="楕円 199"/>
        <xdr:cNvSpPr/>
      </xdr:nvSpPr>
      <xdr:spPr>
        <a:xfrm>
          <a:off x="1809750" y="12554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114300</xdr:rowOff>
    </xdr:from>
    <xdr:ext cx="527050" cy="249555"/>
    <xdr:sp macro="" textlink="">
      <xdr:nvSpPr>
        <xdr:cNvPr id="201" name="テキスト ボックス 200"/>
        <xdr:cNvSpPr txBox="1"/>
      </xdr:nvSpPr>
      <xdr:spPr>
        <a:xfrm>
          <a:off x="1609090" y="1233805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11430</xdr:rowOff>
    </xdr:from>
    <xdr:to xmlns:xdr="http://schemas.openxmlformats.org/drawingml/2006/spreadsheetDrawing">
      <xdr:col>6</xdr:col>
      <xdr:colOff>38100</xdr:colOff>
      <xdr:row>77</xdr:row>
      <xdr:rowOff>109220</xdr:rowOff>
    </xdr:to>
    <xdr:sp macro="" textlink="">
      <xdr:nvSpPr>
        <xdr:cNvPr id="202" name="楕円 201"/>
        <xdr:cNvSpPr/>
      </xdr:nvSpPr>
      <xdr:spPr>
        <a:xfrm>
          <a:off x="1000125" y="127304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125730</xdr:rowOff>
    </xdr:from>
    <xdr:ext cx="462280" cy="241935"/>
    <xdr:sp macro="" textlink="">
      <xdr:nvSpPr>
        <xdr:cNvPr id="203" name="テキスト ボックス 202"/>
        <xdr:cNvSpPr txBox="1"/>
      </xdr:nvSpPr>
      <xdr:spPr>
        <a:xfrm>
          <a:off x="831850" y="1251458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4" name="正方形/長方形 203"/>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5" name="正方形/長方形 204"/>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7" name="正方形/長方形 206"/>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9" name="正方形/長方形 208"/>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2" name="テキスト ボックス 211"/>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3875" cy="251460"/>
    <xdr:sp macro="" textlink="">
      <xdr:nvSpPr>
        <xdr:cNvPr id="214" name="テキスト ボックス 213"/>
        <xdr:cNvSpPr txBox="1"/>
      </xdr:nvSpPr>
      <xdr:spPr>
        <a:xfrm>
          <a:off x="214630" y="166852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3875" cy="259080"/>
    <xdr:sp macro="" textlink="">
      <xdr:nvSpPr>
        <xdr:cNvPr id="216" name="テキスト ボックス 215"/>
        <xdr:cNvSpPr txBox="1"/>
      </xdr:nvSpPr>
      <xdr:spPr>
        <a:xfrm>
          <a:off x="214630" y="163588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3875" cy="251460"/>
    <xdr:sp macro="" textlink="">
      <xdr:nvSpPr>
        <xdr:cNvPr id="218" name="テキスト ボックス 217"/>
        <xdr:cNvSpPr txBox="1"/>
      </xdr:nvSpPr>
      <xdr:spPr>
        <a:xfrm>
          <a:off x="214630" y="16031845"/>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3875" cy="259080"/>
    <xdr:sp macro="" textlink="">
      <xdr:nvSpPr>
        <xdr:cNvPr id="220" name="テキスト ボックス 219"/>
        <xdr:cNvSpPr txBox="1"/>
      </xdr:nvSpPr>
      <xdr:spPr>
        <a:xfrm>
          <a:off x="214630" y="157054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22" name="テキスト ボックス 221"/>
        <xdr:cNvSpPr txBox="1"/>
      </xdr:nvSpPr>
      <xdr:spPr>
        <a:xfrm>
          <a:off x="166370" y="153797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4" name="テキスト ボックス 223"/>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5" name="直線コネクタ 224"/>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6" name="テキスト ボックス 225"/>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1935"/>
    <xdr:sp macro="" textlink="">
      <xdr:nvSpPr>
        <xdr:cNvPr id="228" name="テキスト ボックス 227"/>
        <xdr:cNvSpPr txBox="1"/>
      </xdr:nvSpPr>
      <xdr:spPr>
        <a:xfrm>
          <a:off x="166370" y="14422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108585</xdr:rowOff>
    </xdr:from>
    <xdr:to xmlns:xdr="http://schemas.openxmlformats.org/drawingml/2006/spreadsheetDrawing">
      <xdr:col>24</xdr:col>
      <xdr:colOff>62865</xdr:colOff>
      <xdr:row>99</xdr:row>
      <xdr:rowOff>17780</xdr:rowOff>
    </xdr:to>
    <xdr:cxnSp macro="">
      <xdr:nvCxnSpPr>
        <xdr:cNvPr id="230" name="直線コネクタ 229"/>
        <xdr:cNvCxnSpPr/>
      </xdr:nvCxnSpPr>
      <xdr:spPr>
        <a:xfrm flipV="1">
          <a:off x="4252595" y="14808835"/>
          <a:ext cx="127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21590</xdr:rowOff>
    </xdr:from>
    <xdr:ext cx="534670" cy="259080"/>
    <xdr:sp macro="" textlink="">
      <xdr:nvSpPr>
        <xdr:cNvPr id="231" name="扶助費最小値テキスト"/>
        <xdr:cNvSpPr txBox="1"/>
      </xdr:nvSpPr>
      <xdr:spPr>
        <a:xfrm>
          <a:off x="4305300" y="1642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17780</xdr:rowOff>
    </xdr:from>
    <xdr:to xmlns:xdr="http://schemas.openxmlformats.org/drawingml/2006/spreadsheetDrawing">
      <xdr:col>24</xdr:col>
      <xdr:colOff>152400</xdr:colOff>
      <xdr:row>99</xdr:row>
      <xdr:rowOff>17780</xdr:rowOff>
    </xdr:to>
    <xdr:cxnSp macro="">
      <xdr:nvCxnSpPr>
        <xdr:cNvPr id="232" name="直線コネクタ 231"/>
        <xdr:cNvCxnSpPr/>
      </xdr:nvCxnSpPr>
      <xdr:spPr>
        <a:xfrm>
          <a:off x="4181475" y="16419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57785</xdr:rowOff>
    </xdr:from>
    <xdr:ext cx="598805" cy="241935"/>
    <xdr:sp macro="" textlink="">
      <xdr:nvSpPr>
        <xdr:cNvPr id="233" name="扶助費最大値テキスト"/>
        <xdr:cNvSpPr txBox="1"/>
      </xdr:nvSpPr>
      <xdr:spPr>
        <a:xfrm>
          <a:off x="4305300" y="1459293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108585</xdr:rowOff>
    </xdr:from>
    <xdr:to xmlns:xdr="http://schemas.openxmlformats.org/drawingml/2006/spreadsheetDrawing">
      <xdr:col>24</xdr:col>
      <xdr:colOff>152400</xdr:colOff>
      <xdr:row>89</xdr:row>
      <xdr:rowOff>108585</xdr:rowOff>
    </xdr:to>
    <xdr:cxnSp macro="">
      <xdr:nvCxnSpPr>
        <xdr:cNvPr id="234" name="直線コネクタ 233"/>
        <xdr:cNvCxnSpPr/>
      </xdr:nvCxnSpPr>
      <xdr:spPr>
        <a:xfrm>
          <a:off x="4181475" y="14808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103505</xdr:rowOff>
    </xdr:from>
    <xdr:to xmlns:xdr="http://schemas.openxmlformats.org/drawingml/2006/spreadsheetDrawing">
      <xdr:col>24</xdr:col>
      <xdr:colOff>63500</xdr:colOff>
      <xdr:row>98</xdr:row>
      <xdr:rowOff>38100</xdr:rowOff>
    </xdr:to>
    <xdr:cxnSp macro="">
      <xdr:nvCxnSpPr>
        <xdr:cNvPr id="235" name="直線コネクタ 234"/>
        <xdr:cNvCxnSpPr/>
      </xdr:nvCxnSpPr>
      <xdr:spPr>
        <a:xfrm flipV="1">
          <a:off x="3492500" y="16162655"/>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48260</xdr:rowOff>
    </xdr:from>
    <xdr:ext cx="534670" cy="259080"/>
    <xdr:sp macro="" textlink="">
      <xdr:nvSpPr>
        <xdr:cNvPr id="236" name="扶助費平均値テキスト"/>
        <xdr:cNvSpPr txBox="1"/>
      </xdr:nvSpPr>
      <xdr:spPr>
        <a:xfrm>
          <a:off x="4305300" y="15593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7" name="フローチャート: 判断 236"/>
        <xdr:cNvSpPr/>
      </xdr:nvSpPr>
      <xdr:spPr>
        <a:xfrm>
          <a:off x="4203700" y="15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40640</xdr:rowOff>
    </xdr:from>
    <xdr:to xmlns:xdr="http://schemas.openxmlformats.org/drawingml/2006/spreadsheetDrawing">
      <xdr:col>19</xdr:col>
      <xdr:colOff>174625</xdr:colOff>
      <xdr:row>98</xdr:row>
      <xdr:rowOff>38100</xdr:rowOff>
    </xdr:to>
    <xdr:cxnSp macro="">
      <xdr:nvCxnSpPr>
        <xdr:cNvPr id="238" name="直線コネクタ 237"/>
        <xdr:cNvCxnSpPr/>
      </xdr:nvCxnSpPr>
      <xdr:spPr>
        <a:xfrm>
          <a:off x="2670175" y="16099790"/>
          <a:ext cx="822325"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169545</xdr:rowOff>
    </xdr:from>
    <xdr:to xmlns:xdr="http://schemas.openxmlformats.org/drawingml/2006/spreadsheetDrawing">
      <xdr:col>20</xdr:col>
      <xdr:colOff>38100</xdr:colOff>
      <xdr:row>96</xdr:row>
      <xdr:rowOff>99695</xdr:rowOff>
    </xdr:to>
    <xdr:sp macro="" textlink="">
      <xdr:nvSpPr>
        <xdr:cNvPr id="239" name="フローチャート: 判断 238"/>
        <xdr:cNvSpPr/>
      </xdr:nvSpPr>
      <xdr:spPr>
        <a:xfrm>
          <a:off x="3444875" y="15885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116205</xdr:rowOff>
    </xdr:from>
    <xdr:ext cx="527050" cy="259080"/>
    <xdr:sp macro="" textlink="">
      <xdr:nvSpPr>
        <xdr:cNvPr id="240" name="テキスト ボックス 239"/>
        <xdr:cNvSpPr txBox="1"/>
      </xdr:nvSpPr>
      <xdr:spPr>
        <a:xfrm>
          <a:off x="3244215" y="156610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40640</xdr:rowOff>
    </xdr:from>
    <xdr:to xmlns:xdr="http://schemas.openxmlformats.org/drawingml/2006/spreadsheetDrawing">
      <xdr:col>15</xdr:col>
      <xdr:colOff>50800</xdr:colOff>
      <xdr:row>99</xdr:row>
      <xdr:rowOff>6350</xdr:rowOff>
    </xdr:to>
    <xdr:cxnSp macro="">
      <xdr:nvCxnSpPr>
        <xdr:cNvPr id="241" name="直線コネクタ 240"/>
        <xdr:cNvCxnSpPr/>
      </xdr:nvCxnSpPr>
      <xdr:spPr>
        <a:xfrm flipV="1">
          <a:off x="1860550" y="16099790"/>
          <a:ext cx="809625"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167640</xdr:rowOff>
    </xdr:from>
    <xdr:to xmlns:xdr="http://schemas.openxmlformats.org/drawingml/2006/spreadsheetDrawing">
      <xdr:col>15</xdr:col>
      <xdr:colOff>101600</xdr:colOff>
      <xdr:row>95</xdr:row>
      <xdr:rowOff>97790</xdr:rowOff>
    </xdr:to>
    <xdr:sp macro="" textlink="">
      <xdr:nvSpPr>
        <xdr:cNvPr id="242" name="フローチャート: 判断 241"/>
        <xdr:cNvSpPr/>
      </xdr:nvSpPr>
      <xdr:spPr>
        <a:xfrm>
          <a:off x="2619375" y="1571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114300</xdr:rowOff>
    </xdr:from>
    <xdr:ext cx="527050" cy="259080"/>
    <xdr:sp macro="" textlink="">
      <xdr:nvSpPr>
        <xdr:cNvPr id="243" name="テキスト ボックス 242"/>
        <xdr:cNvSpPr txBox="1"/>
      </xdr:nvSpPr>
      <xdr:spPr>
        <a:xfrm>
          <a:off x="2434590" y="154876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118745</xdr:rowOff>
    </xdr:from>
    <xdr:to xmlns:xdr="http://schemas.openxmlformats.org/drawingml/2006/spreadsheetDrawing">
      <xdr:col>10</xdr:col>
      <xdr:colOff>114300</xdr:colOff>
      <xdr:row>99</xdr:row>
      <xdr:rowOff>6350</xdr:rowOff>
    </xdr:to>
    <xdr:cxnSp macro="">
      <xdr:nvCxnSpPr>
        <xdr:cNvPr id="244" name="直線コネクタ 243"/>
        <xdr:cNvCxnSpPr/>
      </xdr:nvCxnSpPr>
      <xdr:spPr>
        <a:xfrm>
          <a:off x="1047750" y="16349345"/>
          <a:ext cx="812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156210</xdr:rowOff>
    </xdr:from>
    <xdr:to xmlns:xdr="http://schemas.openxmlformats.org/drawingml/2006/spreadsheetDrawing">
      <xdr:col>10</xdr:col>
      <xdr:colOff>165100</xdr:colOff>
      <xdr:row>97</xdr:row>
      <xdr:rowOff>86360</xdr:rowOff>
    </xdr:to>
    <xdr:sp macro="" textlink="">
      <xdr:nvSpPr>
        <xdr:cNvPr id="245" name="フローチャート: 判断 244"/>
        <xdr:cNvSpPr/>
      </xdr:nvSpPr>
      <xdr:spPr>
        <a:xfrm>
          <a:off x="1809750" y="1604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102870</xdr:rowOff>
    </xdr:from>
    <xdr:ext cx="527050" cy="259080"/>
    <xdr:sp macro="" textlink="">
      <xdr:nvSpPr>
        <xdr:cNvPr id="246" name="テキスト ボックス 245"/>
        <xdr:cNvSpPr txBox="1"/>
      </xdr:nvSpPr>
      <xdr:spPr>
        <a:xfrm>
          <a:off x="1609090" y="15819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26670</xdr:rowOff>
    </xdr:from>
    <xdr:to xmlns:xdr="http://schemas.openxmlformats.org/drawingml/2006/spreadsheetDrawing">
      <xdr:col>6</xdr:col>
      <xdr:colOff>38100</xdr:colOff>
      <xdr:row>97</xdr:row>
      <xdr:rowOff>128270</xdr:rowOff>
    </xdr:to>
    <xdr:sp macro="" textlink="">
      <xdr:nvSpPr>
        <xdr:cNvPr id="247" name="フローチャート: 判断 246"/>
        <xdr:cNvSpPr/>
      </xdr:nvSpPr>
      <xdr:spPr>
        <a:xfrm>
          <a:off x="1000125" y="160858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144780</xdr:rowOff>
    </xdr:from>
    <xdr:ext cx="527050" cy="251460"/>
    <xdr:sp macro="" textlink="">
      <xdr:nvSpPr>
        <xdr:cNvPr id="248" name="テキスト ボックス 247"/>
        <xdr:cNvSpPr txBox="1"/>
      </xdr:nvSpPr>
      <xdr:spPr>
        <a:xfrm>
          <a:off x="799465" y="158610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52705</xdr:rowOff>
    </xdr:from>
    <xdr:to xmlns:xdr="http://schemas.openxmlformats.org/drawingml/2006/spreadsheetDrawing">
      <xdr:col>24</xdr:col>
      <xdr:colOff>114300</xdr:colOff>
      <xdr:row>97</xdr:row>
      <xdr:rowOff>154940</xdr:rowOff>
    </xdr:to>
    <xdr:sp macro="" textlink="">
      <xdr:nvSpPr>
        <xdr:cNvPr id="254" name="楕円 253"/>
        <xdr:cNvSpPr/>
      </xdr:nvSpPr>
      <xdr:spPr>
        <a:xfrm>
          <a:off x="4203700" y="16111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31115</xdr:rowOff>
    </xdr:from>
    <xdr:ext cx="534670" cy="251460"/>
    <xdr:sp macro="" textlink="">
      <xdr:nvSpPr>
        <xdr:cNvPr id="255" name="扶助費該当値テキスト"/>
        <xdr:cNvSpPr txBox="1"/>
      </xdr:nvSpPr>
      <xdr:spPr>
        <a:xfrm>
          <a:off x="4305300" y="160902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158750</xdr:rowOff>
    </xdr:from>
    <xdr:to xmlns:xdr="http://schemas.openxmlformats.org/drawingml/2006/spreadsheetDrawing">
      <xdr:col>20</xdr:col>
      <xdr:colOff>38100</xdr:colOff>
      <xdr:row>98</xdr:row>
      <xdr:rowOff>88900</xdr:rowOff>
    </xdr:to>
    <xdr:sp macro="" textlink="">
      <xdr:nvSpPr>
        <xdr:cNvPr id="256" name="楕円 255"/>
        <xdr:cNvSpPr/>
      </xdr:nvSpPr>
      <xdr:spPr>
        <a:xfrm>
          <a:off x="3444875" y="16217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80010</xdr:rowOff>
    </xdr:from>
    <xdr:ext cx="527050" cy="259080"/>
    <xdr:sp macro="" textlink="">
      <xdr:nvSpPr>
        <xdr:cNvPr id="257" name="テキスト ボックス 256"/>
        <xdr:cNvSpPr txBox="1"/>
      </xdr:nvSpPr>
      <xdr:spPr>
        <a:xfrm>
          <a:off x="3244215" y="16310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161290</xdr:rowOff>
    </xdr:from>
    <xdr:to xmlns:xdr="http://schemas.openxmlformats.org/drawingml/2006/spreadsheetDrawing">
      <xdr:col>15</xdr:col>
      <xdr:colOff>101600</xdr:colOff>
      <xdr:row>97</xdr:row>
      <xdr:rowOff>91440</xdr:rowOff>
    </xdr:to>
    <xdr:sp macro="" textlink="">
      <xdr:nvSpPr>
        <xdr:cNvPr id="258" name="楕円 257"/>
        <xdr:cNvSpPr/>
      </xdr:nvSpPr>
      <xdr:spPr>
        <a:xfrm>
          <a:off x="2619375" y="160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82550</xdr:rowOff>
    </xdr:from>
    <xdr:ext cx="527050" cy="259080"/>
    <xdr:sp macro="" textlink="">
      <xdr:nvSpPr>
        <xdr:cNvPr id="259" name="テキスト ボックス 258"/>
        <xdr:cNvSpPr txBox="1"/>
      </xdr:nvSpPr>
      <xdr:spPr>
        <a:xfrm>
          <a:off x="2434590" y="16141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127000</xdr:rowOff>
    </xdr:from>
    <xdr:to xmlns:xdr="http://schemas.openxmlformats.org/drawingml/2006/spreadsheetDrawing">
      <xdr:col>10</xdr:col>
      <xdr:colOff>165100</xdr:colOff>
      <xdr:row>99</xdr:row>
      <xdr:rowOff>57150</xdr:rowOff>
    </xdr:to>
    <xdr:sp macro="" textlink="">
      <xdr:nvSpPr>
        <xdr:cNvPr id="260" name="楕円 259"/>
        <xdr:cNvSpPr/>
      </xdr:nvSpPr>
      <xdr:spPr>
        <a:xfrm>
          <a:off x="180975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48260</xdr:rowOff>
    </xdr:from>
    <xdr:ext cx="527050" cy="259080"/>
    <xdr:sp macro="" textlink="">
      <xdr:nvSpPr>
        <xdr:cNvPr id="261" name="テキスト ボックス 260"/>
        <xdr:cNvSpPr txBox="1"/>
      </xdr:nvSpPr>
      <xdr:spPr>
        <a:xfrm>
          <a:off x="1609090" y="16450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67945</xdr:rowOff>
    </xdr:from>
    <xdr:to xmlns:xdr="http://schemas.openxmlformats.org/drawingml/2006/spreadsheetDrawing">
      <xdr:col>6</xdr:col>
      <xdr:colOff>38100</xdr:colOff>
      <xdr:row>98</xdr:row>
      <xdr:rowOff>169545</xdr:rowOff>
    </xdr:to>
    <xdr:sp macro="" textlink="">
      <xdr:nvSpPr>
        <xdr:cNvPr id="262" name="楕円 261"/>
        <xdr:cNvSpPr/>
      </xdr:nvSpPr>
      <xdr:spPr>
        <a:xfrm>
          <a:off x="1000125" y="162985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160655</xdr:rowOff>
    </xdr:from>
    <xdr:ext cx="527050" cy="259080"/>
    <xdr:sp macro="" textlink="">
      <xdr:nvSpPr>
        <xdr:cNvPr id="263" name="テキスト ボックス 262"/>
        <xdr:cNvSpPr txBox="1"/>
      </xdr:nvSpPr>
      <xdr:spPr>
        <a:xfrm>
          <a:off x="799465" y="16391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4" name="正方形/長方形 263"/>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5" name="正方形/長方形 264"/>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7" name="正方形/長方形 266"/>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9" name="正方形/長方形 268"/>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1" name="正方形/長方形 270"/>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2" name="テキスト ボックス 271"/>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3" name="直線コネクタ 272"/>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4" name="直線コネクタ 273"/>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920" cy="249555"/>
    <xdr:sp macro="" textlink="">
      <xdr:nvSpPr>
        <xdr:cNvPr id="275" name="テキスト ボックス 274"/>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34290</xdr:rowOff>
    </xdr:from>
    <xdr:ext cx="595630" cy="249555"/>
    <xdr:sp macro="" textlink="">
      <xdr:nvSpPr>
        <xdr:cNvPr id="277" name="テキスト ボックス 276"/>
        <xdr:cNvSpPr txBox="1"/>
      </xdr:nvSpPr>
      <xdr:spPr>
        <a:xfrm>
          <a:off x="5516245"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78" name="直線コネクタ 277"/>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162560</xdr:rowOff>
    </xdr:from>
    <xdr:ext cx="595630" cy="241935"/>
    <xdr:sp macro="" textlink="">
      <xdr:nvSpPr>
        <xdr:cNvPr id="279" name="テキスト ボックス 278"/>
        <xdr:cNvSpPr txBox="1"/>
      </xdr:nvSpPr>
      <xdr:spPr>
        <a:xfrm>
          <a:off x="5516245" y="56172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0" name="直線コネクタ 279"/>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126365</xdr:rowOff>
    </xdr:from>
    <xdr:ext cx="595630" cy="241935"/>
    <xdr:sp macro="" textlink="">
      <xdr:nvSpPr>
        <xdr:cNvPr id="281" name="テキスト ボックス 280"/>
        <xdr:cNvSpPr txBox="1"/>
      </xdr:nvSpPr>
      <xdr:spPr>
        <a:xfrm>
          <a:off x="5516245" y="525081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2" name="直線コネクタ 281"/>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89535</xdr:rowOff>
    </xdr:from>
    <xdr:ext cx="595630" cy="241935"/>
    <xdr:sp macro="" textlink="">
      <xdr:nvSpPr>
        <xdr:cNvPr id="283" name="テキスト ボックス 282"/>
        <xdr:cNvSpPr txBox="1"/>
      </xdr:nvSpPr>
      <xdr:spPr>
        <a:xfrm>
          <a:off x="5516245" y="48837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1935"/>
    <xdr:sp macro="" textlink="">
      <xdr:nvSpPr>
        <xdr:cNvPr id="285" name="テキスト ボックス 284"/>
        <xdr:cNvSpPr txBox="1"/>
      </xdr:nvSpPr>
      <xdr:spPr>
        <a:xfrm>
          <a:off x="5516245" y="4516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6"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48895</xdr:rowOff>
    </xdr:from>
    <xdr:to xmlns:xdr="http://schemas.openxmlformats.org/drawingml/2006/spreadsheetDrawing">
      <xdr:col>54</xdr:col>
      <xdr:colOff>174625</xdr:colOff>
      <xdr:row>37</xdr:row>
      <xdr:rowOff>153035</xdr:rowOff>
    </xdr:to>
    <xdr:cxnSp macro="">
      <xdr:nvCxnSpPr>
        <xdr:cNvPr id="287" name="直線コネクタ 286"/>
        <xdr:cNvCxnSpPr/>
      </xdr:nvCxnSpPr>
      <xdr:spPr>
        <a:xfrm flipV="1">
          <a:off x="9604375" y="5173345"/>
          <a:ext cx="0" cy="1094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156845</xdr:rowOff>
    </xdr:from>
    <xdr:ext cx="534670" cy="241935"/>
    <xdr:sp macro="" textlink="">
      <xdr:nvSpPr>
        <xdr:cNvPr id="288" name="補助費等最小値テキスト"/>
        <xdr:cNvSpPr txBox="1"/>
      </xdr:nvSpPr>
      <xdr:spPr>
        <a:xfrm>
          <a:off x="9655175" y="627189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153035</xdr:rowOff>
    </xdr:from>
    <xdr:to xmlns:xdr="http://schemas.openxmlformats.org/drawingml/2006/spreadsheetDrawing">
      <xdr:col>55</xdr:col>
      <xdr:colOff>88900</xdr:colOff>
      <xdr:row>37</xdr:row>
      <xdr:rowOff>153035</xdr:rowOff>
    </xdr:to>
    <xdr:cxnSp macro="">
      <xdr:nvCxnSpPr>
        <xdr:cNvPr id="289" name="直線コネクタ 288"/>
        <xdr:cNvCxnSpPr/>
      </xdr:nvCxnSpPr>
      <xdr:spPr>
        <a:xfrm>
          <a:off x="9531350" y="6268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162560</xdr:rowOff>
    </xdr:from>
    <xdr:ext cx="598805" cy="241935"/>
    <xdr:sp macro="" textlink="">
      <xdr:nvSpPr>
        <xdr:cNvPr id="290" name="補助費等最大値テキスト"/>
        <xdr:cNvSpPr txBox="1"/>
      </xdr:nvSpPr>
      <xdr:spPr>
        <a:xfrm>
          <a:off x="9655175" y="495681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48895</xdr:rowOff>
    </xdr:from>
    <xdr:to xmlns:xdr="http://schemas.openxmlformats.org/drawingml/2006/spreadsheetDrawing">
      <xdr:col>55</xdr:col>
      <xdr:colOff>88900</xdr:colOff>
      <xdr:row>31</xdr:row>
      <xdr:rowOff>48895</xdr:rowOff>
    </xdr:to>
    <xdr:cxnSp macro="">
      <xdr:nvCxnSpPr>
        <xdr:cNvPr id="291" name="直線コネクタ 290"/>
        <xdr:cNvCxnSpPr/>
      </xdr:nvCxnSpPr>
      <xdr:spPr>
        <a:xfrm>
          <a:off x="9531350" y="5173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151130</xdr:rowOff>
    </xdr:from>
    <xdr:to xmlns:xdr="http://schemas.openxmlformats.org/drawingml/2006/spreadsheetDrawing">
      <xdr:col>55</xdr:col>
      <xdr:colOff>0</xdr:colOff>
      <xdr:row>36</xdr:row>
      <xdr:rowOff>33655</xdr:rowOff>
    </xdr:to>
    <xdr:cxnSp macro="">
      <xdr:nvCxnSpPr>
        <xdr:cNvPr id="292" name="直線コネクタ 291"/>
        <xdr:cNvCxnSpPr/>
      </xdr:nvCxnSpPr>
      <xdr:spPr>
        <a:xfrm>
          <a:off x="8845550" y="5935980"/>
          <a:ext cx="7588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12065</xdr:rowOff>
    </xdr:from>
    <xdr:ext cx="598805" cy="249555"/>
    <xdr:sp macro="" textlink="">
      <xdr:nvSpPr>
        <xdr:cNvPr id="293" name="補助費等平均値テキスト"/>
        <xdr:cNvSpPr txBox="1"/>
      </xdr:nvSpPr>
      <xdr:spPr>
        <a:xfrm>
          <a:off x="9655175" y="596201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33020</xdr:rowOff>
    </xdr:from>
    <xdr:to xmlns:xdr="http://schemas.openxmlformats.org/drawingml/2006/spreadsheetDrawing">
      <xdr:col>55</xdr:col>
      <xdr:colOff>50800</xdr:colOff>
      <xdr:row>36</xdr:row>
      <xdr:rowOff>130810</xdr:rowOff>
    </xdr:to>
    <xdr:sp macro="" textlink="">
      <xdr:nvSpPr>
        <xdr:cNvPr id="294" name="フローチャート: 判断 293"/>
        <xdr:cNvSpPr/>
      </xdr:nvSpPr>
      <xdr:spPr>
        <a:xfrm>
          <a:off x="9569450" y="59829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35</xdr:row>
      <xdr:rowOff>151130</xdr:rowOff>
    </xdr:from>
    <xdr:to xmlns:xdr="http://schemas.openxmlformats.org/drawingml/2006/spreadsheetDrawing">
      <xdr:col>50</xdr:col>
      <xdr:colOff>114300</xdr:colOff>
      <xdr:row>36</xdr:row>
      <xdr:rowOff>3810</xdr:rowOff>
    </xdr:to>
    <xdr:cxnSp macro="">
      <xdr:nvCxnSpPr>
        <xdr:cNvPr id="295" name="直線コネクタ 294"/>
        <xdr:cNvCxnSpPr/>
      </xdr:nvCxnSpPr>
      <xdr:spPr>
        <a:xfrm flipV="1">
          <a:off x="8032750" y="593598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52070</xdr:rowOff>
    </xdr:from>
    <xdr:to xmlns:xdr="http://schemas.openxmlformats.org/drawingml/2006/spreadsheetDrawing">
      <xdr:col>50</xdr:col>
      <xdr:colOff>165100</xdr:colOff>
      <xdr:row>36</xdr:row>
      <xdr:rowOff>149860</xdr:rowOff>
    </xdr:to>
    <xdr:sp macro="" textlink="">
      <xdr:nvSpPr>
        <xdr:cNvPr id="296" name="フローチャート: 判断 295"/>
        <xdr:cNvSpPr/>
      </xdr:nvSpPr>
      <xdr:spPr>
        <a:xfrm>
          <a:off x="8794750" y="6002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140970</xdr:rowOff>
    </xdr:from>
    <xdr:ext cx="598805" cy="249555"/>
    <xdr:sp macro="" textlink="">
      <xdr:nvSpPr>
        <xdr:cNvPr id="297" name="テキスト ボックス 296"/>
        <xdr:cNvSpPr txBox="1"/>
      </xdr:nvSpPr>
      <xdr:spPr>
        <a:xfrm>
          <a:off x="8561705" y="60909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104140</xdr:rowOff>
    </xdr:from>
    <xdr:to xmlns:xdr="http://schemas.openxmlformats.org/drawingml/2006/spreadsheetDrawing">
      <xdr:col>45</xdr:col>
      <xdr:colOff>174625</xdr:colOff>
      <xdr:row>36</xdr:row>
      <xdr:rowOff>3810</xdr:rowOff>
    </xdr:to>
    <xdr:cxnSp macro="">
      <xdr:nvCxnSpPr>
        <xdr:cNvPr id="298" name="直線コネクタ 297"/>
        <xdr:cNvCxnSpPr/>
      </xdr:nvCxnSpPr>
      <xdr:spPr>
        <a:xfrm>
          <a:off x="7210425" y="5723890"/>
          <a:ext cx="82232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88265</xdr:rowOff>
    </xdr:from>
    <xdr:to xmlns:xdr="http://schemas.openxmlformats.org/drawingml/2006/spreadsheetDrawing">
      <xdr:col>46</xdr:col>
      <xdr:colOff>38100</xdr:colOff>
      <xdr:row>37</xdr:row>
      <xdr:rowOff>20955</xdr:rowOff>
    </xdr:to>
    <xdr:sp macro="" textlink="">
      <xdr:nvSpPr>
        <xdr:cNvPr id="299" name="フローチャート: 判断 298"/>
        <xdr:cNvSpPr/>
      </xdr:nvSpPr>
      <xdr:spPr>
        <a:xfrm>
          <a:off x="7985125" y="6038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12065</xdr:rowOff>
    </xdr:from>
    <xdr:ext cx="598805" cy="249555"/>
    <xdr:sp macro="" textlink="">
      <xdr:nvSpPr>
        <xdr:cNvPr id="300" name="テキスト ボックス 299"/>
        <xdr:cNvSpPr txBox="1"/>
      </xdr:nvSpPr>
      <xdr:spPr>
        <a:xfrm>
          <a:off x="7752080" y="6127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104140</xdr:rowOff>
    </xdr:from>
    <xdr:to xmlns:xdr="http://schemas.openxmlformats.org/drawingml/2006/spreadsheetDrawing">
      <xdr:col>41</xdr:col>
      <xdr:colOff>50800</xdr:colOff>
      <xdr:row>36</xdr:row>
      <xdr:rowOff>154305</xdr:rowOff>
    </xdr:to>
    <xdr:cxnSp macro="">
      <xdr:nvCxnSpPr>
        <xdr:cNvPr id="301" name="直線コネクタ 300"/>
        <xdr:cNvCxnSpPr/>
      </xdr:nvCxnSpPr>
      <xdr:spPr>
        <a:xfrm flipV="1">
          <a:off x="6400800" y="5723890"/>
          <a:ext cx="809625"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22225</xdr:rowOff>
    </xdr:from>
    <xdr:to xmlns:xdr="http://schemas.openxmlformats.org/drawingml/2006/spreadsheetDrawing">
      <xdr:col>41</xdr:col>
      <xdr:colOff>101600</xdr:colOff>
      <xdr:row>34</xdr:row>
      <xdr:rowOff>120015</xdr:rowOff>
    </xdr:to>
    <xdr:sp macro="" textlink="">
      <xdr:nvSpPr>
        <xdr:cNvPr id="302" name="フローチャート: 判断 301"/>
        <xdr:cNvSpPr/>
      </xdr:nvSpPr>
      <xdr:spPr>
        <a:xfrm>
          <a:off x="7159625" y="5641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135890</xdr:rowOff>
    </xdr:from>
    <xdr:ext cx="598805" cy="249555"/>
    <xdr:sp macro="" textlink="">
      <xdr:nvSpPr>
        <xdr:cNvPr id="303" name="テキスト ボックス 302"/>
        <xdr:cNvSpPr txBox="1"/>
      </xdr:nvSpPr>
      <xdr:spPr>
        <a:xfrm>
          <a:off x="6942455" y="54254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145415</xdr:rowOff>
    </xdr:from>
    <xdr:to xmlns:xdr="http://schemas.openxmlformats.org/drawingml/2006/spreadsheetDrawing">
      <xdr:col>36</xdr:col>
      <xdr:colOff>165100</xdr:colOff>
      <xdr:row>37</xdr:row>
      <xdr:rowOff>78105</xdr:rowOff>
    </xdr:to>
    <xdr:sp macro="" textlink="">
      <xdr:nvSpPr>
        <xdr:cNvPr id="304" name="フローチャート: 判断 303"/>
        <xdr:cNvSpPr/>
      </xdr:nvSpPr>
      <xdr:spPr>
        <a:xfrm>
          <a:off x="6350000" y="609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69850</xdr:rowOff>
    </xdr:from>
    <xdr:ext cx="527050" cy="249555"/>
    <xdr:sp macro="" textlink="">
      <xdr:nvSpPr>
        <xdr:cNvPr id="305" name="テキスト ボックス 304"/>
        <xdr:cNvSpPr txBox="1"/>
      </xdr:nvSpPr>
      <xdr:spPr>
        <a:xfrm>
          <a:off x="6149340" y="618490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6" name="テキスト ボックス 305"/>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7" name="テキスト ボックス 306"/>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8" name="テキスト ボックス 307"/>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9" name="テキスト ボックス 308"/>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0" name="テキスト ボックス 309"/>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149860</xdr:rowOff>
    </xdr:from>
    <xdr:to xmlns:xdr="http://schemas.openxmlformats.org/drawingml/2006/spreadsheetDrawing">
      <xdr:col>55</xdr:col>
      <xdr:colOff>50800</xdr:colOff>
      <xdr:row>36</xdr:row>
      <xdr:rowOff>83185</xdr:rowOff>
    </xdr:to>
    <xdr:sp macro="" textlink="">
      <xdr:nvSpPr>
        <xdr:cNvPr id="311" name="楕円 310"/>
        <xdr:cNvSpPr/>
      </xdr:nvSpPr>
      <xdr:spPr>
        <a:xfrm>
          <a:off x="9569450" y="59347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6350</xdr:rowOff>
    </xdr:from>
    <xdr:ext cx="598805" cy="249555"/>
    <xdr:sp macro="" textlink="">
      <xdr:nvSpPr>
        <xdr:cNvPr id="312" name="補助費等該当値テキスト"/>
        <xdr:cNvSpPr txBox="1"/>
      </xdr:nvSpPr>
      <xdr:spPr>
        <a:xfrm>
          <a:off x="9655175" y="57912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102235</xdr:rowOff>
    </xdr:from>
    <xdr:to xmlns:xdr="http://schemas.openxmlformats.org/drawingml/2006/spreadsheetDrawing">
      <xdr:col>50</xdr:col>
      <xdr:colOff>165100</xdr:colOff>
      <xdr:row>36</xdr:row>
      <xdr:rowOff>34925</xdr:rowOff>
    </xdr:to>
    <xdr:sp macro="" textlink="">
      <xdr:nvSpPr>
        <xdr:cNvPr id="313" name="楕円 312"/>
        <xdr:cNvSpPr/>
      </xdr:nvSpPr>
      <xdr:spPr>
        <a:xfrm>
          <a:off x="8794750" y="588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50800</xdr:rowOff>
    </xdr:from>
    <xdr:ext cx="598805" cy="241935"/>
    <xdr:sp macro="" textlink="">
      <xdr:nvSpPr>
        <xdr:cNvPr id="314" name="テキスト ボックス 313"/>
        <xdr:cNvSpPr txBox="1"/>
      </xdr:nvSpPr>
      <xdr:spPr>
        <a:xfrm>
          <a:off x="8561705" y="567055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120015</xdr:rowOff>
    </xdr:from>
    <xdr:to xmlns:xdr="http://schemas.openxmlformats.org/drawingml/2006/spreadsheetDrawing">
      <xdr:col>46</xdr:col>
      <xdr:colOff>38100</xdr:colOff>
      <xdr:row>36</xdr:row>
      <xdr:rowOff>52705</xdr:rowOff>
    </xdr:to>
    <xdr:sp macro="" textlink="">
      <xdr:nvSpPr>
        <xdr:cNvPr id="315" name="楕円 314"/>
        <xdr:cNvSpPr/>
      </xdr:nvSpPr>
      <xdr:spPr>
        <a:xfrm>
          <a:off x="7985125" y="59048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68580</xdr:rowOff>
    </xdr:from>
    <xdr:ext cx="598805" cy="249555"/>
    <xdr:sp macro="" textlink="">
      <xdr:nvSpPr>
        <xdr:cNvPr id="316" name="テキスト ボックス 315"/>
        <xdr:cNvSpPr txBox="1"/>
      </xdr:nvSpPr>
      <xdr:spPr>
        <a:xfrm>
          <a:off x="7752080" y="56883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55245</xdr:rowOff>
    </xdr:from>
    <xdr:to xmlns:xdr="http://schemas.openxmlformats.org/drawingml/2006/spreadsheetDrawing">
      <xdr:col>41</xdr:col>
      <xdr:colOff>101600</xdr:colOff>
      <xdr:row>34</xdr:row>
      <xdr:rowOff>153035</xdr:rowOff>
    </xdr:to>
    <xdr:sp macro="" textlink="">
      <xdr:nvSpPr>
        <xdr:cNvPr id="317" name="楕円 316"/>
        <xdr:cNvSpPr/>
      </xdr:nvSpPr>
      <xdr:spPr>
        <a:xfrm>
          <a:off x="7159625" y="5674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144145</xdr:rowOff>
    </xdr:from>
    <xdr:ext cx="598805" cy="249555"/>
    <xdr:sp macro="" textlink="">
      <xdr:nvSpPr>
        <xdr:cNvPr id="318" name="テキスト ボックス 317"/>
        <xdr:cNvSpPr txBox="1"/>
      </xdr:nvSpPr>
      <xdr:spPr>
        <a:xfrm>
          <a:off x="6942455" y="57638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104775</xdr:rowOff>
    </xdr:from>
    <xdr:to xmlns:xdr="http://schemas.openxmlformats.org/drawingml/2006/spreadsheetDrawing">
      <xdr:col>36</xdr:col>
      <xdr:colOff>165100</xdr:colOff>
      <xdr:row>37</xdr:row>
      <xdr:rowOff>38100</xdr:rowOff>
    </xdr:to>
    <xdr:sp macro="" textlink="">
      <xdr:nvSpPr>
        <xdr:cNvPr id="319" name="楕円 318"/>
        <xdr:cNvSpPr/>
      </xdr:nvSpPr>
      <xdr:spPr>
        <a:xfrm>
          <a:off x="6350000" y="60547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53975</xdr:rowOff>
    </xdr:from>
    <xdr:ext cx="598805" cy="241935"/>
    <xdr:sp macro="" textlink="">
      <xdr:nvSpPr>
        <xdr:cNvPr id="320" name="テキスト ボックス 319"/>
        <xdr:cNvSpPr txBox="1"/>
      </xdr:nvSpPr>
      <xdr:spPr>
        <a:xfrm>
          <a:off x="6116955" y="583882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1" name="正方形/長方形 320"/>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2" name="正方形/長方形 321"/>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4" name="正方形/長方形 323"/>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6" name="正方形/長方形 325"/>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8" name="正方形/長方形 327"/>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29" name="テキスト ボックス 328"/>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0" name="直線コネクタ 329"/>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1" name="直線コネクタ 330"/>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2" name="テキスト ボックス 331"/>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34290</xdr:rowOff>
    </xdr:from>
    <xdr:ext cx="595630" cy="249555"/>
    <xdr:sp macro="" textlink="">
      <xdr:nvSpPr>
        <xdr:cNvPr id="334" name="テキスト ボックス 333"/>
        <xdr:cNvSpPr txBox="1"/>
      </xdr:nvSpPr>
      <xdr:spPr>
        <a:xfrm>
          <a:off x="5516245"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5" name="直線コネクタ 334"/>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1935"/>
    <xdr:sp macro="" textlink="">
      <xdr:nvSpPr>
        <xdr:cNvPr id="336" name="テキスト ボックス 335"/>
        <xdr:cNvSpPr txBox="1"/>
      </xdr:nvSpPr>
      <xdr:spPr>
        <a:xfrm>
          <a:off x="5516245" y="89192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7" name="直線コネクタ 336"/>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1935"/>
    <xdr:sp macro="" textlink="">
      <xdr:nvSpPr>
        <xdr:cNvPr id="338" name="テキスト ボックス 337"/>
        <xdr:cNvSpPr txBox="1"/>
      </xdr:nvSpPr>
      <xdr:spPr>
        <a:xfrm>
          <a:off x="5516245" y="855281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39" name="直線コネクタ 338"/>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1935"/>
    <xdr:sp macro="" textlink="">
      <xdr:nvSpPr>
        <xdr:cNvPr id="340" name="テキスト ボックス 339"/>
        <xdr:cNvSpPr txBox="1"/>
      </xdr:nvSpPr>
      <xdr:spPr>
        <a:xfrm>
          <a:off x="5516245" y="81857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1935"/>
    <xdr:sp macro="" textlink="">
      <xdr:nvSpPr>
        <xdr:cNvPr id="342" name="テキスト ボックス 341"/>
        <xdr:cNvSpPr txBox="1"/>
      </xdr:nvSpPr>
      <xdr:spPr>
        <a:xfrm>
          <a:off x="5516245" y="7818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3"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4445</xdr:rowOff>
    </xdr:from>
    <xdr:to xmlns:xdr="http://schemas.openxmlformats.org/drawingml/2006/spreadsheetDrawing">
      <xdr:col>54</xdr:col>
      <xdr:colOff>174625</xdr:colOff>
      <xdr:row>58</xdr:row>
      <xdr:rowOff>137795</xdr:rowOff>
    </xdr:to>
    <xdr:cxnSp macro="">
      <xdr:nvCxnSpPr>
        <xdr:cNvPr id="344" name="直線コネクタ 343"/>
        <xdr:cNvCxnSpPr/>
      </xdr:nvCxnSpPr>
      <xdr:spPr>
        <a:xfrm flipV="1">
          <a:off x="9604375" y="8430895"/>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534670" cy="249555"/>
    <xdr:sp macro="" textlink="">
      <xdr:nvSpPr>
        <xdr:cNvPr id="345" name="普通建設事業費最小値テキスト"/>
        <xdr:cNvSpPr txBox="1"/>
      </xdr:nvSpPr>
      <xdr:spPr>
        <a:xfrm>
          <a:off x="9655175" y="9723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46" name="直線コネクタ 345"/>
        <xdr:cNvCxnSpPr/>
      </xdr:nvCxnSpPr>
      <xdr:spPr>
        <a:xfrm>
          <a:off x="9531350" y="9719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118110</xdr:rowOff>
    </xdr:from>
    <xdr:ext cx="598805" cy="241935"/>
    <xdr:sp macro="" textlink="">
      <xdr:nvSpPr>
        <xdr:cNvPr id="347" name="普通建設事業費最大値テキスト"/>
        <xdr:cNvSpPr txBox="1"/>
      </xdr:nvSpPr>
      <xdr:spPr>
        <a:xfrm>
          <a:off x="9655175" y="821436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4445</xdr:rowOff>
    </xdr:from>
    <xdr:to xmlns:xdr="http://schemas.openxmlformats.org/drawingml/2006/spreadsheetDrawing">
      <xdr:col>55</xdr:col>
      <xdr:colOff>88900</xdr:colOff>
      <xdr:row>51</xdr:row>
      <xdr:rowOff>4445</xdr:rowOff>
    </xdr:to>
    <xdr:cxnSp macro="">
      <xdr:nvCxnSpPr>
        <xdr:cNvPr id="348" name="直線コネクタ 347"/>
        <xdr:cNvCxnSpPr/>
      </xdr:nvCxnSpPr>
      <xdr:spPr>
        <a:xfrm>
          <a:off x="9531350" y="8430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127000</xdr:rowOff>
    </xdr:from>
    <xdr:to xmlns:xdr="http://schemas.openxmlformats.org/drawingml/2006/spreadsheetDrawing">
      <xdr:col>55</xdr:col>
      <xdr:colOff>0</xdr:colOff>
      <xdr:row>57</xdr:row>
      <xdr:rowOff>126365</xdr:rowOff>
    </xdr:to>
    <xdr:cxnSp macro="">
      <xdr:nvCxnSpPr>
        <xdr:cNvPr id="349" name="直線コネクタ 348"/>
        <xdr:cNvCxnSpPr/>
      </xdr:nvCxnSpPr>
      <xdr:spPr>
        <a:xfrm>
          <a:off x="8845550" y="9378950"/>
          <a:ext cx="758825"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151130</xdr:rowOff>
    </xdr:from>
    <xdr:ext cx="534670" cy="241935"/>
    <xdr:sp macro="" textlink="">
      <xdr:nvSpPr>
        <xdr:cNvPr id="350" name="普通建設事業費平均値テキスト"/>
        <xdr:cNvSpPr txBox="1"/>
      </xdr:nvSpPr>
      <xdr:spPr>
        <a:xfrm>
          <a:off x="9655175" y="9237980"/>
          <a:ext cx="5346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128905</xdr:rowOff>
    </xdr:from>
    <xdr:to xmlns:xdr="http://schemas.openxmlformats.org/drawingml/2006/spreadsheetDrawing">
      <xdr:col>55</xdr:col>
      <xdr:colOff>50800</xdr:colOff>
      <xdr:row>57</xdr:row>
      <xdr:rowOff>61595</xdr:rowOff>
    </xdr:to>
    <xdr:sp macro="" textlink="">
      <xdr:nvSpPr>
        <xdr:cNvPr id="351" name="フローチャート: 判断 350"/>
        <xdr:cNvSpPr/>
      </xdr:nvSpPr>
      <xdr:spPr>
        <a:xfrm>
          <a:off x="9569450" y="9380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127000</xdr:rowOff>
    </xdr:from>
    <xdr:to xmlns:xdr="http://schemas.openxmlformats.org/drawingml/2006/spreadsheetDrawing">
      <xdr:col>50</xdr:col>
      <xdr:colOff>114300</xdr:colOff>
      <xdr:row>58</xdr:row>
      <xdr:rowOff>19050</xdr:rowOff>
    </xdr:to>
    <xdr:cxnSp macro="">
      <xdr:nvCxnSpPr>
        <xdr:cNvPr id="352" name="直線コネクタ 351"/>
        <xdr:cNvCxnSpPr/>
      </xdr:nvCxnSpPr>
      <xdr:spPr>
        <a:xfrm flipV="1">
          <a:off x="8032750" y="9378950"/>
          <a:ext cx="8128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140335</xdr:rowOff>
    </xdr:from>
    <xdr:to xmlns:xdr="http://schemas.openxmlformats.org/drawingml/2006/spreadsheetDrawing">
      <xdr:col>50</xdr:col>
      <xdr:colOff>165100</xdr:colOff>
      <xdr:row>57</xdr:row>
      <xdr:rowOff>73025</xdr:rowOff>
    </xdr:to>
    <xdr:sp macro="" textlink="">
      <xdr:nvSpPr>
        <xdr:cNvPr id="353" name="フローチャート: 判断 352"/>
        <xdr:cNvSpPr/>
      </xdr:nvSpPr>
      <xdr:spPr>
        <a:xfrm>
          <a:off x="8794750" y="9392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64770</xdr:rowOff>
    </xdr:from>
    <xdr:ext cx="527050" cy="249555"/>
    <xdr:sp macro="" textlink="">
      <xdr:nvSpPr>
        <xdr:cNvPr id="354" name="テキスト ボックス 353"/>
        <xdr:cNvSpPr txBox="1"/>
      </xdr:nvSpPr>
      <xdr:spPr>
        <a:xfrm>
          <a:off x="8594090" y="948182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26035</xdr:rowOff>
    </xdr:from>
    <xdr:to xmlns:xdr="http://schemas.openxmlformats.org/drawingml/2006/spreadsheetDrawing">
      <xdr:col>45</xdr:col>
      <xdr:colOff>174625</xdr:colOff>
      <xdr:row>58</xdr:row>
      <xdr:rowOff>19050</xdr:rowOff>
    </xdr:to>
    <xdr:cxnSp macro="">
      <xdr:nvCxnSpPr>
        <xdr:cNvPr id="355" name="直線コネクタ 354"/>
        <xdr:cNvCxnSpPr/>
      </xdr:nvCxnSpPr>
      <xdr:spPr>
        <a:xfrm>
          <a:off x="7210425" y="9443085"/>
          <a:ext cx="822325"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8255</xdr:rowOff>
    </xdr:from>
    <xdr:to xmlns:xdr="http://schemas.openxmlformats.org/drawingml/2006/spreadsheetDrawing">
      <xdr:col>46</xdr:col>
      <xdr:colOff>38100</xdr:colOff>
      <xdr:row>57</xdr:row>
      <xdr:rowOff>106045</xdr:rowOff>
    </xdr:to>
    <xdr:sp macro="" textlink="">
      <xdr:nvSpPr>
        <xdr:cNvPr id="356" name="フローチャート: 判断 355"/>
        <xdr:cNvSpPr/>
      </xdr:nvSpPr>
      <xdr:spPr>
        <a:xfrm>
          <a:off x="7985125" y="9425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122555</xdr:rowOff>
    </xdr:from>
    <xdr:ext cx="527050" cy="241935"/>
    <xdr:sp macro="" textlink="">
      <xdr:nvSpPr>
        <xdr:cNvPr id="357" name="テキスト ボックス 356"/>
        <xdr:cNvSpPr txBox="1"/>
      </xdr:nvSpPr>
      <xdr:spPr>
        <a:xfrm>
          <a:off x="7784465" y="920940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26035</xdr:rowOff>
    </xdr:from>
    <xdr:to xmlns:xdr="http://schemas.openxmlformats.org/drawingml/2006/spreadsheetDrawing">
      <xdr:col>41</xdr:col>
      <xdr:colOff>50800</xdr:colOff>
      <xdr:row>57</xdr:row>
      <xdr:rowOff>88265</xdr:rowOff>
    </xdr:to>
    <xdr:cxnSp macro="">
      <xdr:nvCxnSpPr>
        <xdr:cNvPr id="358" name="直線コネクタ 357"/>
        <xdr:cNvCxnSpPr/>
      </xdr:nvCxnSpPr>
      <xdr:spPr>
        <a:xfrm flipV="1">
          <a:off x="6400800" y="9443085"/>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140970</xdr:rowOff>
    </xdr:from>
    <xdr:to xmlns:xdr="http://schemas.openxmlformats.org/drawingml/2006/spreadsheetDrawing">
      <xdr:col>41</xdr:col>
      <xdr:colOff>101600</xdr:colOff>
      <xdr:row>57</xdr:row>
      <xdr:rowOff>73660</xdr:rowOff>
    </xdr:to>
    <xdr:sp macro="" textlink="">
      <xdr:nvSpPr>
        <xdr:cNvPr id="359" name="フローチャート: 判断 358"/>
        <xdr:cNvSpPr/>
      </xdr:nvSpPr>
      <xdr:spPr>
        <a:xfrm>
          <a:off x="7159625" y="9392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90170</xdr:rowOff>
    </xdr:from>
    <xdr:ext cx="527050" cy="241935"/>
    <xdr:sp macro="" textlink="">
      <xdr:nvSpPr>
        <xdr:cNvPr id="360" name="テキスト ボックス 359"/>
        <xdr:cNvSpPr txBox="1"/>
      </xdr:nvSpPr>
      <xdr:spPr>
        <a:xfrm>
          <a:off x="6974840" y="917702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146050</xdr:rowOff>
    </xdr:from>
    <xdr:to xmlns:xdr="http://schemas.openxmlformats.org/drawingml/2006/spreadsheetDrawing">
      <xdr:col>36</xdr:col>
      <xdr:colOff>165100</xdr:colOff>
      <xdr:row>57</xdr:row>
      <xdr:rowOff>78740</xdr:rowOff>
    </xdr:to>
    <xdr:sp macro="" textlink="">
      <xdr:nvSpPr>
        <xdr:cNvPr id="361" name="フローチャート: 判断 360"/>
        <xdr:cNvSpPr/>
      </xdr:nvSpPr>
      <xdr:spPr>
        <a:xfrm>
          <a:off x="6350000" y="939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94615</xdr:rowOff>
    </xdr:from>
    <xdr:ext cx="527050" cy="241935"/>
    <xdr:sp macro="" textlink="">
      <xdr:nvSpPr>
        <xdr:cNvPr id="362" name="テキスト ボックス 361"/>
        <xdr:cNvSpPr txBox="1"/>
      </xdr:nvSpPr>
      <xdr:spPr>
        <a:xfrm>
          <a:off x="6149340" y="918146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3" name="テキスト ボックス 362"/>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4" name="テキスト ボックス 363"/>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5" name="テキスト ボックス 364"/>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6" name="テキスト ボックス 365"/>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7" name="テキスト ボックス 366"/>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76835</xdr:rowOff>
    </xdr:from>
    <xdr:to xmlns:xdr="http://schemas.openxmlformats.org/drawingml/2006/spreadsheetDrawing">
      <xdr:col>55</xdr:col>
      <xdr:colOff>50800</xdr:colOff>
      <xdr:row>58</xdr:row>
      <xdr:rowOff>9525</xdr:rowOff>
    </xdr:to>
    <xdr:sp macro="" textlink="">
      <xdr:nvSpPr>
        <xdr:cNvPr id="368" name="楕円 367"/>
        <xdr:cNvSpPr/>
      </xdr:nvSpPr>
      <xdr:spPr>
        <a:xfrm>
          <a:off x="9569450" y="9493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56515</xdr:rowOff>
    </xdr:from>
    <xdr:ext cx="534670" cy="241935"/>
    <xdr:sp macro="" textlink="">
      <xdr:nvSpPr>
        <xdr:cNvPr id="369" name="普通建設事業費該当値テキスト"/>
        <xdr:cNvSpPr txBox="1"/>
      </xdr:nvSpPr>
      <xdr:spPr>
        <a:xfrm>
          <a:off x="9655175" y="947356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77470</xdr:rowOff>
    </xdr:from>
    <xdr:to xmlns:xdr="http://schemas.openxmlformats.org/drawingml/2006/spreadsheetDrawing">
      <xdr:col>50</xdr:col>
      <xdr:colOff>165100</xdr:colOff>
      <xdr:row>57</xdr:row>
      <xdr:rowOff>10160</xdr:rowOff>
    </xdr:to>
    <xdr:sp macro="" textlink="">
      <xdr:nvSpPr>
        <xdr:cNvPr id="370" name="楕円 369"/>
        <xdr:cNvSpPr/>
      </xdr:nvSpPr>
      <xdr:spPr>
        <a:xfrm>
          <a:off x="8794750" y="9329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26670</xdr:rowOff>
    </xdr:from>
    <xdr:ext cx="598805" cy="241935"/>
    <xdr:sp macro="" textlink="">
      <xdr:nvSpPr>
        <xdr:cNvPr id="371" name="テキスト ボックス 370"/>
        <xdr:cNvSpPr txBox="1"/>
      </xdr:nvSpPr>
      <xdr:spPr>
        <a:xfrm>
          <a:off x="8561705" y="911352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135255</xdr:rowOff>
    </xdr:from>
    <xdr:to xmlns:xdr="http://schemas.openxmlformats.org/drawingml/2006/spreadsheetDrawing">
      <xdr:col>46</xdr:col>
      <xdr:colOff>38100</xdr:colOff>
      <xdr:row>58</xdr:row>
      <xdr:rowOff>67945</xdr:rowOff>
    </xdr:to>
    <xdr:sp macro="" textlink="">
      <xdr:nvSpPr>
        <xdr:cNvPr id="372" name="楕円 371"/>
        <xdr:cNvSpPr/>
      </xdr:nvSpPr>
      <xdr:spPr>
        <a:xfrm>
          <a:off x="7985125" y="9552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59690</xdr:rowOff>
    </xdr:from>
    <xdr:ext cx="527050" cy="241935"/>
    <xdr:sp macro="" textlink="">
      <xdr:nvSpPr>
        <xdr:cNvPr id="373" name="テキスト ボックス 372"/>
        <xdr:cNvSpPr txBox="1"/>
      </xdr:nvSpPr>
      <xdr:spPr>
        <a:xfrm>
          <a:off x="7784465" y="964184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141605</xdr:rowOff>
    </xdr:from>
    <xdr:to xmlns:xdr="http://schemas.openxmlformats.org/drawingml/2006/spreadsheetDrawing">
      <xdr:col>41</xdr:col>
      <xdr:colOff>101600</xdr:colOff>
      <xdr:row>57</xdr:row>
      <xdr:rowOff>74295</xdr:rowOff>
    </xdr:to>
    <xdr:sp macro="" textlink="">
      <xdr:nvSpPr>
        <xdr:cNvPr id="374" name="楕円 373"/>
        <xdr:cNvSpPr/>
      </xdr:nvSpPr>
      <xdr:spPr>
        <a:xfrm>
          <a:off x="7159625" y="9393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66040</xdr:rowOff>
    </xdr:from>
    <xdr:ext cx="527050" cy="249555"/>
    <xdr:sp macro="" textlink="">
      <xdr:nvSpPr>
        <xdr:cNvPr id="375" name="テキスト ボックス 374"/>
        <xdr:cNvSpPr txBox="1"/>
      </xdr:nvSpPr>
      <xdr:spPr>
        <a:xfrm>
          <a:off x="6974840" y="948309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38735</xdr:rowOff>
    </xdr:from>
    <xdr:to xmlns:xdr="http://schemas.openxmlformats.org/drawingml/2006/spreadsheetDrawing">
      <xdr:col>36</xdr:col>
      <xdr:colOff>165100</xdr:colOff>
      <xdr:row>57</xdr:row>
      <xdr:rowOff>137160</xdr:rowOff>
    </xdr:to>
    <xdr:sp macro="" textlink="">
      <xdr:nvSpPr>
        <xdr:cNvPr id="376" name="楕円 375"/>
        <xdr:cNvSpPr/>
      </xdr:nvSpPr>
      <xdr:spPr>
        <a:xfrm>
          <a:off x="6350000" y="9455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128270</xdr:rowOff>
    </xdr:from>
    <xdr:ext cx="527050" cy="241935"/>
    <xdr:sp macro="" textlink="">
      <xdr:nvSpPr>
        <xdr:cNvPr id="377" name="テキスト ボックス 376"/>
        <xdr:cNvSpPr txBox="1"/>
      </xdr:nvSpPr>
      <xdr:spPr>
        <a:xfrm>
          <a:off x="6149340" y="954532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8" name="正方形/長方形 377"/>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9" name="正方形/長方形 378"/>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1" name="正方形/長方形 380"/>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3" name="正方形/長方形 382"/>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5" name="正方形/長方形 384"/>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6" name="テキスト ボックス 385"/>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7" name="直線コネクタ 386"/>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24765</xdr:rowOff>
    </xdr:from>
    <xdr:to xmlns:xdr="http://schemas.openxmlformats.org/drawingml/2006/spreadsheetDrawing">
      <xdr:col>59</xdr:col>
      <xdr:colOff>50800</xdr:colOff>
      <xdr:row>78</xdr:row>
      <xdr:rowOff>24765</xdr:rowOff>
    </xdr:to>
    <xdr:cxnSp macro="">
      <xdr:nvCxnSpPr>
        <xdr:cNvPr id="388" name="直線コネクタ 387"/>
        <xdr:cNvCxnSpPr/>
      </xdr:nvCxnSpPr>
      <xdr:spPr>
        <a:xfrm>
          <a:off x="6064250" y="12908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52705</xdr:rowOff>
    </xdr:from>
    <xdr:ext cx="248920" cy="241935"/>
    <xdr:sp macro="" textlink="">
      <xdr:nvSpPr>
        <xdr:cNvPr id="389" name="テキスト ボックス 388"/>
        <xdr:cNvSpPr txBox="1"/>
      </xdr:nvSpPr>
      <xdr:spPr>
        <a:xfrm>
          <a:off x="5831205" y="127717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0" name="直線コネクタ 389"/>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162560</xdr:rowOff>
    </xdr:from>
    <xdr:ext cx="595630" cy="241935"/>
    <xdr:sp macro="" textlink="">
      <xdr:nvSpPr>
        <xdr:cNvPr id="391" name="テキスト ボックス 390"/>
        <xdr:cNvSpPr txBox="1"/>
      </xdr:nvSpPr>
      <xdr:spPr>
        <a:xfrm>
          <a:off x="5516245" y="122212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79375</xdr:rowOff>
    </xdr:from>
    <xdr:to xmlns:xdr="http://schemas.openxmlformats.org/drawingml/2006/spreadsheetDrawing">
      <xdr:col>59</xdr:col>
      <xdr:colOff>50800</xdr:colOff>
      <xdr:row>71</xdr:row>
      <xdr:rowOff>79375</xdr:rowOff>
    </xdr:to>
    <xdr:cxnSp macro="">
      <xdr:nvCxnSpPr>
        <xdr:cNvPr id="392" name="直線コネクタ 391"/>
        <xdr:cNvCxnSpPr/>
      </xdr:nvCxnSpPr>
      <xdr:spPr>
        <a:xfrm>
          <a:off x="6064250" y="11807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107315</xdr:rowOff>
    </xdr:from>
    <xdr:ext cx="595630" cy="249555"/>
    <xdr:sp macro="" textlink="">
      <xdr:nvSpPr>
        <xdr:cNvPr id="393" name="テキスト ボックス 392"/>
        <xdr:cNvSpPr txBox="1"/>
      </xdr:nvSpPr>
      <xdr:spPr>
        <a:xfrm>
          <a:off x="5516245" y="11670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4" name="直線コネクタ 393"/>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1935"/>
    <xdr:sp macro="" textlink="">
      <xdr:nvSpPr>
        <xdr:cNvPr id="395" name="テキスト ボックス 394"/>
        <xdr:cNvSpPr txBox="1"/>
      </xdr:nvSpPr>
      <xdr:spPr>
        <a:xfrm>
          <a:off x="5516245" y="11120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6"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9525</xdr:rowOff>
    </xdr:from>
    <xdr:to xmlns:xdr="http://schemas.openxmlformats.org/drawingml/2006/spreadsheetDrawing">
      <xdr:col>54</xdr:col>
      <xdr:colOff>174625</xdr:colOff>
      <xdr:row>78</xdr:row>
      <xdr:rowOff>24765</xdr:rowOff>
    </xdr:to>
    <xdr:cxnSp macro="">
      <xdr:nvCxnSpPr>
        <xdr:cNvPr id="397" name="直線コネクタ 396"/>
        <xdr:cNvCxnSpPr/>
      </xdr:nvCxnSpPr>
      <xdr:spPr>
        <a:xfrm flipV="1">
          <a:off x="9604375" y="11737975"/>
          <a:ext cx="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27940</xdr:rowOff>
    </xdr:from>
    <xdr:ext cx="249555" cy="241935"/>
    <xdr:sp macro="" textlink="">
      <xdr:nvSpPr>
        <xdr:cNvPr id="398" name="普通建設事業費 （ うち新規整備　）最小値テキスト"/>
        <xdr:cNvSpPr txBox="1"/>
      </xdr:nvSpPr>
      <xdr:spPr>
        <a:xfrm>
          <a:off x="9655175" y="129120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24765</xdr:rowOff>
    </xdr:from>
    <xdr:to xmlns:xdr="http://schemas.openxmlformats.org/drawingml/2006/spreadsheetDrawing">
      <xdr:col>55</xdr:col>
      <xdr:colOff>88900</xdr:colOff>
      <xdr:row>78</xdr:row>
      <xdr:rowOff>24765</xdr:rowOff>
    </xdr:to>
    <xdr:cxnSp macro="">
      <xdr:nvCxnSpPr>
        <xdr:cNvPr id="399" name="直線コネクタ 398"/>
        <xdr:cNvCxnSpPr/>
      </xdr:nvCxnSpPr>
      <xdr:spPr>
        <a:xfrm>
          <a:off x="9531350" y="12908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123825</xdr:rowOff>
    </xdr:from>
    <xdr:ext cx="598805" cy="241935"/>
    <xdr:sp macro="" textlink="">
      <xdr:nvSpPr>
        <xdr:cNvPr id="400" name="普通建設事業費 （ うち新規整備　）最大値テキスト"/>
        <xdr:cNvSpPr txBox="1"/>
      </xdr:nvSpPr>
      <xdr:spPr>
        <a:xfrm>
          <a:off x="9655175" y="1152207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9525</xdr:rowOff>
    </xdr:from>
    <xdr:to xmlns:xdr="http://schemas.openxmlformats.org/drawingml/2006/spreadsheetDrawing">
      <xdr:col>55</xdr:col>
      <xdr:colOff>88900</xdr:colOff>
      <xdr:row>71</xdr:row>
      <xdr:rowOff>9525</xdr:rowOff>
    </xdr:to>
    <xdr:cxnSp macro="">
      <xdr:nvCxnSpPr>
        <xdr:cNvPr id="401" name="直線コネクタ 400"/>
        <xdr:cNvCxnSpPr/>
      </xdr:nvCxnSpPr>
      <xdr:spPr>
        <a:xfrm>
          <a:off x="9531350" y="11737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117475</xdr:rowOff>
    </xdr:from>
    <xdr:to xmlns:xdr="http://schemas.openxmlformats.org/drawingml/2006/spreadsheetDrawing">
      <xdr:col>55</xdr:col>
      <xdr:colOff>0</xdr:colOff>
      <xdr:row>77</xdr:row>
      <xdr:rowOff>127635</xdr:rowOff>
    </xdr:to>
    <xdr:cxnSp macro="">
      <xdr:nvCxnSpPr>
        <xdr:cNvPr id="402" name="直線コネクタ 401"/>
        <xdr:cNvCxnSpPr/>
      </xdr:nvCxnSpPr>
      <xdr:spPr>
        <a:xfrm>
          <a:off x="8845550" y="12836525"/>
          <a:ext cx="7588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4445</xdr:rowOff>
    </xdr:from>
    <xdr:ext cx="534670" cy="249555"/>
    <xdr:sp macro="" textlink="">
      <xdr:nvSpPr>
        <xdr:cNvPr id="403" name="普通建設事業費 （ うち新規整備　）平均値テキスト"/>
        <xdr:cNvSpPr txBox="1"/>
      </xdr:nvSpPr>
      <xdr:spPr>
        <a:xfrm>
          <a:off x="9655175" y="125583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147320</xdr:rowOff>
    </xdr:from>
    <xdr:to xmlns:xdr="http://schemas.openxmlformats.org/drawingml/2006/spreadsheetDrawing">
      <xdr:col>55</xdr:col>
      <xdr:colOff>50800</xdr:colOff>
      <xdr:row>77</xdr:row>
      <xdr:rowOff>80010</xdr:rowOff>
    </xdr:to>
    <xdr:sp macro="" textlink="">
      <xdr:nvSpPr>
        <xdr:cNvPr id="404" name="フローチャート: 判断 403"/>
        <xdr:cNvSpPr/>
      </xdr:nvSpPr>
      <xdr:spPr>
        <a:xfrm>
          <a:off x="9569450" y="127012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116840</xdr:rowOff>
    </xdr:from>
    <xdr:to xmlns:xdr="http://schemas.openxmlformats.org/drawingml/2006/spreadsheetDrawing">
      <xdr:col>50</xdr:col>
      <xdr:colOff>114300</xdr:colOff>
      <xdr:row>77</xdr:row>
      <xdr:rowOff>117475</xdr:rowOff>
    </xdr:to>
    <xdr:cxnSp macro="">
      <xdr:nvCxnSpPr>
        <xdr:cNvPr id="405" name="直線コネクタ 404"/>
        <xdr:cNvCxnSpPr/>
      </xdr:nvCxnSpPr>
      <xdr:spPr>
        <a:xfrm>
          <a:off x="8032750" y="1283589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139065</xdr:rowOff>
    </xdr:from>
    <xdr:to xmlns:xdr="http://schemas.openxmlformats.org/drawingml/2006/spreadsheetDrawing">
      <xdr:col>50</xdr:col>
      <xdr:colOff>165100</xdr:colOff>
      <xdr:row>77</xdr:row>
      <xdr:rowOff>71755</xdr:rowOff>
    </xdr:to>
    <xdr:sp macro="" textlink="">
      <xdr:nvSpPr>
        <xdr:cNvPr id="406" name="フローチャート: 判断 405"/>
        <xdr:cNvSpPr/>
      </xdr:nvSpPr>
      <xdr:spPr>
        <a:xfrm>
          <a:off x="8794750" y="12693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88265</xdr:rowOff>
    </xdr:from>
    <xdr:ext cx="527050" cy="241935"/>
    <xdr:sp macro="" textlink="">
      <xdr:nvSpPr>
        <xdr:cNvPr id="407" name="テキスト ボックス 406"/>
        <xdr:cNvSpPr txBox="1"/>
      </xdr:nvSpPr>
      <xdr:spPr>
        <a:xfrm>
          <a:off x="8594090" y="1247711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10160</xdr:rowOff>
    </xdr:from>
    <xdr:to xmlns:xdr="http://schemas.openxmlformats.org/drawingml/2006/spreadsheetDrawing">
      <xdr:col>45</xdr:col>
      <xdr:colOff>174625</xdr:colOff>
      <xdr:row>77</xdr:row>
      <xdr:rowOff>116840</xdr:rowOff>
    </xdr:to>
    <xdr:cxnSp macro="">
      <xdr:nvCxnSpPr>
        <xdr:cNvPr id="408" name="直線コネクタ 407"/>
        <xdr:cNvCxnSpPr/>
      </xdr:nvCxnSpPr>
      <xdr:spPr>
        <a:xfrm>
          <a:off x="7210425" y="12564110"/>
          <a:ext cx="822325"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7620</xdr:rowOff>
    </xdr:from>
    <xdr:to xmlns:xdr="http://schemas.openxmlformats.org/drawingml/2006/spreadsheetDrawing">
      <xdr:col>46</xdr:col>
      <xdr:colOff>38100</xdr:colOff>
      <xdr:row>77</xdr:row>
      <xdr:rowOff>105410</xdr:rowOff>
    </xdr:to>
    <xdr:sp macro="" textlink="">
      <xdr:nvSpPr>
        <xdr:cNvPr id="409" name="フローチャート: 判断 408"/>
        <xdr:cNvSpPr/>
      </xdr:nvSpPr>
      <xdr:spPr>
        <a:xfrm>
          <a:off x="7985125" y="127266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121920</xdr:rowOff>
    </xdr:from>
    <xdr:ext cx="527050" cy="241935"/>
    <xdr:sp macro="" textlink="">
      <xdr:nvSpPr>
        <xdr:cNvPr id="410" name="テキスト ボックス 409"/>
        <xdr:cNvSpPr txBox="1"/>
      </xdr:nvSpPr>
      <xdr:spPr>
        <a:xfrm>
          <a:off x="7784465" y="1251077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10160</xdr:rowOff>
    </xdr:from>
    <xdr:to xmlns:xdr="http://schemas.openxmlformats.org/drawingml/2006/spreadsheetDrawing">
      <xdr:col>41</xdr:col>
      <xdr:colOff>50800</xdr:colOff>
      <xdr:row>77</xdr:row>
      <xdr:rowOff>78740</xdr:rowOff>
    </xdr:to>
    <xdr:cxnSp macro="">
      <xdr:nvCxnSpPr>
        <xdr:cNvPr id="411" name="直線コネクタ 410"/>
        <xdr:cNvCxnSpPr/>
      </xdr:nvCxnSpPr>
      <xdr:spPr>
        <a:xfrm flipV="1">
          <a:off x="6400800" y="12564110"/>
          <a:ext cx="809625"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138430</xdr:rowOff>
    </xdr:from>
    <xdr:to xmlns:xdr="http://schemas.openxmlformats.org/drawingml/2006/spreadsheetDrawing">
      <xdr:col>41</xdr:col>
      <xdr:colOff>101600</xdr:colOff>
      <xdr:row>77</xdr:row>
      <xdr:rowOff>71755</xdr:rowOff>
    </xdr:to>
    <xdr:sp macro="" textlink="">
      <xdr:nvSpPr>
        <xdr:cNvPr id="412" name="フローチャート: 判断 411"/>
        <xdr:cNvSpPr/>
      </xdr:nvSpPr>
      <xdr:spPr>
        <a:xfrm>
          <a:off x="7159625" y="126923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62865</xdr:rowOff>
    </xdr:from>
    <xdr:ext cx="527050" cy="241935"/>
    <xdr:sp macro="" textlink="">
      <xdr:nvSpPr>
        <xdr:cNvPr id="413" name="テキスト ボックス 412"/>
        <xdr:cNvSpPr txBox="1"/>
      </xdr:nvSpPr>
      <xdr:spPr>
        <a:xfrm>
          <a:off x="6974840" y="1278191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134620</xdr:rowOff>
    </xdr:from>
    <xdr:to xmlns:xdr="http://schemas.openxmlformats.org/drawingml/2006/spreadsheetDrawing">
      <xdr:col>36</xdr:col>
      <xdr:colOff>165100</xdr:colOff>
      <xdr:row>77</xdr:row>
      <xdr:rowOff>67310</xdr:rowOff>
    </xdr:to>
    <xdr:sp macro="" textlink="">
      <xdr:nvSpPr>
        <xdr:cNvPr id="414" name="フローチャート: 判断 413"/>
        <xdr:cNvSpPr/>
      </xdr:nvSpPr>
      <xdr:spPr>
        <a:xfrm>
          <a:off x="6350000" y="1268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83185</xdr:rowOff>
    </xdr:from>
    <xdr:ext cx="527050" cy="241935"/>
    <xdr:sp macro="" textlink="">
      <xdr:nvSpPr>
        <xdr:cNvPr id="415" name="テキスト ボックス 414"/>
        <xdr:cNvSpPr txBox="1"/>
      </xdr:nvSpPr>
      <xdr:spPr>
        <a:xfrm>
          <a:off x="6149340" y="1247203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6" name="テキスト ボックス 415"/>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17" name="テキスト ボックス 416"/>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18" name="テキスト ボックス 417"/>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19" name="テキスト ボックス 418"/>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0" name="テキスト ボックス 419"/>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78740</xdr:rowOff>
    </xdr:from>
    <xdr:to xmlns:xdr="http://schemas.openxmlformats.org/drawingml/2006/spreadsheetDrawing">
      <xdr:col>55</xdr:col>
      <xdr:colOff>50800</xdr:colOff>
      <xdr:row>78</xdr:row>
      <xdr:rowOff>11430</xdr:rowOff>
    </xdr:to>
    <xdr:sp macro="" textlink="">
      <xdr:nvSpPr>
        <xdr:cNvPr id="421" name="楕円 420"/>
        <xdr:cNvSpPr/>
      </xdr:nvSpPr>
      <xdr:spPr>
        <a:xfrm>
          <a:off x="9569450" y="127977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161925</xdr:rowOff>
    </xdr:from>
    <xdr:ext cx="534670" cy="241935"/>
    <xdr:sp macro="" textlink="">
      <xdr:nvSpPr>
        <xdr:cNvPr id="422" name="普通建設事業費 （ うち新規整備　）該当値テキスト"/>
        <xdr:cNvSpPr txBox="1"/>
      </xdr:nvSpPr>
      <xdr:spPr>
        <a:xfrm>
          <a:off x="9655175" y="1271587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68580</xdr:rowOff>
    </xdr:from>
    <xdr:to xmlns:xdr="http://schemas.openxmlformats.org/drawingml/2006/spreadsheetDrawing">
      <xdr:col>50</xdr:col>
      <xdr:colOff>165100</xdr:colOff>
      <xdr:row>78</xdr:row>
      <xdr:rowOff>1270</xdr:rowOff>
    </xdr:to>
    <xdr:sp macro="" textlink="">
      <xdr:nvSpPr>
        <xdr:cNvPr id="423" name="楕円 422"/>
        <xdr:cNvSpPr/>
      </xdr:nvSpPr>
      <xdr:spPr>
        <a:xfrm>
          <a:off x="8794750" y="12787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158115</xdr:rowOff>
    </xdr:from>
    <xdr:ext cx="527050" cy="241935"/>
    <xdr:sp macro="" textlink="">
      <xdr:nvSpPr>
        <xdr:cNvPr id="424" name="テキスト ボックス 423"/>
        <xdr:cNvSpPr txBox="1"/>
      </xdr:nvSpPr>
      <xdr:spPr>
        <a:xfrm>
          <a:off x="8594090" y="1287716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67945</xdr:rowOff>
    </xdr:from>
    <xdr:to xmlns:xdr="http://schemas.openxmlformats.org/drawingml/2006/spreadsheetDrawing">
      <xdr:col>46</xdr:col>
      <xdr:colOff>38100</xdr:colOff>
      <xdr:row>78</xdr:row>
      <xdr:rowOff>635</xdr:rowOff>
    </xdr:to>
    <xdr:sp macro="" textlink="">
      <xdr:nvSpPr>
        <xdr:cNvPr id="425" name="楕円 424"/>
        <xdr:cNvSpPr/>
      </xdr:nvSpPr>
      <xdr:spPr>
        <a:xfrm>
          <a:off x="7985125" y="127869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157480</xdr:rowOff>
    </xdr:from>
    <xdr:ext cx="527050" cy="241935"/>
    <xdr:sp macro="" textlink="">
      <xdr:nvSpPr>
        <xdr:cNvPr id="426" name="テキスト ボックス 425"/>
        <xdr:cNvSpPr txBox="1"/>
      </xdr:nvSpPr>
      <xdr:spPr>
        <a:xfrm>
          <a:off x="7784465" y="1287653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127000</xdr:rowOff>
    </xdr:from>
    <xdr:to xmlns:xdr="http://schemas.openxmlformats.org/drawingml/2006/spreadsheetDrawing">
      <xdr:col>41</xdr:col>
      <xdr:colOff>101600</xdr:colOff>
      <xdr:row>76</xdr:row>
      <xdr:rowOff>59690</xdr:rowOff>
    </xdr:to>
    <xdr:sp macro="" textlink="">
      <xdr:nvSpPr>
        <xdr:cNvPr id="427" name="楕円 426"/>
        <xdr:cNvSpPr/>
      </xdr:nvSpPr>
      <xdr:spPr>
        <a:xfrm>
          <a:off x="7159625" y="12515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74930</xdr:rowOff>
    </xdr:from>
    <xdr:ext cx="527050" cy="249555"/>
    <xdr:sp macro="" textlink="">
      <xdr:nvSpPr>
        <xdr:cNvPr id="428" name="テキスト ボックス 427"/>
        <xdr:cNvSpPr txBox="1"/>
      </xdr:nvSpPr>
      <xdr:spPr>
        <a:xfrm>
          <a:off x="6974840" y="1229868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29845</xdr:rowOff>
    </xdr:from>
    <xdr:to xmlns:xdr="http://schemas.openxmlformats.org/drawingml/2006/spreadsheetDrawing">
      <xdr:col>36</xdr:col>
      <xdr:colOff>165100</xdr:colOff>
      <xdr:row>77</xdr:row>
      <xdr:rowOff>127635</xdr:rowOff>
    </xdr:to>
    <xdr:sp macro="" textlink="">
      <xdr:nvSpPr>
        <xdr:cNvPr id="429" name="楕円 428"/>
        <xdr:cNvSpPr/>
      </xdr:nvSpPr>
      <xdr:spPr>
        <a:xfrm>
          <a:off x="6350000" y="1274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119380</xdr:rowOff>
    </xdr:from>
    <xdr:ext cx="527050" cy="241935"/>
    <xdr:sp macro="" textlink="">
      <xdr:nvSpPr>
        <xdr:cNvPr id="430" name="テキスト ボックス 429"/>
        <xdr:cNvSpPr txBox="1"/>
      </xdr:nvSpPr>
      <xdr:spPr>
        <a:xfrm>
          <a:off x="6149340" y="1283843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1" name="正方形/長方形 430"/>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2" name="正方形/長方形 431"/>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4" name="正方形/長方形 433"/>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6" name="正方形/長方形 435"/>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39" name="テキスト ボックス 438"/>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2" name="テキスト ボックス 441"/>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3875" cy="259080"/>
    <xdr:sp macro="" textlink="">
      <xdr:nvSpPr>
        <xdr:cNvPr id="444" name="テキスト ボックス 443"/>
        <xdr:cNvSpPr txBox="1"/>
      </xdr:nvSpPr>
      <xdr:spPr>
        <a:xfrm>
          <a:off x="5580380" y="159232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1460"/>
    <xdr:sp macro="" textlink="">
      <xdr:nvSpPr>
        <xdr:cNvPr id="446" name="テキスト ボックス 445"/>
        <xdr:cNvSpPr txBox="1"/>
      </xdr:nvSpPr>
      <xdr:spPr>
        <a:xfrm>
          <a:off x="5516245"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8" name="テキスト ボックス 447"/>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49" name="直線コネクタ 448"/>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0" name="テキスト ボックス 449"/>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1935"/>
    <xdr:sp macro="" textlink="">
      <xdr:nvSpPr>
        <xdr:cNvPr id="452" name="テキスト ボックス 451"/>
        <xdr:cNvSpPr txBox="1"/>
      </xdr:nvSpPr>
      <xdr:spPr>
        <a:xfrm>
          <a:off x="5516245" y="14422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26670</xdr:rowOff>
    </xdr:from>
    <xdr:to xmlns:xdr="http://schemas.openxmlformats.org/drawingml/2006/spreadsheetDrawing">
      <xdr:col>54</xdr:col>
      <xdr:colOff>174625</xdr:colOff>
      <xdr:row>98</xdr:row>
      <xdr:rowOff>130175</xdr:rowOff>
    </xdr:to>
    <xdr:cxnSp macro="">
      <xdr:nvCxnSpPr>
        <xdr:cNvPr id="454" name="直線コネクタ 453"/>
        <xdr:cNvCxnSpPr/>
      </xdr:nvCxnSpPr>
      <xdr:spPr>
        <a:xfrm flipV="1">
          <a:off x="9604375" y="14892020"/>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133985</xdr:rowOff>
    </xdr:from>
    <xdr:ext cx="534670" cy="251460"/>
    <xdr:sp macro="" textlink="">
      <xdr:nvSpPr>
        <xdr:cNvPr id="455" name="普通建設事業費 （ うち更新整備　）最小値テキスト"/>
        <xdr:cNvSpPr txBox="1"/>
      </xdr:nvSpPr>
      <xdr:spPr>
        <a:xfrm>
          <a:off x="9655175" y="1636458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130175</xdr:rowOff>
    </xdr:from>
    <xdr:to xmlns:xdr="http://schemas.openxmlformats.org/drawingml/2006/spreadsheetDrawing">
      <xdr:col>55</xdr:col>
      <xdr:colOff>88900</xdr:colOff>
      <xdr:row>98</xdr:row>
      <xdr:rowOff>130175</xdr:rowOff>
    </xdr:to>
    <xdr:cxnSp macro="">
      <xdr:nvCxnSpPr>
        <xdr:cNvPr id="456" name="直線コネクタ 455"/>
        <xdr:cNvCxnSpPr/>
      </xdr:nvCxnSpPr>
      <xdr:spPr>
        <a:xfrm>
          <a:off x="9531350" y="16360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139700</xdr:rowOff>
    </xdr:from>
    <xdr:ext cx="598805" cy="249555"/>
    <xdr:sp macro="" textlink="">
      <xdr:nvSpPr>
        <xdr:cNvPr id="457" name="普通建設事業費 （ うち更新整備　）最大値テキスト"/>
        <xdr:cNvSpPr txBox="1"/>
      </xdr:nvSpPr>
      <xdr:spPr>
        <a:xfrm>
          <a:off x="9655175" y="146748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26670</xdr:rowOff>
    </xdr:from>
    <xdr:to xmlns:xdr="http://schemas.openxmlformats.org/drawingml/2006/spreadsheetDrawing">
      <xdr:col>55</xdr:col>
      <xdr:colOff>88900</xdr:colOff>
      <xdr:row>90</xdr:row>
      <xdr:rowOff>26670</xdr:rowOff>
    </xdr:to>
    <xdr:cxnSp macro="">
      <xdr:nvCxnSpPr>
        <xdr:cNvPr id="458" name="直線コネクタ 457"/>
        <xdr:cNvCxnSpPr/>
      </xdr:nvCxnSpPr>
      <xdr:spPr>
        <a:xfrm>
          <a:off x="9531350" y="14892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42545</xdr:rowOff>
    </xdr:from>
    <xdr:to xmlns:xdr="http://schemas.openxmlformats.org/drawingml/2006/spreadsheetDrawing">
      <xdr:col>55</xdr:col>
      <xdr:colOff>0</xdr:colOff>
      <xdr:row>97</xdr:row>
      <xdr:rowOff>152400</xdr:rowOff>
    </xdr:to>
    <xdr:cxnSp macro="">
      <xdr:nvCxnSpPr>
        <xdr:cNvPr id="459" name="直線コネクタ 458"/>
        <xdr:cNvCxnSpPr/>
      </xdr:nvCxnSpPr>
      <xdr:spPr>
        <a:xfrm>
          <a:off x="8845550" y="15930245"/>
          <a:ext cx="758825"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78740</xdr:rowOff>
    </xdr:from>
    <xdr:ext cx="534670" cy="259080"/>
    <xdr:sp macro="" textlink="">
      <xdr:nvSpPr>
        <xdr:cNvPr id="460" name="普通建設事業費 （ うち更新整備　）平均値テキスト"/>
        <xdr:cNvSpPr txBox="1"/>
      </xdr:nvSpPr>
      <xdr:spPr>
        <a:xfrm>
          <a:off x="9655175" y="15794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55880</xdr:rowOff>
    </xdr:from>
    <xdr:to xmlns:xdr="http://schemas.openxmlformats.org/drawingml/2006/spreadsheetDrawing">
      <xdr:col>55</xdr:col>
      <xdr:colOff>50800</xdr:colOff>
      <xdr:row>96</xdr:row>
      <xdr:rowOff>157480</xdr:rowOff>
    </xdr:to>
    <xdr:sp macro="" textlink="">
      <xdr:nvSpPr>
        <xdr:cNvPr id="461" name="フローチャート: 判断 460"/>
        <xdr:cNvSpPr/>
      </xdr:nvSpPr>
      <xdr:spPr>
        <a:xfrm>
          <a:off x="9569450" y="159435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42545</xdr:rowOff>
    </xdr:from>
    <xdr:to xmlns:xdr="http://schemas.openxmlformats.org/drawingml/2006/spreadsheetDrawing">
      <xdr:col>50</xdr:col>
      <xdr:colOff>114300</xdr:colOff>
      <xdr:row>98</xdr:row>
      <xdr:rowOff>107315</xdr:rowOff>
    </xdr:to>
    <xdr:cxnSp macro="">
      <xdr:nvCxnSpPr>
        <xdr:cNvPr id="462" name="直線コネクタ 461"/>
        <xdr:cNvCxnSpPr/>
      </xdr:nvCxnSpPr>
      <xdr:spPr>
        <a:xfrm flipV="1">
          <a:off x="8032750" y="15930245"/>
          <a:ext cx="8128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97790</xdr:rowOff>
    </xdr:from>
    <xdr:to xmlns:xdr="http://schemas.openxmlformats.org/drawingml/2006/spreadsheetDrawing">
      <xdr:col>50</xdr:col>
      <xdr:colOff>165100</xdr:colOff>
      <xdr:row>97</xdr:row>
      <xdr:rowOff>27940</xdr:rowOff>
    </xdr:to>
    <xdr:sp macro="" textlink="">
      <xdr:nvSpPr>
        <xdr:cNvPr id="463" name="フローチャート: 判断 462"/>
        <xdr:cNvSpPr/>
      </xdr:nvSpPr>
      <xdr:spPr>
        <a:xfrm>
          <a:off x="8794750" y="1598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19050</xdr:rowOff>
    </xdr:from>
    <xdr:ext cx="527050" cy="251460"/>
    <xdr:sp macro="" textlink="">
      <xdr:nvSpPr>
        <xdr:cNvPr id="464" name="テキスト ボックス 463"/>
        <xdr:cNvSpPr txBox="1"/>
      </xdr:nvSpPr>
      <xdr:spPr>
        <a:xfrm>
          <a:off x="8594090" y="160782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107315</xdr:rowOff>
    </xdr:from>
    <xdr:to xmlns:xdr="http://schemas.openxmlformats.org/drawingml/2006/spreadsheetDrawing">
      <xdr:col>45</xdr:col>
      <xdr:colOff>174625</xdr:colOff>
      <xdr:row>98</xdr:row>
      <xdr:rowOff>112395</xdr:rowOff>
    </xdr:to>
    <xdr:cxnSp macro="">
      <xdr:nvCxnSpPr>
        <xdr:cNvPr id="465" name="直線コネクタ 464"/>
        <xdr:cNvCxnSpPr/>
      </xdr:nvCxnSpPr>
      <xdr:spPr>
        <a:xfrm flipV="1">
          <a:off x="7210425" y="1633791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139700</xdr:rowOff>
    </xdr:from>
    <xdr:to xmlns:xdr="http://schemas.openxmlformats.org/drawingml/2006/spreadsheetDrawing">
      <xdr:col>46</xdr:col>
      <xdr:colOff>38100</xdr:colOff>
      <xdr:row>97</xdr:row>
      <xdr:rowOff>69850</xdr:rowOff>
    </xdr:to>
    <xdr:sp macro="" textlink="">
      <xdr:nvSpPr>
        <xdr:cNvPr id="466" name="フローチャート: 判断 465"/>
        <xdr:cNvSpPr/>
      </xdr:nvSpPr>
      <xdr:spPr>
        <a:xfrm>
          <a:off x="7985125" y="160274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86360</xdr:rowOff>
    </xdr:from>
    <xdr:ext cx="527050" cy="251460"/>
    <xdr:sp macro="" textlink="">
      <xdr:nvSpPr>
        <xdr:cNvPr id="467" name="テキスト ボックス 466"/>
        <xdr:cNvSpPr txBox="1"/>
      </xdr:nvSpPr>
      <xdr:spPr>
        <a:xfrm>
          <a:off x="7784465" y="15802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99695</xdr:rowOff>
    </xdr:from>
    <xdr:to xmlns:xdr="http://schemas.openxmlformats.org/drawingml/2006/spreadsheetDrawing">
      <xdr:col>41</xdr:col>
      <xdr:colOff>50800</xdr:colOff>
      <xdr:row>98</xdr:row>
      <xdr:rowOff>112395</xdr:rowOff>
    </xdr:to>
    <xdr:cxnSp macro="">
      <xdr:nvCxnSpPr>
        <xdr:cNvPr id="468" name="直線コネクタ 467"/>
        <xdr:cNvCxnSpPr/>
      </xdr:nvCxnSpPr>
      <xdr:spPr>
        <a:xfrm>
          <a:off x="6400800" y="16158845"/>
          <a:ext cx="809625"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100330</xdr:rowOff>
    </xdr:from>
    <xdr:to xmlns:xdr="http://schemas.openxmlformats.org/drawingml/2006/spreadsheetDrawing">
      <xdr:col>41</xdr:col>
      <xdr:colOff>101600</xdr:colOff>
      <xdr:row>97</xdr:row>
      <xdr:rowOff>30480</xdr:rowOff>
    </xdr:to>
    <xdr:sp macro="" textlink="">
      <xdr:nvSpPr>
        <xdr:cNvPr id="469" name="フローチャート: 判断 468"/>
        <xdr:cNvSpPr/>
      </xdr:nvSpPr>
      <xdr:spPr>
        <a:xfrm>
          <a:off x="7159625" y="1598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46990</xdr:rowOff>
    </xdr:from>
    <xdr:ext cx="527050" cy="259080"/>
    <xdr:sp macro="" textlink="">
      <xdr:nvSpPr>
        <xdr:cNvPr id="470" name="テキスト ボックス 469"/>
        <xdr:cNvSpPr txBox="1"/>
      </xdr:nvSpPr>
      <xdr:spPr>
        <a:xfrm>
          <a:off x="6974840" y="157632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115570</xdr:rowOff>
    </xdr:from>
    <xdr:to xmlns:xdr="http://schemas.openxmlformats.org/drawingml/2006/spreadsheetDrawing">
      <xdr:col>36</xdr:col>
      <xdr:colOff>165100</xdr:colOff>
      <xdr:row>97</xdr:row>
      <xdr:rowOff>45720</xdr:rowOff>
    </xdr:to>
    <xdr:sp macro="" textlink="">
      <xdr:nvSpPr>
        <xdr:cNvPr id="471" name="フローチャート: 判断 470"/>
        <xdr:cNvSpPr/>
      </xdr:nvSpPr>
      <xdr:spPr>
        <a:xfrm>
          <a:off x="6350000" y="1600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62230</xdr:rowOff>
    </xdr:from>
    <xdr:ext cx="527050" cy="259080"/>
    <xdr:sp macro="" textlink="">
      <xdr:nvSpPr>
        <xdr:cNvPr id="472" name="テキスト ボックス 471"/>
        <xdr:cNvSpPr txBox="1"/>
      </xdr:nvSpPr>
      <xdr:spPr>
        <a:xfrm>
          <a:off x="6149340" y="15778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5" name="テキスト ボックス 474"/>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101600</xdr:rowOff>
    </xdr:from>
    <xdr:to xmlns:xdr="http://schemas.openxmlformats.org/drawingml/2006/spreadsheetDrawing">
      <xdr:col>55</xdr:col>
      <xdr:colOff>50800</xdr:colOff>
      <xdr:row>98</xdr:row>
      <xdr:rowOff>31750</xdr:rowOff>
    </xdr:to>
    <xdr:sp macro="" textlink="">
      <xdr:nvSpPr>
        <xdr:cNvPr id="478" name="楕円 477"/>
        <xdr:cNvSpPr/>
      </xdr:nvSpPr>
      <xdr:spPr>
        <a:xfrm>
          <a:off x="9569450" y="16160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80010</xdr:rowOff>
    </xdr:from>
    <xdr:ext cx="534670" cy="259080"/>
    <xdr:sp macro="" textlink="">
      <xdr:nvSpPr>
        <xdr:cNvPr id="479" name="普通建設事業費 （ うち更新整備　）該当値テキスト"/>
        <xdr:cNvSpPr txBox="1"/>
      </xdr:nvSpPr>
      <xdr:spPr>
        <a:xfrm>
          <a:off x="9655175" y="1613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163195</xdr:rowOff>
    </xdr:from>
    <xdr:to xmlns:xdr="http://schemas.openxmlformats.org/drawingml/2006/spreadsheetDrawing">
      <xdr:col>50</xdr:col>
      <xdr:colOff>165100</xdr:colOff>
      <xdr:row>96</xdr:row>
      <xdr:rowOff>93345</xdr:rowOff>
    </xdr:to>
    <xdr:sp macro="" textlink="">
      <xdr:nvSpPr>
        <xdr:cNvPr id="480" name="楕円 479"/>
        <xdr:cNvSpPr/>
      </xdr:nvSpPr>
      <xdr:spPr>
        <a:xfrm>
          <a:off x="8794750" y="1587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109855</xdr:rowOff>
    </xdr:from>
    <xdr:ext cx="527050" cy="251460"/>
    <xdr:sp macro="" textlink="">
      <xdr:nvSpPr>
        <xdr:cNvPr id="481" name="テキスト ボックス 480"/>
        <xdr:cNvSpPr txBox="1"/>
      </xdr:nvSpPr>
      <xdr:spPr>
        <a:xfrm>
          <a:off x="8594090" y="156546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56515</xdr:rowOff>
    </xdr:from>
    <xdr:to xmlns:xdr="http://schemas.openxmlformats.org/drawingml/2006/spreadsheetDrawing">
      <xdr:col>46</xdr:col>
      <xdr:colOff>38100</xdr:colOff>
      <xdr:row>98</xdr:row>
      <xdr:rowOff>158115</xdr:rowOff>
    </xdr:to>
    <xdr:sp macro="" textlink="">
      <xdr:nvSpPr>
        <xdr:cNvPr id="482" name="楕円 481"/>
        <xdr:cNvSpPr/>
      </xdr:nvSpPr>
      <xdr:spPr>
        <a:xfrm>
          <a:off x="7985125" y="16287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149225</xdr:rowOff>
    </xdr:from>
    <xdr:ext cx="527050" cy="259080"/>
    <xdr:sp macro="" textlink="">
      <xdr:nvSpPr>
        <xdr:cNvPr id="483" name="テキスト ボックス 482"/>
        <xdr:cNvSpPr txBox="1"/>
      </xdr:nvSpPr>
      <xdr:spPr>
        <a:xfrm>
          <a:off x="7784465" y="163798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61595</xdr:rowOff>
    </xdr:from>
    <xdr:to xmlns:xdr="http://schemas.openxmlformats.org/drawingml/2006/spreadsheetDrawing">
      <xdr:col>41</xdr:col>
      <xdr:colOff>101600</xdr:colOff>
      <xdr:row>98</xdr:row>
      <xdr:rowOff>163195</xdr:rowOff>
    </xdr:to>
    <xdr:sp macro="" textlink="">
      <xdr:nvSpPr>
        <xdr:cNvPr id="484" name="楕円 483"/>
        <xdr:cNvSpPr/>
      </xdr:nvSpPr>
      <xdr:spPr>
        <a:xfrm>
          <a:off x="7159625"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154940</xdr:rowOff>
    </xdr:from>
    <xdr:ext cx="527050" cy="251460"/>
    <xdr:sp macro="" textlink="">
      <xdr:nvSpPr>
        <xdr:cNvPr id="485" name="テキスト ボックス 484"/>
        <xdr:cNvSpPr txBox="1"/>
      </xdr:nvSpPr>
      <xdr:spPr>
        <a:xfrm>
          <a:off x="6974840" y="16385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48895</xdr:rowOff>
    </xdr:from>
    <xdr:to xmlns:xdr="http://schemas.openxmlformats.org/drawingml/2006/spreadsheetDrawing">
      <xdr:col>36</xdr:col>
      <xdr:colOff>165100</xdr:colOff>
      <xdr:row>97</xdr:row>
      <xdr:rowOff>150495</xdr:rowOff>
    </xdr:to>
    <xdr:sp macro="" textlink="">
      <xdr:nvSpPr>
        <xdr:cNvPr id="486" name="楕円 485"/>
        <xdr:cNvSpPr/>
      </xdr:nvSpPr>
      <xdr:spPr>
        <a:xfrm>
          <a:off x="6350000" y="16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141605</xdr:rowOff>
    </xdr:from>
    <xdr:ext cx="527050" cy="259080"/>
    <xdr:sp macro="" textlink="">
      <xdr:nvSpPr>
        <xdr:cNvPr id="487" name="テキスト ボックス 486"/>
        <xdr:cNvSpPr txBox="1"/>
      </xdr:nvSpPr>
      <xdr:spPr>
        <a:xfrm>
          <a:off x="6149340" y="162007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88" name="正方形/長方形 487"/>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89" name="正方形/長方形 488"/>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1" name="正方形/長方形 490"/>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3" name="正方形/長方形 492"/>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5" name="正方形/長方形 494"/>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496" name="テキスト ボックス 495"/>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497" name="直線コネクタ 496"/>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134620</xdr:rowOff>
    </xdr:from>
    <xdr:to xmlns:xdr="http://schemas.openxmlformats.org/drawingml/2006/spreadsheetDrawing">
      <xdr:col>89</xdr:col>
      <xdr:colOff>174625</xdr:colOff>
      <xdr:row>38</xdr:row>
      <xdr:rowOff>134620</xdr:rowOff>
    </xdr:to>
    <xdr:cxnSp macro="">
      <xdr:nvCxnSpPr>
        <xdr:cNvPr id="498" name="直線コネクタ 497"/>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162560</xdr:rowOff>
    </xdr:from>
    <xdr:ext cx="248920" cy="241935"/>
    <xdr:sp macro="" textlink="">
      <xdr:nvSpPr>
        <xdr:cNvPr id="499" name="テキスト ボックス 498"/>
        <xdr:cNvSpPr txBox="1"/>
      </xdr:nvSpPr>
      <xdr:spPr>
        <a:xfrm>
          <a:off x="11181080" y="6277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174625</xdr:colOff>
      <xdr:row>36</xdr:row>
      <xdr:rowOff>24765</xdr:rowOff>
    </xdr:to>
    <xdr:cxnSp macro="">
      <xdr:nvCxnSpPr>
        <xdr:cNvPr id="500" name="直線コネクタ 499"/>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52705</xdr:rowOff>
    </xdr:from>
    <xdr:ext cx="595630" cy="241935"/>
    <xdr:sp macro="" textlink="">
      <xdr:nvSpPr>
        <xdr:cNvPr id="501" name="テキスト ボックス 500"/>
        <xdr:cNvSpPr txBox="1"/>
      </xdr:nvSpPr>
      <xdr:spPr>
        <a:xfrm>
          <a:off x="10866120" y="58375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79375</xdr:rowOff>
    </xdr:from>
    <xdr:to xmlns:xdr="http://schemas.openxmlformats.org/drawingml/2006/spreadsheetDrawing">
      <xdr:col>89</xdr:col>
      <xdr:colOff>174625</xdr:colOff>
      <xdr:row>33</xdr:row>
      <xdr:rowOff>79375</xdr:rowOff>
    </xdr:to>
    <xdr:cxnSp macro="">
      <xdr:nvCxnSpPr>
        <xdr:cNvPr id="502" name="直線コネクタ 501"/>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107315</xdr:rowOff>
    </xdr:from>
    <xdr:ext cx="595630" cy="249555"/>
    <xdr:sp macro="" textlink="">
      <xdr:nvSpPr>
        <xdr:cNvPr id="503" name="テキスト ボックス 502"/>
        <xdr:cNvSpPr txBox="1"/>
      </xdr:nvSpPr>
      <xdr:spPr>
        <a:xfrm>
          <a:off x="10866120" y="5396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134620</xdr:rowOff>
    </xdr:from>
    <xdr:to xmlns:xdr="http://schemas.openxmlformats.org/drawingml/2006/spreadsheetDrawing">
      <xdr:col>89</xdr:col>
      <xdr:colOff>174625</xdr:colOff>
      <xdr:row>30</xdr:row>
      <xdr:rowOff>134620</xdr:rowOff>
    </xdr:to>
    <xdr:cxnSp macro="">
      <xdr:nvCxnSpPr>
        <xdr:cNvPr id="504" name="直線コネクタ 503"/>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162560</xdr:rowOff>
    </xdr:from>
    <xdr:ext cx="595630" cy="241935"/>
    <xdr:sp macro="" textlink="">
      <xdr:nvSpPr>
        <xdr:cNvPr id="505" name="テキスト ボックス 504"/>
        <xdr:cNvSpPr txBox="1"/>
      </xdr:nvSpPr>
      <xdr:spPr>
        <a:xfrm>
          <a:off x="10866120" y="49568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06" name="直線コネクタ 505"/>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1935"/>
    <xdr:sp macro="" textlink="">
      <xdr:nvSpPr>
        <xdr:cNvPr id="507" name="テキスト ボックス 506"/>
        <xdr:cNvSpPr txBox="1"/>
      </xdr:nvSpPr>
      <xdr:spPr>
        <a:xfrm>
          <a:off x="10866120" y="4516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8"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83185</xdr:rowOff>
    </xdr:from>
    <xdr:to xmlns:xdr="http://schemas.openxmlformats.org/drawingml/2006/spreadsheetDrawing">
      <xdr:col>85</xdr:col>
      <xdr:colOff>126365</xdr:colOff>
      <xdr:row>38</xdr:row>
      <xdr:rowOff>134620</xdr:rowOff>
    </xdr:to>
    <xdr:cxnSp macro="">
      <xdr:nvCxnSpPr>
        <xdr:cNvPr id="509" name="直線コネクタ 508"/>
        <xdr:cNvCxnSpPr/>
      </xdr:nvCxnSpPr>
      <xdr:spPr>
        <a:xfrm flipV="1">
          <a:off x="14968220" y="5207635"/>
          <a:ext cx="127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156845</xdr:rowOff>
    </xdr:from>
    <xdr:ext cx="249555" cy="241935"/>
    <xdr:sp macro="" textlink="">
      <xdr:nvSpPr>
        <xdr:cNvPr id="510" name="災害復旧事業費最小値テキスト"/>
        <xdr:cNvSpPr txBox="1"/>
      </xdr:nvSpPr>
      <xdr:spPr>
        <a:xfrm>
          <a:off x="15017750" y="643699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134620</xdr:rowOff>
    </xdr:from>
    <xdr:to xmlns:xdr="http://schemas.openxmlformats.org/drawingml/2006/spreadsheetDrawing">
      <xdr:col>86</xdr:col>
      <xdr:colOff>25400</xdr:colOff>
      <xdr:row>38</xdr:row>
      <xdr:rowOff>134620</xdr:rowOff>
    </xdr:to>
    <xdr:cxnSp macro="">
      <xdr:nvCxnSpPr>
        <xdr:cNvPr id="511" name="直線コネクタ 510"/>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31750</xdr:rowOff>
    </xdr:from>
    <xdr:ext cx="598805" cy="249555"/>
    <xdr:sp macro="" textlink="">
      <xdr:nvSpPr>
        <xdr:cNvPr id="512" name="災害復旧事業費最大値テキスト"/>
        <xdr:cNvSpPr txBox="1"/>
      </xdr:nvSpPr>
      <xdr:spPr>
        <a:xfrm>
          <a:off x="15017750" y="49911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83185</xdr:rowOff>
    </xdr:from>
    <xdr:to xmlns:xdr="http://schemas.openxmlformats.org/drawingml/2006/spreadsheetDrawing">
      <xdr:col>86</xdr:col>
      <xdr:colOff>25400</xdr:colOff>
      <xdr:row>31</xdr:row>
      <xdr:rowOff>83185</xdr:rowOff>
    </xdr:to>
    <xdr:cxnSp macro="">
      <xdr:nvCxnSpPr>
        <xdr:cNvPr id="513" name="直線コネクタ 512"/>
        <xdr:cNvCxnSpPr/>
      </xdr:nvCxnSpPr>
      <xdr:spPr>
        <a:xfrm>
          <a:off x="14881225" y="5207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117475</xdr:rowOff>
    </xdr:from>
    <xdr:to xmlns:xdr="http://schemas.openxmlformats.org/drawingml/2006/spreadsheetDrawing">
      <xdr:col>85</xdr:col>
      <xdr:colOff>127000</xdr:colOff>
      <xdr:row>38</xdr:row>
      <xdr:rowOff>126365</xdr:rowOff>
    </xdr:to>
    <xdr:cxnSp macro="">
      <xdr:nvCxnSpPr>
        <xdr:cNvPr id="514" name="直線コネクタ 513"/>
        <xdr:cNvCxnSpPr/>
      </xdr:nvCxnSpPr>
      <xdr:spPr>
        <a:xfrm flipV="1">
          <a:off x="14195425" y="6397625"/>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76835</xdr:rowOff>
    </xdr:from>
    <xdr:ext cx="469900" cy="249555"/>
    <xdr:sp macro="" textlink="">
      <xdr:nvSpPr>
        <xdr:cNvPr id="515" name="災害復旧事業費平均値テキスト"/>
        <xdr:cNvSpPr txBox="1"/>
      </xdr:nvSpPr>
      <xdr:spPr>
        <a:xfrm>
          <a:off x="15017750" y="61918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55245</xdr:rowOff>
    </xdr:from>
    <xdr:to xmlns:xdr="http://schemas.openxmlformats.org/drawingml/2006/spreadsheetDrawing">
      <xdr:col>85</xdr:col>
      <xdr:colOff>174625</xdr:colOff>
      <xdr:row>38</xdr:row>
      <xdr:rowOff>153035</xdr:rowOff>
    </xdr:to>
    <xdr:sp macro="" textlink="">
      <xdr:nvSpPr>
        <xdr:cNvPr id="516" name="フローチャート: 判断 515"/>
        <xdr:cNvSpPr/>
      </xdr:nvSpPr>
      <xdr:spPr>
        <a:xfrm>
          <a:off x="14919325" y="63353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126365</xdr:rowOff>
    </xdr:from>
    <xdr:to xmlns:xdr="http://schemas.openxmlformats.org/drawingml/2006/spreadsheetDrawing">
      <xdr:col>81</xdr:col>
      <xdr:colOff>50800</xdr:colOff>
      <xdr:row>38</xdr:row>
      <xdr:rowOff>128270</xdr:rowOff>
    </xdr:to>
    <xdr:cxnSp macro="">
      <xdr:nvCxnSpPr>
        <xdr:cNvPr id="517" name="直線コネクタ 516"/>
        <xdr:cNvCxnSpPr/>
      </xdr:nvCxnSpPr>
      <xdr:spPr>
        <a:xfrm flipV="1">
          <a:off x="13385800" y="640651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139700</xdr:rowOff>
    </xdr:to>
    <xdr:sp macro="" textlink="">
      <xdr:nvSpPr>
        <xdr:cNvPr id="518" name="フローチャート: 判断 517"/>
        <xdr:cNvSpPr/>
      </xdr:nvSpPr>
      <xdr:spPr>
        <a:xfrm>
          <a:off x="14144625" y="6322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156210</xdr:rowOff>
    </xdr:from>
    <xdr:ext cx="462280" cy="241935"/>
    <xdr:sp macro="" textlink="">
      <xdr:nvSpPr>
        <xdr:cNvPr id="519" name="テキスト ボックス 518"/>
        <xdr:cNvSpPr txBox="1"/>
      </xdr:nvSpPr>
      <xdr:spPr>
        <a:xfrm>
          <a:off x="13976350" y="610616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120015</xdr:rowOff>
    </xdr:from>
    <xdr:to xmlns:xdr="http://schemas.openxmlformats.org/drawingml/2006/spreadsheetDrawing">
      <xdr:col>76</xdr:col>
      <xdr:colOff>114300</xdr:colOff>
      <xdr:row>38</xdr:row>
      <xdr:rowOff>128270</xdr:rowOff>
    </xdr:to>
    <xdr:cxnSp macro="">
      <xdr:nvCxnSpPr>
        <xdr:cNvPr id="520" name="直線コネクタ 519"/>
        <xdr:cNvCxnSpPr/>
      </xdr:nvCxnSpPr>
      <xdr:spPr>
        <a:xfrm>
          <a:off x="12573000" y="64001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43815</xdr:rowOff>
    </xdr:from>
    <xdr:to xmlns:xdr="http://schemas.openxmlformats.org/drawingml/2006/spreadsheetDrawing">
      <xdr:col>76</xdr:col>
      <xdr:colOff>165100</xdr:colOff>
      <xdr:row>38</xdr:row>
      <xdr:rowOff>141605</xdr:rowOff>
    </xdr:to>
    <xdr:sp macro="" textlink="">
      <xdr:nvSpPr>
        <xdr:cNvPr id="521" name="フローチャート: 判断 520"/>
        <xdr:cNvSpPr/>
      </xdr:nvSpPr>
      <xdr:spPr>
        <a:xfrm>
          <a:off x="13335000" y="6323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158115</xdr:rowOff>
    </xdr:from>
    <xdr:ext cx="462280" cy="241935"/>
    <xdr:sp macro="" textlink="">
      <xdr:nvSpPr>
        <xdr:cNvPr id="522" name="テキスト ボックス 521"/>
        <xdr:cNvSpPr txBox="1"/>
      </xdr:nvSpPr>
      <xdr:spPr>
        <a:xfrm>
          <a:off x="13166725" y="610806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104775</xdr:rowOff>
    </xdr:from>
    <xdr:to xmlns:xdr="http://schemas.openxmlformats.org/drawingml/2006/spreadsheetDrawing">
      <xdr:col>71</xdr:col>
      <xdr:colOff>174625</xdr:colOff>
      <xdr:row>38</xdr:row>
      <xdr:rowOff>120015</xdr:rowOff>
    </xdr:to>
    <xdr:cxnSp macro="">
      <xdr:nvCxnSpPr>
        <xdr:cNvPr id="523" name="直線コネクタ 522"/>
        <xdr:cNvCxnSpPr/>
      </xdr:nvCxnSpPr>
      <xdr:spPr>
        <a:xfrm>
          <a:off x="11750675" y="638492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17145</xdr:rowOff>
    </xdr:from>
    <xdr:to xmlns:xdr="http://schemas.openxmlformats.org/drawingml/2006/spreadsheetDrawing">
      <xdr:col>72</xdr:col>
      <xdr:colOff>38100</xdr:colOff>
      <xdr:row>38</xdr:row>
      <xdr:rowOff>114300</xdr:rowOff>
    </xdr:to>
    <xdr:sp macro="" textlink="">
      <xdr:nvSpPr>
        <xdr:cNvPr id="524" name="フローチャート: 判断 523"/>
        <xdr:cNvSpPr/>
      </xdr:nvSpPr>
      <xdr:spPr>
        <a:xfrm>
          <a:off x="12525375" y="62972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130175</xdr:rowOff>
    </xdr:from>
    <xdr:ext cx="527050" cy="241935"/>
    <xdr:sp macro="" textlink="">
      <xdr:nvSpPr>
        <xdr:cNvPr id="525" name="テキスト ボックス 524"/>
        <xdr:cNvSpPr txBox="1"/>
      </xdr:nvSpPr>
      <xdr:spPr>
        <a:xfrm>
          <a:off x="12324715" y="608012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26670</xdr:rowOff>
    </xdr:from>
    <xdr:to xmlns:xdr="http://schemas.openxmlformats.org/drawingml/2006/spreadsheetDrawing">
      <xdr:col>67</xdr:col>
      <xdr:colOff>101600</xdr:colOff>
      <xdr:row>38</xdr:row>
      <xdr:rowOff>124460</xdr:rowOff>
    </xdr:to>
    <xdr:sp macro="" textlink="">
      <xdr:nvSpPr>
        <xdr:cNvPr id="526" name="フローチャート: 判断 525"/>
        <xdr:cNvSpPr/>
      </xdr:nvSpPr>
      <xdr:spPr>
        <a:xfrm>
          <a:off x="11699875" y="630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139700</xdr:rowOff>
    </xdr:from>
    <xdr:ext cx="527050" cy="249555"/>
    <xdr:sp macro="" textlink="">
      <xdr:nvSpPr>
        <xdr:cNvPr id="527" name="テキスト ボックス 526"/>
        <xdr:cNvSpPr txBox="1"/>
      </xdr:nvSpPr>
      <xdr:spPr>
        <a:xfrm>
          <a:off x="11515090" y="608965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28" name="テキスト ボックス 527"/>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29" name="テキスト ボックス 528"/>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0" name="テキスト ボックス 529"/>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1" name="テキスト ボックス 530"/>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2" name="テキスト ボックス 531"/>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68580</xdr:rowOff>
    </xdr:from>
    <xdr:to xmlns:xdr="http://schemas.openxmlformats.org/drawingml/2006/spreadsheetDrawing">
      <xdr:col>85</xdr:col>
      <xdr:colOff>174625</xdr:colOff>
      <xdr:row>39</xdr:row>
      <xdr:rowOff>1270</xdr:rowOff>
    </xdr:to>
    <xdr:sp macro="" textlink="">
      <xdr:nvSpPr>
        <xdr:cNvPr id="533" name="楕円 532"/>
        <xdr:cNvSpPr/>
      </xdr:nvSpPr>
      <xdr:spPr>
        <a:xfrm>
          <a:off x="14919325" y="63487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34290</xdr:rowOff>
    </xdr:from>
    <xdr:ext cx="469900" cy="249555"/>
    <xdr:sp macro="" textlink="">
      <xdr:nvSpPr>
        <xdr:cNvPr id="534" name="災害復旧事業費該当値テキスト"/>
        <xdr:cNvSpPr txBox="1"/>
      </xdr:nvSpPr>
      <xdr:spPr>
        <a:xfrm>
          <a:off x="15017750" y="6314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76835</xdr:rowOff>
    </xdr:from>
    <xdr:to xmlns:xdr="http://schemas.openxmlformats.org/drawingml/2006/spreadsheetDrawing">
      <xdr:col>81</xdr:col>
      <xdr:colOff>101600</xdr:colOff>
      <xdr:row>39</xdr:row>
      <xdr:rowOff>9525</xdr:rowOff>
    </xdr:to>
    <xdr:sp macro="" textlink="">
      <xdr:nvSpPr>
        <xdr:cNvPr id="535" name="楕円 534"/>
        <xdr:cNvSpPr/>
      </xdr:nvSpPr>
      <xdr:spPr>
        <a:xfrm>
          <a:off x="14144625" y="6356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1270</xdr:rowOff>
    </xdr:from>
    <xdr:ext cx="462280" cy="249555"/>
    <xdr:sp macro="" textlink="">
      <xdr:nvSpPr>
        <xdr:cNvPr id="536" name="テキスト ボックス 535"/>
        <xdr:cNvSpPr txBox="1"/>
      </xdr:nvSpPr>
      <xdr:spPr>
        <a:xfrm>
          <a:off x="13976350" y="644652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79375</xdr:rowOff>
    </xdr:from>
    <xdr:to xmlns:xdr="http://schemas.openxmlformats.org/drawingml/2006/spreadsheetDrawing">
      <xdr:col>76</xdr:col>
      <xdr:colOff>165100</xdr:colOff>
      <xdr:row>39</xdr:row>
      <xdr:rowOff>12065</xdr:rowOff>
    </xdr:to>
    <xdr:sp macro="" textlink="">
      <xdr:nvSpPr>
        <xdr:cNvPr id="537" name="楕円 536"/>
        <xdr:cNvSpPr/>
      </xdr:nvSpPr>
      <xdr:spPr>
        <a:xfrm>
          <a:off x="13335000" y="635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3810</xdr:rowOff>
    </xdr:from>
    <xdr:ext cx="462280" cy="249555"/>
    <xdr:sp macro="" textlink="">
      <xdr:nvSpPr>
        <xdr:cNvPr id="538" name="テキスト ボックス 537"/>
        <xdr:cNvSpPr txBox="1"/>
      </xdr:nvSpPr>
      <xdr:spPr>
        <a:xfrm>
          <a:off x="13166725" y="644906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3810</xdr:rowOff>
    </xdr:to>
    <xdr:sp macro="" textlink="">
      <xdr:nvSpPr>
        <xdr:cNvPr id="539" name="楕円 538"/>
        <xdr:cNvSpPr/>
      </xdr:nvSpPr>
      <xdr:spPr>
        <a:xfrm>
          <a:off x="12525375" y="6351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160020</xdr:rowOff>
    </xdr:from>
    <xdr:ext cx="462280" cy="241935"/>
    <xdr:sp macro="" textlink="">
      <xdr:nvSpPr>
        <xdr:cNvPr id="540" name="テキスト ボックス 539"/>
        <xdr:cNvSpPr txBox="1"/>
      </xdr:nvSpPr>
      <xdr:spPr>
        <a:xfrm>
          <a:off x="12357100" y="644017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55880</xdr:rowOff>
    </xdr:from>
    <xdr:to xmlns:xdr="http://schemas.openxmlformats.org/drawingml/2006/spreadsheetDrawing">
      <xdr:col>67</xdr:col>
      <xdr:colOff>101600</xdr:colOff>
      <xdr:row>38</xdr:row>
      <xdr:rowOff>153670</xdr:rowOff>
    </xdr:to>
    <xdr:sp macro="" textlink="">
      <xdr:nvSpPr>
        <xdr:cNvPr id="541" name="楕円 540"/>
        <xdr:cNvSpPr/>
      </xdr:nvSpPr>
      <xdr:spPr>
        <a:xfrm>
          <a:off x="11699875"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144780</xdr:rowOff>
    </xdr:from>
    <xdr:ext cx="462280" cy="249555"/>
    <xdr:sp macro="" textlink="">
      <xdr:nvSpPr>
        <xdr:cNvPr id="542" name="テキスト ボックス 541"/>
        <xdr:cNvSpPr txBox="1"/>
      </xdr:nvSpPr>
      <xdr:spPr>
        <a:xfrm>
          <a:off x="11531600" y="642493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3" name="正方形/長方形 542"/>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4" name="正方形/長方形 543"/>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46" name="正方形/長方形 545"/>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48" name="正方形/長方形 547"/>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0" name="正方形/長方形 549"/>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51" name="テキスト ボックス 550"/>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2" name="直線コネクタ 551"/>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174625</xdr:colOff>
      <xdr:row>59</xdr:row>
      <xdr:rowOff>95250</xdr:rowOff>
    </xdr:to>
    <xdr:cxnSp macro="">
      <xdr:nvCxnSpPr>
        <xdr:cNvPr id="553" name="直線コネクタ 552"/>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123825</xdr:rowOff>
    </xdr:from>
    <xdr:ext cx="248920" cy="241935"/>
    <xdr:sp macro="" textlink="">
      <xdr:nvSpPr>
        <xdr:cNvPr id="554" name="テキスト ボックス 553"/>
        <xdr:cNvSpPr txBox="1"/>
      </xdr:nvSpPr>
      <xdr:spPr>
        <a:xfrm>
          <a:off x="11181080" y="970597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174625</xdr:colOff>
      <xdr:row>57</xdr:row>
      <xdr:rowOff>110490</xdr:rowOff>
    </xdr:to>
    <xdr:cxnSp macro="">
      <xdr:nvCxnSpPr>
        <xdr:cNvPr id="555" name="直線コネクタ 554"/>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138430</xdr:rowOff>
    </xdr:from>
    <xdr:ext cx="248920" cy="249555"/>
    <xdr:sp macro="" textlink="">
      <xdr:nvSpPr>
        <xdr:cNvPr id="556" name="テキスト ボックス 555"/>
        <xdr:cNvSpPr txBox="1"/>
      </xdr:nvSpPr>
      <xdr:spPr>
        <a:xfrm>
          <a:off x="11181080" y="939038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174625</xdr:colOff>
      <xdr:row>55</xdr:row>
      <xdr:rowOff>127000</xdr:rowOff>
    </xdr:to>
    <xdr:cxnSp macro="">
      <xdr:nvCxnSpPr>
        <xdr:cNvPr id="557" name="直線コネクタ 556"/>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154940</xdr:rowOff>
    </xdr:from>
    <xdr:ext cx="248920" cy="241935"/>
    <xdr:sp macro="" textlink="">
      <xdr:nvSpPr>
        <xdr:cNvPr id="558" name="テキスト ボックス 557"/>
        <xdr:cNvSpPr txBox="1"/>
      </xdr:nvSpPr>
      <xdr:spPr>
        <a:xfrm>
          <a:off x="11181080" y="907669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174625</xdr:colOff>
      <xdr:row>53</xdr:row>
      <xdr:rowOff>142240</xdr:rowOff>
    </xdr:to>
    <xdr:cxnSp macro="">
      <xdr:nvCxnSpPr>
        <xdr:cNvPr id="559" name="直線コネクタ 558"/>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5715</xdr:rowOff>
    </xdr:from>
    <xdr:ext cx="248920" cy="249555"/>
    <xdr:sp macro="" textlink="">
      <xdr:nvSpPr>
        <xdr:cNvPr id="560" name="テキスト ボックス 559"/>
        <xdr:cNvSpPr txBox="1"/>
      </xdr:nvSpPr>
      <xdr:spPr>
        <a:xfrm>
          <a:off x="11181080" y="87623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174625</xdr:colOff>
      <xdr:row>51</xdr:row>
      <xdr:rowOff>158750</xdr:rowOff>
    </xdr:to>
    <xdr:cxnSp macro="">
      <xdr:nvCxnSpPr>
        <xdr:cNvPr id="561" name="直線コネクタ 560"/>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21590</xdr:rowOff>
    </xdr:from>
    <xdr:ext cx="305435" cy="241300"/>
    <xdr:sp macro="" textlink="">
      <xdr:nvSpPr>
        <xdr:cNvPr id="562" name="テキスト ボックス 561"/>
        <xdr:cNvSpPr txBox="1"/>
      </xdr:nvSpPr>
      <xdr:spPr>
        <a:xfrm>
          <a:off x="11132820" y="8448040"/>
          <a:ext cx="3054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63" name="直線コネクタ 562"/>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36830</xdr:rowOff>
    </xdr:from>
    <xdr:ext cx="305435" cy="249555"/>
    <xdr:sp macro="" textlink="">
      <xdr:nvSpPr>
        <xdr:cNvPr id="564" name="テキスト ボックス 563"/>
        <xdr:cNvSpPr txBox="1"/>
      </xdr:nvSpPr>
      <xdr:spPr>
        <a:xfrm>
          <a:off x="11132820" y="8133080"/>
          <a:ext cx="3054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5" name="直線コネクタ 564"/>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52705</xdr:rowOff>
    </xdr:from>
    <xdr:ext cx="305435" cy="241935"/>
    <xdr:sp macro="" textlink="">
      <xdr:nvSpPr>
        <xdr:cNvPr id="566" name="テキスト ボックス 565"/>
        <xdr:cNvSpPr txBox="1"/>
      </xdr:nvSpPr>
      <xdr:spPr>
        <a:xfrm>
          <a:off x="11132820" y="7818755"/>
          <a:ext cx="3054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7"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95250</xdr:rowOff>
    </xdr:from>
    <xdr:to xmlns:xdr="http://schemas.openxmlformats.org/drawingml/2006/spreadsheetDrawing">
      <xdr:col>85</xdr:col>
      <xdr:colOff>126365</xdr:colOff>
      <xdr:row>59</xdr:row>
      <xdr:rowOff>95250</xdr:rowOff>
    </xdr:to>
    <xdr:cxnSp macro="">
      <xdr:nvCxnSpPr>
        <xdr:cNvPr id="568" name="直線コネクタ 567"/>
        <xdr:cNvCxnSpPr/>
      </xdr:nvCxnSpPr>
      <xdr:spPr>
        <a:xfrm>
          <a:off x="14968220" y="9842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135890</xdr:rowOff>
    </xdr:from>
    <xdr:ext cx="249555" cy="249555"/>
    <xdr:sp macro="" textlink="">
      <xdr:nvSpPr>
        <xdr:cNvPr id="569" name="失業対策事業費最小値テキスト"/>
        <xdr:cNvSpPr txBox="1"/>
      </xdr:nvSpPr>
      <xdr:spPr>
        <a:xfrm>
          <a:off x="1501775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95250</xdr:rowOff>
    </xdr:from>
    <xdr:to xmlns:xdr="http://schemas.openxmlformats.org/drawingml/2006/spreadsheetDrawing">
      <xdr:col>86</xdr:col>
      <xdr:colOff>25400</xdr:colOff>
      <xdr:row>59</xdr:row>
      <xdr:rowOff>95250</xdr:rowOff>
    </xdr:to>
    <xdr:cxnSp macro="">
      <xdr:nvCxnSpPr>
        <xdr:cNvPr id="570" name="直線コネクタ 569"/>
        <xdr:cNvCxnSpPr/>
      </xdr:nvCxnSpPr>
      <xdr:spPr>
        <a:xfrm>
          <a:off x="1488122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135890</xdr:rowOff>
    </xdr:from>
    <xdr:ext cx="249555" cy="249555"/>
    <xdr:sp macro="" textlink="">
      <xdr:nvSpPr>
        <xdr:cNvPr id="571" name="失業対策事業費最大値テキスト"/>
        <xdr:cNvSpPr txBox="1"/>
      </xdr:nvSpPr>
      <xdr:spPr>
        <a:xfrm>
          <a:off x="15017750" y="9552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95250</xdr:rowOff>
    </xdr:from>
    <xdr:to xmlns:xdr="http://schemas.openxmlformats.org/drawingml/2006/spreadsheetDrawing">
      <xdr:col>86</xdr:col>
      <xdr:colOff>25400</xdr:colOff>
      <xdr:row>59</xdr:row>
      <xdr:rowOff>95250</xdr:rowOff>
    </xdr:to>
    <xdr:cxnSp macro="">
      <xdr:nvCxnSpPr>
        <xdr:cNvPr id="572" name="直線コネクタ 571"/>
        <xdr:cNvCxnSpPr/>
      </xdr:nvCxnSpPr>
      <xdr:spPr>
        <a:xfrm>
          <a:off x="1488122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95250</xdr:rowOff>
    </xdr:from>
    <xdr:to xmlns:xdr="http://schemas.openxmlformats.org/drawingml/2006/spreadsheetDrawing">
      <xdr:col>85</xdr:col>
      <xdr:colOff>127000</xdr:colOff>
      <xdr:row>59</xdr:row>
      <xdr:rowOff>95250</xdr:rowOff>
    </xdr:to>
    <xdr:cxnSp macro="">
      <xdr:nvCxnSpPr>
        <xdr:cNvPr id="573" name="直線コネクタ 572"/>
        <xdr:cNvCxnSpPr/>
      </xdr:nvCxnSpPr>
      <xdr:spPr>
        <a:xfrm>
          <a:off x="14195425" y="98425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26035</xdr:rowOff>
    </xdr:from>
    <xdr:ext cx="249555" cy="241935"/>
    <xdr:sp macro="" textlink="">
      <xdr:nvSpPr>
        <xdr:cNvPr id="574" name="失業対策事業費平均値テキスト"/>
        <xdr:cNvSpPr txBox="1"/>
      </xdr:nvSpPr>
      <xdr:spPr>
        <a:xfrm>
          <a:off x="15017750" y="9773285"/>
          <a:ext cx="24955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46355</xdr:rowOff>
    </xdr:from>
    <xdr:to xmlns:xdr="http://schemas.openxmlformats.org/drawingml/2006/spreadsheetDrawing">
      <xdr:col>85</xdr:col>
      <xdr:colOff>174625</xdr:colOff>
      <xdr:row>59</xdr:row>
      <xdr:rowOff>144145</xdr:rowOff>
    </xdr:to>
    <xdr:sp macro="" textlink="">
      <xdr:nvSpPr>
        <xdr:cNvPr id="575" name="フローチャート: 判断 574"/>
        <xdr:cNvSpPr/>
      </xdr:nvSpPr>
      <xdr:spPr>
        <a:xfrm>
          <a:off x="14919325" y="97936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95250</xdr:rowOff>
    </xdr:from>
    <xdr:to xmlns:xdr="http://schemas.openxmlformats.org/drawingml/2006/spreadsheetDrawing">
      <xdr:col>81</xdr:col>
      <xdr:colOff>50800</xdr:colOff>
      <xdr:row>59</xdr:row>
      <xdr:rowOff>95250</xdr:rowOff>
    </xdr:to>
    <xdr:cxnSp macro="">
      <xdr:nvCxnSpPr>
        <xdr:cNvPr id="576" name="直線コネクタ 575"/>
        <xdr:cNvCxnSpPr/>
      </xdr:nvCxnSpPr>
      <xdr:spPr>
        <a:xfrm>
          <a:off x="13385800" y="9842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46355</xdr:rowOff>
    </xdr:from>
    <xdr:to xmlns:xdr="http://schemas.openxmlformats.org/drawingml/2006/spreadsheetDrawing">
      <xdr:col>81</xdr:col>
      <xdr:colOff>101600</xdr:colOff>
      <xdr:row>59</xdr:row>
      <xdr:rowOff>144145</xdr:rowOff>
    </xdr:to>
    <xdr:sp macro="" textlink="">
      <xdr:nvSpPr>
        <xdr:cNvPr id="577" name="フローチャート: 判断 576"/>
        <xdr:cNvSpPr/>
      </xdr:nvSpPr>
      <xdr:spPr>
        <a:xfrm>
          <a:off x="14144625"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135890</xdr:rowOff>
    </xdr:from>
    <xdr:ext cx="241935" cy="249555"/>
    <xdr:sp macro="" textlink="">
      <xdr:nvSpPr>
        <xdr:cNvPr id="578" name="テキスト ボックス 577"/>
        <xdr:cNvSpPr txBox="1"/>
      </xdr:nvSpPr>
      <xdr:spPr>
        <a:xfrm>
          <a:off x="14086840" y="9883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59</xdr:row>
      <xdr:rowOff>95250</xdr:rowOff>
    </xdr:from>
    <xdr:to xmlns:xdr="http://schemas.openxmlformats.org/drawingml/2006/spreadsheetDrawing">
      <xdr:col>76</xdr:col>
      <xdr:colOff>114300</xdr:colOff>
      <xdr:row>59</xdr:row>
      <xdr:rowOff>95250</xdr:rowOff>
    </xdr:to>
    <xdr:cxnSp macro="">
      <xdr:nvCxnSpPr>
        <xdr:cNvPr id="579" name="直線コネクタ 578"/>
        <xdr:cNvCxnSpPr/>
      </xdr:nvCxnSpPr>
      <xdr:spPr>
        <a:xfrm>
          <a:off x="12573000" y="9842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46355</xdr:rowOff>
    </xdr:from>
    <xdr:to xmlns:xdr="http://schemas.openxmlformats.org/drawingml/2006/spreadsheetDrawing">
      <xdr:col>76</xdr:col>
      <xdr:colOff>165100</xdr:colOff>
      <xdr:row>59</xdr:row>
      <xdr:rowOff>144145</xdr:rowOff>
    </xdr:to>
    <xdr:sp macro="" textlink="">
      <xdr:nvSpPr>
        <xdr:cNvPr id="580" name="フローチャート: 判断 579"/>
        <xdr:cNvSpPr/>
      </xdr:nvSpPr>
      <xdr:spPr>
        <a:xfrm>
          <a:off x="13335000"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59</xdr:row>
      <xdr:rowOff>135890</xdr:rowOff>
    </xdr:from>
    <xdr:ext cx="249555" cy="249555"/>
    <xdr:sp macro="" textlink="">
      <xdr:nvSpPr>
        <xdr:cNvPr id="581" name="テキスト ボックス 580"/>
        <xdr:cNvSpPr txBox="1"/>
      </xdr:nvSpPr>
      <xdr:spPr>
        <a:xfrm>
          <a:off x="1327150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95250</xdr:rowOff>
    </xdr:from>
    <xdr:to xmlns:xdr="http://schemas.openxmlformats.org/drawingml/2006/spreadsheetDrawing">
      <xdr:col>71</xdr:col>
      <xdr:colOff>174625</xdr:colOff>
      <xdr:row>59</xdr:row>
      <xdr:rowOff>95250</xdr:rowOff>
    </xdr:to>
    <xdr:cxnSp macro="">
      <xdr:nvCxnSpPr>
        <xdr:cNvPr id="582" name="直線コネクタ 581"/>
        <xdr:cNvCxnSpPr/>
      </xdr:nvCxnSpPr>
      <xdr:spPr>
        <a:xfrm>
          <a:off x="11750675" y="9842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51</xdr:row>
      <xdr:rowOff>4445</xdr:rowOff>
    </xdr:from>
    <xdr:to xmlns:xdr="http://schemas.openxmlformats.org/drawingml/2006/spreadsheetDrawing">
      <xdr:col>72</xdr:col>
      <xdr:colOff>38100</xdr:colOff>
      <xdr:row>51</xdr:row>
      <xdr:rowOff>102235</xdr:rowOff>
    </xdr:to>
    <xdr:sp macro="" textlink="">
      <xdr:nvSpPr>
        <xdr:cNvPr id="583" name="フローチャート: 判断 582"/>
        <xdr:cNvSpPr/>
      </xdr:nvSpPr>
      <xdr:spPr>
        <a:xfrm>
          <a:off x="12525375" y="8430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49</xdr:row>
      <xdr:rowOff>118110</xdr:rowOff>
    </xdr:from>
    <xdr:ext cx="313690" cy="241935"/>
    <xdr:sp macro="" textlink="">
      <xdr:nvSpPr>
        <xdr:cNvPr id="584" name="テキスト ボックス 583"/>
        <xdr:cNvSpPr txBox="1"/>
      </xdr:nvSpPr>
      <xdr:spPr>
        <a:xfrm>
          <a:off x="12419330" y="8214360"/>
          <a:ext cx="3136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46355</xdr:rowOff>
    </xdr:from>
    <xdr:to xmlns:xdr="http://schemas.openxmlformats.org/drawingml/2006/spreadsheetDrawing">
      <xdr:col>67</xdr:col>
      <xdr:colOff>101600</xdr:colOff>
      <xdr:row>59</xdr:row>
      <xdr:rowOff>144145</xdr:rowOff>
    </xdr:to>
    <xdr:sp macro="" textlink="">
      <xdr:nvSpPr>
        <xdr:cNvPr id="585" name="フローチャート: 判断 584"/>
        <xdr:cNvSpPr/>
      </xdr:nvSpPr>
      <xdr:spPr>
        <a:xfrm>
          <a:off x="11699875"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135890</xdr:rowOff>
    </xdr:from>
    <xdr:ext cx="241935" cy="249555"/>
    <xdr:sp macro="" textlink="">
      <xdr:nvSpPr>
        <xdr:cNvPr id="586" name="テキスト ボックス 585"/>
        <xdr:cNvSpPr txBox="1"/>
      </xdr:nvSpPr>
      <xdr:spPr>
        <a:xfrm>
          <a:off x="11642090" y="9883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7" name="テキスト ボックス 586"/>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8" name="テキスト ボックス 587"/>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9" name="テキスト ボックス 588"/>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0" name="テキスト ボックス 589"/>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1" name="テキスト ボックス 590"/>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46355</xdr:rowOff>
    </xdr:from>
    <xdr:to xmlns:xdr="http://schemas.openxmlformats.org/drawingml/2006/spreadsheetDrawing">
      <xdr:col>85</xdr:col>
      <xdr:colOff>174625</xdr:colOff>
      <xdr:row>59</xdr:row>
      <xdr:rowOff>144145</xdr:rowOff>
    </xdr:to>
    <xdr:sp macro="" textlink="">
      <xdr:nvSpPr>
        <xdr:cNvPr id="592" name="楕円 591"/>
        <xdr:cNvSpPr/>
      </xdr:nvSpPr>
      <xdr:spPr>
        <a:xfrm>
          <a:off x="14919325" y="9793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58</xdr:row>
      <xdr:rowOff>80645</xdr:rowOff>
    </xdr:from>
    <xdr:ext cx="249555" cy="249555"/>
    <xdr:sp macro="" textlink="">
      <xdr:nvSpPr>
        <xdr:cNvPr id="593" name="失業対策事業費該当値テキスト"/>
        <xdr:cNvSpPr txBox="1"/>
      </xdr:nvSpPr>
      <xdr:spPr>
        <a:xfrm>
          <a:off x="15017750" y="96627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46355</xdr:rowOff>
    </xdr:from>
    <xdr:to xmlns:xdr="http://schemas.openxmlformats.org/drawingml/2006/spreadsheetDrawing">
      <xdr:col>81</xdr:col>
      <xdr:colOff>101600</xdr:colOff>
      <xdr:row>59</xdr:row>
      <xdr:rowOff>144145</xdr:rowOff>
    </xdr:to>
    <xdr:sp macro="" textlink="">
      <xdr:nvSpPr>
        <xdr:cNvPr id="594" name="楕円 593"/>
        <xdr:cNvSpPr/>
      </xdr:nvSpPr>
      <xdr:spPr>
        <a:xfrm>
          <a:off x="1414462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160020</xdr:rowOff>
    </xdr:from>
    <xdr:ext cx="241935" cy="241935"/>
    <xdr:sp macro="" textlink="">
      <xdr:nvSpPr>
        <xdr:cNvPr id="595" name="テキスト ボックス 594"/>
        <xdr:cNvSpPr txBox="1"/>
      </xdr:nvSpPr>
      <xdr:spPr>
        <a:xfrm>
          <a:off x="14086840" y="9577070"/>
          <a:ext cx="2419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46355</xdr:rowOff>
    </xdr:from>
    <xdr:to xmlns:xdr="http://schemas.openxmlformats.org/drawingml/2006/spreadsheetDrawing">
      <xdr:col>76</xdr:col>
      <xdr:colOff>165100</xdr:colOff>
      <xdr:row>59</xdr:row>
      <xdr:rowOff>144145</xdr:rowOff>
    </xdr:to>
    <xdr:sp macro="" textlink="">
      <xdr:nvSpPr>
        <xdr:cNvPr id="596" name="楕円 595"/>
        <xdr:cNvSpPr/>
      </xdr:nvSpPr>
      <xdr:spPr>
        <a:xfrm>
          <a:off x="1333500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160020</xdr:rowOff>
    </xdr:from>
    <xdr:ext cx="249555" cy="241935"/>
    <xdr:sp macro="" textlink="">
      <xdr:nvSpPr>
        <xdr:cNvPr id="597" name="テキスト ボックス 596"/>
        <xdr:cNvSpPr txBox="1"/>
      </xdr:nvSpPr>
      <xdr:spPr>
        <a:xfrm>
          <a:off x="13271500" y="95770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46355</xdr:rowOff>
    </xdr:from>
    <xdr:to xmlns:xdr="http://schemas.openxmlformats.org/drawingml/2006/spreadsheetDrawing">
      <xdr:col>72</xdr:col>
      <xdr:colOff>38100</xdr:colOff>
      <xdr:row>59</xdr:row>
      <xdr:rowOff>144145</xdr:rowOff>
    </xdr:to>
    <xdr:sp macro="" textlink="">
      <xdr:nvSpPr>
        <xdr:cNvPr id="598" name="楕円 597"/>
        <xdr:cNvSpPr/>
      </xdr:nvSpPr>
      <xdr:spPr>
        <a:xfrm>
          <a:off x="12525375" y="979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135890</xdr:rowOff>
    </xdr:from>
    <xdr:ext cx="241935" cy="249555"/>
    <xdr:sp macro="" textlink="">
      <xdr:nvSpPr>
        <xdr:cNvPr id="599" name="テキスト ボックス 598"/>
        <xdr:cNvSpPr txBox="1"/>
      </xdr:nvSpPr>
      <xdr:spPr>
        <a:xfrm>
          <a:off x="12451715" y="9883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46355</xdr:rowOff>
    </xdr:from>
    <xdr:to xmlns:xdr="http://schemas.openxmlformats.org/drawingml/2006/spreadsheetDrawing">
      <xdr:col>67</xdr:col>
      <xdr:colOff>101600</xdr:colOff>
      <xdr:row>59</xdr:row>
      <xdr:rowOff>144145</xdr:rowOff>
    </xdr:to>
    <xdr:sp macro="" textlink="">
      <xdr:nvSpPr>
        <xdr:cNvPr id="600" name="楕円 599"/>
        <xdr:cNvSpPr/>
      </xdr:nvSpPr>
      <xdr:spPr>
        <a:xfrm>
          <a:off x="1169987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160020</xdr:rowOff>
    </xdr:from>
    <xdr:ext cx="241935" cy="241935"/>
    <xdr:sp macro="" textlink="">
      <xdr:nvSpPr>
        <xdr:cNvPr id="601" name="テキスト ボックス 600"/>
        <xdr:cNvSpPr txBox="1"/>
      </xdr:nvSpPr>
      <xdr:spPr>
        <a:xfrm>
          <a:off x="11642090" y="9577070"/>
          <a:ext cx="2419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2" name="正方形/長方形 601"/>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3" name="正方形/長方形 602"/>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5" name="正方形/長方形 604"/>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7" name="正方形/長方形 606"/>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9" name="正方形/長方形 608"/>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0" name="テキスト ボックス 609"/>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1" name="直線コネクタ 610"/>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174625</xdr:colOff>
      <xdr:row>78</xdr:row>
      <xdr:rowOff>134620</xdr:rowOff>
    </xdr:to>
    <xdr:cxnSp macro="">
      <xdr:nvCxnSpPr>
        <xdr:cNvPr id="612" name="直線コネクタ 611"/>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920" cy="241935"/>
    <xdr:sp macro="" textlink="">
      <xdr:nvSpPr>
        <xdr:cNvPr id="613" name="テキスト ボックス 612"/>
        <xdr:cNvSpPr txBox="1"/>
      </xdr:nvSpPr>
      <xdr:spPr>
        <a:xfrm>
          <a:off x="11181080" y="12881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174625</xdr:colOff>
      <xdr:row>76</xdr:row>
      <xdr:rowOff>24765</xdr:rowOff>
    </xdr:to>
    <xdr:cxnSp macro="">
      <xdr:nvCxnSpPr>
        <xdr:cNvPr id="614" name="直線コネクタ 613"/>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52705</xdr:rowOff>
    </xdr:from>
    <xdr:ext cx="595630" cy="241935"/>
    <xdr:sp macro="" textlink="">
      <xdr:nvSpPr>
        <xdr:cNvPr id="615" name="テキスト ボックス 614"/>
        <xdr:cNvSpPr txBox="1"/>
      </xdr:nvSpPr>
      <xdr:spPr>
        <a:xfrm>
          <a:off x="10866120" y="124415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174625</xdr:colOff>
      <xdr:row>73</xdr:row>
      <xdr:rowOff>79375</xdr:rowOff>
    </xdr:to>
    <xdr:cxnSp macro="">
      <xdr:nvCxnSpPr>
        <xdr:cNvPr id="616" name="直線コネクタ 615"/>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107315</xdr:rowOff>
    </xdr:from>
    <xdr:ext cx="595630" cy="249555"/>
    <xdr:sp macro="" textlink="">
      <xdr:nvSpPr>
        <xdr:cNvPr id="617" name="テキスト ボックス 616"/>
        <xdr:cNvSpPr txBox="1"/>
      </xdr:nvSpPr>
      <xdr:spPr>
        <a:xfrm>
          <a:off x="1086612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174625</xdr:colOff>
      <xdr:row>70</xdr:row>
      <xdr:rowOff>134620</xdr:rowOff>
    </xdr:to>
    <xdr:cxnSp macro="">
      <xdr:nvCxnSpPr>
        <xdr:cNvPr id="618" name="直線コネクタ 617"/>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162560</xdr:rowOff>
    </xdr:from>
    <xdr:ext cx="595630" cy="241935"/>
    <xdr:sp macro="" textlink="">
      <xdr:nvSpPr>
        <xdr:cNvPr id="619" name="テキスト ボックス 618"/>
        <xdr:cNvSpPr txBox="1"/>
      </xdr:nvSpPr>
      <xdr:spPr>
        <a:xfrm>
          <a:off x="10866120" y="115608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0" name="直線コネクタ 619"/>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1935"/>
    <xdr:sp macro="" textlink="">
      <xdr:nvSpPr>
        <xdr:cNvPr id="621" name="テキスト ボックス 620"/>
        <xdr:cNvSpPr txBox="1"/>
      </xdr:nvSpPr>
      <xdr:spPr>
        <a:xfrm>
          <a:off x="10866120" y="11120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2"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145415</xdr:rowOff>
    </xdr:from>
    <xdr:to xmlns:xdr="http://schemas.openxmlformats.org/drawingml/2006/spreadsheetDrawing">
      <xdr:col>85</xdr:col>
      <xdr:colOff>126365</xdr:colOff>
      <xdr:row>78</xdr:row>
      <xdr:rowOff>51435</xdr:rowOff>
    </xdr:to>
    <xdr:cxnSp macro="">
      <xdr:nvCxnSpPr>
        <xdr:cNvPr id="623" name="直線コネクタ 622"/>
        <xdr:cNvCxnSpPr/>
      </xdr:nvCxnSpPr>
      <xdr:spPr>
        <a:xfrm flipV="1">
          <a:off x="14968220" y="11873865"/>
          <a:ext cx="127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55245</xdr:rowOff>
    </xdr:from>
    <xdr:ext cx="534670" cy="241935"/>
    <xdr:sp macro="" textlink="">
      <xdr:nvSpPr>
        <xdr:cNvPr id="624" name="公債費最小値テキスト"/>
        <xdr:cNvSpPr txBox="1"/>
      </xdr:nvSpPr>
      <xdr:spPr>
        <a:xfrm>
          <a:off x="15017750" y="1293939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51435</xdr:rowOff>
    </xdr:from>
    <xdr:to xmlns:xdr="http://schemas.openxmlformats.org/drawingml/2006/spreadsheetDrawing">
      <xdr:col>86</xdr:col>
      <xdr:colOff>25400</xdr:colOff>
      <xdr:row>78</xdr:row>
      <xdr:rowOff>51435</xdr:rowOff>
    </xdr:to>
    <xdr:cxnSp macro="">
      <xdr:nvCxnSpPr>
        <xdr:cNvPr id="625" name="直線コネクタ 624"/>
        <xdr:cNvCxnSpPr/>
      </xdr:nvCxnSpPr>
      <xdr:spPr>
        <a:xfrm>
          <a:off x="14881225" y="12935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93980</xdr:rowOff>
    </xdr:from>
    <xdr:ext cx="598805" cy="241935"/>
    <xdr:sp macro="" textlink="">
      <xdr:nvSpPr>
        <xdr:cNvPr id="626" name="公債費最大値テキスト"/>
        <xdr:cNvSpPr txBox="1"/>
      </xdr:nvSpPr>
      <xdr:spPr>
        <a:xfrm>
          <a:off x="15017750" y="1165733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145415</xdr:rowOff>
    </xdr:from>
    <xdr:to xmlns:xdr="http://schemas.openxmlformats.org/drawingml/2006/spreadsheetDrawing">
      <xdr:col>86</xdr:col>
      <xdr:colOff>25400</xdr:colOff>
      <xdr:row>71</xdr:row>
      <xdr:rowOff>145415</xdr:rowOff>
    </xdr:to>
    <xdr:cxnSp macro="">
      <xdr:nvCxnSpPr>
        <xdr:cNvPr id="627" name="直線コネクタ 626"/>
        <xdr:cNvCxnSpPr/>
      </xdr:nvCxnSpPr>
      <xdr:spPr>
        <a:xfrm>
          <a:off x="14881225" y="11873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27940</xdr:rowOff>
    </xdr:from>
    <xdr:to xmlns:xdr="http://schemas.openxmlformats.org/drawingml/2006/spreadsheetDrawing">
      <xdr:col>85</xdr:col>
      <xdr:colOff>127000</xdr:colOff>
      <xdr:row>76</xdr:row>
      <xdr:rowOff>62865</xdr:rowOff>
    </xdr:to>
    <xdr:cxnSp macro="">
      <xdr:nvCxnSpPr>
        <xdr:cNvPr id="628" name="直線コネクタ 627"/>
        <xdr:cNvCxnSpPr/>
      </xdr:nvCxnSpPr>
      <xdr:spPr>
        <a:xfrm flipV="1">
          <a:off x="14195425" y="12581890"/>
          <a:ext cx="7747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99060</xdr:rowOff>
    </xdr:from>
    <xdr:ext cx="534670" cy="249555"/>
    <xdr:sp macro="" textlink="">
      <xdr:nvSpPr>
        <xdr:cNvPr id="629" name="公債費平均値テキスト"/>
        <xdr:cNvSpPr txBox="1"/>
      </xdr:nvSpPr>
      <xdr:spPr>
        <a:xfrm>
          <a:off x="15017750" y="1265301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120015</xdr:rowOff>
    </xdr:from>
    <xdr:to xmlns:xdr="http://schemas.openxmlformats.org/drawingml/2006/spreadsheetDrawing">
      <xdr:col>85</xdr:col>
      <xdr:colOff>174625</xdr:colOff>
      <xdr:row>77</xdr:row>
      <xdr:rowOff>52705</xdr:rowOff>
    </xdr:to>
    <xdr:sp macro="" textlink="">
      <xdr:nvSpPr>
        <xdr:cNvPr id="630" name="フローチャート: 判断 629"/>
        <xdr:cNvSpPr/>
      </xdr:nvSpPr>
      <xdr:spPr>
        <a:xfrm>
          <a:off x="14919325" y="1267396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62865</xdr:rowOff>
    </xdr:from>
    <xdr:to xmlns:xdr="http://schemas.openxmlformats.org/drawingml/2006/spreadsheetDrawing">
      <xdr:col>81</xdr:col>
      <xdr:colOff>50800</xdr:colOff>
      <xdr:row>76</xdr:row>
      <xdr:rowOff>80010</xdr:rowOff>
    </xdr:to>
    <xdr:cxnSp macro="">
      <xdr:nvCxnSpPr>
        <xdr:cNvPr id="631" name="直線コネクタ 630"/>
        <xdr:cNvCxnSpPr/>
      </xdr:nvCxnSpPr>
      <xdr:spPr>
        <a:xfrm flipV="1">
          <a:off x="13385800" y="12616815"/>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127000</xdr:rowOff>
    </xdr:from>
    <xdr:to xmlns:xdr="http://schemas.openxmlformats.org/drawingml/2006/spreadsheetDrawing">
      <xdr:col>81</xdr:col>
      <xdr:colOff>101600</xdr:colOff>
      <xdr:row>77</xdr:row>
      <xdr:rowOff>59690</xdr:rowOff>
    </xdr:to>
    <xdr:sp macro="" textlink="">
      <xdr:nvSpPr>
        <xdr:cNvPr id="632" name="フローチャート: 判断 631"/>
        <xdr:cNvSpPr/>
      </xdr:nvSpPr>
      <xdr:spPr>
        <a:xfrm>
          <a:off x="14144625" y="1268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51435</xdr:rowOff>
    </xdr:from>
    <xdr:ext cx="527050" cy="241935"/>
    <xdr:sp macro="" textlink="">
      <xdr:nvSpPr>
        <xdr:cNvPr id="633" name="テキスト ボックス 632"/>
        <xdr:cNvSpPr txBox="1"/>
      </xdr:nvSpPr>
      <xdr:spPr>
        <a:xfrm>
          <a:off x="13959840" y="1277048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67310</xdr:rowOff>
    </xdr:from>
    <xdr:to xmlns:xdr="http://schemas.openxmlformats.org/drawingml/2006/spreadsheetDrawing">
      <xdr:col>76</xdr:col>
      <xdr:colOff>114300</xdr:colOff>
      <xdr:row>76</xdr:row>
      <xdr:rowOff>80010</xdr:rowOff>
    </xdr:to>
    <xdr:cxnSp macro="">
      <xdr:nvCxnSpPr>
        <xdr:cNvPr id="634" name="直線コネクタ 633"/>
        <xdr:cNvCxnSpPr/>
      </xdr:nvCxnSpPr>
      <xdr:spPr>
        <a:xfrm>
          <a:off x="12573000" y="1262126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137795</xdr:rowOff>
    </xdr:from>
    <xdr:to xmlns:xdr="http://schemas.openxmlformats.org/drawingml/2006/spreadsheetDrawing">
      <xdr:col>76</xdr:col>
      <xdr:colOff>165100</xdr:colOff>
      <xdr:row>77</xdr:row>
      <xdr:rowOff>70485</xdr:rowOff>
    </xdr:to>
    <xdr:sp macro="" textlink="">
      <xdr:nvSpPr>
        <xdr:cNvPr id="635" name="フローチャート: 判断 634"/>
        <xdr:cNvSpPr/>
      </xdr:nvSpPr>
      <xdr:spPr>
        <a:xfrm>
          <a:off x="13335000" y="12691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61595</xdr:rowOff>
    </xdr:from>
    <xdr:ext cx="527050" cy="241935"/>
    <xdr:sp macro="" textlink="">
      <xdr:nvSpPr>
        <xdr:cNvPr id="636" name="テキスト ボックス 635"/>
        <xdr:cNvSpPr txBox="1"/>
      </xdr:nvSpPr>
      <xdr:spPr>
        <a:xfrm>
          <a:off x="13134340" y="1278064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67310</xdr:rowOff>
    </xdr:from>
    <xdr:to xmlns:xdr="http://schemas.openxmlformats.org/drawingml/2006/spreadsheetDrawing">
      <xdr:col>71</xdr:col>
      <xdr:colOff>174625</xdr:colOff>
      <xdr:row>76</xdr:row>
      <xdr:rowOff>69215</xdr:rowOff>
    </xdr:to>
    <xdr:cxnSp macro="">
      <xdr:nvCxnSpPr>
        <xdr:cNvPr id="637" name="直線コネクタ 636"/>
        <xdr:cNvCxnSpPr/>
      </xdr:nvCxnSpPr>
      <xdr:spPr>
        <a:xfrm flipV="1">
          <a:off x="11750675" y="1262126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158115</xdr:rowOff>
    </xdr:from>
    <xdr:to xmlns:xdr="http://schemas.openxmlformats.org/drawingml/2006/spreadsheetDrawing">
      <xdr:col>72</xdr:col>
      <xdr:colOff>38100</xdr:colOff>
      <xdr:row>77</xdr:row>
      <xdr:rowOff>90805</xdr:rowOff>
    </xdr:to>
    <xdr:sp macro="" textlink="">
      <xdr:nvSpPr>
        <xdr:cNvPr id="638" name="フローチャート: 判断 637"/>
        <xdr:cNvSpPr/>
      </xdr:nvSpPr>
      <xdr:spPr>
        <a:xfrm>
          <a:off x="12525375" y="12712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81915</xdr:rowOff>
    </xdr:from>
    <xdr:ext cx="527050" cy="249555"/>
    <xdr:sp macro="" textlink="">
      <xdr:nvSpPr>
        <xdr:cNvPr id="639" name="テキスト ボックス 638"/>
        <xdr:cNvSpPr txBox="1"/>
      </xdr:nvSpPr>
      <xdr:spPr>
        <a:xfrm>
          <a:off x="12324715" y="1280096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151130</xdr:rowOff>
    </xdr:from>
    <xdr:to xmlns:xdr="http://schemas.openxmlformats.org/drawingml/2006/spreadsheetDrawing">
      <xdr:col>67</xdr:col>
      <xdr:colOff>101600</xdr:colOff>
      <xdr:row>77</xdr:row>
      <xdr:rowOff>83820</xdr:rowOff>
    </xdr:to>
    <xdr:sp macro="" textlink="">
      <xdr:nvSpPr>
        <xdr:cNvPr id="640" name="フローチャート: 判断 639"/>
        <xdr:cNvSpPr/>
      </xdr:nvSpPr>
      <xdr:spPr>
        <a:xfrm>
          <a:off x="11699875" y="12705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74930</xdr:rowOff>
    </xdr:from>
    <xdr:ext cx="527050" cy="249555"/>
    <xdr:sp macro="" textlink="">
      <xdr:nvSpPr>
        <xdr:cNvPr id="641" name="テキスト ボックス 640"/>
        <xdr:cNvSpPr txBox="1"/>
      </xdr:nvSpPr>
      <xdr:spPr>
        <a:xfrm>
          <a:off x="11515090" y="1279398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2" name="テキスト ボックス 641"/>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3" name="テキスト ボックス 642"/>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4" name="テキスト ボックス 643"/>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5" name="テキスト ボックス 644"/>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6" name="テキスト ボックス 645"/>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143510</xdr:rowOff>
    </xdr:from>
    <xdr:to xmlns:xdr="http://schemas.openxmlformats.org/drawingml/2006/spreadsheetDrawing">
      <xdr:col>85</xdr:col>
      <xdr:colOff>174625</xdr:colOff>
      <xdr:row>76</xdr:row>
      <xdr:rowOff>76200</xdr:rowOff>
    </xdr:to>
    <xdr:sp macro="" textlink="">
      <xdr:nvSpPr>
        <xdr:cNvPr id="647" name="楕円 646"/>
        <xdr:cNvSpPr/>
      </xdr:nvSpPr>
      <xdr:spPr>
        <a:xfrm>
          <a:off x="14919325" y="125323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635</xdr:rowOff>
    </xdr:from>
    <xdr:ext cx="534670" cy="249555"/>
    <xdr:sp macro="" textlink="">
      <xdr:nvSpPr>
        <xdr:cNvPr id="648" name="公債費該当値テキスト"/>
        <xdr:cNvSpPr txBox="1"/>
      </xdr:nvSpPr>
      <xdr:spPr>
        <a:xfrm>
          <a:off x="15017750" y="12389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13970</xdr:rowOff>
    </xdr:from>
    <xdr:to xmlns:xdr="http://schemas.openxmlformats.org/drawingml/2006/spreadsheetDrawing">
      <xdr:col>81</xdr:col>
      <xdr:colOff>101600</xdr:colOff>
      <xdr:row>76</xdr:row>
      <xdr:rowOff>111760</xdr:rowOff>
    </xdr:to>
    <xdr:sp macro="" textlink="">
      <xdr:nvSpPr>
        <xdr:cNvPr id="649" name="楕円 648"/>
        <xdr:cNvSpPr/>
      </xdr:nvSpPr>
      <xdr:spPr>
        <a:xfrm>
          <a:off x="14144625" y="12567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127635</xdr:rowOff>
    </xdr:from>
    <xdr:ext cx="527050" cy="241935"/>
    <xdr:sp macro="" textlink="">
      <xdr:nvSpPr>
        <xdr:cNvPr id="650" name="テキスト ボックス 649"/>
        <xdr:cNvSpPr txBox="1"/>
      </xdr:nvSpPr>
      <xdr:spPr>
        <a:xfrm>
          <a:off x="13959840" y="1235138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31115</xdr:rowOff>
    </xdr:from>
    <xdr:to xmlns:xdr="http://schemas.openxmlformats.org/drawingml/2006/spreadsheetDrawing">
      <xdr:col>76</xdr:col>
      <xdr:colOff>165100</xdr:colOff>
      <xdr:row>76</xdr:row>
      <xdr:rowOff>128905</xdr:rowOff>
    </xdr:to>
    <xdr:sp macro="" textlink="">
      <xdr:nvSpPr>
        <xdr:cNvPr id="651" name="楕円 650"/>
        <xdr:cNvSpPr/>
      </xdr:nvSpPr>
      <xdr:spPr>
        <a:xfrm>
          <a:off x="13335000" y="12585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144780</xdr:rowOff>
    </xdr:from>
    <xdr:ext cx="527050" cy="249555"/>
    <xdr:sp macro="" textlink="">
      <xdr:nvSpPr>
        <xdr:cNvPr id="652" name="テキスト ボックス 651"/>
        <xdr:cNvSpPr txBox="1"/>
      </xdr:nvSpPr>
      <xdr:spPr>
        <a:xfrm>
          <a:off x="13134340" y="1236853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18415</xdr:rowOff>
    </xdr:from>
    <xdr:to xmlns:xdr="http://schemas.openxmlformats.org/drawingml/2006/spreadsheetDrawing">
      <xdr:col>72</xdr:col>
      <xdr:colOff>38100</xdr:colOff>
      <xdr:row>76</xdr:row>
      <xdr:rowOff>116205</xdr:rowOff>
    </xdr:to>
    <xdr:sp macro="" textlink="">
      <xdr:nvSpPr>
        <xdr:cNvPr id="653" name="楕円 652"/>
        <xdr:cNvSpPr/>
      </xdr:nvSpPr>
      <xdr:spPr>
        <a:xfrm>
          <a:off x="12525375" y="125723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132080</xdr:rowOff>
    </xdr:from>
    <xdr:ext cx="527050" cy="249555"/>
    <xdr:sp macro="" textlink="">
      <xdr:nvSpPr>
        <xdr:cNvPr id="654" name="テキスト ボックス 653"/>
        <xdr:cNvSpPr txBox="1"/>
      </xdr:nvSpPr>
      <xdr:spPr>
        <a:xfrm>
          <a:off x="12324715" y="1235583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20320</xdr:rowOff>
    </xdr:from>
    <xdr:to xmlns:xdr="http://schemas.openxmlformats.org/drawingml/2006/spreadsheetDrawing">
      <xdr:col>67</xdr:col>
      <xdr:colOff>101600</xdr:colOff>
      <xdr:row>76</xdr:row>
      <xdr:rowOff>118110</xdr:rowOff>
    </xdr:to>
    <xdr:sp macro="" textlink="">
      <xdr:nvSpPr>
        <xdr:cNvPr id="655" name="楕円 654"/>
        <xdr:cNvSpPr/>
      </xdr:nvSpPr>
      <xdr:spPr>
        <a:xfrm>
          <a:off x="11699875" y="1257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133985</xdr:rowOff>
    </xdr:from>
    <xdr:ext cx="527050" cy="249555"/>
    <xdr:sp macro="" textlink="">
      <xdr:nvSpPr>
        <xdr:cNvPr id="656" name="テキスト ボックス 655"/>
        <xdr:cNvSpPr txBox="1"/>
      </xdr:nvSpPr>
      <xdr:spPr>
        <a:xfrm>
          <a:off x="11515090" y="1235773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7" name="正方形/長方形 656"/>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8" name="正方形/長方形 657"/>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0" name="正方形/長方形 659"/>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2" name="正方形/長方形 661"/>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4" name="正方形/長方形 663"/>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65" name="テキスト ボックス 664"/>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6" name="直線コネクタ 665"/>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7" name="直線コネクタ 666"/>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1460"/>
    <xdr:sp macro="" textlink="">
      <xdr:nvSpPr>
        <xdr:cNvPr id="668" name="テキスト ボックス 667"/>
        <xdr:cNvSpPr txBox="1"/>
      </xdr:nvSpPr>
      <xdr:spPr>
        <a:xfrm>
          <a:off x="11181080" y="162280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9" name="直線コネクタ 668"/>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1460"/>
    <xdr:sp macro="" textlink="">
      <xdr:nvSpPr>
        <xdr:cNvPr id="670" name="テキスト ボックス 669"/>
        <xdr:cNvSpPr txBox="1"/>
      </xdr:nvSpPr>
      <xdr:spPr>
        <a:xfrm>
          <a:off x="1086612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1" name="直線コネクタ 670"/>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1460"/>
    <xdr:sp macro="" textlink="">
      <xdr:nvSpPr>
        <xdr:cNvPr id="672" name="テキスト ボックス 671"/>
        <xdr:cNvSpPr txBox="1"/>
      </xdr:nvSpPr>
      <xdr:spPr>
        <a:xfrm>
          <a:off x="10866120" y="153136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3" name="直線コネクタ 672"/>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5110"/>
    <xdr:sp macro="" textlink="">
      <xdr:nvSpPr>
        <xdr:cNvPr id="674" name="テキスト ボックス 673"/>
        <xdr:cNvSpPr txBox="1"/>
      </xdr:nvSpPr>
      <xdr:spPr>
        <a:xfrm>
          <a:off x="10866120" y="1486281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5" name="直線コネクタ 674"/>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1935"/>
    <xdr:sp macro="" textlink="">
      <xdr:nvSpPr>
        <xdr:cNvPr id="676" name="テキスト ボックス 675"/>
        <xdr:cNvSpPr txBox="1"/>
      </xdr:nvSpPr>
      <xdr:spPr>
        <a:xfrm>
          <a:off x="10866120" y="14422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7"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121920</xdr:rowOff>
    </xdr:from>
    <xdr:to xmlns:xdr="http://schemas.openxmlformats.org/drawingml/2006/spreadsheetDrawing">
      <xdr:col>85</xdr:col>
      <xdr:colOff>126365</xdr:colOff>
      <xdr:row>98</xdr:row>
      <xdr:rowOff>123190</xdr:rowOff>
    </xdr:to>
    <xdr:cxnSp macro="">
      <xdr:nvCxnSpPr>
        <xdr:cNvPr id="678" name="直線コネクタ 677"/>
        <xdr:cNvCxnSpPr/>
      </xdr:nvCxnSpPr>
      <xdr:spPr>
        <a:xfrm flipV="1">
          <a:off x="14968220" y="151523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127000</xdr:rowOff>
    </xdr:from>
    <xdr:ext cx="469900" cy="259080"/>
    <xdr:sp macro="" textlink="">
      <xdr:nvSpPr>
        <xdr:cNvPr id="679" name="積立金最小値テキスト"/>
        <xdr:cNvSpPr txBox="1"/>
      </xdr:nvSpPr>
      <xdr:spPr>
        <a:xfrm>
          <a:off x="15017750" y="16357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123190</xdr:rowOff>
    </xdr:from>
    <xdr:to xmlns:xdr="http://schemas.openxmlformats.org/drawingml/2006/spreadsheetDrawing">
      <xdr:col>86</xdr:col>
      <xdr:colOff>25400</xdr:colOff>
      <xdr:row>98</xdr:row>
      <xdr:rowOff>123190</xdr:rowOff>
    </xdr:to>
    <xdr:cxnSp macro="">
      <xdr:nvCxnSpPr>
        <xdr:cNvPr id="680" name="直線コネクタ 679"/>
        <xdr:cNvCxnSpPr/>
      </xdr:nvCxnSpPr>
      <xdr:spPr>
        <a:xfrm>
          <a:off x="14881225" y="16353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66040</xdr:rowOff>
    </xdr:from>
    <xdr:ext cx="598805" cy="255270"/>
    <xdr:sp macro="" textlink="">
      <xdr:nvSpPr>
        <xdr:cNvPr id="681" name="積立金最大値テキスト"/>
        <xdr:cNvSpPr txBox="1"/>
      </xdr:nvSpPr>
      <xdr:spPr>
        <a:xfrm>
          <a:off x="15017750" y="149313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121920</xdr:rowOff>
    </xdr:from>
    <xdr:to xmlns:xdr="http://schemas.openxmlformats.org/drawingml/2006/spreadsheetDrawing">
      <xdr:col>86</xdr:col>
      <xdr:colOff>25400</xdr:colOff>
      <xdr:row>91</xdr:row>
      <xdr:rowOff>121920</xdr:rowOff>
    </xdr:to>
    <xdr:cxnSp macro="">
      <xdr:nvCxnSpPr>
        <xdr:cNvPr id="682" name="直線コネクタ 681"/>
        <xdr:cNvCxnSpPr/>
      </xdr:nvCxnSpPr>
      <xdr:spPr>
        <a:xfrm>
          <a:off x="14881225" y="15152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86360</xdr:rowOff>
    </xdr:from>
    <xdr:to xmlns:xdr="http://schemas.openxmlformats.org/drawingml/2006/spreadsheetDrawing">
      <xdr:col>85</xdr:col>
      <xdr:colOff>127000</xdr:colOff>
      <xdr:row>96</xdr:row>
      <xdr:rowOff>113030</xdr:rowOff>
    </xdr:to>
    <xdr:cxnSp macro="">
      <xdr:nvCxnSpPr>
        <xdr:cNvPr id="683" name="直線コネクタ 682"/>
        <xdr:cNvCxnSpPr/>
      </xdr:nvCxnSpPr>
      <xdr:spPr>
        <a:xfrm flipV="1">
          <a:off x="14195425" y="15974060"/>
          <a:ext cx="774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36830</xdr:rowOff>
    </xdr:from>
    <xdr:ext cx="534670" cy="259080"/>
    <xdr:sp macro="" textlink="">
      <xdr:nvSpPr>
        <xdr:cNvPr id="684" name="積立金平均値テキスト"/>
        <xdr:cNvSpPr txBox="1"/>
      </xdr:nvSpPr>
      <xdr:spPr>
        <a:xfrm>
          <a:off x="15017750" y="16095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58420</xdr:rowOff>
    </xdr:from>
    <xdr:to xmlns:xdr="http://schemas.openxmlformats.org/drawingml/2006/spreadsheetDrawing">
      <xdr:col>85</xdr:col>
      <xdr:colOff>174625</xdr:colOff>
      <xdr:row>97</xdr:row>
      <xdr:rowOff>160020</xdr:rowOff>
    </xdr:to>
    <xdr:sp macro="" textlink="">
      <xdr:nvSpPr>
        <xdr:cNvPr id="685" name="フローチャート: 判断 684"/>
        <xdr:cNvSpPr/>
      </xdr:nvSpPr>
      <xdr:spPr>
        <a:xfrm>
          <a:off x="14919325" y="161175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97790</xdr:rowOff>
    </xdr:from>
    <xdr:to xmlns:xdr="http://schemas.openxmlformats.org/drawingml/2006/spreadsheetDrawing">
      <xdr:col>81</xdr:col>
      <xdr:colOff>50800</xdr:colOff>
      <xdr:row>96</xdr:row>
      <xdr:rowOff>113030</xdr:rowOff>
    </xdr:to>
    <xdr:cxnSp macro="">
      <xdr:nvCxnSpPr>
        <xdr:cNvPr id="686" name="直線コネクタ 685"/>
        <xdr:cNvCxnSpPr/>
      </xdr:nvCxnSpPr>
      <xdr:spPr>
        <a:xfrm>
          <a:off x="13385800" y="15814040"/>
          <a:ext cx="809625"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40640</xdr:rowOff>
    </xdr:from>
    <xdr:to xmlns:xdr="http://schemas.openxmlformats.org/drawingml/2006/spreadsheetDrawing">
      <xdr:col>81</xdr:col>
      <xdr:colOff>101600</xdr:colOff>
      <xdr:row>97</xdr:row>
      <xdr:rowOff>141605</xdr:rowOff>
    </xdr:to>
    <xdr:sp macro="" textlink="">
      <xdr:nvSpPr>
        <xdr:cNvPr id="687" name="フローチャート: 判断 686"/>
        <xdr:cNvSpPr/>
      </xdr:nvSpPr>
      <xdr:spPr>
        <a:xfrm>
          <a:off x="14144625" y="16099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132715</xdr:rowOff>
    </xdr:from>
    <xdr:ext cx="527050" cy="251460"/>
    <xdr:sp macro="" textlink="">
      <xdr:nvSpPr>
        <xdr:cNvPr id="688" name="テキスト ボックス 687"/>
        <xdr:cNvSpPr txBox="1"/>
      </xdr:nvSpPr>
      <xdr:spPr>
        <a:xfrm>
          <a:off x="13959840" y="161918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95</xdr:row>
      <xdr:rowOff>97790</xdr:rowOff>
    </xdr:from>
    <xdr:to xmlns:xdr="http://schemas.openxmlformats.org/drawingml/2006/spreadsheetDrawing">
      <xdr:col>76</xdr:col>
      <xdr:colOff>114300</xdr:colOff>
      <xdr:row>96</xdr:row>
      <xdr:rowOff>1270</xdr:rowOff>
    </xdr:to>
    <xdr:cxnSp macro="">
      <xdr:nvCxnSpPr>
        <xdr:cNvPr id="689" name="直線コネクタ 688"/>
        <xdr:cNvCxnSpPr/>
      </xdr:nvCxnSpPr>
      <xdr:spPr>
        <a:xfrm flipV="1">
          <a:off x="12573000" y="15814040"/>
          <a:ext cx="8128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30480</xdr:rowOff>
    </xdr:from>
    <xdr:to xmlns:xdr="http://schemas.openxmlformats.org/drawingml/2006/spreadsheetDrawing">
      <xdr:col>76</xdr:col>
      <xdr:colOff>165100</xdr:colOff>
      <xdr:row>97</xdr:row>
      <xdr:rowOff>132080</xdr:rowOff>
    </xdr:to>
    <xdr:sp macro="" textlink="">
      <xdr:nvSpPr>
        <xdr:cNvPr id="690" name="フローチャート: 判断 689"/>
        <xdr:cNvSpPr/>
      </xdr:nvSpPr>
      <xdr:spPr>
        <a:xfrm>
          <a:off x="13335000" y="1608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123190</xdr:rowOff>
    </xdr:from>
    <xdr:ext cx="527050" cy="251460"/>
    <xdr:sp macro="" textlink="">
      <xdr:nvSpPr>
        <xdr:cNvPr id="691" name="テキスト ボックス 690"/>
        <xdr:cNvSpPr txBox="1"/>
      </xdr:nvSpPr>
      <xdr:spPr>
        <a:xfrm>
          <a:off x="13134340" y="161823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1270</xdr:rowOff>
    </xdr:from>
    <xdr:to xmlns:xdr="http://schemas.openxmlformats.org/drawingml/2006/spreadsheetDrawing">
      <xdr:col>71</xdr:col>
      <xdr:colOff>174625</xdr:colOff>
      <xdr:row>96</xdr:row>
      <xdr:rowOff>133350</xdr:rowOff>
    </xdr:to>
    <xdr:cxnSp macro="">
      <xdr:nvCxnSpPr>
        <xdr:cNvPr id="692" name="直線コネクタ 691"/>
        <xdr:cNvCxnSpPr/>
      </xdr:nvCxnSpPr>
      <xdr:spPr>
        <a:xfrm flipV="1">
          <a:off x="11750675" y="15888970"/>
          <a:ext cx="822325"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114300</xdr:rowOff>
    </xdr:from>
    <xdr:to xmlns:xdr="http://schemas.openxmlformats.org/drawingml/2006/spreadsheetDrawing">
      <xdr:col>72</xdr:col>
      <xdr:colOff>38100</xdr:colOff>
      <xdr:row>98</xdr:row>
      <xdr:rowOff>44450</xdr:rowOff>
    </xdr:to>
    <xdr:sp macro="" textlink="">
      <xdr:nvSpPr>
        <xdr:cNvPr id="693" name="フローチャート: 判断 692"/>
        <xdr:cNvSpPr/>
      </xdr:nvSpPr>
      <xdr:spPr>
        <a:xfrm>
          <a:off x="12525375" y="16173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35560</xdr:rowOff>
    </xdr:from>
    <xdr:ext cx="527050" cy="259080"/>
    <xdr:sp macro="" textlink="">
      <xdr:nvSpPr>
        <xdr:cNvPr id="694" name="テキスト ボックス 693"/>
        <xdr:cNvSpPr txBox="1"/>
      </xdr:nvSpPr>
      <xdr:spPr>
        <a:xfrm>
          <a:off x="12324715" y="16266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135255</xdr:rowOff>
    </xdr:from>
    <xdr:to xmlns:xdr="http://schemas.openxmlformats.org/drawingml/2006/spreadsheetDrawing">
      <xdr:col>67</xdr:col>
      <xdr:colOff>101600</xdr:colOff>
      <xdr:row>98</xdr:row>
      <xdr:rowOff>65405</xdr:rowOff>
    </xdr:to>
    <xdr:sp macro="" textlink="">
      <xdr:nvSpPr>
        <xdr:cNvPr id="695" name="フローチャート: 判断 694"/>
        <xdr:cNvSpPr/>
      </xdr:nvSpPr>
      <xdr:spPr>
        <a:xfrm>
          <a:off x="11699875" y="1619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56515</xdr:rowOff>
    </xdr:from>
    <xdr:ext cx="527050" cy="258445"/>
    <xdr:sp macro="" textlink="">
      <xdr:nvSpPr>
        <xdr:cNvPr id="696" name="テキスト ボックス 695"/>
        <xdr:cNvSpPr txBox="1"/>
      </xdr:nvSpPr>
      <xdr:spPr>
        <a:xfrm>
          <a:off x="11515090" y="162871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0" name="テキスト ボックス 699"/>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34925</xdr:rowOff>
    </xdr:from>
    <xdr:to xmlns:xdr="http://schemas.openxmlformats.org/drawingml/2006/spreadsheetDrawing">
      <xdr:col>85</xdr:col>
      <xdr:colOff>174625</xdr:colOff>
      <xdr:row>96</xdr:row>
      <xdr:rowOff>136525</xdr:rowOff>
    </xdr:to>
    <xdr:sp macro="" textlink="">
      <xdr:nvSpPr>
        <xdr:cNvPr id="702" name="楕円 701"/>
        <xdr:cNvSpPr/>
      </xdr:nvSpPr>
      <xdr:spPr>
        <a:xfrm>
          <a:off x="14919325" y="159226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57785</xdr:rowOff>
    </xdr:from>
    <xdr:ext cx="534670" cy="259080"/>
    <xdr:sp macro="" textlink="">
      <xdr:nvSpPr>
        <xdr:cNvPr id="703" name="積立金該当値テキスト"/>
        <xdr:cNvSpPr txBox="1"/>
      </xdr:nvSpPr>
      <xdr:spPr>
        <a:xfrm>
          <a:off x="15017750" y="1577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62230</xdr:rowOff>
    </xdr:from>
    <xdr:to xmlns:xdr="http://schemas.openxmlformats.org/drawingml/2006/spreadsheetDrawing">
      <xdr:col>81</xdr:col>
      <xdr:colOff>101600</xdr:colOff>
      <xdr:row>96</xdr:row>
      <xdr:rowOff>163830</xdr:rowOff>
    </xdr:to>
    <xdr:sp macro="" textlink="">
      <xdr:nvSpPr>
        <xdr:cNvPr id="704" name="楕円 703"/>
        <xdr:cNvSpPr/>
      </xdr:nvSpPr>
      <xdr:spPr>
        <a:xfrm>
          <a:off x="14144625" y="159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8890</xdr:rowOff>
    </xdr:from>
    <xdr:ext cx="527050" cy="251460"/>
    <xdr:sp macro="" textlink="">
      <xdr:nvSpPr>
        <xdr:cNvPr id="705" name="テキスト ボックス 704"/>
        <xdr:cNvSpPr txBox="1"/>
      </xdr:nvSpPr>
      <xdr:spPr>
        <a:xfrm>
          <a:off x="13959840" y="157251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46355</xdr:rowOff>
    </xdr:from>
    <xdr:to xmlns:xdr="http://schemas.openxmlformats.org/drawingml/2006/spreadsheetDrawing">
      <xdr:col>76</xdr:col>
      <xdr:colOff>165100</xdr:colOff>
      <xdr:row>95</xdr:row>
      <xdr:rowOff>147955</xdr:rowOff>
    </xdr:to>
    <xdr:sp macro="" textlink="">
      <xdr:nvSpPr>
        <xdr:cNvPr id="706" name="楕円 705"/>
        <xdr:cNvSpPr/>
      </xdr:nvSpPr>
      <xdr:spPr>
        <a:xfrm>
          <a:off x="13335000" y="157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164465</xdr:rowOff>
    </xdr:from>
    <xdr:ext cx="598805" cy="259080"/>
    <xdr:sp macro="" textlink="">
      <xdr:nvSpPr>
        <xdr:cNvPr id="707" name="テキスト ボックス 706"/>
        <xdr:cNvSpPr txBox="1"/>
      </xdr:nvSpPr>
      <xdr:spPr>
        <a:xfrm>
          <a:off x="13101955" y="15537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121920</xdr:rowOff>
    </xdr:from>
    <xdr:to xmlns:xdr="http://schemas.openxmlformats.org/drawingml/2006/spreadsheetDrawing">
      <xdr:col>72</xdr:col>
      <xdr:colOff>38100</xdr:colOff>
      <xdr:row>96</xdr:row>
      <xdr:rowOff>52070</xdr:rowOff>
    </xdr:to>
    <xdr:sp macro="" textlink="">
      <xdr:nvSpPr>
        <xdr:cNvPr id="708" name="楕円 707"/>
        <xdr:cNvSpPr/>
      </xdr:nvSpPr>
      <xdr:spPr>
        <a:xfrm>
          <a:off x="12525375" y="158381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68580</xdr:rowOff>
    </xdr:from>
    <xdr:ext cx="598805" cy="259080"/>
    <xdr:sp macro="" textlink="">
      <xdr:nvSpPr>
        <xdr:cNvPr id="709" name="テキスト ボックス 708"/>
        <xdr:cNvSpPr txBox="1"/>
      </xdr:nvSpPr>
      <xdr:spPr>
        <a:xfrm>
          <a:off x="12292330" y="15613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82550</xdr:rowOff>
    </xdr:from>
    <xdr:to xmlns:xdr="http://schemas.openxmlformats.org/drawingml/2006/spreadsheetDrawing">
      <xdr:col>67</xdr:col>
      <xdr:colOff>101600</xdr:colOff>
      <xdr:row>97</xdr:row>
      <xdr:rowOff>12700</xdr:rowOff>
    </xdr:to>
    <xdr:sp macro="" textlink="">
      <xdr:nvSpPr>
        <xdr:cNvPr id="710" name="楕円 709"/>
        <xdr:cNvSpPr/>
      </xdr:nvSpPr>
      <xdr:spPr>
        <a:xfrm>
          <a:off x="11699875" y="159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29210</xdr:rowOff>
    </xdr:from>
    <xdr:ext cx="527050" cy="251460"/>
    <xdr:sp macro="" textlink="">
      <xdr:nvSpPr>
        <xdr:cNvPr id="711" name="テキスト ボックス 710"/>
        <xdr:cNvSpPr txBox="1"/>
      </xdr:nvSpPr>
      <xdr:spPr>
        <a:xfrm>
          <a:off x="11515090" y="157454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2" name="正方形/長方形 711"/>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3" name="正方形/長方形 712"/>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5" name="正方形/長方形 714"/>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7" name="正方形/長方形 716"/>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9" name="正方形/長方形 718"/>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20" name="テキスト ボックス 719"/>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1" name="直線コネクタ 720"/>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22" name="直線コネクタ 721"/>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1935"/>
    <xdr:sp macro="" textlink="">
      <xdr:nvSpPr>
        <xdr:cNvPr id="723" name="テキスト ボックス 722"/>
        <xdr:cNvSpPr txBox="1"/>
      </xdr:nvSpPr>
      <xdr:spPr>
        <a:xfrm>
          <a:off x="16546830" y="6277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4" name="直線コネクタ 723"/>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52705</xdr:rowOff>
    </xdr:from>
    <xdr:ext cx="523875" cy="241935"/>
    <xdr:sp macro="" textlink="">
      <xdr:nvSpPr>
        <xdr:cNvPr id="725" name="テキスト ボックス 724"/>
        <xdr:cNvSpPr txBox="1"/>
      </xdr:nvSpPr>
      <xdr:spPr>
        <a:xfrm>
          <a:off x="16280130" y="58375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26" name="直線コネクタ 725"/>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3875" cy="249555"/>
    <xdr:sp macro="" textlink="">
      <xdr:nvSpPr>
        <xdr:cNvPr id="727" name="テキスト ボックス 726"/>
        <xdr:cNvSpPr txBox="1"/>
      </xdr:nvSpPr>
      <xdr:spPr>
        <a:xfrm>
          <a:off x="16280130" y="53968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28" name="直線コネクタ 727"/>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3875" cy="241935"/>
    <xdr:sp macro="" textlink="">
      <xdr:nvSpPr>
        <xdr:cNvPr id="729" name="テキスト ボックス 728"/>
        <xdr:cNvSpPr txBox="1"/>
      </xdr:nvSpPr>
      <xdr:spPr>
        <a:xfrm>
          <a:off x="16280130" y="495681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3875" cy="241935"/>
    <xdr:sp macro="" textlink="">
      <xdr:nvSpPr>
        <xdr:cNvPr id="731" name="テキスト ボックス 730"/>
        <xdr:cNvSpPr txBox="1"/>
      </xdr:nvSpPr>
      <xdr:spPr>
        <a:xfrm>
          <a:off x="16280130" y="45167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2"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33</xdr:row>
      <xdr:rowOff>104775</xdr:rowOff>
    </xdr:from>
    <xdr:to xmlns:xdr="http://schemas.openxmlformats.org/drawingml/2006/spreadsheetDrawing">
      <xdr:col>116</xdr:col>
      <xdr:colOff>62865</xdr:colOff>
      <xdr:row>38</xdr:row>
      <xdr:rowOff>134620</xdr:rowOff>
    </xdr:to>
    <xdr:cxnSp macro="">
      <xdr:nvCxnSpPr>
        <xdr:cNvPr id="733" name="直線コネクタ 732"/>
        <xdr:cNvCxnSpPr/>
      </xdr:nvCxnSpPr>
      <xdr:spPr>
        <a:xfrm flipV="1">
          <a:off x="20318095" y="5559425"/>
          <a:ext cx="1270" cy="855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137795</xdr:rowOff>
    </xdr:from>
    <xdr:ext cx="249555" cy="249555"/>
    <xdr:sp macro="" textlink="">
      <xdr:nvSpPr>
        <xdr:cNvPr id="734" name="投資及び出資金最小値テキスト"/>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35" name="直線コネクタ 734"/>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32</xdr:row>
      <xdr:rowOff>53975</xdr:rowOff>
    </xdr:from>
    <xdr:ext cx="534670" cy="241935"/>
    <xdr:sp macro="" textlink="">
      <xdr:nvSpPr>
        <xdr:cNvPr id="736" name="投資及び出資金最大値テキスト"/>
        <xdr:cNvSpPr txBox="1"/>
      </xdr:nvSpPr>
      <xdr:spPr>
        <a:xfrm>
          <a:off x="20370800" y="53435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104775</xdr:rowOff>
    </xdr:from>
    <xdr:to xmlns:xdr="http://schemas.openxmlformats.org/drawingml/2006/spreadsheetDrawing">
      <xdr:col>116</xdr:col>
      <xdr:colOff>152400</xdr:colOff>
      <xdr:row>33</xdr:row>
      <xdr:rowOff>104775</xdr:rowOff>
    </xdr:to>
    <xdr:cxnSp macro="">
      <xdr:nvCxnSpPr>
        <xdr:cNvPr id="737" name="直線コネクタ 736"/>
        <xdr:cNvCxnSpPr/>
      </xdr:nvCxnSpPr>
      <xdr:spPr>
        <a:xfrm>
          <a:off x="20246975" y="5559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35</xdr:row>
      <xdr:rowOff>108585</xdr:rowOff>
    </xdr:from>
    <xdr:to xmlns:xdr="http://schemas.openxmlformats.org/drawingml/2006/spreadsheetDrawing">
      <xdr:col>116</xdr:col>
      <xdr:colOff>63500</xdr:colOff>
      <xdr:row>35</xdr:row>
      <xdr:rowOff>123190</xdr:rowOff>
    </xdr:to>
    <xdr:cxnSp macro="">
      <xdr:nvCxnSpPr>
        <xdr:cNvPr id="738" name="直線コネクタ 737"/>
        <xdr:cNvCxnSpPr/>
      </xdr:nvCxnSpPr>
      <xdr:spPr>
        <a:xfrm>
          <a:off x="19558000" y="589343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120015</xdr:rowOff>
    </xdr:from>
    <xdr:ext cx="469900" cy="241935"/>
    <xdr:sp macro="" textlink="">
      <xdr:nvSpPr>
        <xdr:cNvPr id="739" name="投資及び出資金平均値テキスト"/>
        <xdr:cNvSpPr txBox="1"/>
      </xdr:nvSpPr>
      <xdr:spPr>
        <a:xfrm>
          <a:off x="20370800" y="6235065"/>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140335</xdr:rowOff>
    </xdr:from>
    <xdr:to xmlns:xdr="http://schemas.openxmlformats.org/drawingml/2006/spreadsheetDrawing">
      <xdr:col>116</xdr:col>
      <xdr:colOff>114300</xdr:colOff>
      <xdr:row>38</xdr:row>
      <xdr:rowOff>73025</xdr:rowOff>
    </xdr:to>
    <xdr:sp macro="" textlink="">
      <xdr:nvSpPr>
        <xdr:cNvPr id="740" name="フローチャート: 判断 739"/>
        <xdr:cNvSpPr/>
      </xdr:nvSpPr>
      <xdr:spPr>
        <a:xfrm>
          <a:off x="20269200" y="6255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108585</xdr:rowOff>
    </xdr:from>
    <xdr:to xmlns:xdr="http://schemas.openxmlformats.org/drawingml/2006/spreadsheetDrawing">
      <xdr:col>111</xdr:col>
      <xdr:colOff>174625</xdr:colOff>
      <xdr:row>36</xdr:row>
      <xdr:rowOff>5080</xdr:rowOff>
    </xdr:to>
    <xdr:cxnSp macro="">
      <xdr:nvCxnSpPr>
        <xdr:cNvPr id="741" name="直線コネクタ 740"/>
        <xdr:cNvCxnSpPr/>
      </xdr:nvCxnSpPr>
      <xdr:spPr>
        <a:xfrm flipV="1">
          <a:off x="18735675" y="5893435"/>
          <a:ext cx="8223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151765</xdr:rowOff>
    </xdr:from>
    <xdr:to xmlns:xdr="http://schemas.openxmlformats.org/drawingml/2006/spreadsheetDrawing">
      <xdr:col>112</xdr:col>
      <xdr:colOff>38100</xdr:colOff>
      <xdr:row>38</xdr:row>
      <xdr:rowOff>84455</xdr:rowOff>
    </xdr:to>
    <xdr:sp macro="" textlink="">
      <xdr:nvSpPr>
        <xdr:cNvPr id="742" name="フローチャート: 判断 741"/>
        <xdr:cNvSpPr/>
      </xdr:nvSpPr>
      <xdr:spPr>
        <a:xfrm>
          <a:off x="19510375" y="6266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75565</xdr:rowOff>
    </xdr:from>
    <xdr:ext cx="462280" cy="249555"/>
    <xdr:sp macro="" textlink="">
      <xdr:nvSpPr>
        <xdr:cNvPr id="743" name="テキスト ボックス 742"/>
        <xdr:cNvSpPr txBox="1"/>
      </xdr:nvSpPr>
      <xdr:spPr>
        <a:xfrm>
          <a:off x="19342100" y="635571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104775</xdr:rowOff>
    </xdr:from>
    <xdr:to xmlns:xdr="http://schemas.openxmlformats.org/drawingml/2006/spreadsheetDrawing">
      <xdr:col>107</xdr:col>
      <xdr:colOff>50800</xdr:colOff>
      <xdr:row>36</xdr:row>
      <xdr:rowOff>5080</xdr:rowOff>
    </xdr:to>
    <xdr:cxnSp macro="">
      <xdr:nvCxnSpPr>
        <xdr:cNvPr id="744" name="直線コネクタ 743"/>
        <xdr:cNvCxnSpPr/>
      </xdr:nvCxnSpPr>
      <xdr:spPr>
        <a:xfrm>
          <a:off x="17926050" y="5889625"/>
          <a:ext cx="8096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154305</xdr:rowOff>
    </xdr:from>
    <xdr:to xmlns:xdr="http://schemas.openxmlformats.org/drawingml/2006/spreadsheetDrawing">
      <xdr:col>107</xdr:col>
      <xdr:colOff>101600</xdr:colOff>
      <xdr:row>38</xdr:row>
      <xdr:rowOff>86995</xdr:rowOff>
    </xdr:to>
    <xdr:sp macro="" textlink="">
      <xdr:nvSpPr>
        <xdr:cNvPr id="745" name="フローチャート: 判断 744"/>
        <xdr:cNvSpPr/>
      </xdr:nvSpPr>
      <xdr:spPr>
        <a:xfrm>
          <a:off x="18684875" y="6269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78105</xdr:rowOff>
    </xdr:from>
    <xdr:ext cx="462280" cy="249555"/>
    <xdr:sp macro="" textlink="">
      <xdr:nvSpPr>
        <xdr:cNvPr id="746" name="テキスト ボックス 745"/>
        <xdr:cNvSpPr txBox="1"/>
      </xdr:nvSpPr>
      <xdr:spPr>
        <a:xfrm>
          <a:off x="18516600" y="635825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31</xdr:row>
      <xdr:rowOff>72390</xdr:rowOff>
    </xdr:from>
    <xdr:to xmlns:xdr="http://schemas.openxmlformats.org/drawingml/2006/spreadsheetDrawing">
      <xdr:col>102</xdr:col>
      <xdr:colOff>114300</xdr:colOff>
      <xdr:row>35</xdr:row>
      <xdr:rowOff>104775</xdr:rowOff>
    </xdr:to>
    <xdr:cxnSp macro="">
      <xdr:nvCxnSpPr>
        <xdr:cNvPr id="747" name="直線コネクタ 746"/>
        <xdr:cNvCxnSpPr/>
      </xdr:nvCxnSpPr>
      <xdr:spPr>
        <a:xfrm>
          <a:off x="17113250" y="5196840"/>
          <a:ext cx="812800" cy="692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160020</xdr:rowOff>
    </xdr:from>
    <xdr:to xmlns:xdr="http://schemas.openxmlformats.org/drawingml/2006/spreadsheetDrawing">
      <xdr:col>102</xdr:col>
      <xdr:colOff>165100</xdr:colOff>
      <xdr:row>38</xdr:row>
      <xdr:rowOff>92710</xdr:rowOff>
    </xdr:to>
    <xdr:sp macro="" textlink="">
      <xdr:nvSpPr>
        <xdr:cNvPr id="748" name="フローチャート: 判断 747"/>
        <xdr:cNvSpPr/>
      </xdr:nvSpPr>
      <xdr:spPr>
        <a:xfrm>
          <a:off x="17875250" y="6275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83820</xdr:rowOff>
    </xdr:from>
    <xdr:ext cx="462280" cy="241935"/>
    <xdr:sp macro="" textlink="">
      <xdr:nvSpPr>
        <xdr:cNvPr id="749" name="テキスト ボックス 748"/>
        <xdr:cNvSpPr txBox="1"/>
      </xdr:nvSpPr>
      <xdr:spPr>
        <a:xfrm>
          <a:off x="17706975" y="636397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12700</xdr:rowOff>
    </xdr:from>
    <xdr:to xmlns:xdr="http://schemas.openxmlformats.org/drawingml/2006/spreadsheetDrawing">
      <xdr:col>98</xdr:col>
      <xdr:colOff>38100</xdr:colOff>
      <xdr:row>38</xdr:row>
      <xdr:rowOff>110490</xdr:rowOff>
    </xdr:to>
    <xdr:sp macro="" textlink="">
      <xdr:nvSpPr>
        <xdr:cNvPr id="750" name="フローチャート: 判断 749"/>
        <xdr:cNvSpPr/>
      </xdr:nvSpPr>
      <xdr:spPr>
        <a:xfrm>
          <a:off x="17065625" y="6292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102235</xdr:rowOff>
    </xdr:from>
    <xdr:ext cx="462280" cy="249555"/>
    <xdr:sp macro="" textlink="">
      <xdr:nvSpPr>
        <xdr:cNvPr id="751" name="テキスト ボックス 750"/>
        <xdr:cNvSpPr txBox="1"/>
      </xdr:nvSpPr>
      <xdr:spPr>
        <a:xfrm>
          <a:off x="16897350" y="638238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2" name="テキスト ボックス 751"/>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3" name="テキスト ボックス 752"/>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4" name="テキスト ボックス 753"/>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5" name="テキスト ボックス 754"/>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6" name="テキスト ボックス 755"/>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73660</xdr:rowOff>
    </xdr:from>
    <xdr:to xmlns:xdr="http://schemas.openxmlformats.org/drawingml/2006/spreadsheetDrawing">
      <xdr:col>116</xdr:col>
      <xdr:colOff>114300</xdr:colOff>
      <xdr:row>36</xdr:row>
      <xdr:rowOff>6350</xdr:rowOff>
    </xdr:to>
    <xdr:sp macro="" textlink="">
      <xdr:nvSpPr>
        <xdr:cNvPr id="757" name="楕円 756"/>
        <xdr:cNvSpPr/>
      </xdr:nvSpPr>
      <xdr:spPr>
        <a:xfrm>
          <a:off x="20269200" y="585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95885</xdr:rowOff>
    </xdr:from>
    <xdr:ext cx="534670" cy="241935"/>
    <xdr:sp macro="" textlink="">
      <xdr:nvSpPr>
        <xdr:cNvPr id="758" name="投資及び出資金該当値テキスト"/>
        <xdr:cNvSpPr txBox="1"/>
      </xdr:nvSpPr>
      <xdr:spPr>
        <a:xfrm>
          <a:off x="20370800" y="571563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60325</xdr:rowOff>
    </xdr:from>
    <xdr:to xmlns:xdr="http://schemas.openxmlformats.org/drawingml/2006/spreadsheetDrawing">
      <xdr:col>112</xdr:col>
      <xdr:colOff>38100</xdr:colOff>
      <xdr:row>35</xdr:row>
      <xdr:rowOff>158115</xdr:rowOff>
    </xdr:to>
    <xdr:sp macro="" textlink="">
      <xdr:nvSpPr>
        <xdr:cNvPr id="759" name="楕円 758"/>
        <xdr:cNvSpPr/>
      </xdr:nvSpPr>
      <xdr:spPr>
        <a:xfrm>
          <a:off x="19510375" y="58451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8255</xdr:rowOff>
    </xdr:from>
    <xdr:ext cx="527050" cy="249555"/>
    <xdr:sp macro="" textlink="">
      <xdr:nvSpPr>
        <xdr:cNvPr id="760" name="テキスト ボックス 759"/>
        <xdr:cNvSpPr txBox="1"/>
      </xdr:nvSpPr>
      <xdr:spPr>
        <a:xfrm>
          <a:off x="19309715" y="562800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121285</xdr:rowOff>
    </xdr:from>
    <xdr:to xmlns:xdr="http://schemas.openxmlformats.org/drawingml/2006/spreadsheetDrawing">
      <xdr:col>107</xdr:col>
      <xdr:colOff>101600</xdr:colOff>
      <xdr:row>36</xdr:row>
      <xdr:rowOff>53975</xdr:rowOff>
    </xdr:to>
    <xdr:sp macro="" textlink="">
      <xdr:nvSpPr>
        <xdr:cNvPr id="761" name="楕円 760"/>
        <xdr:cNvSpPr/>
      </xdr:nvSpPr>
      <xdr:spPr>
        <a:xfrm>
          <a:off x="18684875" y="5906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69850</xdr:rowOff>
    </xdr:from>
    <xdr:ext cx="527050" cy="249555"/>
    <xdr:sp macro="" textlink="">
      <xdr:nvSpPr>
        <xdr:cNvPr id="762" name="テキスト ボックス 761"/>
        <xdr:cNvSpPr txBox="1"/>
      </xdr:nvSpPr>
      <xdr:spPr>
        <a:xfrm>
          <a:off x="18500090" y="568960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55880</xdr:rowOff>
    </xdr:from>
    <xdr:to xmlns:xdr="http://schemas.openxmlformats.org/drawingml/2006/spreadsheetDrawing">
      <xdr:col>102</xdr:col>
      <xdr:colOff>165100</xdr:colOff>
      <xdr:row>35</xdr:row>
      <xdr:rowOff>153670</xdr:rowOff>
    </xdr:to>
    <xdr:sp macro="" textlink="">
      <xdr:nvSpPr>
        <xdr:cNvPr id="763" name="楕円 762"/>
        <xdr:cNvSpPr/>
      </xdr:nvSpPr>
      <xdr:spPr>
        <a:xfrm>
          <a:off x="17875250" y="5840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4445</xdr:rowOff>
    </xdr:from>
    <xdr:ext cx="527050" cy="249555"/>
    <xdr:sp macro="" textlink="">
      <xdr:nvSpPr>
        <xdr:cNvPr id="764" name="テキスト ボックス 763"/>
        <xdr:cNvSpPr txBox="1"/>
      </xdr:nvSpPr>
      <xdr:spPr>
        <a:xfrm>
          <a:off x="17674590" y="562419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24130</xdr:rowOff>
    </xdr:from>
    <xdr:to xmlns:xdr="http://schemas.openxmlformats.org/drawingml/2006/spreadsheetDrawing">
      <xdr:col>98</xdr:col>
      <xdr:colOff>38100</xdr:colOff>
      <xdr:row>31</xdr:row>
      <xdr:rowOff>121920</xdr:rowOff>
    </xdr:to>
    <xdr:sp macro="" textlink="">
      <xdr:nvSpPr>
        <xdr:cNvPr id="765" name="楕円 764"/>
        <xdr:cNvSpPr/>
      </xdr:nvSpPr>
      <xdr:spPr>
        <a:xfrm>
          <a:off x="17065625" y="51485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29</xdr:row>
      <xdr:rowOff>137795</xdr:rowOff>
    </xdr:from>
    <xdr:ext cx="527050" cy="249555"/>
    <xdr:sp macro="" textlink="">
      <xdr:nvSpPr>
        <xdr:cNvPr id="766" name="テキスト ボックス 765"/>
        <xdr:cNvSpPr txBox="1"/>
      </xdr:nvSpPr>
      <xdr:spPr>
        <a:xfrm>
          <a:off x="16864965" y="493204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7" name="正方形/長方形 766"/>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8" name="正方形/長方形 767"/>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0" name="正方形/長方形 769"/>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2" name="正方形/長方形 771"/>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4" name="正方形/長方形 773"/>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75" name="テキスト ボックス 774"/>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6" name="直線コネクタ 775"/>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95250</xdr:rowOff>
    </xdr:from>
    <xdr:to xmlns:xdr="http://schemas.openxmlformats.org/drawingml/2006/spreadsheetDrawing">
      <xdr:col>120</xdr:col>
      <xdr:colOff>114300</xdr:colOff>
      <xdr:row>59</xdr:row>
      <xdr:rowOff>95250</xdr:rowOff>
    </xdr:to>
    <xdr:cxnSp macro="">
      <xdr:nvCxnSpPr>
        <xdr:cNvPr id="777" name="直線コネクタ 776"/>
        <xdr:cNvCxnSpPr/>
      </xdr:nvCxnSpPr>
      <xdr:spPr>
        <a:xfrm>
          <a:off x="167640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123825</xdr:rowOff>
    </xdr:from>
    <xdr:ext cx="248920" cy="241935"/>
    <xdr:sp macro="" textlink="">
      <xdr:nvSpPr>
        <xdr:cNvPr id="778" name="テキスト ボックス 777"/>
        <xdr:cNvSpPr txBox="1"/>
      </xdr:nvSpPr>
      <xdr:spPr>
        <a:xfrm>
          <a:off x="16546830" y="970597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110490</xdr:rowOff>
    </xdr:from>
    <xdr:to xmlns:xdr="http://schemas.openxmlformats.org/drawingml/2006/spreadsheetDrawing">
      <xdr:col>120</xdr:col>
      <xdr:colOff>114300</xdr:colOff>
      <xdr:row>57</xdr:row>
      <xdr:rowOff>110490</xdr:rowOff>
    </xdr:to>
    <xdr:cxnSp macro="">
      <xdr:nvCxnSpPr>
        <xdr:cNvPr id="779" name="直線コネクタ 778"/>
        <xdr:cNvCxnSpPr/>
      </xdr:nvCxnSpPr>
      <xdr:spPr>
        <a:xfrm>
          <a:off x="167640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138430</xdr:rowOff>
    </xdr:from>
    <xdr:ext cx="523875" cy="249555"/>
    <xdr:sp macro="" textlink="">
      <xdr:nvSpPr>
        <xdr:cNvPr id="780" name="テキスト ボックス 779"/>
        <xdr:cNvSpPr txBox="1"/>
      </xdr:nvSpPr>
      <xdr:spPr>
        <a:xfrm>
          <a:off x="16280130" y="93903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127000</xdr:rowOff>
    </xdr:from>
    <xdr:to xmlns:xdr="http://schemas.openxmlformats.org/drawingml/2006/spreadsheetDrawing">
      <xdr:col>120</xdr:col>
      <xdr:colOff>114300</xdr:colOff>
      <xdr:row>55</xdr:row>
      <xdr:rowOff>127000</xdr:rowOff>
    </xdr:to>
    <xdr:cxnSp macro="">
      <xdr:nvCxnSpPr>
        <xdr:cNvPr id="781" name="直線コネクタ 780"/>
        <xdr:cNvCxnSpPr/>
      </xdr:nvCxnSpPr>
      <xdr:spPr>
        <a:xfrm>
          <a:off x="167640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154940</xdr:rowOff>
    </xdr:from>
    <xdr:ext cx="523875" cy="241935"/>
    <xdr:sp macro="" textlink="">
      <xdr:nvSpPr>
        <xdr:cNvPr id="782" name="テキスト ボックス 781"/>
        <xdr:cNvSpPr txBox="1"/>
      </xdr:nvSpPr>
      <xdr:spPr>
        <a:xfrm>
          <a:off x="16280130" y="907669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142240</xdr:rowOff>
    </xdr:from>
    <xdr:to xmlns:xdr="http://schemas.openxmlformats.org/drawingml/2006/spreadsheetDrawing">
      <xdr:col>120</xdr:col>
      <xdr:colOff>114300</xdr:colOff>
      <xdr:row>53</xdr:row>
      <xdr:rowOff>142240</xdr:rowOff>
    </xdr:to>
    <xdr:cxnSp macro="">
      <xdr:nvCxnSpPr>
        <xdr:cNvPr id="783" name="直線コネクタ 782"/>
        <xdr:cNvCxnSpPr/>
      </xdr:nvCxnSpPr>
      <xdr:spPr>
        <a:xfrm>
          <a:off x="167640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5715</xdr:rowOff>
    </xdr:from>
    <xdr:ext cx="523875" cy="249555"/>
    <xdr:sp macro="" textlink="">
      <xdr:nvSpPr>
        <xdr:cNvPr id="784" name="テキスト ボックス 783"/>
        <xdr:cNvSpPr txBox="1"/>
      </xdr:nvSpPr>
      <xdr:spPr>
        <a:xfrm>
          <a:off x="16280130" y="87623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158750</xdr:rowOff>
    </xdr:from>
    <xdr:to xmlns:xdr="http://schemas.openxmlformats.org/drawingml/2006/spreadsheetDrawing">
      <xdr:col>120</xdr:col>
      <xdr:colOff>114300</xdr:colOff>
      <xdr:row>51</xdr:row>
      <xdr:rowOff>158750</xdr:rowOff>
    </xdr:to>
    <xdr:cxnSp macro="">
      <xdr:nvCxnSpPr>
        <xdr:cNvPr id="785" name="直線コネクタ 784"/>
        <xdr:cNvCxnSpPr/>
      </xdr:nvCxnSpPr>
      <xdr:spPr>
        <a:xfrm>
          <a:off x="167640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21590</xdr:rowOff>
    </xdr:from>
    <xdr:ext cx="523875" cy="241300"/>
    <xdr:sp macro="" textlink="">
      <xdr:nvSpPr>
        <xdr:cNvPr id="786" name="テキスト ボックス 785"/>
        <xdr:cNvSpPr txBox="1"/>
      </xdr:nvSpPr>
      <xdr:spPr>
        <a:xfrm>
          <a:off x="16280130" y="8448040"/>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87" name="直線コネクタ 786"/>
        <xdr:cNvCxnSpPr/>
      </xdr:nvCxnSpPr>
      <xdr:spPr>
        <a:xfrm>
          <a:off x="167640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36830</xdr:rowOff>
    </xdr:from>
    <xdr:ext cx="523875" cy="249555"/>
    <xdr:sp macro="" textlink="">
      <xdr:nvSpPr>
        <xdr:cNvPr id="788" name="テキスト ボックス 787"/>
        <xdr:cNvSpPr txBox="1"/>
      </xdr:nvSpPr>
      <xdr:spPr>
        <a:xfrm>
          <a:off x="16280130" y="81330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9" name="直線コネクタ 788"/>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3875" cy="241935"/>
    <xdr:sp macro="" textlink="">
      <xdr:nvSpPr>
        <xdr:cNvPr id="790" name="テキスト ボックス 789"/>
        <xdr:cNvSpPr txBox="1"/>
      </xdr:nvSpPr>
      <xdr:spPr>
        <a:xfrm>
          <a:off x="16280130" y="78187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1"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112395</xdr:rowOff>
    </xdr:from>
    <xdr:to xmlns:xdr="http://schemas.openxmlformats.org/drawingml/2006/spreadsheetDrawing">
      <xdr:col>116</xdr:col>
      <xdr:colOff>62865</xdr:colOff>
      <xdr:row>59</xdr:row>
      <xdr:rowOff>95250</xdr:rowOff>
    </xdr:to>
    <xdr:cxnSp macro="">
      <xdr:nvCxnSpPr>
        <xdr:cNvPr id="792" name="直線コネクタ 791"/>
        <xdr:cNvCxnSpPr/>
      </xdr:nvCxnSpPr>
      <xdr:spPr>
        <a:xfrm flipV="1">
          <a:off x="20318095" y="83737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99060</xdr:rowOff>
    </xdr:from>
    <xdr:ext cx="249555" cy="249555"/>
    <xdr:sp macro="" textlink="">
      <xdr:nvSpPr>
        <xdr:cNvPr id="793" name="貸付金最小値テキスト"/>
        <xdr:cNvSpPr txBox="1"/>
      </xdr:nvSpPr>
      <xdr:spPr>
        <a:xfrm>
          <a:off x="20370800" y="9846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95250</xdr:rowOff>
    </xdr:from>
    <xdr:to xmlns:xdr="http://schemas.openxmlformats.org/drawingml/2006/spreadsheetDrawing">
      <xdr:col>116</xdr:col>
      <xdr:colOff>152400</xdr:colOff>
      <xdr:row>59</xdr:row>
      <xdr:rowOff>95250</xdr:rowOff>
    </xdr:to>
    <xdr:cxnSp macro="">
      <xdr:nvCxnSpPr>
        <xdr:cNvPr id="794" name="直線コネクタ 793"/>
        <xdr:cNvCxnSpPr/>
      </xdr:nvCxnSpPr>
      <xdr:spPr>
        <a:xfrm>
          <a:off x="2024697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60960</xdr:rowOff>
    </xdr:from>
    <xdr:ext cx="534670" cy="241935"/>
    <xdr:sp macro="" textlink="">
      <xdr:nvSpPr>
        <xdr:cNvPr id="795" name="貸付金最大値テキスト"/>
        <xdr:cNvSpPr txBox="1"/>
      </xdr:nvSpPr>
      <xdr:spPr>
        <a:xfrm>
          <a:off x="20370800" y="815721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112395</xdr:rowOff>
    </xdr:from>
    <xdr:to xmlns:xdr="http://schemas.openxmlformats.org/drawingml/2006/spreadsheetDrawing">
      <xdr:col>116</xdr:col>
      <xdr:colOff>152400</xdr:colOff>
      <xdr:row>50</xdr:row>
      <xdr:rowOff>112395</xdr:rowOff>
    </xdr:to>
    <xdr:cxnSp macro="">
      <xdr:nvCxnSpPr>
        <xdr:cNvPr id="796" name="直線コネクタ 795"/>
        <xdr:cNvCxnSpPr/>
      </xdr:nvCxnSpPr>
      <xdr:spPr>
        <a:xfrm>
          <a:off x="20246975" y="8373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55</xdr:row>
      <xdr:rowOff>149860</xdr:rowOff>
    </xdr:from>
    <xdr:to xmlns:xdr="http://schemas.openxmlformats.org/drawingml/2006/spreadsheetDrawing">
      <xdr:col>116</xdr:col>
      <xdr:colOff>63500</xdr:colOff>
      <xdr:row>58</xdr:row>
      <xdr:rowOff>43815</xdr:rowOff>
    </xdr:to>
    <xdr:cxnSp macro="">
      <xdr:nvCxnSpPr>
        <xdr:cNvPr id="797" name="直線コネクタ 796"/>
        <xdr:cNvCxnSpPr/>
      </xdr:nvCxnSpPr>
      <xdr:spPr>
        <a:xfrm flipV="1">
          <a:off x="19558000" y="9236710"/>
          <a:ext cx="762000" cy="389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28575</xdr:rowOff>
    </xdr:from>
    <xdr:ext cx="469900" cy="241935"/>
    <xdr:sp macro="" textlink="">
      <xdr:nvSpPr>
        <xdr:cNvPr id="798" name="貸付金平均値テキスト"/>
        <xdr:cNvSpPr txBox="1"/>
      </xdr:nvSpPr>
      <xdr:spPr>
        <a:xfrm>
          <a:off x="20370800" y="9610725"/>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50165</xdr:rowOff>
    </xdr:from>
    <xdr:to xmlns:xdr="http://schemas.openxmlformats.org/drawingml/2006/spreadsheetDrawing">
      <xdr:col>116</xdr:col>
      <xdr:colOff>114300</xdr:colOff>
      <xdr:row>58</xdr:row>
      <xdr:rowOff>147320</xdr:rowOff>
    </xdr:to>
    <xdr:sp macro="" textlink="">
      <xdr:nvSpPr>
        <xdr:cNvPr id="799" name="フローチャート: 判断 798"/>
        <xdr:cNvSpPr/>
      </xdr:nvSpPr>
      <xdr:spPr>
        <a:xfrm>
          <a:off x="20269200" y="96323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31115</xdr:rowOff>
    </xdr:from>
    <xdr:to xmlns:xdr="http://schemas.openxmlformats.org/drawingml/2006/spreadsheetDrawing">
      <xdr:col>111</xdr:col>
      <xdr:colOff>174625</xdr:colOff>
      <xdr:row>58</xdr:row>
      <xdr:rowOff>43815</xdr:rowOff>
    </xdr:to>
    <xdr:cxnSp macro="">
      <xdr:nvCxnSpPr>
        <xdr:cNvPr id="800" name="直線コネクタ 799"/>
        <xdr:cNvCxnSpPr/>
      </xdr:nvCxnSpPr>
      <xdr:spPr>
        <a:xfrm>
          <a:off x="18735675" y="9613265"/>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79375</xdr:rowOff>
    </xdr:from>
    <xdr:to xmlns:xdr="http://schemas.openxmlformats.org/drawingml/2006/spreadsheetDrawing">
      <xdr:col>112</xdr:col>
      <xdr:colOff>38100</xdr:colOff>
      <xdr:row>59</xdr:row>
      <xdr:rowOff>12065</xdr:rowOff>
    </xdr:to>
    <xdr:sp macro="" textlink="">
      <xdr:nvSpPr>
        <xdr:cNvPr id="801" name="フローチャート: 判断 800"/>
        <xdr:cNvSpPr/>
      </xdr:nvSpPr>
      <xdr:spPr>
        <a:xfrm>
          <a:off x="19510375" y="9661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3810</xdr:rowOff>
    </xdr:from>
    <xdr:ext cx="462280" cy="249555"/>
    <xdr:sp macro="" textlink="">
      <xdr:nvSpPr>
        <xdr:cNvPr id="802" name="テキスト ボックス 801"/>
        <xdr:cNvSpPr txBox="1"/>
      </xdr:nvSpPr>
      <xdr:spPr>
        <a:xfrm>
          <a:off x="19342100" y="975106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22860</xdr:rowOff>
    </xdr:from>
    <xdr:to xmlns:xdr="http://schemas.openxmlformats.org/drawingml/2006/spreadsheetDrawing">
      <xdr:col>107</xdr:col>
      <xdr:colOff>50800</xdr:colOff>
      <xdr:row>58</xdr:row>
      <xdr:rowOff>31115</xdr:rowOff>
    </xdr:to>
    <xdr:cxnSp macro="">
      <xdr:nvCxnSpPr>
        <xdr:cNvPr id="803" name="直線コネクタ 802"/>
        <xdr:cNvCxnSpPr/>
      </xdr:nvCxnSpPr>
      <xdr:spPr>
        <a:xfrm>
          <a:off x="17926050" y="960501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67945</xdr:rowOff>
    </xdr:from>
    <xdr:to xmlns:xdr="http://schemas.openxmlformats.org/drawingml/2006/spreadsheetDrawing">
      <xdr:col>107</xdr:col>
      <xdr:colOff>101600</xdr:colOff>
      <xdr:row>59</xdr:row>
      <xdr:rowOff>635</xdr:rowOff>
    </xdr:to>
    <xdr:sp macro="" textlink="">
      <xdr:nvSpPr>
        <xdr:cNvPr id="804" name="フローチャート: 判断 803"/>
        <xdr:cNvSpPr/>
      </xdr:nvSpPr>
      <xdr:spPr>
        <a:xfrm>
          <a:off x="18684875" y="9650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157480</xdr:rowOff>
    </xdr:from>
    <xdr:ext cx="462280" cy="241935"/>
    <xdr:sp macro="" textlink="">
      <xdr:nvSpPr>
        <xdr:cNvPr id="805" name="テキスト ボックス 804"/>
        <xdr:cNvSpPr txBox="1"/>
      </xdr:nvSpPr>
      <xdr:spPr>
        <a:xfrm>
          <a:off x="18516600" y="973963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57</xdr:row>
      <xdr:rowOff>154940</xdr:rowOff>
    </xdr:from>
    <xdr:to xmlns:xdr="http://schemas.openxmlformats.org/drawingml/2006/spreadsheetDrawing">
      <xdr:col>102</xdr:col>
      <xdr:colOff>114300</xdr:colOff>
      <xdr:row>58</xdr:row>
      <xdr:rowOff>22860</xdr:rowOff>
    </xdr:to>
    <xdr:cxnSp macro="">
      <xdr:nvCxnSpPr>
        <xdr:cNvPr id="806" name="直線コネクタ 805"/>
        <xdr:cNvCxnSpPr/>
      </xdr:nvCxnSpPr>
      <xdr:spPr>
        <a:xfrm>
          <a:off x="17113250" y="957199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65405</xdr:rowOff>
    </xdr:from>
    <xdr:to xmlns:xdr="http://schemas.openxmlformats.org/drawingml/2006/spreadsheetDrawing">
      <xdr:col>102</xdr:col>
      <xdr:colOff>165100</xdr:colOff>
      <xdr:row>58</xdr:row>
      <xdr:rowOff>163195</xdr:rowOff>
    </xdr:to>
    <xdr:sp macro="" textlink="">
      <xdr:nvSpPr>
        <xdr:cNvPr id="807" name="フローチャート: 判断 806"/>
        <xdr:cNvSpPr/>
      </xdr:nvSpPr>
      <xdr:spPr>
        <a:xfrm>
          <a:off x="17875250" y="9647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154940</xdr:rowOff>
    </xdr:from>
    <xdr:ext cx="462280" cy="241935"/>
    <xdr:sp macro="" textlink="">
      <xdr:nvSpPr>
        <xdr:cNvPr id="808" name="テキスト ボックス 807"/>
        <xdr:cNvSpPr txBox="1"/>
      </xdr:nvSpPr>
      <xdr:spPr>
        <a:xfrm>
          <a:off x="17706975" y="973709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60960</xdr:rowOff>
    </xdr:from>
    <xdr:to xmlns:xdr="http://schemas.openxmlformats.org/drawingml/2006/spreadsheetDrawing">
      <xdr:col>98</xdr:col>
      <xdr:colOff>38100</xdr:colOff>
      <xdr:row>58</xdr:row>
      <xdr:rowOff>158750</xdr:rowOff>
    </xdr:to>
    <xdr:sp macro="" textlink="">
      <xdr:nvSpPr>
        <xdr:cNvPr id="809" name="フローチャート: 判断 808"/>
        <xdr:cNvSpPr/>
      </xdr:nvSpPr>
      <xdr:spPr>
        <a:xfrm>
          <a:off x="17065625" y="96431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149860</xdr:rowOff>
    </xdr:from>
    <xdr:ext cx="462280" cy="241935"/>
    <xdr:sp macro="" textlink="">
      <xdr:nvSpPr>
        <xdr:cNvPr id="810" name="テキスト ボックス 809"/>
        <xdr:cNvSpPr txBox="1"/>
      </xdr:nvSpPr>
      <xdr:spPr>
        <a:xfrm>
          <a:off x="16897350" y="973201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1" name="テキスト ボックス 810"/>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2" name="テキスト ボックス 811"/>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3" name="テキスト ボックス 812"/>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4" name="テキスト ボックス 813"/>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5" name="テキスト ボックス 814"/>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100965</xdr:rowOff>
    </xdr:from>
    <xdr:to xmlns:xdr="http://schemas.openxmlformats.org/drawingml/2006/spreadsheetDrawing">
      <xdr:col>116</xdr:col>
      <xdr:colOff>114300</xdr:colOff>
      <xdr:row>56</xdr:row>
      <xdr:rowOff>33655</xdr:rowOff>
    </xdr:to>
    <xdr:sp macro="" textlink="">
      <xdr:nvSpPr>
        <xdr:cNvPr id="816" name="楕円 815"/>
        <xdr:cNvSpPr/>
      </xdr:nvSpPr>
      <xdr:spPr>
        <a:xfrm>
          <a:off x="20269200" y="9187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123190</xdr:rowOff>
    </xdr:from>
    <xdr:ext cx="534670" cy="241935"/>
    <xdr:sp macro="" textlink="">
      <xdr:nvSpPr>
        <xdr:cNvPr id="817" name="貸付金該当値テキスト"/>
        <xdr:cNvSpPr txBox="1"/>
      </xdr:nvSpPr>
      <xdr:spPr>
        <a:xfrm>
          <a:off x="20370800" y="904494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160020</xdr:rowOff>
    </xdr:from>
    <xdr:to xmlns:xdr="http://schemas.openxmlformats.org/drawingml/2006/spreadsheetDrawing">
      <xdr:col>112</xdr:col>
      <xdr:colOff>38100</xdr:colOff>
      <xdr:row>58</xdr:row>
      <xdr:rowOff>93345</xdr:rowOff>
    </xdr:to>
    <xdr:sp macro="" textlink="">
      <xdr:nvSpPr>
        <xdr:cNvPr id="818" name="楕円 817"/>
        <xdr:cNvSpPr/>
      </xdr:nvSpPr>
      <xdr:spPr>
        <a:xfrm>
          <a:off x="19510375" y="95770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108585</xdr:rowOff>
    </xdr:from>
    <xdr:ext cx="462280" cy="249555"/>
    <xdr:sp macro="" textlink="">
      <xdr:nvSpPr>
        <xdr:cNvPr id="819" name="テキスト ボックス 818"/>
        <xdr:cNvSpPr txBox="1"/>
      </xdr:nvSpPr>
      <xdr:spPr>
        <a:xfrm>
          <a:off x="19342100" y="936053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147320</xdr:rowOff>
    </xdr:from>
    <xdr:to xmlns:xdr="http://schemas.openxmlformats.org/drawingml/2006/spreadsheetDrawing">
      <xdr:col>107</xdr:col>
      <xdr:colOff>101600</xdr:colOff>
      <xdr:row>58</xdr:row>
      <xdr:rowOff>80010</xdr:rowOff>
    </xdr:to>
    <xdr:sp macro="" textlink="">
      <xdr:nvSpPr>
        <xdr:cNvPr id="820" name="楕円 819"/>
        <xdr:cNvSpPr/>
      </xdr:nvSpPr>
      <xdr:spPr>
        <a:xfrm>
          <a:off x="18684875" y="9564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95885</xdr:rowOff>
    </xdr:from>
    <xdr:ext cx="462280" cy="241935"/>
    <xdr:sp macro="" textlink="">
      <xdr:nvSpPr>
        <xdr:cNvPr id="821" name="テキスト ボックス 820"/>
        <xdr:cNvSpPr txBox="1"/>
      </xdr:nvSpPr>
      <xdr:spPr>
        <a:xfrm>
          <a:off x="18516600" y="934783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138430</xdr:rowOff>
    </xdr:from>
    <xdr:to xmlns:xdr="http://schemas.openxmlformats.org/drawingml/2006/spreadsheetDrawing">
      <xdr:col>102</xdr:col>
      <xdr:colOff>165100</xdr:colOff>
      <xdr:row>58</xdr:row>
      <xdr:rowOff>71755</xdr:rowOff>
    </xdr:to>
    <xdr:sp macro="" textlink="">
      <xdr:nvSpPr>
        <xdr:cNvPr id="822" name="楕円 821"/>
        <xdr:cNvSpPr/>
      </xdr:nvSpPr>
      <xdr:spPr>
        <a:xfrm>
          <a:off x="17875250" y="95554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87630</xdr:rowOff>
    </xdr:from>
    <xdr:ext cx="462280" cy="241300"/>
    <xdr:sp macro="" textlink="">
      <xdr:nvSpPr>
        <xdr:cNvPr id="823" name="テキスト ボックス 822"/>
        <xdr:cNvSpPr txBox="1"/>
      </xdr:nvSpPr>
      <xdr:spPr>
        <a:xfrm>
          <a:off x="17706975" y="9339580"/>
          <a:ext cx="4622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105410</xdr:rowOff>
    </xdr:from>
    <xdr:to xmlns:xdr="http://schemas.openxmlformats.org/drawingml/2006/spreadsheetDrawing">
      <xdr:col>98</xdr:col>
      <xdr:colOff>38100</xdr:colOff>
      <xdr:row>58</xdr:row>
      <xdr:rowOff>38735</xdr:rowOff>
    </xdr:to>
    <xdr:sp macro="" textlink="">
      <xdr:nvSpPr>
        <xdr:cNvPr id="824" name="楕円 823"/>
        <xdr:cNvSpPr/>
      </xdr:nvSpPr>
      <xdr:spPr>
        <a:xfrm>
          <a:off x="17065625" y="952246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54610</xdr:rowOff>
    </xdr:from>
    <xdr:ext cx="462280" cy="241300"/>
    <xdr:sp macro="" textlink="">
      <xdr:nvSpPr>
        <xdr:cNvPr id="825" name="テキスト ボックス 824"/>
        <xdr:cNvSpPr txBox="1"/>
      </xdr:nvSpPr>
      <xdr:spPr>
        <a:xfrm>
          <a:off x="16897350" y="9306560"/>
          <a:ext cx="4622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6" name="正方形/長方形 825"/>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7" name="正方形/長方形 826"/>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28" name="正方形/長方形 827"/>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29" name="正方形/長方形 828"/>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30" name="正方形/長方形 829"/>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1" name="正方形/長方形 830"/>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2" name="正方形/長方形 831"/>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3" name="正方形/長方形 832"/>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34" name="テキスト ボックス 833"/>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5" name="直線コネクタ 834"/>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36" name="テキスト ボックス 835"/>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95250</xdr:rowOff>
    </xdr:from>
    <xdr:to xmlns:xdr="http://schemas.openxmlformats.org/drawingml/2006/spreadsheetDrawing">
      <xdr:col>120</xdr:col>
      <xdr:colOff>114300</xdr:colOff>
      <xdr:row>79</xdr:row>
      <xdr:rowOff>95250</xdr:rowOff>
    </xdr:to>
    <xdr:cxnSp macro="">
      <xdr:nvCxnSpPr>
        <xdr:cNvPr id="837" name="直線コネクタ 836"/>
        <xdr:cNvCxnSpPr/>
      </xdr:nvCxnSpPr>
      <xdr:spPr>
        <a:xfrm>
          <a:off x="167640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123825</xdr:rowOff>
    </xdr:from>
    <xdr:ext cx="523875" cy="241935"/>
    <xdr:sp macro="" textlink="">
      <xdr:nvSpPr>
        <xdr:cNvPr id="838" name="テキスト ボックス 837"/>
        <xdr:cNvSpPr txBox="1"/>
      </xdr:nvSpPr>
      <xdr:spPr>
        <a:xfrm>
          <a:off x="16280130" y="1300797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110490</xdr:rowOff>
    </xdr:from>
    <xdr:to xmlns:xdr="http://schemas.openxmlformats.org/drawingml/2006/spreadsheetDrawing">
      <xdr:col>120</xdr:col>
      <xdr:colOff>114300</xdr:colOff>
      <xdr:row>77</xdr:row>
      <xdr:rowOff>110490</xdr:rowOff>
    </xdr:to>
    <xdr:cxnSp macro="">
      <xdr:nvCxnSpPr>
        <xdr:cNvPr id="839" name="直線コネクタ 838"/>
        <xdr:cNvCxnSpPr/>
      </xdr:nvCxnSpPr>
      <xdr:spPr>
        <a:xfrm>
          <a:off x="167640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138430</xdr:rowOff>
    </xdr:from>
    <xdr:ext cx="523875" cy="249555"/>
    <xdr:sp macro="" textlink="">
      <xdr:nvSpPr>
        <xdr:cNvPr id="840" name="テキスト ボックス 839"/>
        <xdr:cNvSpPr txBox="1"/>
      </xdr:nvSpPr>
      <xdr:spPr>
        <a:xfrm>
          <a:off x="16280130" y="126923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127000</xdr:rowOff>
    </xdr:from>
    <xdr:to xmlns:xdr="http://schemas.openxmlformats.org/drawingml/2006/spreadsheetDrawing">
      <xdr:col>120</xdr:col>
      <xdr:colOff>114300</xdr:colOff>
      <xdr:row>75</xdr:row>
      <xdr:rowOff>127000</xdr:rowOff>
    </xdr:to>
    <xdr:cxnSp macro="">
      <xdr:nvCxnSpPr>
        <xdr:cNvPr id="841" name="直線コネクタ 840"/>
        <xdr:cNvCxnSpPr/>
      </xdr:nvCxnSpPr>
      <xdr:spPr>
        <a:xfrm>
          <a:off x="167640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154940</xdr:rowOff>
    </xdr:from>
    <xdr:ext cx="523875" cy="241935"/>
    <xdr:sp macro="" textlink="">
      <xdr:nvSpPr>
        <xdr:cNvPr id="842" name="テキスト ボックス 841"/>
        <xdr:cNvSpPr txBox="1"/>
      </xdr:nvSpPr>
      <xdr:spPr>
        <a:xfrm>
          <a:off x="16280130" y="1237869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142240</xdr:rowOff>
    </xdr:from>
    <xdr:to xmlns:xdr="http://schemas.openxmlformats.org/drawingml/2006/spreadsheetDrawing">
      <xdr:col>120</xdr:col>
      <xdr:colOff>114300</xdr:colOff>
      <xdr:row>73</xdr:row>
      <xdr:rowOff>142240</xdr:rowOff>
    </xdr:to>
    <xdr:cxnSp macro="">
      <xdr:nvCxnSpPr>
        <xdr:cNvPr id="843" name="直線コネクタ 842"/>
        <xdr:cNvCxnSpPr/>
      </xdr:nvCxnSpPr>
      <xdr:spPr>
        <a:xfrm>
          <a:off x="167640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5715</xdr:rowOff>
    </xdr:from>
    <xdr:ext cx="595630" cy="249555"/>
    <xdr:sp macro="" textlink="">
      <xdr:nvSpPr>
        <xdr:cNvPr id="844" name="テキスト ボックス 843"/>
        <xdr:cNvSpPr txBox="1"/>
      </xdr:nvSpPr>
      <xdr:spPr>
        <a:xfrm>
          <a:off x="162318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158750</xdr:rowOff>
    </xdr:from>
    <xdr:to xmlns:xdr="http://schemas.openxmlformats.org/drawingml/2006/spreadsheetDrawing">
      <xdr:col>120</xdr:col>
      <xdr:colOff>114300</xdr:colOff>
      <xdr:row>71</xdr:row>
      <xdr:rowOff>158750</xdr:rowOff>
    </xdr:to>
    <xdr:cxnSp macro="">
      <xdr:nvCxnSpPr>
        <xdr:cNvPr id="845" name="直線コネクタ 844"/>
        <xdr:cNvCxnSpPr/>
      </xdr:nvCxnSpPr>
      <xdr:spPr>
        <a:xfrm>
          <a:off x="167640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21590</xdr:rowOff>
    </xdr:from>
    <xdr:ext cx="595630" cy="241300"/>
    <xdr:sp macro="" textlink="">
      <xdr:nvSpPr>
        <xdr:cNvPr id="846" name="テキスト ボックス 845"/>
        <xdr:cNvSpPr txBox="1"/>
      </xdr:nvSpPr>
      <xdr:spPr>
        <a:xfrm>
          <a:off x="16231870" y="1175004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47" name="直線コネクタ 846"/>
        <xdr:cNvCxnSpPr/>
      </xdr:nvCxnSpPr>
      <xdr:spPr>
        <a:xfrm>
          <a:off x="167640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36830</xdr:rowOff>
    </xdr:from>
    <xdr:ext cx="595630" cy="249555"/>
    <xdr:sp macro="" textlink="">
      <xdr:nvSpPr>
        <xdr:cNvPr id="848" name="テキスト ボックス 847"/>
        <xdr:cNvSpPr txBox="1"/>
      </xdr:nvSpPr>
      <xdr:spPr>
        <a:xfrm>
          <a:off x="162318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9" name="直線コネクタ 848"/>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1935"/>
    <xdr:sp macro="" textlink="">
      <xdr:nvSpPr>
        <xdr:cNvPr id="850" name="テキスト ボックス 849"/>
        <xdr:cNvSpPr txBox="1"/>
      </xdr:nvSpPr>
      <xdr:spPr>
        <a:xfrm>
          <a:off x="16231870" y="11120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51"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64135</xdr:rowOff>
    </xdr:from>
    <xdr:to xmlns:xdr="http://schemas.openxmlformats.org/drawingml/2006/spreadsheetDrawing">
      <xdr:col>116</xdr:col>
      <xdr:colOff>62865</xdr:colOff>
      <xdr:row>79</xdr:row>
      <xdr:rowOff>110490</xdr:rowOff>
    </xdr:to>
    <xdr:cxnSp macro="">
      <xdr:nvCxnSpPr>
        <xdr:cNvPr id="852" name="直線コネクタ 851"/>
        <xdr:cNvCxnSpPr/>
      </xdr:nvCxnSpPr>
      <xdr:spPr>
        <a:xfrm flipV="1">
          <a:off x="20318095" y="1162748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114300</xdr:rowOff>
    </xdr:from>
    <xdr:ext cx="534670" cy="249555"/>
    <xdr:sp macro="" textlink="">
      <xdr:nvSpPr>
        <xdr:cNvPr id="853" name="繰出金最小値テキスト"/>
        <xdr:cNvSpPr txBox="1"/>
      </xdr:nvSpPr>
      <xdr:spPr>
        <a:xfrm>
          <a:off x="20370800" y="131635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110490</xdr:rowOff>
    </xdr:from>
    <xdr:to xmlns:xdr="http://schemas.openxmlformats.org/drawingml/2006/spreadsheetDrawing">
      <xdr:col>116</xdr:col>
      <xdr:colOff>152400</xdr:colOff>
      <xdr:row>79</xdr:row>
      <xdr:rowOff>110490</xdr:rowOff>
    </xdr:to>
    <xdr:cxnSp macro="">
      <xdr:nvCxnSpPr>
        <xdr:cNvPr id="854" name="直線コネクタ 853"/>
        <xdr:cNvCxnSpPr/>
      </xdr:nvCxnSpPr>
      <xdr:spPr>
        <a:xfrm>
          <a:off x="20246975" y="13159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12700</xdr:rowOff>
    </xdr:from>
    <xdr:ext cx="598805" cy="249555"/>
    <xdr:sp macro="" textlink="">
      <xdr:nvSpPr>
        <xdr:cNvPr id="855" name="繰出金最大値テキスト"/>
        <xdr:cNvSpPr txBox="1"/>
      </xdr:nvSpPr>
      <xdr:spPr>
        <a:xfrm>
          <a:off x="20370800" y="114109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64135</xdr:rowOff>
    </xdr:from>
    <xdr:to xmlns:xdr="http://schemas.openxmlformats.org/drawingml/2006/spreadsheetDrawing">
      <xdr:col>116</xdr:col>
      <xdr:colOff>152400</xdr:colOff>
      <xdr:row>70</xdr:row>
      <xdr:rowOff>64135</xdr:rowOff>
    </xdr:to>
    <xdr:cxnSp macro="">
      <xdr:nvCxnSpPr>
        <xdr:cNvPr id="856" name="直線コネクタ 855"/>
        <xdr:cNvCxnSpPr/>
      </xdr:nvCxnSpPr>
      <xdr:spPr>
        <a:xfrm>
          <a:off x="20246975" y="11627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46355</xdr:rowOff>
    </xdr:from>
    <xdr:to xmlns:xdr="http://schemas.openxmlformats.org/drawingml/2006/spreadsheetDrawing">
      <xdr:col>116</xdr:col>
      <xdr:colOff>63500</xdr:colOff>
      <xdr:row>75</xdr:row>
      <xdr:rowOff>119380</xdr:rowOff>
    </xdr:to>
    <xdr:cxnSp macro="">
      <xdr:nvCxnSpPr>
        <xdr:cNvPr id="857" name="直線コネクタ 856"/>
        <xdr:cNvCxnSpPr/>
      </xdr:nvCxnSpPr>
      <xdr:spPr>
        <a:xfrm flipV="1">
          <a:off x="19558000" y="12435205"/>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34290</xdr:rowOff>
    </xdr:from>
    <xdr:ext cx="534670" cy="249555"/>
    <xdr:sp macro="" textlink="">
      <xdr:nvSpPr>
        <xdr:cNvPr id="858" name="繰出金平均値テキスト"/>
        <xdr:cNvSpPr txBox="1"/>
      </xdr:nvSpPr>
      <xdr:spPr>
        <a:xfrm>
          <a:off x="20370800" y="1275334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55245</xdr:rowOff>
    </xdr:from>
    <xdr:to xmlns:xdr="http://schemas.openxmlformats.org/drawingml/2006/spreadsheetDrawing">
      <xdr:col>116</xdr:col>
      <xdr:colOff>114300</xdr:colOff>
      <xdr:row>77</xdr:row>
      <xdr:rowOff>153035</xdr:rowOff>
    </xdr:to>
    <xdr:sp macro="" textlink="">
      <xdr:nvSpPr>
        <xdr:cNvPr id="859" name="フローチャート: 判断 858"/>
        <xdr:cNvSpPr/>
      </xdr:nvSpPr>
      <xdr:spPr>
        <a:xfrm>
          <a:off x="20269200" y="12774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119380</xdr:rowOff>
    </xdr:from>
    <xdr:to xmlns:xdr="http://schemas.openxmlformats.org/drawingml/2006/spreadsheetDrawing">
      <xdr:col>111</xdr:col>
      <xdr:colOff>174625</xdr:colOff>
      <xdr:row>76</xdr:row>
      <xdr:rowOff>10160</xdr:rowOff>
    </xdr:to>
    <xdr:cxnSp macro="">
      <xdr:nvCxnSpPr>
        <xdr:cNvPr id="860" name="直線コネクタ 859"/>
        <xdr:cNvCxnSpPr/>
      </xdr:nvCxnSpPr>
      <xdr:spPr>
        <a:xfrm flipV="1">
          <a:off x="18735675" y="12508230"/>
          <a:ext cx="8223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38100</xdr:rowOff>
    </xdr:from>
    <xdr:to xmlns:xdr="http://schemas.openxmlformats.org/drawingml/2006/spreadsheetDrawing">
      <xdr:col>112</xdr:col>
      <xdr:colOff>38100</xdr:colOff>
      <xdr:row>77</xdr:row>
      <xdr:rowOff>135890</xdr:rowOff>
    </xdr:to>
    <xdr:sp macro="" textlink="">
      <xdr:nvSpPr>
        <xdr:cNvPr id="861" name="フローチャート: 判断 860"/>
        <xdr:cNvSpPr/>
      </xdr:nvSpPr>
      <xdr:spPr>
        <a:xfrm>
          <a:off x="19510375" y="127571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127000</xdr:rowOff>
    </xdr:from>
    <xdr:ext cx="527050" cy="241935"/>
    <xdr:sp macro="" textlink="">
      <xdr:nvSpPr>
        <xdr:cNvPr id="862" name="テキスト ボックス 861"/>
        <xdr:cNvSpPr txBox="1"/>
      </xdr:nvSpPr>
      <xdr:spPr>
        <a:xfrm>
          <a:off x="19309715" y="1284605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10160</xdr:rowOff>
    </xdr:from>
    <xdr:to xmlns:xdr="http://schemas.openxmlformats.org/drawingml/2006/spreadsheetDrawing">
      <xdr:col>107</xdr:col>
      <xdr:colOff>50800</xdr:colOff>
      <xdr:row>76</xdr:row>
      <xdr:rowOff>71755</xdr:rowOff>
    </xdr:to>
    <xdr:cxnSp macro="">
      <xdr:nvCxnSpPr>
        <xdr:cNvPr id="863" name="直線コネクタ 862"/>
        <xdr:cNvCxnSpPr/>
      </xdr:nvCxnSpPr>
      <xdr:spPr>
        <a:xfrm flipV="1">
          <a:off x="17926050" y="12564110"/>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59690</xdr:rowOff>
    </xdr:from>
    <xdr:to xmlns:xdr="http://schemas.openxmlformats.org/drawingml/2006/spreadsheetDrawing">
      <xdr:col>107</xdr:col>
      <xdr:colOff>101600</xdr:colOff>
      <xdr:row>77</xdr:row>
      <xdr:rowOff>157480</xdr:rowOff>
    </xdr:to>
    <xdr:sp macro="" textlink="">
      <xdr:nvSpPr>
        <xdr:cNvPr id="864" name="フローチャート: 判断 863"/>
        <xdr:cNvSpPr/>
      </xdr:nvSpPr>
      <xdr:spPr>
        <a:xfrm>
          <a:off x="18684875" y="12778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149225</xdr:rowOff>
    </xdr:from>
    <xdr:ext cx="527050" cy="241935"/>
    <xdr:sp macro="" textlink="">
      <xdr:nvSpPr>
        <xdr:cNvPr id="865" name="テキスト ボックス 864"/>
        <xdr:cNvSpPr txBox="1"/>
      </xdr:nvSpPr>
      <xdr:spPr>
        <a:xfrm>
          <a:off x="18500090" y="1286827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76</xdr:row>
      <xdr:rowOff>71755</xdr:rowOff>
    </xdr:from>
    <xdr:to xmlns:xdr="http://schemas.openxmlformats.org/drawingml/2006/spreadsheetDrawing">
      <xdr:col>102</xdr:col>
      <xdr:colOff>114300</xdr:colOff>
      <xdr:row>76</xdr:row>
      <xdr:rowOff>94615</xdr:rowOff>
    </xdr:to>
    <xdr:cxnSp macro="">
      <xdr:nvCxnSpPr>
        <xdr:cNvPr id="866" name="直線コネクタ 865"/>
        <xdr:cNvCxnSpPr/>
      </xdr:nvCxnSpPr>
      <xdr:spPr>
        <a:xfrm flipV="1">
          <a:off x="17113250" y="1262570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62230</xdr:rowOff>
    </xdr:from>
    <xdr:to xmlns:xdr="http://schemas.openxmlformats.org/drawingml/2006/spreadsheetDrawing">
      <xdr:col>102</xdr:col>
      <xdr:colOff>165100</xdr:colOff>
      <xdr:row>77</xdr:row>
      <xdr:rowOff>160020</xdr:rowOff>
    </xdr:to>
    <xdr:sp macro="" textlink="">
      <xdr:nvSpPr>
        <xdr:cNvPr id="867" name="フローチャート: 判断 866"/>
        <xdr:cNvSpPr/>
      </xdr:nvSpPr>
      <xdr:spPr>
        <a:xfrm>
          <a:off x="17875250" y="12781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151765</xdr:rowOff>
    </xdr:from>
    <xdr:ext cx="527050" cy="241935"/>
    <xdr:sp macro="" textlink="">
      <xdr:nvSpPr>
        <xdr:cNvPr id="868" name="テキスト ボックス 867"/>
        <xdr:cNvSpPr txBox="1"/>
      </xdr:nvSpPr>
      <xdr:spPr>
        <a:xfrm>
          <a:off x="17674590" y="1287081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33655</xdr:rowOff>
    </xdr:from>
    <xdr:to xmlns:xdr="http://schemas.openxmlformats.org/drawingml/2006/spreadsheetDrawing">
      <xdr:col>98</xdr:col>
      <xdr:colOff>38100</xdr:colOff>
      <xdr:row>77</xdr:row>
      <xdr:rowOff>131445</xdr:rowOff>
    </xdr:to>
    <xdr:sp macro="" textlink="">
      <xdr:nvSpPr>
        <xdr:cNvPr id="869" name="フローチャート: 判断 868"/>
        <xdr:cNvSpPr/>
      </xdr:nvSpPr>
      <xdr:spPr>
        <a:xfrm>
          <a:off x="17065625" y="12752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123190</xdr:rowOff>
    </xdr:from>
    <xdr:ext cx="527050" cy="241935"/>
    <xdr:sp macro="" textlink="">
      <xdr:nvSpPr>
        <xdr:cNvPr id="870" name="テキスト ボックス 869"/>
        <xdr:cNvSpPr txBox="1"/>
      </xdr:nvSpPr>
      <xdr:spPr>
        <a:xfrm>
          <a:off x="16864965" y="1284224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1" name="テキスト ボックス 870"/>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2" name="テキスト ボックス 871"/>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3" name="テキスト ボックス 872"/>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4" name="テキスト ボックス 873"/>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5" name="テキスト ボックス 874"/>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162560</xdr:rowOff>
    </xdr:from>
    <xdr:to xmlns:xdr="http://schemas.openxmlformats.org/drawingml/2006/spreadsheetDrawing">
      <xdr:col>116</xdr:col>
      <xdr:colOff>114300</xdr:colOff>
      <xdr:row>75</xdr:row>
      <xdr:rowOff>95250</xdr:rowOff>
    </xdr:to>
    <xdr:sp macro="" textlink="">
      <xdr:nvSpPr>
        <xdr:cNvPr id="876" name="楕円 875"/>
        <xdr:cNvSpPr/>
      </xdr:nvSpPr>
      <xdr:spPr>
        <a:xfrm>
          <a:off x="20269200" y="12386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19685</xdr:rowOff>
    </xdr:from>
    <xdr:ext cx="534670" cy="241935"/>
    <xdr:sp macro="" textlink="">
      <xdr:nvSpPr>
        <xdr:cNvPr id="877" name="繰出金該当値テキスト"/>
        <xdr:cNvSpPr txBox="1"/>
      </xdr:nvSpPr>
      <xdr:spPr>
        <a:xfrm>
          <a:off x="20370800" y="1224343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70485</xdr:rowOff>
    </xdr:from>
    <xdr:to xmlns:xdr="http://schemas.openxmlformats.org/drawingml/2006/spreadsheetDrawing">
      <xdr:col>112</xdr:col>
      <xdr:colOff>38100</xdr:colOff>
      <xdr:row>76</xdr:row>
      <xdr:rowOff>3175</xdr:rowOff>
    </xdr:to>
    <xdr:sp macro="" textlink="">
      <xdr:nvSpPr>
        <xdr:cNvPr id="878" name="楕円 877"/>
        <xdr:cNvSpPr/>
      </xdr:nvSpPr>
      <xdr:spPr>
        <a:xfrm>
          <a:off x="19510375" y="124593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19050</xdr:rowOff>
    </xdr:from>
    <xdr:ext cx="527050" cy="241935"/>
    <xdr:sp macro="" textlink="">
      <xdr:nvSpPr>
        <xdr:cNvPr id="879" name="テキスト ボックス 878"/>
        <xdr:cNvSpPr txBox="1"/>
      </xdr:nvSpPr>
      <xdr:spPr>
        <a:xfrm>
          <a:off x="19309715" y="1224280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127000</xdr:rowOff>
    </xdr:from>
    <xdr:to xmlns:xdr="http://schemas.openxmlformats.org/drawingml/2006/spreadsheetDrawing">
      <xdr:col>107</xdr:col>
      <xdr:colOff>101600</xdr:colOff>
      <xdr:row>76</xdr:row>
      <xdr:rowOff>59690</xdr:rowOff>
    </xdr:to>
    <xdr:sp macro="" textlink="">
      <xdr:nvSpPr>
        <xdr:cNvPr id="880" name="楕円 879"/>
        <xdr:cNvSpPr/>
      </xdr:nvSpPr>
      <xdr:spPr>
        <a:xfrm>
          <a:off x="18684875" y="12515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74930</xdr:rowOff>
    </xdr:from>
    <xdr:ext cx="527050" cy="249555"/>
    <xdr:sp macro="" textlink="">
      <xdr:nvSpPr>
        <xdr:cNvPr id="881" name="テキスト ボックス 880"/>
        <xdr:cNvSpPr txBox="1"/>
      </xdr:nvSpPr>
      <xdr:spPr>
        <a:xfrm>
          <a:off x="18500090" y="1229868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23495</xdr:rowOff>
    </xdr:from>
    <xdr:to xmlns:xdr="http://schemas.openxmlformats.org/drawingml/2006/spreadsheetDrawing">
      <xdr:col>102</xdr:col>
      <xdr:colOff>165100</xdr:colOff>
      <xdr:row>76</xdr:row>
      <xdr:rowOff>121285</xdr:rowOff>
    </xdr:to>
    <xdr:sp macro="" textlink="">
      <xdr:nvSpPr>
        <xdr:cNvPr id="882" name="楕円 881"/>
        <xdr:cNvSpPr/>
      </xdr:nvSpPr>
      <xdr:spPr>
        <a:xfrm>
          <a:off x="17875250" y="12577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137160</xdr:rowOff>
    </xdr:from>
    <xdr:ext cx="527050" cy="249555"/>
    <xdr:sp macro="" textlink="">
      <xdr:nvSpPr>
        <xdr:cNvPr id="883" name="テキスト ボックス 882"/>
        <xdr:cNvSpPr txBox="1"/>
      </xdr:nvSpPr>
      <xdr:spPr>
        <a:xfrm>
          <a:off x="17674590" y="1236091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45720</xdr:rowOff>
    </xdr:from>
    <xdr:to xmlns:xdr="http://schemas.openxmlformats.org/drawingml/2006/spreadsheetDrawing">
      <xdr:col>98</xdr:col>
      <xdr:colOff>38100</xdr:colOff>
      <xdr:row>76</xdr:row>
      <xdr:rowOff>143510</xdr:rowOff>
    </xdr:to>
    <xdr:sp macro="" textlink="">
      <xdr:nvSpPr>
        <xdr:cNvPr id="884" name="楕円 883"/>
        <xdr:cNvSpPr/>
      </xdr:nvSpPr>
      <xdr:spPr>
        <a:xfrm>
          <a:off x="17065625" y="12599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160020</xdr:rowOff>
    </xdr:from>
    <xdr:ext cx="527050" cy="241935"/>
    <xdr:sp macro="" textlink="">
      <xdr:nvSpPr>
        <xdr:cNvPr id="885" name="テキスト ボックス 884"/>
        <xdr:cNvSpPr txBox="1"/>
      </xdr:nvSpPr>
      <xdr:spPr>
        <a:xfrm>
          <a:off x="16864965" y="1238377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6" name="正方形/長方形 885"/>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7" name="正方形/長方形 886"/>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9" name="正方形/長方形 888"/>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1" name="正方形/長方形 890"/>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94" name="テキスト ボックス 893"/>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1460"/>
    <xdr:sp macro="" textlink="">
      <xdr:nvSpPr>
        <xdr:cNvPr id="897" name="テキスト ボックス 896"/>
        <xdr:cNvSpPr txBox="1"/>
      </xdr:nvSpPr>
      <xdr:spPr>
        <a:xfrm>
          <a:off x="16546830" y="155422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8" name="直線コネクタ 897"/>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1935"/>
    <xdr:sp macro="" textlink="">
      <xdr:nvSpPr>
        <xdr:cNvPr id="899" name="テキスト ボックス 898"/>
        <xdr:cNvSpPr txBox="1"/>
      </xdr:nvSpPr>
      <xdr:spPr>
        <a:xfrm>
          <a:off x="16546830" y="144227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9" name="直線コネクタ 908"/>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1" name="テキスト ボックス 910"/>
        <xdr:cNvSpPr txBox="1"/>
      </xdr:nvSpPr>
      <xdr:spPr>
        <a:xfrm>
          <a:off x="19436715" y="15726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4" name="テキスト ボックス 913"/>
        <xdr:cNvSpPr txBox="1"/>
      </xdr:nvSpPr>
      <xdr:spPr>
        <a:xfrm>
          <a:off x="18627090" y="15726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7" name="テキスト ボックス 916"/>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9" name="テキスト ボックス 918"/>
        <xdr:cNvSpPr txBox="1"/>
      </xdr:nvSpPr>
      <xdr:spPr>
        <a:xfrm>
          <a:off x="16991965" y="15726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1" name="テキスト ボックス 920"/>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4" name="テキスト ボックス 923"/>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8" name="テキスト ボックス 927"/>
        <xdr:cNvSpPr txBox="1"/>
      </xdr:nvSpPr>
      <xdr:spPr>
        <a:xfrm>
          <a:off x="19436715" y="15408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0" name="テキスト ボックス 929"/>
        <xdr:cNvSpPr txBox="1"/>
      </xdr:nvSpPr>
      <xdr:spPr>
        <a:xfrm>
          <a:off x="18627090" y="15408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2" name="テキスト ボックス 931"/>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4" name="テキスト ボックス 933"/>
        <xdr:cNvSpPr txBox="1"/>
      </xdr:nvSpPr>
      <xdr:spPr>
        <a:xfrm>
          <a:off x="16991965" y="15408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人件費については、保育所や学校給食などを直営で行っているなどの理由から、類似団体内平均値を上回っている状況であり、昨年より数値が上昇したのは、人口減によるものと考えられる。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また、</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普通建設事業費（</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うち</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更新整備）の減については、前年度の</a:t>
          </a:r>
          <a:r>
            <a:rPr kumimoji="1" lang="ja-JP" altLang="ja-JP" sz="1100" b="0" i="0" baseline="0">
              <a:solidFill>
                <a:sysClr val="windowText" lastClr="000000"/>
              </a:solidFill>
              <a:effectLst/>
              <a:latin typeface="ＭＳ Ｐゴシック"/>
              <a:ea typeface="ＭＳ Ｐゴシック"/>
              <a:cs typeface="+mn-cs"/>
            </a:rPr>
            <a:t/>
          </a:r>
          <a:r>
            <a:rPr kumimoji="1" lang="ja-JP" altLang="en-US" sz="1300" b="0" i="0" baseline="0">
              <a:solidFill>
                <a:sysClr val="windowText" lastClr="000000"/>
              </a:solidFill>
              <a:effectLst/>
              <a:latin typeface="ＭＳ Ｐゴシック"/>
              <a:ea typeface="ＭＳ Ｐゴシック"/>
              <a:cs typeface="+mn-cs"/>
            </a:rPr>
            <a:t>不動堂周辺施設再生構想整備事業（新美術館改修事業）や草野地内工業用地造成事業</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が終了したことが要因として考えられる。</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ゴシック"/>
              <a:ea typeface="ＭＳ ゴシック"/>
              <a:cs typeface="+mn-cs"/>
            </a:rPr>
            <a:t>貸付金の増については、介護老人福祉施設設備更新資金（空調設備更新工事）によるものと考えられる。</a:t>
          </a:r>
          <a:endParaRPr kumimoji="1" lang="en-US" altLang="ja-JP" sz="13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chemeClr val="dk1"/>
              </a:solidFill>
              <a:effectLst/>
              <a:latin typeface="ＭＳ ゴシック"/>
              <a:ea typeface="ＭＳ ゴシック"/>
              <a:cs typeface="+mn-cs"/>
            </a:rPr>
            <a:t>繰出金の増については、建設費に伴う償還金の増による下水道特別会計への繰出が影響したものと考えられる。</a:t>
          </a:r>
          <a:endParaRPr kumimoji="1" lang="en-US" altLang="ja-JP" sz="13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起債については、事業の必要性や重要性・緊急性を厳格に判断し、財政シミュレーションを考慮しながら、今後の新規発行額の抑制に努める。また、交付税措置のある有利な起債を選択するとともに、繰上償還や基金の活用を行う。</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富山県朝日町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10,716
10,547
226.30
9,609,772
9,279,472
282,516
5,201,222
8,441,318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1935"/>
    <xdr:sp macro="" textlink="">
      <xdr:nvSpPr>
        <xdr:cNvPr id="30" name="テキスト ボックス 29"/>
        <xdr:cNvSpPr txBox="1"/>
      </xdr:nvSpPr>
      <xdr:spPr>
        <a:xfrm>
          <a:off x="650875" y="3063875"/>
          <a:ext cx="60464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1935"/>
    <xdr:sp macro="" textlink="">
      <xdr:nvSpPr>
        <xdr:cNvPr id="31" name="テキスト ボックス 30"/>
        <xdr:cNvSpPr txBox="1"/>
      </xdr:nvSpPr>
      <xdr:spPr>
        <a:xfrm>
          <a:off x="650875" y="3369310"/>
          <a:ext cx="82315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59740" cy="249555"/>
    <xdr:sp macro="" textlink="">
      <xdr:nvSpPr>
        <xdr:cNvPr id="42" name="テキスト ボックス 41"/>
        <xdr:cNvSpPr txBox="1"/>
      </xdr:nvSpPr>
      <xdr:spPr>
        <a:xfrm>
          <a:off x="278765" y="671766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59740" cy="249555"/>
    <xdr:sp macro="" textlink="">
      <xdr:nvSpPr>
        <xdr:cNvPr id="44" name="テキスト ボックス 43"/>
        <xdr:cNvSpPr txBox="1"/>
      </xdr:nvSpPr>
      <xdr:spPr>
        <a:xfrm>
          <a:off x="278765" y="6351270"/>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59740" cy="249555"/>
    <xdr:sp macro="" textlink="">
      <xdr:nvSpPr>
        <xdr:cNvPr id="46" name="テキスト ボックス 45"/>
        <xdr:cNvSpPr txBox="1"/>
      </xdr:nvSpPr>
      <xdr:spPr>
        <a:xfrm>
          <a:off x="278765" y="5984240"/>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59740" cy="241935"/>
    <xdr:sp macro="" textlink="">
      <xdr:nvSpPr>
        <xdr:cNvPr id="48" name="テキスト ボックス 47"/>
        <xdr:cNvSpPr txBox="1"/>
      </xdr:nvSpPr>
      <xdr:spPr>
        <a:xfrm>
          <a:off x="278765" y="5617210"/>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126365</xdr:rowOff>
    </xdr:from>
    <xdr:ext cx="523875" cy="241935"/>
    <xdr:sp macro="" textlink="">
      <xdr:nvSpPr>
        <xdr:cNvPr id="50" name="テキスト ボックス 49"/>
        <xdr:cNvSpPr txBox="1"/>
      </xdr:nvSpPr>
      <xdr:spPr>
        <a:xfrm>
          <a:off x="214630" y="525081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89535</xdr:rowOff>
    </xdr:from>
    <xdr:ext cx="523875" cy="241935"/>
    <xdr:sp macro="" textlink="">
      <xdr:nvSpPr>
        <xdr:cNvPr id="52" name="テキスト ボックス 51"/>
        <xdr:cNvSpPr txBox="1"/>
      </xdr:nvSpPr>
      <xdr:spPr>
        <a:xfrm>
          <a:off x="214630" y="488378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52705</xdr:rowOff>
    </xdr:from>
    <xdr:ext cx="523875" cy="241935"/>
    <xdr:sp macro="" textlink="">
      <xdr:nvSpPr>
        <xdr:cNvPr id="54" name="テキスト ボックス 53"/>
        <xdr:cNvSpPr txBox="1"/>
      </xdr:nvSpPr>
      <xdr:spPr>
        <a:xfrm>
          <a:off x="214630" y="45167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142875</xdr:rowOff>
    </xdr:from>
    <xdr:to xmlns:xdr="http://schemas.openxmlformats.org/drawingml/2006/spreadsheetDrawing">
      <xdr:col>24</xdr:col>
      <xdr:colOff>62865</xdr:colOff>
      <xdr:row>38</xdr:row>
      <xdr:rowOff>109220</xdr:rowOff>
    </xdr:to>
    <xdr:cxnSp macro="">
      <xdr:nvCxnSpPr>
        <xdr:cNvPr id="56" name="直線コネクタ 55"/>
        <xdr:cNvCxnSpPr/>
      </xdr:nvCxnSpPr>
      <xdr:spPr>
        <a:xfrm flipV="1">
          <a:off x="4252595" y="49371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113030</xdr:rowOff>
    </xdr:from>
    <xdr:ext cx="469900" cy="249555"/>
    <xdr:sp macro="" textlink="">
      <xdr:nvSpPr>
        <xdr:cNvPr id="57" name="議会費最小値テキスト"/>
        <xdr:cNvSpPr txBox="1"/>
      </xdr:nvSpPr>
      <xdr:spPr>
        <a:xfrm>
          <a:off x="4305300" y="63931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109220</xdr:rowOff>
    </xdr:from>
    <xdr:to xmlns:xdr="http://schemas.openxmlformats.org/drawingml/2006/spreadsheetDrawing">
      <xdr:col>24</xdr:col>
      <xdr:colOff>152400</xdr:colOff>
      <xdr:row>38</xdr:row>
      <xdr:rowOff>109220</xdr:rowOff>
    </xdr:to>
    <xdr:cxnSp macro="">
      <xdr:nvCxnSpPr>
        <xdr:cNvPr id="58" name="直線コネクタ 57"/>
        <xdr:cNvCxnSpPr/>
      </xdr:nvCxnSpPr>
      <xdr:spPr>
        <a:xfrm>
          <a:off x="4181475" y="638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92075</xdr:rowOff>
    </xdr:from>
    <xdr:ext cx="534670" cy="241935"/>
    <xdr:sp macro="" textlink="">
      <xdr:nvSpPr>
        <xdr:cNvPr id="59" name="議会費最大値テキスト"/>
        <xdr:cNvSpPr txBox="1"/>
      </xdr:nvSpPr>
      <xdr:spPr>
        <a:xfrm>
          <a:off x="4305300" y="47212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142875</xdr:rowOff>
    </xdr:from>
    <xdr:to xmlns:xdr="http://schemas.openxmlformats.org/drawingml/2006/spreadsheetDrawing">
      <xdr:col>24</xdr:col>
      <xdr:colOff>152400</xdr:colOff>
      <xdr:row>29</xdr:row>
      <xdr:rowOff>142875</xdr:rowOff>
    </xdr:to>
    <xdr:cxnSp macro="">
      <xdr:nvCxnSpPr>
        <xdr:cNvPr id="60" name="直線コネクタ 59"/>
        <xdr:cNvCxnSpPr/>
      </xdr:nvCxnSpPr>
      <xdr:spPr>
        <a:xfrm>
          <a:off x="4181475" y="4937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162560</xdr:rowOff>
    </xdr:from>
    <xdr:to xmlns:xdr="http://schemas.openxmlformats.org/drawingml/2006/spreadsheetDrawing">
      <xdr:col>24</xdr:col>
      <xdr:colOff>63500</xdr:colOff>
      <xdr:row>34</xdr:row>
      <xdr:rowOff>4445</xdr:rowOff>
    </xdr:to>
    <xdr:cxnSp macro="">
      <xdr:nvCxnSpPr>
        <xdr:cNvPr id="61" name="直線コネクタ 60"/>
        <xdr:cNvCxnSpPr/>
      </xdr:nvCxnSpPr>
      <xdr:spPr>
        <a:xfrm flipV="1">
          <a:off x="3492500" y="561721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104775</xdr:rowOff>
    </xdr:from>
    <xdr:ext cx="469900" cy="249555"/>
    <xdr:sp macro="" textlink="">
      <xdr:nvSpPr>
        <xdr:cNvPr id="62" name="議会費平均値テキスト"/>
        <xdr:cNvSpPr txBox="1"/>
      </xdr:nvSpPr>
      <xdr:spPr>
        <a:xfrm>
          <a:off x="4305300" y="588962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58420</xdr:rowOff>
    </xdr:to>
    <xdr:sp macro="" textlink="">
      <xdr:nvSpPr>
        <xdr:cNvPr id="63" name="フローチャート: 判断 62"/>
        <xdr:cNvSpPr/>
      </xdr:nvSpPr>
      <xdr:spPr>
        <a:xfrm>
          <a:off x="4203700" y="5910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4445</xdr:rowOff>
    </xdr:from>
    <xdr:to xmlns:xdr="http://schemas.openxmlformats.org/drawingml/2006/spreadsheetDrawing">
      <xdr:col>19</xdr:col>
      <xdr:colOff>174625</xdr:colOff>
      <xdr:row>34</xdr:row>
      <xdr:rowOff>127000</xdr:rowOff>
    </xdr:to>
    <xdr:cxnSp macro="">
      <xdr:nvCxnSpPr>
        <xdr:cNvPr id="64" name="直線コネクタ 63"/>
        <xdr:cNvCxnSpPr/>
      </xdr:nvCxnSpPr>
      <xdr:spPr>
        <a:xfrm flipV="1">
          <a:off x="2670175" y="5624195"/>
          <a:ext cx="822325"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158115</xdr:rowOff>
    </xdr:from>
    <xdr:to xmlns:xdr="http://schemas.openxmlformats.org/drawingml/2006/spreadsheetDrawing">
      <xdr:col>20</xdr:col>
      <xdr:colOff>38100</xdr:colOff>
      <xdr:row>36</xdr:row>
      <xdr:rowOff>90805</xdr:rowOff>
    </xdr:to>
    <xdr:sp macro="" textlink="">
      <xdr:nvSpPr>
        <xdr:cNvPr id="65" name="フローチャート: 判断 64"/>
        <xdr:cNvSpPr/>
      </xdr:nvSpPr>
      <xdr:spPr>
        <a:xfrm>
          <a:off x="3444875" y="5942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81915</xdr:rowOff>
    </xdr:from>
    <xdr:ext cx="462280" cy="249555"/>
    <xdr:sp macro="" textlink="">
      <xdr:nvSpPr>
        <xdr:cNvPr id="66" name="テキスト ボックス 65"/>
        <xdr:cNvSpPr txBox="1"/>
      </xdr:nvSpPr>
      <xdr:spPr>
        <a:xfrm>
          <a:off x="3276600" y="603186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127000</xdr:rowOff>
    </xdr:from>
    <xdr:to xmlns:xdr="http://schemas.openxmlformats.org/drawingml/2006/spreadsheetDrawing">
      <xdr:col>15</xdr:col>
      <xdr:colOff>50800</xdr:colOff>
      <xdr:row>34</xdr:row>
      <xdr:rowOff>135255</xdr:rowOff>
    </xdr:to>
    <xdr:cxnSp macro="">
      <xdr:nvCxnSpPr>
        <xdr:cNvPr id="67" name="直線コネクタ 66"/>
        <xdr:cNvCxnSpPr/>
      </xdr:nvCxnSpPr>
      <xdr:spPr>
        <a:xfrm flipV="1">
          <a:off x="1860550" y="574675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23495</xdr:rowOff>
    </xdr:from>
    <xdr:to xmlns:xdr="http://schemas.openxmlformats.org/drawingml/2006/spreadsheetDrawing">
      <xdr:col>15</xdr:col>
      <xdr:colOff>101600</xdr:colOff>
      <xdr:row>36</xdr:row>
      <xdr:rowOff>121285</xdr:rowOff>
    </xdr:to>
    <xdr:sp macro="" textlink="">
      <xdr:nvSpPr>
        <xdr:cNvPr id="68" name="フローチャート: 判断 67"/>
        <xdr:cNvSpPr/>
      </xdr:nvSpPr>
      <xdr:spPr>
        <a:xfrm>
          <a:off x="2619375" y="5973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112395</xdr:rowOff>
    </xdr:from>
    <xdr:ext cx="462280" cy="249555"/>
    <xdr:sp macro="" textlink="">
      <xdr:nvSpPr>
        <xdr:cNvPr id="69" name="テキスト ボックス 68"/>
        <xdr:cNvSpPr txBox="1"/>
      </xdr:nvSpPr>
      <xdr:spPr>
        <a:xfrm>
          <a:off x="2451100" y="606234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135255</xdr:rowOff>
    </xdr:from>
    <xdr:to xmlns:xdr="http://schemas.openxmlformats.org/drawingml/2006/spreadsheetDrawing">
      <xdr:col>10</xdr:col>
      <xdr:colOff>114300</xdr:colOff>
      <xdr:row>34</xdr:row>
      <xdr:rowOff>151130</xdr:rowOff>
    </xdr:to>
    <xdr:cxnSp macro="">
      <xdr:nvCxnSpPr>
        <xdr:cNvPr id="70" name="直線コネクタ 69"/>
        <xdr:cNvCxnSpPr/>
      </xdr:nvCxnSpPr>
      <xdr:spPr>
        <a:xfrm flipV="1">
          <a:off x="1047750" y="575500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24765</xdr:rowOff>
    </xdr:from>
    <xdr:to xmlns:xdr="http://schemas.openxmlformats.org/drawingml/2006/spreadsheetDrawing">
      <xdr:col>10</xdr:col>
      <xdr:colOff>165100</xdr:colOff>
      <xdr:row>36</xdr:row>
      <xdr:rowOff>122555</xdr:rowOff>
    </xdr:to>
    <xdr:sp macro="" textlink="">
      <xdr:nvSpPr>
        <xdr:cNvPr id="71" name="フローチャート: 判断 70"/>
        <xdr:cNvSpPr/>
      </xdr:nvSpPr>
      <xdr:spPr>
        <a:xfrm>
          <a:off x="1809750" y="597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113665</xdr:rowOff>
    </xdr:from>
    <xdr:ext cx="462280" cy="249555"/>
    <xdr:sp macro="" textlink="">
      <xdr:nvSpPr>
        <xdr:cNvPr id="72" name="テキスト ボックス 71"/>
        <xdr:cNvSpPr txBox="1"/>
      </xdr:nvSpPr>
      <xdr:spPr>
        <a:xfrm>
          <a:off x="1641475" y="606361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129540</xdr:rowOff>
    </xdr:from>
    <xdr:to xmlns:xdr="http://schemas.openxmlformats.org/drawingml/2006/spreadsheetDrawing">
      <xdr:col>6</xdr:col>
      <xdr:colOff>38100</xdr:colOff>
      <xdr:row>36</xdr:row>
      <xdr:rowOff>62230</xdr:rowOff>
    </xdr:to>
    <xdr:sp macro="" textlink="">
      <xdr:nvSpPr>
        <xdr:cNvPr id="73" name="フローチャート: 判断 72"/>
        <xdr:cNvSpPr/>
      </xdr:nvSpPr>
      <xdr:spPr>
        <a:xfrm>
          <a:off x="1000125" y="5914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53975</xdr:rowOff>
    </xdr:from>
    <xdr:ext cx="462280" cy="241935"/>
    <xdr:sp macro="" textlink="">
      <xdr:nvSpPr>
        <xdr:cNvPr id="74" name="テキスト ボックス 73"/>
        <xdr:cNvSpPr txBox="1"/>
      </xdr:nvSpPr>
      <xdr:spPr>
        <a:xfrm>
          <a:off x="831850" y="600392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113665</xdr:rowOff>
    </xdr:from>
    <xdr:to xmlns:xdr="http://schemas.openxmlformats.org/drawingml/2006/spreadsheetDrawing">
      <xdr:col>24</xdr:col>
      <xdr:colOff>114300</xdr:colOff>
      <xdr:row>34</xdr:row>
      <xdr:rowOff>46355</xdr:rowOff>
    </xdr:to>
    <xdr:sp macro="" textlink="">
      <xdr:nvSpPr>
        <xdr:cNvPr id="80" name="楕円 79"/>
        <xdr:cNvSpPr/>
      </xdr:nvSpPr>
      <xdr:spPr>
        <a:xfrm>
          <a:off x="4203700" y="5568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135890</xdr:rowOff>
    </xdr:from>
    <xdr:ext cx="469900" cy="249555"/>
    <xdr:sp macro="" textlink="">
      <xdr:nvSpPr>
        <xdr:cNvPr id="81" name="議会費該当値テキスト"/>
        <xdr:cNvSpPr txBox="1"/>
      </xdr:nvSpPr>
      <xdr:spPr>
        <a:xfrm>
          <a:off x="4305300" y="5425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120650</xdr:rowOff>
    </xdr:from>
    <xdr:to xmlns:xdr="http://schemas.openxmlformats.org/drawingml/2006/spreadsheetDrawing">
      <xdr:col>20</xdr:col>
      <xdr:colOff>38100</xdr:colOff>
      <xdr:row>34</xdr:row>
      <xdr:rowOff>53340</xdr:rowOff>
    </xdr:to>
    <xdr:sp macro="" textlink="">
      <xdr:nvSpPr>
        <xdr:cNvPr id="82" name="楕円 81"/>
        <xdr:cNvSpPr/>
      </xdr:nvSpPr>
      <xdr:spPr>
        <a:xfrm>
          <a:off x="3444875" y="55753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69215</xdr:rowOff>
    </xdr:from>
    <xdr:ext cx="462280" cy="249555"/>
    <xdr:sp macro="" textlink="">
      <xdr:nvSpPr>
        <xdr:cNvPr id="83" name="テキスト ボックス 82"/>
        <xdr:cNvSpPr txBox="1"/>
      </xdr:nvSpPr>
      <xdr:spPr>
        <a:xfrm>
          <a:off x="3276600" y="535876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77470</xdr:rowOff>
    </xdr:from>
    <xdr:to xmlns:xdr="http://schemas.openxmlformats.org/drawingml/2006/spreadsheetDrawing">
      <xdr:col>15</xdr:col>
      <xdr:colOff>101600</xdr:colOff>
      <xdr:row>35</xdr:row>
      <xdr:rowOff>10160</xdr:rowOff>
    </xdr:to>
    <xdr:sp macro="" textlink="">
      <xdr:nvSpPr>
        <xdr:cNvPr id="84" name="楕円 83"/>
        <xdr:cNvSpPr/>
      </xdr:nvSpPr>
      <xdr:spPr>
        <a:xfrm>
          <a:off x="2619375" y="5697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26670</xdr:rowOff>
    </xdr:from>
    <xdr:ext cx="462280" cy="241935"/>
    <xdr:sp macro="" textlink="">
      <xdr:nvSpPr>
        <xdr:cNvPr id="85" name="テキスト ボックス 84"/>
        <xdr:cNvSpPr txBox="1"/>
      </xdr:nvSpPr>
      <xdr:spPr>
        <a:xfrm>
          <a:off x="2451100" y="548132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86360</xdr:rowOff>
    </xdr:from>
    <xdr:to xmlns:xdr="http://schemas.openxmlformats.org/drawingml/2006/spreadsheetDrawing">
      <xdr:col>10</xdr:col>
      <xdr:colOff>165100</xdr:colOff>
      <xdr:row>35</xdr:row>
      <xdr:rowOff>19050</xdr:rowOff>
    </xdr:to>
    <xdr:sp macro="" textlink="">
      <xdr:nvSpPr>
        <xdr:cNvPr id="86" name="楕円 85"/>
        <xdr:cNvSpPr/>
      </xdr:nvSpPr>
      <xdr:spPr>
        <a:xfrm>
          <a:off x="1809750" y="570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34925</xdr:rowOff>
    </xdr:from>
    <xdr:ext cx="462280" cy="249555"/>
    <xdr:sp macro="" textlink="">
      <xdr:nvSpPr>
        <xdr:cNvPr id="87" name="テキスト ボックス 86"/>
        <xdr:cNvSpPr txBox="1"/>
      </xdr:nvSpPr>
      <xdr:spPr>
        <a:xfrm>
          <a:off x="1641475" y="548957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102235</xdr:rowOff>
    </xdr:from>
    <xdr:to xmlns:xdr="http://schemas.openxmlformats.org/drawingml/2006/spreadsheetDrawing">
      <xdr:col>6</xdr:col>
      <xdr:colOff>38100</xdr:colOff>
      <xdr:row>35</xdr:row>
      <xdr:rowOff>34925</xdr:rowOff>
    </xdr:to>
    <xdr:sp macro="" textlink="">
      <xdr:nvSpPr>
        <xdr:cNvPr id="88" name="楕円 87"/>
        <xdr:cNvSpPr/>
      </xdr:nvSpPr>
      <xdr:spPr>
        <a:xfrm>
          <a:off x="1000125" y="5721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50800</xdr:rowOff>
    </xdr:from>
    <xdr:ext cx="462280" cy="241935"/>
    <xdr:sp macro="" textlink="">
      <xdr:nvSpPr>
        <xdr:cNvPr id="89" name="テキスト ボックス 88"/>
        <xdr:cNvSpPr txBox="1"/>
      </xdr:nvSpPr>
      <xdr:spPr>
        <a:xfrm>
          <a:off x="831850" y="550545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1" name="テキスト ボックス 100"/>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1935"/>
    <xdr:sp macro="" textlink="">
      <xdr:nvSpPr>
        <xdr:cNvPr id="105" name="テキスト ボックス 104"/>
        <xdr:cNvSpPr txBox="1"/>
      </xdr:nvSpPr>
      <xdr:spPr>
        <a:xfrm>
          <a:off x="166370" y="89192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1935"/>
    <xdr:sp macro="" textlink="">
      <xdr:nvSpPr>
        <xdr:cNvPr id="107" name="テキスト ボックス 106"/>
        <xdr:cNvSpPr txBox="1"/>
      </xdr:nvSpPr>
      <xdr:spPr>
        <a:xfrm>
          <a:off x="166370" y="855281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1935"/>
    <xdr:sp macro="" textlink="">
      <xdr:nvSpPr>
        <xdr:cNvPr id="109" name="テキスト ボックス 108"/>
        <xdr:cNvSpPr txBox="1"/>
      </xdr:nvSpPr>
      <xdr:spPr>
        <a:xfrm>
          <a:off x="166370" y="818578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1935"/>
    <xdr:sp macro="" textlink="">
      <xdr:nvSpPr>
        <xdr:cNvPr id="111" name="テキスト ボックス 110"/>
        <xdr:cNvSpPr txBox="1"/>
      </xdr:nvSpPr>
      <xdr:spPr>
        <a:xfrm>
          <a:off x="166370" y="7818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128905</xdr:rowOff>
    </xdr:from>
    <xdr:to xmlns:xdr="http://schemas.openxmlformats.org/drawingml/2006/spreadsheetDrawing">
      <xdr:col>24</xdr:col>
      <xdr:colOff>62865</xdr:colOff>
      <xdr:row>57</xdr:row>
      <xdr:rowOff>151765</xdr:rowOff>
    </xdr:to>
    <xdr:cxnSp macro="">
      <xdr:nvCxnSpPr>
        <xdr:cNvPr id="113" name="直線コネクタ 112"/>
        <xdr:cNvCxnSpPr/>
      </xdr:nvCxnSpPr>
      <xdr:spPr>
        <a:xfrm flipV="1">
          <a:off x="4252595" y="839025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155575</xdr:rowOff>
    </xdr:from>
    <xdr:ext cx="534670" cy="241935"/>
    <xdr:sp macro="" textlink="">
      <xdr:nvSpPr>
        <xdr:cNvPr id="114" name="総務費最小値テキスト"/>
        <xdr:cNvSpPr txBox="1"/>
      </xdr:nvSpPr>
      <xdr:spPr>
        <a:xfrm>
          <a:off x="4305300" y="95726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151765</xdr:rowOff>
    </xdr:from>
    <xdr:to xmlns:xdr="http://schemas.openxmlformats.org/drawingml/2006/spreadsheetDrawing">
      <xdr:col>24</xdr:col>
      <xdr:colOff>152400</xdr:colOff>
      <xdr:row>57</xdr:row>
      <xdr:rowOff>151765</xdr:rowOff>
    </xdr:to>
    <xdr:cxnSp macro="">
      <xdr:nvCxnSpPr>
        <xdr:cNvPr id="115" name="直線コネクタ 114"/>
        <xdr:cNvCxnSpPr/>
      </xdr:nvCxnSpPr>
      <xdr:spPr>
        <a:xfrm>
          <a:off x="4181475" y="9568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77470</xdr:rowOff>
    </xdr:from>
    <xdr:ext cx="598805" cy="249555"/>
    <xdr:sp macro="" textlink="">
      <xdr:nvSpPr>
        <xdr:cNvPr id="116" name="総務費最大値テキスト"/>
        <xdr:cNvSpPr txBox="1"/>
      </xdr:nvSpPr>
      <xdr:spPr>
        <a:xfrm>
          <a:off x="4305300" y="81737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128905</xdr:rowOff>
    </xdr:from>
    <xdr:to xmlns:xdr="http://schemas.openxmlformats.org/drawingml/2006/spreadsheetDrawing">
      <xdr:col>24</xdr:col>
      <xdr:colOff>152400</xdr:colOff>
      <xdr:row>50</xdr:row>
      <xdr:rowOff>128905</xdr:rowOff>
    </xdr:to>
    <xdr:cxnSp macro="">
      <xdr:nvCxnSpPr>
        <xdr:cNvPr id="117" name="直線コネクタ 116"/>
        <xdr:cNvCxnSpPr/>
      </xdr:nvCxnSpPr>
      <xdr:spPr>
        <a:xfrm>
          <a:off x="4181475" y="8390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54</xdr:row>
      <xdr:rowOff>88900</xdr:rowOff>
    </xdr:from>
    <xdr:to xmlns:xdr="http://schemas.openxmlformats.org/drawingml/2006/spreadsheetDrawing">
      <xdr:col>24</xdr:col>
      <xdr:colOff>63500</xdr:colOff>
      <xdr:row>55</xdr:row>
      <xdr:rowOff>75565</xdr:rowOff>
    </xdr:to>
    <xdr:cxnSp macro="">
      <xdr:nvCxnSpPr>
        <xdr:cNvPr id="118" name="直線コネクタ 117"/>
        <xdr:cNvCxnSpPr/>
      </xdr:nvCxnSpPr>
      <xdr:spPr>
        <a:xfrm flipV="1">
          <a:off x="3492500" y="9010650"/>
          <a:ext cx="762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111760</xdr:rowOff>
    </xdr:from>
    <xdr:ext cx="598805" cy="249555"/>
    <xdr:sp macro="" textlink="">
      <xdr:nvSpPr>
        <xdr:cNvPr id="119" name="総務費平均値テキスト"/>
        <xdr:cNvSpPr txBox="1"/>
      </xdr:nvSpPr>
      <xdr:spPr>
        <a:xfrm>
          <a:off x="4305300" y="919861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132715</xdr:rowOff>
    </xdr:from>
    <xdr:to xmlns:xdr="http://schemas.openxmlformats.org/drawingml/2006/spreadsheetDrawing">
      <xdr:col>24</xdr:col>
      <xdr:colOff>114300</xdr:colOff>
      <xdr:row>56</xdr:row>
      <xdr:rowOff>65405</xdr:rowOff>
    </xdr:to>
    <xdr:sp macro="" textlink="">
      <xdr:nvSpPr>
        <xdr:cNvPr id="120" name="フローチャート: 判断 119"/>
        <xdr:cNvSpPr/>
      </xdr:nvSpPr>
      <xdr:spPr>
        <a:xfrm>
          <a:off x="4203700" y="921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14605</xdr:rowOff>
    </xdr:from>
    <xdr:to xmlns:xdr="http://schemas.openxmlformats.org/drawingml/2006/spreadsheetDrawing">
      <xdr:col>19</xdr:col>
      <xdr:colOff>174625</xdr:colOff>
      <xdr:row>55</xdr:row>
      <xdr:rowOff>75565</xdr:rowOff>
    </xdr:to>
    <xdr:cxnSp macro="">
      <xdr:nvCxnSpPr>
        <xdr:cNvPr id="121" name="直線コネクタ 120"/>
        <xdr:cNvCxnSpPr/>
      </xdr:nvCxnSpPr>
      <xdr:spPr>
        <a:xfrm>
          <a:off x="2670175" y="9101455"/>
          <a:ext cx="8223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149225</xdr:rowOff>
    </xdr:from>
    <xdr:to xmlns:xdr="http://schemas.openxmlformats.org/drawingml/2006/spreadsheetDrawing">
      <xdr:col>20</xdr:col>
      <xdr:colOff>38100</xdr:colOff>
      <xdr:row>56</xdr:row>
      <xdr:rowOff>81915</xdr:rowOff>
    </xdr:to>
    <xdr:sp macro="" textlink="">
      <xdr:nvSpPr>
        <xdr:cNvPr id="122" name="フローチャート: 判断 121"/>
        <xdr:cNvSpPr/>
      </xdr:nvSpPr>
      <xdr:spPr>
        <a:xfrm>
          <a:off x="3444875" y="9236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73025</xdr:rowOff>
    </xdr:from>
    <xdr:ext cx="598805" cy="249555"/>
    <xdr:sp macro="" textlink="">
      <xdr:nvSpPr>
        <xdr:cNvPr id="123" name="テキスト ボックス 122"/>
        <xdr:cNvSpPr txBox="1"/>
      </xdr:nvSpPr>
      <xdr:spPr>
        <a:xfrm>
          <a:off x="3211830" y="93249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118745</xdr:rowOff>
    </xdr:from>
    <xdr:to xmlns:xdr="http://schemas.openxmlformats.org/drawingml/2006/spreadsheetDrawing">
      <xdr:col>15</xdr:col>
      <xdr:colOff>50800</xdr:colOff>
      <xdr:row>55</xdr:row>
      <xdr:rowOff>14605</xdr:rowOff>
    </xdr:to>
    <xdr:cxnSp macro="">
      <xdr:nvCxnSpPr>
        <xdr:cNvPr id="124" name="直線コネクタ 123"/>
        <xdr:cNvCxnSpPr/>
      </xdr:nvCxnSpPr>
      <xdr:spPr>
        <a:xfrm>
          <a:off x="1860550" y="8710295"/>
          <a:ext cx="809625"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159385</xdr:rowOff>
    </xdr:from>
    <xdr:to xmlns:xdr="http://schemas.openxmlformats.org/drawingml/2006/spreadsheetDrawing">
      <xdr:col>15</xdr:col>
      <xdr:colOff>101600</xdr:colOff>
      <xdr:row>56</xdr:row>
      <xdr:rowOff>92075</xdr:rowOff>
    </xdr:to>
    <xdr:sp macro="" textlink="">
      <xdr:nvSpPr>
        <xdr:cNvPr id="125" name="フローチャート: 判断 124"/>
        <xdr:cNvSpPr/>
      </xdr:nvSpPr>
      <xdr:spPr>
        <a:xfrm>
          <a:off x="2619375" y="9246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83185</xdr:rowOff>
    </xdr:from>
    <xdr:ext cx="598805" cy="241935"/>
    <xdr:sp macro="" textlink="">
      <xdr:nvSpPr>
        <xdr:cNvPr id="126" name="テキスト ボックス 125"/>
        <xdr:cNvSpPr txBox="1"/>
      </xdr:nvSpPr>
      <xdr:spPr>
        <a:xfrm>
          <a:off x="2402205" y="933513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52</xdr:row>
      <xdr:rowOff>118745</xdr:rowOff>
    </xdr:from>
    <xdr:to xmlns:xdr="http://schemas.openxmlformats.org/drawingml/2006/spreadsheetDrawing">
      <xdr:col>10</xdr:col>
      <xdr:colOff>114300</xdr:colOff>
      <xdr:row>55</xdr:row>
      <xdr:rowOff>144780</xdr:rowOff>
    </xdr:to>
    <xdr:cxnSp macro="">
      <xdr:nvCxnSpPr>
        <xdr:cNvPr id="127" name="直線コネクタ 126"/>
        <xdr:cNvCxnSpPr/>
      </xdr:nvCxnSpPr>
      <xdr:spPr>
        <a:xfrm flipV="1">
          <a:off x="1047750" y="8710295"/>
          <a:ext cx="812800" cy="521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147320</xdr:rowOff>
    </xdr:from>
    <xdr:to xmlns:xdr="http://schemas.openxmlformats.org/drawingml/2006/spreadsheetDrawing">
      <xdr:col>10</xdr:col>
      <xdr:colOff>165100</xdr:colOff>
      <xdr:row>54</xdr:row>
      <xdr:rowOff>80010</xdr:rowOff>
    </xdr:to>
    <xdr:sp macro="" textlink="">
      <xdr:nvSpPr>
        <xdr:cNvPr id="128" name="フローチャート: 判断 127"/>
        <xdr:cNvSpPr/>
      </xdr:nvSpPr>
      <xdr:spPr>
        <a:xfrm>
          <a:off x="1809750" y="8903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71755</xdr:rowOff>
    </xdr:from>
    <xdr:ext cx="598805" cy="249555"/>
    <xdr:sp macro="" textlink="">
      <xdr:nvSpPr>
        <xdr:cNvPr id="129" name="テキスト ボックス 128"/>
        <xdr:cNvSpPr txBox="1"/>
      </xdr:nvSpPr>
      <xdr:spPr>
        <a:xfrm>
          <a:off x="1576705" y="89935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81915</xdr:rowOff>
    </xdr:from>
    <xdr:to xmlns:xdr="http://schemas.openxmlformats.org/drawingml/2006/spreadsheetDrawing">
      <xdr:col>6</xdr:col>
      <xdr:colOff>38100</xdr:colOff>
      <xdr:row>57</xdr:row>
      <xdr:rowOff>14605</xdr:rowOff>
    </xdr:to>
    <xdr:sp macro="" textlink="">
      <xdr:nvSpPr>
        <xdr:cNvPr id="130" name="フローチャート: 判断 129"/>
        <xdr:cNvSpPr/>
      </xdr:nvSpPr>
      <xdr:spPr>
        <a:xfrm>
          <a:off x="1000125" y="93338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5715</xdr:rowOff>
    </xdr:from>
    <xdr:ext cx="598805" cy="249555"/>
    <xdr:sp macro="" textlink="">
      <xdr:nvSpPr>
        <xdr:cNvPr id="131" name="テキスト ボックス 130"/>
        <xdr:cNvSpPr txBox="1"/>
      </xdr:nvSpPr>
      <xdr:spPr>
        <a:xfrm>
          <a:off x="767080" y="94227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39370</xdr:rowOff>
    </xdr:from>
    <xdr:to xmlns:xdr="http://schemas.openxmlformats.org/drawingml/2006/spreadsheetDrawing">
      <xdr:col>24</xdr:col>
      <xdr:colOff>114300</xdr:colOff>
      <xdr:row>54</xdr:row>
      <xdr:rowOff>137795</xdr:rowOff>
    </xdr:to>
    <xdr:sp macro="" textlink="">
      <xdr:nvSpPr>
        <xdr:cNvPr id="137" name="楕円 136"/>
        <xdr:cNvSpPr/>
      </xdr:nvSpPr>
      <xdr:spPr>
        <a:xfrm>
          <a:off x="4203700" y="8961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61595</xdr:rowOff>
    </xdr:from>
    <xdr:ext cx="598805" cy="241935"/>
    <xdr:sp macro="" textlink="">
      <xdr:nvSpPr>
        <xdr:cNvPr id="138" name="総務費該当値テキスト"/>
        <xdr:cNvSpPr txBox="1"/>
      </xdr:nvSpPr>
      <xdr:spPr>
        <a:xfrm>
          <a:off x="4305300" y="881824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27305</xdr:rowOff>
    </xdr:from>
    <xdr:to xmlns:xdr="http://schemas.openxmlformats.org/drawingml/2006/spreadsheetDrawing">
      <xdr:col>20</xdr:col>
      <xdr:colOff>38100</xdr:colOff>
      <xdr:row>55</xdr:row>
      <xdr:rowOff>125095</xdr:rowOff>
    </xdr:to>
    <xdr:sp macro="" textlink="">
      <xdr:nvSpPr>
        <xdr:cNvPr id="139" name="楕円 138"/>
        <xdr:cNvSpPr/>
      </xdr:nvSpPr>
      <xdr:spPr>
        <a:xfrm>
          <a:off x="3444875" y="91141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140335</xdr:rowOff>
    </xdr:from>
    <xdr:ext cx="598805" cy="249555"/>
    <xdr:sp macro="" textlink="">
      <xdr:nvSpPr>
        <xdr:cNvPr id="140" name="テキスト ボックス 139"/>
        <xdr:cNvSpPr txBox="1"/>
      </xdr:nvSpPr>
      <xdr:spPr>
        <a:xfrm>
          <a:off x="3211830" y="8896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130810</xdr:rowOff>
    </xdr:from>
    <xdr:to xmlns:xdr="http://schemas.openxmlformats.org/drawingml/2006/spreadsheetDrawing">
      <xdr:col>15</xdr:col>
      <xdr:colOff>101600</xdr:colOff>
      <xdr:row>55</xdr:row>
      <xdr:rowOff>63500</xdr:rowOff>
    </xdr:to>
    <xdr:sp macro="" textlink="">
      <xdr:nvSpPr>
        <xdr:cNvPr id="141" name="楕円 140"/>
        <xdr:cNvSpPr/>
      </xdr:nvSpPr>
      <xdr:spPr>
        <a:xfrm>
          <a:off x="2619375" y="905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79375</xdr:rowOff>
    </xdr:from>
    <xdr:ext cx="598805" cy="249555"/>
    <xdr:sp macro="" textlink="">
      <xdr:nvSpPr>
        <xdr:cNvPr id="142" name="テキスト ボックス 141"/>
        <xdr:cNvSpPr txBox="1"/>
      </xdr:nvSpPr>
      <xdr:spPr>
        <a:xfrm>
          <a:off x="2402205" y="88360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69850</xdr:rowOff>
    </xdr:from>
    <xdr:to xmlns:xdr="http://schemas.openxmlformats.org/drawingml/2006/spreadsheetDrawing">
      <xdr:col>10</xdr:col>
      <xdr:colOff>165100</xdr:colOff>
      <xdr:row>53</xdr:row>
      <xdr:rowOff>2540</xdr:rowOff>
    </xdr:to>
    <xdr:sp macro="" textlink="">
      <xdr:nvSpPr>
        <xdr:cNvPr id="143" name="楕円 142"/>
        <xdr:cNvSpPr/>
      </xdr:nvSpPr>
      <xdr:spPr>
        <a:xfrm>
          <a:off x="1809750" y="866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18415</xdr:rowOff>
    </xdr:from>
    <xdr:ext cx="598805" cy="241935"/>
    <xdr:sp macro="" textlink="">
      <xdr:nvSpPr>
        <xdr:cNvPr id="144" name="テキスト ボックス 143"/>
        <xdr:cNvSpPr txBox="1"/>
      </xdr:nvSpPr>
      <xdr:spPr>
        <a:xfrm>
          <a:off x="1576705" y="844486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95885</xdr:rowOff>
    </xdr:from>
    <xdr:to xmlns:xdr="http://schemas.openxmlformats.org/drawingml/2006/spreadsheetDrawing">
      <xdr:col>6</xdr:col>
      <xdr:colOff>38100</xdr:colOff>
      <xdr:row>56</xdr:row>
      <xdr:rowOff>28575</xdr:rowOff>
    </xdr:to>
    <xdr:sp macro="" textlink="">
      <xdr:nvSpPr>
        <xdr:cNvPr id="145" name="楕円 144"/>
        <xdr:cNvSpPr/>
      </xdr:nvSpPr>
      <xdr:spPr>
        <a:xfrm>
          <a:off x="1000125" y="91827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44450</xdr:rowOff>
    </xdr:from>
    <xdr:ext cx="598805" cy="249555"/>
    <xdr:sp macro="" textlink="">
      <xdr:nvSpPr>
        <xdr:cNvPr id="146" name="テキスト ボックス 145"/>
        <xdr:cNvSpPr txBox="1"/>
      </xdr:nvSpPr>
      <xdr:spPr>
        <a:xfrm>
          <a:off x="767080" y="89662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3875" cy="249555"/>
    <xdr:sp macro="" textlink="">
      <xdr:nvSpPr>
        <xdr:cNvPr id="157" name="テキスト ボックス 156"/>
        <xdr:cNvSpPr txBox="1"/>
      </xdr:nvSpPr>
      <xdr:spPr>
        <a:xfrm>
          <a:off x="214630" y="133216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8" name="直線コネクタ 157"/>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5630" cy="241935"/>
    <xdr:sp macro="" textlink="">
      <xdr:nvSpPr>
        <xdr:cNvPr id="159" name="テキスト ボックス 158"/>
        <xdr:cNvSpPr txBox="1"/>
      </xdr:nvSpPr>
      <xdr:spPr>
        <a:xfrm>
          <a:off x="166370" y="1300797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60" name="直線コネクタ 159"/>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5630" cy="249555"/>
    <xdr:sp macro="" textlink="">
      <xdr:nvSpPr>
        <xdr:cNvPr id="161" name="テキスト ボックス 160"/>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2" name="直線コネクタ 161"/>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5630" cy="241935"/>
    <xdr:sp macro="" textlink="">
      <xdr:nvSpPr>
        <xdr:cNvPr id="163" name="テキスト ボックス 162"/>
        <xdr:cNvSpPr txBox="1"/>
      </xdr:nvSpPr>
      <xdr:spPr>
        <a:xfrm>
          <a:off x="166370" y="1237869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4" name="直線コネクタ 163"/>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49555"/>
    <xdr:sp macro="" textlink="">
      <xdr:nvSpPr>
        <xdr:cNvPr id="165" name="テキスト ボックス 164"/>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6" name="直線コネクタ 165"/>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41300"/>
    <xdr:sp macro="" textlink="">
      <xdr:nvSpPr>
        <xdr:cNvPr id="167" name="テキスト ボックス 166"/>
        <xdr:cNvSpPr txBox="1"/>
      </xdr:nvSpPr>
      <xdr:spPr>
        <a:xfrm>
          <a:off x="166370" y="1175004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5630" cy="249555"/>
    <xdr:sp macro="" textlink="">
      <xdr:nvSpPr>
        <xdr:cNvPr id="169" name="テキスト ボックス 168"/>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1935"/>
    <xdr:sp macro="" textlink="">
      <xdr:nvSpPr>
        <xdr:cNvPr id="171" name="テキスト ボックス 170"/>
        <xdr:cNvSpPr txBox="1"/>
      </xdr:nvSpPr>
      <xdr:spPr>
        <a:xfrm>
          <a:off x="166370" y="11120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120650</xdr:rowOff>
    </xdr:from>
    <xdr:to xmlns:xdr="http://schemas.openxmlformats.org/drawingml/2006/spreadsheetDrawing">
      <xdr:col>24</xdr:col>
      <xdr:colOff>62865</xdr:colOff>
      <xdr:row>78</xdr:row>
      <xdr:rowOff>84455</xdr:rowOff>
    </xdr:to>
    <xdr:cxnSp macro="">
      <xdr:nvCxnSpPr>
        <xdr:cNvPr id="173" name="直線コネクタ 172"/>
        <xdr:cNvCxnSpPr/>
      </xdr:nvCxnSpPr>
      <xdr:spPr>
        <a:xfrm flipV="1">
          <a:off x="4252595" y="1168400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88265</xdr:rowOff>
    </xdr:from>
    <xdr:ext cx="598805" cy="241935"/>
    <xdr:sp macro="" textlink="">
      <xdr:nvSpPr>
        <xdr:cNvPr id="174" name="民生費最小値テキスト"/>
        <xdr:cNvSpPr txBox="1"/>
      </xdr:nvSpPr>
      <xdr:spPr>
        <a:xfrm>
          <a:off x="4305300" y="1297241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84455</xdr:rowOff>
    </xdr:from>
    <xdr:to xmlns:xdr="http://schemas.openxmlformats.org/drawingml/2006/spreadsheetDrawing">
      <xdr:col>24</xdr:col>
      <xdr:colOff>152400</xdr:colOff>
      <xdr:row>78</xdr:row>
      <xdr:rowOff>84455</xdr:rowOff>
    </xdr:to>
    <xdr:cxnSp macro="">
      <xdr:nvCxnSpPr>
        <xdr:cNvPr id="175" name="直線コネクタ 174"/>
        <xdr:cNvCxnSpPr/>
      </xdr:nvCxnSpPr>
      <xdr:spPr>
        <a:xfrm>
          <a:off x="4181475" y="1296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69215</xdr:rowOff>
    </xdr:from>
    <xdr:ext cx="598805" cy="249555"/>
    <xdr:sp macro="" textlink="">
      <xdr:nvSpPr>
        <xdr:cNvPr id="176" name="民生費最大値テキスト"/>
        <xdr:cNvSpPr txBox="1"/>
      </xdr:nvSpPr>
      <xdr:spPr>
        <a:xfrm>
          <a:off x="4305300" y="114674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120650</xdr:rowOff>
    </xdr:from>
    <xdr:to xmlns:xdr="http://schemas.openxmlformats.org/drawingml/2006/spreadsheetDrawing">
      <xdr:col>24</xdr:col>
      <xdr:colOff>152400</xdr:colOff>
      <xdr:row>70</xdr:row>
      <xdr:rowOff>120650</xdr:rowOff>
    </xdr:to>
    <xdr:cxnSp macro="">
      <xdr:nvCxnSpPr>
        <xdr:cNvPr id="177" name="直線コネクタ 176"/>
        <xdr:cNvCxnSpPr/>
      </xdr:nvCxnSpPr>
      <xdr:spPr>
        <a:xfrm>
          <a:off x="4181475" y="11684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74</xdr:row>
      <xdr:rowOff>64770</xdr:rowOff>
    </xdr:from>
    <xdr:to xmlns:xdr="http://schemas.openxmlformats.org/drawingml/2006/spreadsheetDrawing">
      <xdr:col>24</xdr:col>
      <xdr:colOff>63500</xdr:colOff>
      <xdr:row>76</xdr:row>
      <xdr:rowOff>10160</xdr:rowOff>
    </xdr:to>
    <xdr:cxnSp macro="">
      <xdr:nvCxnSpPr>
        <xdr:cNvPr id="178" name="直線コネクタ 177"/>
        <xdr:cNvCxnSpPr/>
      </xdr:nvCxnSpPr>
      <xdr:spPr>
        <a:xfrm flipV="1">
          <a:off x="3492500" y="12288520"/>
          <a:ext cx="762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67310</xdr:rowOff>
    </xdr:from>
    <xdr:ext cx="598805" cy="249555"/>
    <xdr:sp macro="" textlink="">
      <xdr:nvSpPr>
        <xdr:cNvPr id="179" name="民生費平均値テキスト"/>
        <xdr:cNvSpPr txBox="1"/>
      </xdr:nvSpPr>
      <xdr:spPr>
        <a:xfrm>
          <a:off x="4305300" y="1245616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88265</xdr:rowOff>
    </xdr:from>
    <xdr:to xmlns:xdr="http://schemas.openxmlformats.org/drawingml/2006/spreadsheetDrawing">
      <xdr:col>24</xdr:col>
      <xdr:colOff>114300</xdr:colOff>
      <xdr:row>76</xdr:row>
      <xdr:rowOff>20955</xdr:rowOff>
    </xdr:to>
    <xdr:sp macro="" textlink="">
      <xdr:nvSpPr>
        <xdr:cNvPr id="180" name="フローチャート: 判断 179"/>
        <xdr:cNvSpPr/>
      </xdr:nvSpPr>
      <xdr:spPr>
        <a:xfrm>
          <a:off x="4203700" y="1247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103505</xdr:rowOff>
    </xdr:from>
    <xdr:to xmlns:xdr="http://schemas.openxmlformats.org/drawingml/2006/spreadsheetDrawing">
      <xdr:col>19</xdr:col>
      <xdr:colOff>174625</xdr:colOff>
      <xdr:row>76</xdr:row>
      <xdr:rowOff>10160</xdr:rowOff>
    </xdr:to>
    <xdr:cxnSp macro="">
      <xdr:nvCxnSpPr>
        <xdr:cNvPr id="181" name="直線コネクタ 180"/>
        <xdr:cNvCxnSpPr/>
      </xdr:nvCxnSpPr>
      <xdr:spPr>
        <a:xfrm>
          <a:off x="2670175" y="12492355"/>
          <a:ext cx="822325"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59690</xdr:rowOff>
    </xdr:from>
    <xdr:to xmlns:xdr="http://schemas.openxmlformats.org/drawingml/2006/spreadsheetDrawing">
      <xdr:col>20</xdr:col>
      <xdr:colOff>38100</xdr:colOff>
      <xdr:row>76</xdr:row>
      <xdr:rowOff>157480</xdr:rowOff>
    </xdr:to>
    <xdr:sp macro="" textlink="">
      <xdr:nvSpPr>
        <xdr:cNvPr id="182" name="フローチャート: 判断 181"/>
        <xdr:cNvSpPr/>
      </xdr:nvSpPr>
      <xdr:spPr>
        <a:xfrm>
          <a:off x="3444875" y="12613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149225</xdr:rowOff>
    </xdr:from>
    <xdr:ext cx="598805" cy="241935"/>
    <xdr:sp macro="" textlink="">
      <xdr:nvSpPr>
        <xdr:cNvPr id="183" name="テキスト ボックス 182"/>
        <xdr:cNvSpPr txBox="1"/>
      </xdr:nvSpPr>
      <xdr:spPr>
        <a:xfrm>
          <a:off x="3211830" y="1270317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103505</xdr:rowOff>
    </xdr:from>
    <xdr:to xmlns:xdr="http://schemas.openxmlformats.org/drawingml/2006/spreadsheetDrawing">
      <xdr:col>15</xdr:col>
      <xdr:colOff>50800</xdr:colOff>
      <xdr:row>77</xdr:row>
      <xdr:rowOff>6350</xdr:rowOff>
    </xdr:to>
    <xdr:cxnSp macro="">
      <xdr:nvCxnSpPr>
        <xdr:cNvPr id="184" name="直線コネクタ 183"/>
        <xdr:cNvCxnSpPr/>
      </xdr:nvCxnSpPr>
      <xdr:spPr>
        <a:xfrm flipV="1">
          <a:off x="1860550" y="12492355"/>
          <a:ext cx="809625"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105410</xdr:rowOff>
    </xdr:from>
    <xdr:to xmlns:xdr="http://schemas.openxmlformats.org/drawingml/2006/spreadsheetDrawing">
      <xdr:col>15</xdr:col>
      <xdr:colOff>101600</xdr:colOff>
      <xdr:row>76</xdr:row>
      <xdr:rowOff>38735</xdr:rowOff>
    </xdr:to>
    <xdr:sp macro="" textlink="">
      <xdr:nvSpPr>
        <xdr:cNvPr id="185" name="フローチャート: 判断 184"/>
        <xdr:cNvSpPr/>
      </xdr:nvSpPr>
      <xdr:spPr>
        <a:xfrm>
          <a:off x="2619375" y="12494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29845</xdr:rowOff>
    </xdr:from>
    <xdr:ext cx="598805" cy="241935"/>
    <xdr:sp macro="" textlink="">
      <xdr:nvSpPr>
        <xdr:cNvPr id="186" name="テキスト ボックス 185"/>
        <xdr:cNvSpPr txBox="1"/>
      </xdr:nvSpPr>
      <xdr:spPr>
        <a:xfrm>
          <a:off x="2402205" y="1258379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6350</xdr:rowOff>
    </xdr:from>
    <xdr:to xmlns:xdr="http://schemas.openxmlformats.org/drawingml/2006/spreadsheetDrawing">
      <xdr:col>10</xdr:col>
      <xdr:colOff>114300</xdr:colOff>
      <xdr:row>77</xdr:row>
      <xdr:rowOff>26670</xdr:rowOff>
    </xdr:to>
    <xdr:cxnSp macro="">
      <xdr:nvCxnSpPr>
        <xdr:cNvPr id="187" name="直線コネクタ 186"/>
        <xdr:cNvCxnSpPr/>
      </xdr:nvCxnSpPr>
      <xdr:spPr>
        <a:xfrm flipV="1">
          <a:off x="1047750" y="1272540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43180</xdr:rowOff>
    </xdr:from>
    <xdr:to xmlns:xdr="http://schemas.openxmlformats.org/drawingml/2006/spreadsheetDrawing">
      <xdr:col>10</xdr:col>
      <xdr:colOff>165100</xdr:colOff>
      <xdr:row>77</xdr:row>
      <xdr:rowOff>140970</xdr:rowOff>
    </xdr:to>
    <xdr:sp macro="" textlink="">
      <xdr:nvSpPr>
        <xdr:cNvPr id="188" name="フローチャート: 判断 187"/>
        <xdr:cNvSpPr/>
      </xdr:nvSpPr>
      <xdr:spPr>
        <a:xfrm>
          <a:off x="1809750" y="1276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133350</xdr:rowOff>
    </xdr:from>
    <xdr:ext cx="598805" cy="249555"/>
    <xdr:sp macro="" textlink="">
      <xdr:nvSpPr>
        <xdr:cNvPr id="189" name="テキスト ボックス 188"/>
        <xdr:cNvSpPr txBox="1"/>
      </xdr:nvSpPr>
      <xdr:spPr>
        <a:xfrm>
          <a:off x="1576705" y="128524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57150</xdr:rowOff>
    </xdr:from>
    <xdr:to xmlns:xdr="http://schemas.openxmlformats.org/drawingml/2006/spreadsheetDrawing">
      <xdr:col>6</xdr:col>
      <xdr:colOff>38100</xdr:colOff>
      <xdr:row>77</xdr:row>
      <xdr:rowOff>154940</xdr:rowOff>
    </xdr:to>
    <xdr:sp macro="" textlink="">
      <xdr:nvSpPr>
        <xdr:cNvPr id="190" name="フローチャート: 判断 189"/>
        <xdr:cNvSpPr/>
      </xdr:nvSpPr>
      <xdr:spPr>
        <a:xfrm>
          <a:off x="1000125" y="127762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146050</xdr:rowOff>
    </xdr:from>
    <xdr:ext cx="598805" cy="249555"/>
    <xdr:sp macro="" textlink="">
      <xdr:nvSpPr>
        <xdr:cNvPr id="191" name="テキスト ボックス 190"/>
        <xdr:cNvSpPr txBox="1"/>
      </xdr:nvSpPr>
      <xdr:spPr>
        <a:xfrm>
          <a:off x="767080" y="128651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15875</xdr:rowOff>
    </xdr:from>
    <xdr:to xmlns:xdr="http://schemas.openxmlformats.org/drawingml/2006/spreadsheetDrawing">
      <xdr:col>24</xdr:col>
      <xdr:colOff>114300</xdr:colOff>
      <xdr:row>74</xdr:row>
      <xdr:rowOff>113665</xdr:rowOff>
    </xdr:to>
    <xdr:sp macro="" textlink="">
      <xdr:nvSpPr>
        <xdr:cNvPr id="197" name="楕円 196"/>
        <xdr:cNvSpPr/>
      </xdr:nvSpPr>
      <xdr:spPr>
        <a:xfrm>
          <a:off x="4203700" y="12239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38100</xdr:rowOff>
    </xdr:from>
    <xdr:ext cx="598805" cy="249555"/>
    <xdr:sp macro="" textlink="">
      <xdr:nvSpPr>
        <xdr:cNvPr id="198" name="民生費該当値テキスト"/>
        <xdr:cNvSpPr txBox="1"/>
      </xdr:nvSpPr>
      <xdr:spPr>
        <a:xfrm>
          <a:off x="4305300" y="120967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127000</xdr:rowOff>
    </xdr:from>
    <xdr:to xmlns:xdr="http://schemas.openxmlformats.org/drawingml/2006/spreadsheetDrawing">
      <xdr:col>20</xdr:col>
      <xdr:colOff>38100</xdr:colOff>
      <xdr:row>76</xdr:row>
      <xdr:rowOff>59690</xdr:rowOff>
    </xdr:to>
    <xdr:sp macro="" textlink="">
      <xdr:nvSpPr>
        <xdr:cNvPr id="199" name="楕円 198"/>
        <xdr:cNvSpPr/>
      </xdr:nvSpPr>
      <xdr:spPr>
        <a:xfrm>
          <a:off x="3444875" y="12515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74930</xdr:rowOff>
    </xdr:from>
    <xdr:ext cx="598805" cy="249555"/>
    <xdr:sp macro="" textlink="">
      <xdr:nvSpPr>
        <xdr:cNvPr id="200" name="テキスト ボックス 199"/>
        <xdr:cNvSpPr txBox="1"/>
      </xdr:nvSpPr>
      <xdr:spPr>
        <a:xfrm>
          <a:off x="3211830" y="122986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54610</xdr:rowOff>
    </xdr:from>
    <xdr:to xmlns:xdr="http://schemas.openxmlformats.org/drawingml/2006/spreadsheetDrawing">
      <xdr:col>15</xdr:col>
      <xdr:colOff>101600</xdr:colOff>
      <xdr:row>75</xdr:row>
      <xdr:rowOff>152400</xdr:rowOff>
    </xdr:to>
    <xdr:sp macro="" textlink="">
      <xdr:nvSpPr>
        <xdr:cNvPr id="201" name="楕円 200"/>
        <xdr:cNvSpPr/>
      </xdr:nvSpPr>
      <xdr:spPr>
        <a:xfrm>
          <a:off x="2619375" y="12443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3175</xdr:rowOff>
    </xdr:from>
    <xdr:ext cx="598805" cy="249555"/>
    <xdr:sp macro="" textlink="">
      <xdr:nvSpPr>
        <xdr:cNvPr id="202" name="テキスト ボックス 201"/>
        <xdr:cNvSpPr txBox="1"/>
      </xdr:nvSpPr>
      <xdr:spPr>
        <a:xfrm>
          <a:off x="2402205" y="12226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123190</xdr:rowOff>
    </xdr:from>
    <xdr:to xmlns:xdr="http://schemas.openxmlformats.org/drawingml/2006/spreadsheetDrawing">
      <xdr:col>10</xdr:col>
      <xdr:colOff>165100</xdr:colOff>
      <xdr:row>77</xdr:row>
      <xdr:rowOff>55880</xdr:rowOff>
    </xdr:to>
    <xdr:sp macro="" textlink="">
      <xdr:nvSpPr>
        <xdr:cNvPr id="203" name="楕円 202"/>
        <xdr:cNvSpPr/>
      </xdr:nvSpPr>
      <xdr:spPr>
        <a:xfrm>
          <a:off x="1809750" y="1267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71755</xdr:rowOff>
    </xdr:from>
    <xdr:ext cx="598805" cy="249555"/>
    <xdr:sp macro="" textlink="">
      <xdr:nvSpPr>
        <xdr:cNvPr id="204" name="テキスト ボックス 203"/>
        <xdr:cNvSpPr txBox="1"/>
      </xdr:nvSpPr>
      <xdr:spPr>
        <a:xfrm>
          <a:off x="1576705" y="124606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142240</xdr:rowOff>
    </xdr:from>
    <xdr:to xmlns:xdr="http://schemas.openxmlformats.org/drawingml/2006/spreadsheetDrawing">
      <xdr:col>6</xdr:col>
      <xdr:colOff>38100</xdr:colOff>
      <xdr:row>77</xdr:row>
      <xdr:rowOff>74930</xdr:rowOff>
    </xdr:to>
    <xdr:sp macro="" textlink="">
      <xdr:nvSpPr>
        <xdr:cNvPr id="205" name="楕円 204"/>
        <xdr:cNvSpPr/>
      </xdr:nvSpPr>
      <xdr:spPr>
        <a:xfrm>
          <a:off x="1000125" y="12696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91440</xdr:rowOff>
    </xdr:from>
    <xdr:ext cx="598805" cy="241935"/>
    <xdr:sp macro="" textlink="">
      <xdr:nvSpPr>
        <xdr:cNvPr id="206" name="テキスト ボックス 205"/>
        <xdr:cNvSpPr txBox="1"/>
      </xdr:nvSpPr>
      <xdr:spPr>
        <a:xfrm>
          <a:off x="767080" y="1248029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1460"/>
    <xdr:sp macro="" textlink="">
      <xdr:nvSpPr>
        <xdr:cNvPr id="217" name="テキスト ボックス 216"/>
        <xdr:cNvSpPr txBox="1"/>
      </xdr:nvSpPr>
      <xdr:spPr>
        <a:xfrm>
          <a:off x="481330" y="166852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3875" cy="259080"/>
    <xdr:sp macro="" textlink="">
      <xdr:nvSpPr>
        <xdr:cNvPr id="219" name="テキスト ボックス 218"/>
        <xdr:cNvSpPr txBox="1"/>
      </xdr:nvSpPr>
      <xdr:spPr>
        <a:xfrm>
          <a:off x="214630" y="163588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3875" cy="251460"/>
    <xdr:sp macro="" textlink="">
      <xdr:nvSpPr>
        <xdr:cNvPr id="221" name="テキスト ボックス 220"/>
        <xdr:cNvSpPr txBox="1"/>
      </xdr:nvSpPr>
      <xdr:spPr>
        <a:xfrm>
          <a:off x="214630" y="16031845"/>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3875" cy="259080"/>
    <xdr:sp macro="" textlink="">
      <xdr:nvSpPr>
        <xdr:cNvPr id="223" name="テキスト ボックス 222"/>
        <xdr:cNvSpPr txBox="1"/>
      </xdr:nvSpPr>
      <xdr:spPr>
        <a:xfrm>
          <a:off x="214630" y="157054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25" name="テキスト ボックス 224"/>
        <xdr:cNvSpPr txBox="1"/>
      </xdr:nvSpPr>
      <xdr:spPr>
        <a:xfrm>
          <a:off x="166370" y="153797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9" name="テキスト ボックス 228"/>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1935"/>
    <xdr:sp macro="" textlink="">
      <xdr:nvSpPr>
        <xdr:cNvPr id="231" name="テキスト ボックス 230"/>
        <xdr:cNvSpPr txBox="1"/>
      </xdr:nvSpPr>
      <xdr:spPr>
        <a:xfrm>
          <a:off x="166370" y="14422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162560</xdr:rowOff>
    </xdr:from>
    <xdr:to xmlns:xdr="http://schemas.openxmlformats.org/drawingml/2006/spreadsheetDrawing">
      <xdr:col>24</xdr:col>
      <xdr:colOff>62865</xdr:colOff>
      <xdr:row>99</xdr:row>
      <xdr:rowOff>99695</xdr:rowOff>
    </xdr:to>
    <xdr:cxnSp macro="">
      <xdr:nvCxnSpPr>
        <xdr:cNvPr id="233" name="直線コネクタ 232"/>
        <xdr:cNvCxnSpPr/>
      </xdr:nvCxnSpPr>
      <xdr:spPr>
        <a:xfrm flipV="1">
          <a:off x="4252595" y="1502791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103505</xdr:rowOff>
    </xdr:from>
    <xdr:ext cx="534670" cy="259080"/>
    <xdr:sp macro="" textlink="">
      <xdr:nvSpPr>
        <xdr:cNvPr id="234" name="衛生費最小値テキスト"/>
        <xdr:cNvSpPr txBox="1"/>
      </xdr:nvSpPr>
      <xdr:spPr>
        <a:xfrm>
          <a:off x="4305300" y="1650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99695</xdr:rowOff>
    </xdr:from>
    <xdr:to xmlns:xdr="http://schemas.openxmlformats.org/drawingml/2006/spreadsheetDrawing">
      <xdr:col>24</xdr:col>
      <xdr:colOff>152400</xdr:colOff>
      <xdr:row>99</xdr:row>
      <xdr:rowOff>99695</xdr:rowOff>
    </xdr:to>
    <xdr:cxnSp macro="">
      <xdr:nvCxnSpPr>
        <xdr:cNvPr id="235" name="直線コネクタ 234"/>
        <xdr:cNvCxnSpPr/>
      </xdr:nvCxnSpPr>
      <xdr:spPr>
        <a:xfrm>
          <a:off x="4181475" y="16501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111125</xdr:rowOff>
    </xdr:from>
    <xdr:ext cx="598805" cy="250825"/>
    <xdr:sp macro="" textlink="">
      <xdr:nvSpPr>
        <xdr:cNvPr id="236" name="衛生費最大値テキスト"/>
        <xdr:cNvSpPr txBox="1"/>
      </xdr:nvSpPr>
      <xdr:spPr>
        <a:xfrm>
          <a:off x="4305300" y="1481137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162560</xdr:rowOff>
    </xdr:from>
    <xdr:to xmlns:xdr="http://schemas.openxmlformats.org/drawingml/2006/spreadsheetDrawing">
      <xdr:col>24</xdr:col>
      <xdr:colOff>152400</xdr:colOff>
      <xdr:row>90</xdr:row>
      <xdr:rowOff>162560</xdr:rowOff>
    </xdr:to>
    <xdr:cxnSp macro="">
      <xdr:nvCxnSpPr>
        <xdr:cNvPr id="237" name="直線コネクタ 236"/>
        <xdr:cNvCxnSpPr/>
      </xdr:nvCxnSpPr>
      <xdr:spPr>
        <a:xfrm>
          <a:off x="4181475" y="15027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94</xdr:row>
      <xdr:rowOff>34290</xdr:rowOff>
    </xdr:from>
    <xdr:to xmlns:xdr="http://schemas.openxmlformats.org/drawingml/2006/spreadsheetDrawing">
      <xdr:col>24</xdr:col>
      <xdr:colOff>63500</xdr:colOff>
      <xdr:row>95</xdr:row>
      <xdr:rowOff>35560</xdr:rowOff>
    </xdr:to>
    <xdr:cxnSp macro="">
      <xdr:nvCxnSpPr>
        <xdr:cNvPr id="238" name="直線コネクタ 237"/>
        <xdr:cNvCxnSpPr/>
      </xdr:nvCxnSpPr>
      <xdr:spPr>
        <a:xfrm>
          <a:off x="3492500" y="15579090"/>
          <a:ext cx="762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10160</xdr:rowOff>
    </xdr:from>
    <xdr:ext cx="534670" cy="259080"/>
    <xdr:sp macro="" textlink="">
      <xdr:nvSpPr>
        <xdr:cNvPr id="239" name="衛生費平均値テキスト"/>
        <xdr:cNvSpPr txBox="1"/>
      </xdr:nvSpPr>
      <xdr:spPr>
        <a:xfrm>
          <a:off x="4305300" y="16069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31750</xdr:rowOff>
    </xdr:from>
    <xdr:to xmlns:xdr="http://schemas.openxmlformats.org/drawingml/2006/spreadsheetDrawing">
      <xdr:col>24</xdr:col>
      <xdr:colOff>114300</xdr:colOff>
      <xdr:row>97</xdr:row>
      <xdr:rowOff>133350</xdr:rowOff>
    </xdr:to>
    <xdr:sp macro="" textlink="">
      <xdr:nvSpPr>
        <xdr:cNvPr id="240" name="フローチャート: 判断 239"/>
        <xdr:cNvSpPr/>
      </xdr:nvSpPr>
      <xdr:spPr>
        <a:xfrm>
          <a:off x="4203700" y="160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34290</xdr:rowOff>
    </xdr:from>
    <xdr:to xmlns:xdr="http://schemas.openxmlformats.org/drawingml/2006/spreadsheetDrawing">
      <xdr:col>19</xdr:col>
      <xdr:colOff>174625</xdr:colOff>
      <xdr:row>94</xdr:row>
      <xdr:rowOff>137795</xdr:rowOff>
    </xdr:to>
    <xdr:cxnSp macro="">
      <xdr:nvCxnSpPr>
        <xdr:cNvPr id="241" name="直線コネクタ 240"/>
        <xdr:cNvCxnSpPr/>
      </xdr:nvCxnSpPr>
      <xdr:spPr>
        <a:xfrm flipV="1">
          <a:off x="2670175" y="15579090"/>
          <a:ext cx="8223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54610</xdr:rowOff>
    </xdr:from>
    <xdr:to xmlns:xdr="http://schemas.openxmlformats.org/drawingml/2006/spreadsheetDrawing">
      <xdr:col>20</xdr:col>
      <xdr:colOff>38100</xdr:colOff>
      <xdr:row>97</xdr:row>
      <xdr:rowOff>156210</xdr:rowOff>
    </xdr:to>
    <xdr:sp macro="" textlink="">
      <xdr:nvSpPr>
        <xdr:cNvPr id="242" name="フローチャート: 判断 241"/>
        <xdr:cNvSpPr/>
      </xdr:nvSpPr>
      <xdr:spPr>
        <a:xfrm>
          <a:off x="3444875" y="161137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147320</xdr:rowOff>
    </xdr:from>
    <xdr:ext cx="527050" cy="259080"/>
    <xdr:sp macro="" textlink="">
      <xdr:nvSpPr>
        <xdr:cNvPr id="243" name="テキスト ボックス 242"/>
        <xdr:cNvSpPr txBox="1"/>
      </xdr:nvSpPr>
      <xdr:spPr>
        <a:xfrm>
          <a:off x="3244215" y="16206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78740</xdr:rowOff>
    </xdr:from>
    <xdr:to xmlns:xdr="http://schemas.openxmlformats.org/drawingml/2006/spreadsheetDrawing">
      <xdr:col>15</xdr:col>
      <xdr:colOff>50800</xdr:colOff>
      <xdr:row>94</xdr:row>
      <xdr:rowOff>137795</xdr:rowOff>
    </xdr:to>
    <xdr:cxnSp macro="">
      <xdr:nvCxnSpPr>
        <xdr:cNvPr id="244" name="直線コネクタ 243"/>
        <xdr:cNvCxnSpPr/>
      </xdr:nvCxnSpPr>
      <xdr:spPr>
        <a:xfrm>
          <a:off x="1860550" y="15623540"/>
          <a:ext cx="8096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66675</xdr:rowOff>
    </xdr:from>
    <xdr:to xmlns:xdr="http://schemas.openxmlformats.org/drawingml/2006/spreadsheetDrawing">
      <xdr:col>15</xdr:col>
      <xdr:colOff>101600</xdr:colOff>
      <xdr:row>97</xdr:row>
      <xdr:rowOff>168275</xdr:rowOff>
    </xdr:to>
    <xdr:sp macro="" textlink="">
      <xdr:nvSpPr>
        <xdr:cNvPr id="245" name="フローチャート: 判断 244"/>
        <xdr:cNvSpPr/>
      </xdr:nvSpPr>
      <xdr:spPr>
        <a:xfrm>
          <a:off x="2619375"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159385</xdr:rowOff>
    </xdr:from>
    <xdr:ext cx="527050" cy="258445"/>
    <xdr:sp macro="" textlink="">
      <xdr:nvSpPr>
        <xdr:cNvPr id="246" name="テキスト ボックス 245"/>
        <xdr:cNvSpPr txBox="1"/>
      </xdr:nvSpPr>
      <xdr:spPr>
        <a:xfrm>
          <a:off x="2434590" y="1621853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94</xdr:row>
      <xdr:rowOff>78740</xdr:rowOff>
    </xdr:from>
    <xdr:to xmlns:xdr="http://schemas.openxmlformats.org/drawingml/2006/spreadsheetDrawing">
      <xdr:col>10</xdr:col>
      <xdr:colOff>114300</xdr:colOff>
      <xdr:row>94</xdr:row>
      <xdr:rowOff>95250</xdr:rowOff>
    </xdr:to>
    <xdr:cxnSp macro="">
      <xdr:nvCxnSpPr>
        <xdr:cNvPr id="247" name="直線コネクタ 246"/>
        <xdr:cNvCxnSpPr/>
      </xdr:nvCxnSpPr>
      <xdr:spPr>
        <a:xfrm flipV="1">
          <a:off x="1047750" y="1562354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156845</xdr:rowOff>
    </xdr:from>
    <xdr:to xmlns:xdr="http://schemas.openxmlformats.org/drawingml/2006/spreadsheetDrawing">
      <xdr:col>10</xdr:col>
      <xdr:colOff>165100</xdr:colOff>
      <xdr:row>98</xdr:row>
      <xdr:rowOff>86995</xdr:rowOff>
    </xdr:to>
    <xdr:sp macro="" textlink="">
      <xdr:nvSpPr>
        <xdr:cNvPr id="248" name="フローチャート: 判断 247"/>
        <xdr:cNvSpPr/>
      </xdr:nvSpPr>
      <xdr:spPr>
        <a:xfrm>
          <a:off x="180975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78105</xdr:rowOff>
    </xdr:from>
    <xdr:ext cx="527050" cy="251460"/>
    <xdr:sp macro="" textlink="">
      <xdr:nvSpPr>
        <xdr:cNvPr id="249" name="テキスト ボックス 248"/>
        <xdr:cNvSpPr txBox="1"/>
      </xdr:nvSpPr>
      <xdr:spPr>
        <a:xfrm>
          <a:off x="1609090" y="163087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10795</xdr:rowOff>
    </xdr:from>
    <xdr:to xmlns:xdr="http://schemas.openxmlformats.org/drawingml/2006/spreadsheetDrawing">
      <xdr:col>6</xdr:col>
      <xdr:colOff>38100</xdr:colOff>
      <xdr:row>98</xdr:row>
      <xdr:rowOff>112395</xdr:rowOff>
    </xdr:to>
    <xdr:sp macro="" textlink="">
      <xdr:nvSpPr>
        <xdr:cNvPr id="250" name="フローチャート: 判断 249"/>
        <xdr:cNvSpPr/>
      </xdr:nvSpPr>
      <xdr:spPr>
        <a:xfrm>
          <a:off x="1000125" y="16241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103505</xdr:rowOff>
    </xdr:from>
    <xdr:ext cx="527050" cy="259080"/>
    <xdr:sp macro="" textlink="">
      <xdr:nvSpPr>
        <xdr:cNvPr id="251" name="テキスト ボックス 250"/>
        <xdr:cNvSpPr txBox="1"/>
      </xdr:nvSpPr>
      <xdr:spPr>
        <a:xfrm>
          <a:off x="799465" y="16334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156210</xdr:rowOff>
    </xdr:from>
    <xdr:to xmlns:xdr="http://schemas.openxmlformats.org/drawingml/2006/spreadsheetDrawing">
      <xdr:col>24</xdr:col>
      <xdr:colOff>114300</xdr:colOff>
      <xdr:row>95</xdr:row>
      <xdr:rowOff>86360</xdr:rowOff>
    </xdr:to>
    <xdr:sp macro="" textlink="">
      <xdr:nvSpPr>
        <xdr:cNvPr id="257" name="楕円 256"/>
        <xdr:cNvSpPr/>
      </xdr:nvSpPr>
      <xdr:spPr>
        <a:xfrm>
          <a:off x="4203700" y="157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7620</xdr:rowOff>
    </xdr:from>
    <xdr:ext cx="534670" cy="251460"/>
    <xdr:sp macro="" textlink="">
      <xdr:nvSpPr>
        <xdr:cNvPr id="258" name="衛生費該当値テキスト"/>
        <xdr:cNvSpPr txBox="1"/>
      </xdr:nvSpPr>
      <xdr:spPr>
        <a:xfrm>
          <a:off x="4305300" y="15552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154940</xdr:rowOff>
    </xdr:from>
    <xdr:to xmlns:xdr="http://schemas.openxmlformats.org/drawingml/2006/spreadsheetDrawing">
      <xdr:col>20</xdr:col>
      <xdr:colOff>38100</xdr:colOff>
      <xdr:row>94</xdr:row>
      <xdr:rowOff>85090</xdr:rowOff>
    </xdr:to>
    <xdr:sp macro="" textlink="">
      <xdr:nvSpPr>
        <xdr:cNvPr id="259" name="楕円 258"/>
        <xdr:cNvSpPr/>
      </xdr:nvSpPr>
      <xdr:spPr>
        <a:xfrm>
          <a:off x="3444875" y="15528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101600</xdr:rowOff>
    </xdr:from>
    <xdr:ext cx="598805" cy="259080"/>
    <xdr:sp macro="" textlink="">
      <xdr:nvSpPr>
        <xdr:cNvPr id="260" name="テキスト ボックス 259"/>
        <xdr:cNvSpPr txBox="1"/>
      </xdr:nvSpPr>
      <xdr:spPr>
        <a:xfrm>
          <a:off x="3211830" y="1530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86995</xdr:rowOff>
    </xdr:from>
    <xdr:to xmlns:xdr="http://schemas.openxmlformats.org/drawingml/2006/spreadsheetDrawing">
      <xdr:col>15</xdr:col>
      <xdr:colOff>101600</xdr:colOff>
      <xdr:row>95</xdr:row>
      <xdr:rowOff>17780</xdr:rowOff>
    </xdr:to>
    <xdr:sp macro="" textlink="">
      <xdr:nvSpPr>
        <xdr:cNvPr id="261" name="楕円 260"/>
        <xdr:cNvSpPr/>
      </xdr:nvSpPr>
      <xdr:spPr>
        <a:xfrm>
          <a:off x="2619375" y="15631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33655</xdr:rowOff>
    </xdr:from>
    <xdr:ext cx="598805" cy="258445"/>
    <xdr:sp macro="" textlink="">
      <xdr:nvSpPr>
        <xdr:cNvPr id="262" name="テキスト ボックス 261"/>
        <xdr:cNvSpPr txBox="1"/>
      </xdr:nvSpPr>
      <xdr:spPr>
        <a:xfrm>
          <a:off x="2402205" y="15407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27940</xdr:rowOff>
    </xdr:from>
    <xdr:to xmlns:xdr="http://schemas.openxmlformats.org/drawingml/2006/spreadsheetDrawing">
      <xdr:col>10</xdr:col>
      <xdr:colOff>165100</xdr:colOff>
      <xdr:row>94</xdr:row>
      <xdr:rowOff>129540</xdr:rowOff>
    </xdr:to>
    <xdr:sp macro="" textlink="">
      <xdr:nvSpPr>
        <xdr:cNvPr id="263" name="楕円 262"/>
        <xdr:cNvSpPr/>
      </xdr:nvSpPr>
      <xdr:spPr>
        <a:xfrm>
          <a:off x="1809750" y="155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146050</xdr:rowOff>
    </xdr:from>
    <xdr:ext cx="598805" cy="251460"/>
    <xdr:sp macro="" textlink="">
      <xdr:nvSpPr>
        <xdr:cNvPr id="264" name="テキスト ボックス 263"/>
        <xdr:cNvSpPr txBox="1"/>
      </xdr:nvSpPr>
      <xdr:spPr>
        <a:xfrm>
          <a:off x="1576705" y="153479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44450</xdr:rowOff>
    </xdr:from>
    <xdr:to xmlns:xdr="http://schemas.openxmlformats.org/drawingml/2006/spreadsheetDrawing">
      <xdr:col>6</xdr:col>
      <xdr:colOff>38100</xdr:colOff>
      <xdr:row>94</xdr:row>
      <xdr:rowOff>146050</xdr:rowOff>
    </xdr:to>
    <xdr:sp macro="" textlink="">
      <xdr:nvSpPr>
        <xdr:cNvPr id="265" name="楕円 264"/>
        <xdr:cNvSpPr/>
      </xdr:nvSpPr>
      <xdr:spPr>
        <a:xfrm>
          <a:off x="1000125" y="155892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162560</xdr:rowOff>
    </xdr:from>
    <xdr:ext cx="598805" cy="259080"/>
    <xdr:sp macro="" textlink="">
      <xdr:nvSpPr>
        <xdr:cNvPr id="266" name="テキスト ボックス 265"/>
        <xdr:cNvSpPr txBox="1"/>
      </xdr:nvSpPr>
      <xdr:spPr>
        <a:xfrm>
          <a:off x="767080" y="15364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5" name="テキスト ボックス 274"/>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134620</xdr:rowOff>
    </xdr:from>
    <xdr:to xmlns:xdr="http://schemas.openxmlformats.org/drawingml/2006/spreadsheetDrawing">
      <xdr:col>59</xdr:col>
      <xdr:colOff>50800</xdr:colOff>
      <xdr:row>38</xdr:row>
      <xdr:rowOff>134620</xdr:rowOff>
    </xdr:to>
    <xdr:cxnSp macro="">
      <xdr:nvCxnSpPr>
        <xdr:cNvPr id="277" name="直線コネクタ 276"/>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162560</xdr:rowOff>
    </xdr:from>
    <xdr:ext cx="248920" cy="241935"/>
    <xdr:sp macro="" textlink="">
      <xdr:nvSpPr>
        <xdr:cNvPr id="278" name="テキスト ボックス 277"/>
        <xdr:cNvSpPr txBox="1"/>
      </xdr:nvSpPr>
      <xdr:spPr>
        <a:xfrm>
          <a:off x="5831205" y="6277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9" name="直線コネクタ 278"/>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52705</xdr:rowOff>
    </xdr:from>
    <xdr:ext cx="459740" cy="241935"/>
    <xdr:sp macro="" textlink="">
      <xdr:nvSpPr>
        <xdr:cNvPr id="280" name="テキスト ボックス 279"/>
        <xdr:cNvSpPr txBox="1"/>
      </xdr:nvSpPr>
      <xdr:spPr>
        <a:xfrm>
          <a:off x="5628640" y="5837555"/>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79375</xdr:rowOff>
    </xdr:from>
    <xdr:to xmlns:xdr="http://schemas.openxmlformats.org/drawingml/2006/spreadsheetDrawing">
      <xdr:col>59</xdr:col>
      <xdr:colOff>50800</xdr:colOff>
      <xdr:row>33</xdr:row>
      <xdr:rowOff>79375</xdr:rowOff>
    </xdr:to>
    <xdr:cxnSp macro="">
      <xdr:nvCxnSpPr>
        <xdr:cNvPr id="281" name="直線コネクタ 280"/>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107315</xdr:rowOff>
    </xdr:from>
    <xdr:ext cx="459740" cy="249555"/>
    <xdr:sp macro="" textlink="">
      <xdr:nvSpPr>
        <xdr:cNvPr id="282" name="テキスト ボックス 281"/>
        <xdr:cNvSpPr txBox="1"/>
      </xdr:nvSpPr>
      <xdr:spPr>
        <a:xfrm>
          <a:off x="5628640" y="5396865"/>
          <a:ext cx="459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134620</xdr:rowOff>
    </xdr:from>
    <xdr:to xmlns:xdr="http://schemas.openxmlformats.org/drawingml/2006/spreadsheetDrawing">
      <xdr:col>59</xdr:col>
      <xdr:colOff>50800</xdr:colOff>
      <xdr:row>30</xdr:row>
      <xdr:rowOff>134620</xdr:rowOff>
    </xdr:to>
    <xdr:cxnSp macro="">
      <xdr:nvCxnSpPr>
        <xdr:cNvPr id="283" name="直線コネクタ 282"/>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162560</xdr:rowOff>
    </xdr:from>
    <xdr:ext cx="459740" cy="241935"/>
    <xdr:sp macro="" textlink="">
      <xdr:nvSpPr>
        <xdr:cNvPr id="284" name="テキスト ボックス 283"/>
        <xdr:cNvSpPr txBox="1"/>
      </xdr:nvSpPr>
      <xdr:spPr>
        <a:xfrm>
          <a:off x="5628640" y="4956810"/>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59740" cy="241935"/>
    <xdr:sp macro="" textlink="">
      <xdr:nvSpPr>
        <xdr:cNvPr id="286" name="テキスト ボックス 285"/>
        <xdr:cNvSpPr txBox="1"/>
      </xdr:nvSpPr>
      <xdr:spPr>
        <a:xfrm>
          <a:off x="5628640" y="4516755"/>
          <a:ext cx="459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7"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0</xdr:rowOff>
    </xdr:from>
    <xdr:to xmlns:xdr="http://schemas.openxmlformats.org/drawingml/2006/spreadsheetDrawing">
      <xdr:col>54</xdr:col>
      <xdr:colOff>174625</xdr:colOff>
      <xdr:row>38</xdr:row>
      <xdr:rowOff>134620</xdr:rowOff>
    </xdr:to>
    <xdr:cxnSp macro="">
      <xdr:nvCxnSpPr>
        <xdr:cNvPr id="288" name="直線コネクタ 287"/>
        <xdr:cNvCxnSpPr/>
      </xdr:nvCxnSpPr>
      <xdr:spPr>
        <a:xfrm flipV="1">
          <a:off x="9604375" y="5124450"/>
          <a:ext cx="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137795</xdr:rowOff>
    </xdr:from>
    <xdr:ext cx="249555" cy="249555"/>
    <xdr:sp macro="" textlink="">
      <xdr:nvSpPr>
        <xdr:cNvPr id="289" name="労働費最小値テキスト"/>
        <xdr:cNvSpPr txBox="1"/>
      </xdr:nvSpPr>
      <xdr:spPr>
        <a:xfrm>
          <a:off x="9655175"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134620</xdr:rowOff>
    </xdr:from>
    <xdr:to xmlns:xdr="http://schemas.openxmlformats.org/drawingml/2006/spreadsheetDrawing">
      <xdr:col>55</xdr:col>
      <xdr:colOff>88900</xdr:colOff>
      <xdr:row>38</xdr:row>
      <xdr:rowOff>134620</xdr:rowOff>
    </xdr:to>
    <xdr:cxnSp macro="">
      <xdr:nvCxnSpPr>
        <xdr:cNvPr id="290" name="直線コネクタ 289"/>
        <xdr:cNvCxnSpPr/>
      </xdr:nvCxnSpPr>
      <xdr:spPr>
        <a:xfrm>
          <a:off x="9531350"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113665</xdr:rowOff>
    </xdr:from>
    <xdr:ext cx="469900" cy="249555"/>
    <xdr:sp macro="" textlink="">
      <xdr:nvSpPr>
        <xdr:cNvPr id="291" name="労働費最大値テキスト"/>
        <xdr:cNvSpPr txBox="1"/>
      </xdr:nvSpPr>
      <xdr:spPr>
        <a:xfrm>
          <a:off x="9655175" y="49079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0</xdr:rowOff>
    </xdr:from>
    <xdr:to xmlns:xdr="http://schemas.openxmlformats.org/drawingml/2006/spreadsheetDrawing">
      <xdr:col>55</xdr:col>
      <xdr:colOff>88900</xdr:colOff>
      <xdr:row>31</xdr:row>
      <xdr:rowOff>0</xdr:rowOff>
    </xdr:to>
    <xdr:cxnSp macro="">
      <xdr:nvCxnSpPr>
        <xdr:cNvPr id="292" name="直線コネクタ 291"/>
        <xdr:cNvCxnSpPr/>
      </xdr:nvCxnSpPr>
      <xdr:spPr>
        <a:xfrm>
          <a:off x="9531350" y="5124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11430</xdr:rowOff>
    </xdr:from>
    <xdr:to xmlns:xdr="http://schemas.openxmlformats.org/drawingml/2006/spreadsheetDrawing">
      <xdr:col>55</xdr:col>
      <xdr:colOff>0</xdr:colOff>
      <xdr:row>36</xdr:row>
      <xdr:rowOff>67945</xdr:rowOff>
    </xdr:to>
    <xdr:cxnSp macro="">
      <xdr:nvCxnSpPr>
        <xdr:cNvPr id="293" name="直線コネクタ 292"/>
        <xdr:cNvCxnSpPr/>
      </xdr:nvCxnSpPr>
      <xdr:spPr>
        <a:xfrm flipV="1">
          <a:off x="8845550" y="5631180"/>
          <a:ext cx="758825"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3175</xdr:rowOff>
    </xdr:from>
    <xdr:ext cx="378460" cy="249555"/>
    <xdr:sp macro="" textlink="">
      <xdr:nvSpPr>
        <xdr:cNvPr id="294" name="労働費平均値テキスト"/>
        <xdr:cNvSpPr txBox="1"/>
      </xdr:nvSpPr>
      <xdr:spPr>
        <a:xfrm>
          <a:off x="9655175" y="611822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23495</xdr:rowOff>
    </xdr:from>
    <xdr:to xmlns:xdr="http://schemas.openxmlformats.org/drawingml/2006/spreadsheetDrawing">
      <xdr:col>55</xdr:col>
      <xdr:colOff>50800</xdr:colOff>
      <xdr:row>37</xdr:row>
      <xdr:rowOff>121285</xdr:rowOff>
    </xdr:to>
    <xdr:sp macro="" textlink="">
      <xdr:nvSpPr>
        <xdr:cNvPr id="295" name="フローチャート: 判断 294"/>
        <xdr:cNvSpPr/>
      </xdr:nvSpPr>
      <xdr:spPr>
        <a:xfrm>
          <a:off x="9569450" y="6138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67945</xdr:rowOff>
    </xdr:from>
    <xdr:to xmlns:xdr="http://schemas.openxmlformats.org/drawingml/2006/spreadsheetDrawing">
      <xdr:col>50</xdr:col>
      <xdr:colOff>114300</xdr:colOff>
      <xdr:row>36</xdr:row>
      <xdr:rowOff>163830</xdr:rowOff>
    </xdr:to>
    <xdr:cxnSp macro="">
      <xdr:nvCxnSpPr>
        <xdr:cNvPr id="296" name="直線コネクタ 295"/>
        <xdr:cNvCxnSpPr/>
      </xdr:nvCxnSpPr>
      <xdr:spPr>
        <a:xfrm flipV="1">
          <a:off x="8032750" y="6017895"/>
          <a:ext cx="8128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44450</xdr:rowOff>
    </xdr:from>
    <xdr:to xmlns:xdr="http://schemas.openxmlformats.org/drawingml/2006/spreadsheetDrawing">
      <xdr:col>50</xdr:col>
      <xdr:colOff>165100</xdr:colOff>
      <xdr:row>37</xdr:row>
      <xdr:rowOff>142240</xdr:rowOff>
    </xdr:to>
    <xdr:sp macro="" textlink="">
      <xdr:nvSpPr>
        <xdr:cNvPr id="297" name="フローチャート: 判断 296"/>
        <xdr:cNvSpPr/>
      </xdr:nvSpPr>
      <xdr:spPr>
        <a:xfrm>
          <a:off x="879475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133985</xdr:rowOff>
    </xdr:from>
    <xdr:ext cx="370840" cy="249555"/>
    <xdr:sp macro="" textlink="">
      <xdr:nvSpPr>
        <xdr:cNvPr id="298" name="テキスト ボックス 297"/>
        <xdr:cNvSpPr txBox="1"/>
      </xdr:nvSpPr>
      <xdr:spPr>
        <a:xfrm>
          <a:off x="8672195" y="6249035"/>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163830</xdr:rowOff>
    </xdr:from>
    <xdr:to xmlns:xdr="http://schemas.openxmlformats.org/drawingml/2006/spreadsheetDrawing">
      <xdr:col>45</xdr:col>
      <xdr:colOff>174625</xdr:colOff>
      <xdr:row>37</xdr:row>
      <xdr:rowOff>6985</xdr:rowOff>
    </xdr:to>
    <xdr:cxnSp macro="">
      <xdr:nvCxnSpPr>
        <xdr:cNvPr id="299" name="直線コネクタ 298"/>
        <xdr:cNvCxnSpPr/>
      </xdr:nvCxnSpPr>
      <xdr:spPr>
        <a:xfrm flipV="1">
          <a:off x="7210425" y="611378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67310</xdr:rowOff>
    </xdr:from>
    <xdr:to xmlns:xdr="http://schemas.openxmlformats.org/drawingml/2006/spreadsheetDrawing">
      <xdr:col>46</xdr:col>
      <xdr:colOff>38100</xdr:colOff>
      <xdr:row>38</xdr:row>
      <xdr:rowOff>0</xdr:rowOff>
    </xdr:to>
    <xdr:sp macro="" textlink="">
      <xdr:nvSpPr>
        <xdr:cNvPr id="300" name="フローチャート: 判断 299"/>
        <xdr:cNvSpPr/>
      </xdr:nvSpPr>
      <xdr:spPr>
        <a:xfrm>
          <a:off x="7985125" y="61823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37</xdr:row>
      <xdr:rowOff>157480</xdr:rowOff>
    </xdr:from>
    <xdr:ext cx="378460" cy="241935"/>
    <xdr:sp macro="" textlink="">
      <xdr:nvSpPr>
        <xdr:cNvPr id="301" name="テキスト ボックス 300"/>
        <xdr:cNvSpPr txBox="1"/>
      </xdr:nvSpPr>
      <xdr:spPr>
        <a:xfrm>
          <a:off x="7858125" y="627253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6985</xdr:rowOff>
    </xdr:from>
    <xdr:to xmlns:xdr="http://schemas.openxmlformats.org/drawingml/2006/spreadsheetDrawing">
      <xdr:col>41</xdr:col>
      <xdr:colOff>50800</xdr:colOff>
      <xdr:row>37</xdr:row>
      <xdr:rowOff>17145</xdr:rowOff>
    </xdr:to>
    <xdr:cxnSp macro="">
      <xdr:nvCxnSpPr>
        <xdr:cNvPr id="302" name="直線コネクタ 301"/>
        <xdr:cNvCxnSpPr/>
      </xdr:nvCxnSpPr>
      <xdr:spPr>
        <a:xfrm flipV="1">
          <a:off x="6400800" y="6122035"/>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106680</xdr:rowOff>
    </xdr:from>
    <xdr:to xmlns:xdr="http://schemas.openxmlformats.org/drawingml/2006/spreadsheetDrawing">
      <xdr:col>41</xdr:col>
      <xdr:colOff>101600</xdr:colOff>
      <xdr:row>37</xdr:row>
      <xdr:rowOff>39370</xdr:rowOff>
    </xdr:to>
    <xdr:sp macro="" textlink="">
      <xdr:nvSpPr>
        <xdr:cNvPr id="303" name="フローチャート: 判断 302"/>
        <xdr:cNvSpPr/>
      </xdr:nvSpPr>
      <xdr:spPr>
        <a:xfrm>
          <a:off x="7159625" y="605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55880</xdr:rowOff>
    </xdr:from>
    <xdr:ext cx="370840" cy="241935"/>
    <xdr:sp macro="" textlink="">
      <xdr:nvSpPr>
        <xdr:cNvPr id="304" name="テキスト ボックス 303"/>
        <xdr:cNvSpPr txBox="1"/>
      </xdr:nvSpPr>
      <xdr:spPr>
        <a:xfrm>
          <a:off x="7037070" y="5840730"/>
          <a:ext cx="3708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97155</xdr:rowOff>
    </xdr:from>
    <xdr:to xmlns:xdr="http://schemas.openxmlformats.org/drawingml/2006/spreadsheetDrawing">
      <xdr:col>36</xdr:col>
      <xdr:colOff>165100</xdr:colOff>
      <xdr:row>37</xdr:row>
      <xdr:rowOff>29845</xdr:rowOff>
    </xdr:to>
    <xdr:sp macro="" textlink="">
      <xdr:nvSpPr>
        <xdr:cNvPr id="305" name="フローチャート: 判断 304"/>
        <xdr:cNvSpPr/>
      </xdr:nvSpPr>
      <xdr:spPr>
        <a:xfrm>
          <a:off x="6350000" y="604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45720</xdr:rowOff>
    </xdr:from>
    <xdr:ext cx="370840" cy="249555"/>
    <xdr:sp macro="" textlink="">
      <xdr:nvSpPr>
        <xdr:cNvPr id="306" name="テキスト ボックス 305"/>
        <xdr:cNvSpPr txBox="1"/>
      </xdr:nvSpPr>
      <xdr:spPr>
        <a:xfrm>
          <a:off x="6227445" y="5830570"/>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7" name="テキスト ボックス 306"/>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8" name="テキスト ボックス 307"/>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9" name="テキスト ボックス 308"/>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0" name="テキスト ボックス 309"/>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1" name="テキスト ボックス 310"/>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127635</xdr:rowOff>
    </xdr:from>
    <xdr:to xmlns:xdr="http://schemas.openxmlformats.org/drawingml/2006/spreadsheetDrawing">
      <xdr:col>55</xdr:col>
      <xdr:colOff>50800</xdr:colOff>
      <xdr:row>34</xdr:row>
      <xdr:rowOff>60960</xdr:rowOff>
    </xdr:to>
    <xdr:sp macro="" textlink="">
      <xdr:nvSpPr>
        <xdr:cNvPr id="312" name="楕円 311"/>
        <xdr:cNvSpPr/>
      </xdr:nvSpPr>
      <xdr:spPr>
        <a:xfrm>
          <a:off x="9569450" y="55822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149860</xdr:rowOff>
    </xdr:from>
    <xdr:ext cx="469900" cy="241935"/>
    <xdr:sp macro="" textlink="">
      <xdr:nvSpPr>
        <xdr:cNvPr id="313" name="労働費該当値テキスト"/>
        <xdr:cNvSpPr txBox="1"/>
      </xdr:nvSpPr>
      <xdr:spPr>
        <a:xfrm>
          <a:off x="9655175" y="543941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19050</xdr:rowOff>
    </xdr:from>
    <xdr:to xmlns:xdr="http://schemas.openxmlformats.org/drawingml/2006/spreadsheetDrawing">
      <xdr:col>50</xdr:col>
      <xdr:colOff>165100</xdr:colOff>
      <xdr:row>36</xdr:row>
      <xdr:rowOff>116840</xdr:rowOff>
    </xdr:to>
    <xdr:sp macro="" textlink="">
      <xdr:nvSpPr>
        <xdr:cNvPr id="314" name="楕円 313"/>
        <xdr:cNvSpPr/>
      </xdr:nvSpPr>
      <xdr:spPr>
        <a:xfrm>
          <a:off x="8794750" y="5969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34</xdr:row>
      <xdr:rowOff>132715</xdr:rowOff>
    </xdr:from>
    <xdr:ext cx="370840" cy="249555"/>
    <xdr:sp macro="" textlink="">
      <xdr:nvSpPr>
        <xdr:cNvPr id="315" name="テキスト ボックス 314"/>
        <xdr:cNvSpPr txBox="1"/>
      </xdr:nvSpPr>
      <xdr:spPr>
        <a:xfrm>
          <a:off x="8672195" y="5752465"/>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114935</xdr:rowOff>
    </xdr:from>
    <xdr:to xmlns:xdr="http://schemas.openxmlformats.org/drawingml/2006/spreadsheetDrawing">
      <xdr:col>46</xdr:col>
      <xdr:colOff>38100</xdr:colOff>
      <xdr:row>37</xdr:row>
      <xdr:rowOff>47625</xdr:rowOff>
    </xdr:to>
    <xdr:sp macro="" textlink="">
      <xdr:nvSpPr>
        <xdr:cNvPr id="316" name="楕円 315"/>
        <xdr:cNvSpPr/>
      </xdr:nvSpPr>
      <xdr:spPr>
        <a:xfrm>
          <a:off x="7985125" y="606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35</xdr:row>
      <xdr:rowOff>63500</xdr:rowOff>
    </xdr:from>
    <xdr:ext cx="378460" cy="241935"/>
    <xdr:sp macro="" textlink="">
      <xdr:nvSpPr>
        <xdr:cNvPr id="317" name="テキスト ボックス 316"/>
        <xdr:cNvSpPr txBox="1"/>
      </xdr:nvSpPr>
      <xdr:spPr>
        <a:xfrm>
          <a:off x="7858125" y="584835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123825</xdr:rowOff>
    </xdr:from>
    <xdr:to xmlns:xdr="http://schemas.openxmlformats.org/drawingml/2006/spreadsheetDrawing">
      <xdr:col>41</xdr:col>
      <xdr:colOff>101600</xdr:colOff>
      <xdr:row>37</xdr:row>
      <xdr:rowOff>56515</xdr:rowOff>
    </xdr:to>
    <xdr:sp macro="" textlink="">
      <xdr:nvSpPr>
        <xdr:cNvPr id="318" name="楕円 317"/>
        <xdr:cNvSpPr/>
      </xdr:nvSpPr>
      <xdr:spPr>
        <a:xfrm>
          <a:off x="7159625" y="607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47625</xdr:rowOff>
    </xdr:from>
    <xdr:ext cx="370840" cy="249555"/>
    <xdr:sp macro="" textlink="">
      <xdr:nvSpPr>
        <xdr:cNvPr id="319" name="テキスト ボックス 318"/>
        <xdr:cNvSpPr txBox="1"/>
      </xdr:nvSpPr>
      <xdr:spPr>
        <a:xfrm>
          <a:off x="7037070" y="6162675"/>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133350</xdr:rowOff>
    </xdr:from>
    <xdr:to xmlns:xdr="http://schemas.openxmlformats.org/drawingml/2006/spreadsheetDrawing">
      <xdr:col>36</xdr:col>
      <xdr:colOff>165100</xdr:colOff>
      <xdr:row>37</xdr:row>
      <xdr:rowOff>66040</xdr:rowOff>
    </xdr:to>
    <xdr:sp macro="" textlink="">
      <xdr:nvSpPr>
        <xdr:cNvPr id="320" name="楕円 319"/>
        <xdr:cNvSpPr/>
      </xdr:nvSpPr>
      <xdr:spPr>
        <a:xfrm>
          <a:off x="6350000" y="608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57785</xdr:rowOff>
    </xdr:from>
    <xdr:ext cx="370840" cy="241935"/>
    <xdr:sp macro="" textlink="">
      <xdr:nvSpPr>
        <xdr:cNvPr id="321" name="テキスト ボックス 320"/>
        <xdr:cNvSpPr txBox="1"/>
      </xdr:nvSpPr>
      <xdr:spPr>
        <a:xfrm>
          <a:off x="6227445" y="6172835"/>
          <a:ext cx="3708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2" name="正方形/長方形 321"/>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3" name="正方形/長方形 322"/>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5" name="正方形/長方形 324"/>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7" name="正方形/長方形 326"/>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9" name="正方形/長方形 328"/>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0" name="テキスト ボックス 329"/>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1" name="直線コネクタ 330"/>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32" name="直線コネクタ 331"/>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162560</xdr:rowOff>
    </xdr:from>
    <xdr:ext cx="248920" cy="241935"/>
    <xdr:sp macro="" textlink="">
      <xdr:nvSpPr>
        <xdr:cNvPr id="333" name="テキスト ボックス 332"/>
        <xdr:cNvSpPr txBox="1"/>
      </xdr:nvSpPr>
      <xdr:spPr>
        <a:xfrm>
          <a:off x="5831205" y="9579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4" name="直線コネクタ 333"/>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52705</xdr:rowOff>
    </xdr:from>
    <xdr:ext cx="595630" cy="241935"/>
    <xdr:sp macro="" textlink="">
      <xdr:nvSpPr>
        <xdr:cNvPr id="335" name="テキスト ボックス 334"/>
        <xdr:cNvSpPr txBox="1"/>
      </xdr:nvSpPr>
      <xdr:spPr>
        <a:xfrm>
          <a:off x="5516245" y="91395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79375</xdr:rowOff>
    </xdr:from>
    <xdr:to xmlns:xdr="http://schemas.openxmlformats.org/drawingml/2006/spreadsheetDrawing">
      <xdr:col>59</xdr:col>
      <xdr:colOff>50800</xdr:colOff>
      <xdr:row>53</xdr:row>
      <xdr:rowOff>79375</xdr:rowOff>
    </xdr:to>
    <xdr:cxnSp macro="">
      <xdr:nvCxnSpPr>
        <xdr:cNvPr id="336" name="直線コネクタ 335"/>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107315</xdr:rowOff>
    </xdr:from>
    <xdr:ext cx="595630" cy="249555"/>
    <xdr:sp macro="" textlink="">
      <xdr:nvSpPr>
        <xdr:cNvPr id="337" name="テキスト ボックス 336"/>
        <xdr:cNvSpPr txBox="1"/>
      </xdr:nvSpPr>
      <xdr:spPr>
        <a:xfrm>
          <a:off x="5516245"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38" name="直線コネクタ 337"/>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162560</xdr:rowOff>
    </xdr:from>
    <xdr:ext cx="595630" cy="241935"/>
    <xdr:sp macro="" textlink="">
      <xdr:nvSpPr>
        <xdr:cNvPr id="339" name="テキスト ボックス 338"/>
        <xdr:cNvSpPr txBox="1"/>
      </xdr:nvSpPr>
      <xdr:spPr>
        <a:xfrm>
          <a:off x="5516245" y="82588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1935"/>
    <xdr:sp macro="" textlink="">
      <xdr:nvSpPr>
        <xdr:cNvPr id="341" name="テキスト ボックス 340"/>
        <xdr:cNvSpPr txBox="1"/>
      </xdr:nvSpPr>
      <xdr:spPr>
        <a:xfrm>
          <a:off x="5516245" y="7818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2"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52</xdr:row>
      <xdr:rowOff>27305</xdr:rowOff>
    </xdr:from>
    <xdr:to xmlns:xdr="http://schemas.openxmlformats.org/drawingml/2006/spreadsheetDrawing">
      <xdr:col>54</xdr:col>
      <xdr:colOff>174625</xdr:colOff>
      <xdr:row>58</xdr:row>
      <xdr:rowOff>84455</xdr:rowOff>
    </xdr:to>
    <xdr:cxnSp macro="">
      <xdr:nvCxnSpPr>
        <xdr:cNvPr id="343" name="直線コネクタ 342"/>
        <xdr:cNvCxnSpPr/>
      </xdr:nvCxnSpPr>
      <xdr:spPr>
        <a:xfrm flipV="1">
          <a:off x="9604375" y="8618855"/>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88265</xdr:rowOff>
    </xdr:from>
    <xdr:ext cx="534670" cy="241935"/>
    <xdr:sp macro="" textlink="">
      <xdr:nvSpPr>
        <xdr:cNvPr id="344" name="農林水産業費最小値テキスト"/>
        <xdr:cNvSpPr txBox="1"/>
      </xdr:nvSpPr>
      <xdr:spPr>
        <a:xfrm>
          <a:off x="9655175" y="967041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84455</xdr:rowOff>
    </xdr:from>
    <xdr:to xmlns:xdr="http://schemas.openxmlformats.org/drawingml/2006/spreadsheetDrawing">
      <xdr:col>55</xdr:col>
      <xdr:colOff>88900</xdr:colOff>
      <xdr:row>58</xdr:row>
      <xdr:rowOff>84455</xdr:rowOff>
    </xdr:to>
    <xdr:cxnSp macro="">
      <xdr:nvCxnSpPr>
        <xdr:cNvPr id="345" name="直線コネクタ 344"/>
        <xdr:cNvCxnSpPr/>
      </xdr:nvCxnSpPr>
      <xdr:spPr>
        <a:xfrm>
          <a:off x="9531350" y="9666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140335</xdr:rowOff>
    </xdr:from>
    <xdr:ext cx="598805" cy="249555"/>
    <xdr:sp macro="" textlink="">
      <xdr:nvSpPr>
        <xdr:cNvPr id="346" name="農林水産業費最大値テキスト"/>
        <xdr:cNvSpPr txBox="1"/>
      </xdr:nvSpPr>
      <xdr:spPr>
        <a:xfrm>
          <a:off x="9655175" y="84016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27305</xdr:rowOff>
    </xdr:from>
    <xdr:to xmlns:xdr="http://schemas.openxmlformats.org/drawingml/2006/spreadsheetDrawing">
      <xdr:col>55</xdr:col>
      <xdr:colOff>88900</xdr:colOff>
      <xdr:row>52</xdr:row>
      <xdr:rowOff>27305</xdr:rowOff>
    </xdr:to>
    <xdr:cxnSp macro="">
      <xdr:nvCxnSpPr>
        <xdr:cNvPr id="347" name="直線コネクタ 346"/>
        <xdr:cNvCxnSpPr/>
      </xdr:nvCxnSpPr>
      <xdr:spPr>
        <a:xfrm>
          <a:off x="9531350" y="8618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137795</xdr:rowOff>
    </xdr:from>
    <xdr:to xmlns:xdr="http://schemas.openxmlformats.org/drawingml/2006/spreadsheetDrawing">
      <xdr:col>55</xdr:col>
      <xdr:colOff>0</xdr:colOff>
      <xdr:row>57</xdr:row>
      <xdr:rowOff>146685</xdr:rowOff>
    </xdr:to>
    <xdr:cxnSp macro="">
      <xdr:nvCxnSpPr>
        <xdr:cNvPr id="348" name="直線コネクタ 347"/>
        <xdr:cNvCxnSpPr/>
      </xdr:nvCxnSpPr>
      <xdr:spPr>
        <a:xfrm>
          <a:off x="8845550" y="9554845"/>
          <a:ext cx="7588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87630</xdr:rowOff>
    </xdr:from>
    <xdr:ext cx="534670" cy="241300"/>
    <xdr:sp macro="" textlink="">
      <xdr:nvSpPr>
        <xdr:cNvPr id="349" name="農林水産業費平均値テキスト"/>
        <xdr:cNvSpPr txBox="1"/>
      </xdr:nvSpPr>
      <xdr:spPr>
        <a:xfrm>
          <a:off x="9655175" y="9339580"/>
          <a:ext cx="53467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65405</xdr:rowOff>
    </xdr:from>
    <xdr:to xmlns:xdr="http://schemas.openxmlformats.org/drawingml/2006/spreadsheetDrawing">
      <xdr:col>55</xdr:col>
      <xdr:colOff>50800</xdr:colOff>
      <xdr:row>57</xdr:row>
      <xdr:rowOff>163195</xdr:rowOff>
    </xdr:to>
    <xdr:sp macro="" textlink="">
      <xdr:nvSpPr>
        <xdr:cNvPr id="350" name="フローチャート: 判断 349"/>
        <xdr:cNvSpPr/>
      </xdr:nvSpPr>
      <xdr:spPr>
        <a:xfrm>
          <a:off x="9569450" y="9482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137795</xdr:rowOff>
    </xdr:from>
    <xdr:to xmlns:xdr="http://schemas.openxmlformats.org/drawingml/2006/spreadsheetDrawing">
      <xdr:col>50</xdr:col>
      <xdr:colOff>114300</xdr:colOff>
      <xdr:row>57</xdr:row>
      <xdr:rowOff>144145</xdr:rowOff>
    </xdr:to>
    <xdr:cxnSp macro="">
      <xdr:nvCxnSpPr>
        <xdr:cNvPr id="351" name="直線コネクタ 350"/>
        <xdr:cNvCxnSpPr/>
      </xdr:nvCxnSpPr>
      <xdr:spPr>
        <a:xfrm flipV="1">
          <a:off x="8032750" y="955484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76200</xdr:rowOff>
    </xdr:from>
    <xdr:to xmlns:xdr="http://schemas.openxmlformats.org/drawingml/2006/spreadsheetDrawing">
      <xdr:col>50</xdr:col>
      <xdr:colOff>165100</xdr:colOff>
      <xdr:row>58</xdr:row>
      <xdr:rowOff>8890</xdr:rowOff>
    </xdr:to>
    <xdr:sp macro="" textlink="">
      <xdr:nvSpPr>
        <xdr:cNvPr id="352" name="フローチャート: 判断 351"/>
        <xdr:cNvSpPr/>
      </xdr:nvSpPr>
      <xdr:spPr>
        <a:xfrm>
          <a:off x="8794750" y="9493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25400</xdr:rowOff>
    </xdr:from>
    <xdr:ext cx="527050" cy="241935"/>
    <xdr:sp macro="" textlink="">
      <xdr:nvSpPr>
        <xdr:cNvPr id="353" name="テキスト ボックス 352"/>
        <xdr:cNvSpPr txBox="1"/>
      </xdr:nvSpPr>
      <xdr:spPr>
        <a:xfrm>
          <a:off x="8594090" y="927735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144145</xdr:rowOff>
    </xdr:from>
    <xdr:to xmlns:xdr="http://schemas.openxmlformats.org/drawingml/2006/spreadsheetDrawing">
      <xdr:col>45</xdr:col>
      <xdr:colOff>174625</xdr:colOff>
      <xdr:row>57</xdr:row>
      <xdr:rowOff>152400</xdr:rowOff>
    </xdr:to>
    <xdr:cxnSp macro="">
      <xdr:nvCxnSpPr>
        <xdr:cNvPr id="354" name="直線コネクタ 353"/>
        <xdr:cNvCxnSpPr/>
      </xdr:nvCxnSpPr>
      <xdr:spPr>
        <a:xfrm flipV="1">
          <a:off x="7210425" y="956119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80010</xdr:rowOff>
    </xdr:from>
    <xdr:to xmlns:xdr="http://schemas.openxmlformats.org/drawingml/2006/spreadsheetDrawing">
      <xdr:col>46</xdr:col>
      <xdr:colOff>38100</xdr:colOff>
      <xdr:row>58</xdr:row>
      <xdr:rowOff>12700</xdr:rowOff>
    </xdr:to>
    <xdr:sp macro="" textlink="">
      <xdr:nvSpPr>
        <xdr:cNvPr id="355" name="フローチャート: 判断 354"/>
        <xdr:cNvSpPr/>
      </xdr:nvSpPr>
      <xdr:spPr>
        <a:xfrm>
          <a:off x="7985125" y="94970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28575</xdr:rowOff>
    </xdr:from>
    <xdr:ext cx="527050" cy="241935"/>
    <xdr:sp macro="" textlink="">
      <xdr:nvSpPr>
        <xdr:cNvPr id="356" name="テキスト ボックス 355"/>
        <xdr:cNvSpPr txBox="1"/>
      </xdr:nvSpPr>
      <xdr:spPr>
        <a:xfrm>
          <a:off x="7784465" y="928052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87630</xdr:rowOff>
    </xdr:from>
    <xdr:to xmlns:xdr="http://schemas.openxmlformats.org/drawingml/2006/spreadsheetDrawing">
      <xdr:col>41</xdr:col>
      <xdr:colOff>50800</xdr:colOff>
      <xdr:row>57</xdr:row>
      <xdr:rowOff>152400</xdr:rowOff>
    </xdr:to>
    <xdr:cxnSp macro="">
      <xdr:nvCxnSpPr>
        <xdr:cNvPr id="357" name="直線コネクタ 356"/>
        <xdr:cNvCxnSpPr/>
      </xdr:nvCxnSpPr>
      <xdr:spPr>
        <a:xfrm>
          <a:off x="6400800" y="9504680"/>
          <a:ext cx="8096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90170</xdr:rowOff>
    </xdr:from>
    <xdr:to xmlns:xdr="http://schemas.openxmlformats.org/drawingml/2006/spreadsheetDrawing">
      <xdr:col>41</xdr:col>
      <xdr:colOff>101600</xdr:colOff>
      <xdr:row>58</xdr:row>
      <xdr:rowOff>22860</xdr:rowOff>
    </xdr:to>
    <xdr:sp macro="" textlink="">
      <xdr:nvSpPr>
        <xdr:cNvPr id="358" name="フローチャート: 判断 357"/>
        <xdr:cNvSpPr/>
      </xdr:nvSpPr>
      <xdr:spPr>
        <a:xfrm>
          <a:off x="7159625" y="9507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38735</xdr:rowOff>
    </xdr:from>
    <xdr:ext cx="527050" cy="249555"/>
    <xdr:sp macro="" textlink="">
      <xdr:nvSpPr>
        <xdr:cNvPr id="359" name="テキスト ボックス 358"/>
        <xdr:cNvSpPr txBox="1"/>
      </xdr:nvSpPr>
      <xdr:spPr>
        <a:xfrm>
          <a:off x="6974840" y="929068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83185</xdr:rowOff>
    </xdr:from>
    <xdr:to xmlns:xdr="http://schemas.openxmlformats.org/drawingml/2006/spreadsheetDrawing">
      <xdr:col>36</xdr:col>
      <xdr:colOff>165100</xdr:colOff>
      <xdr:row>58</xdr:row>
      <xdr:rowOff>15875</xdr:rowOff>
    </xdr:to>
    <xdr:sp macro="" textlink="">
      <xdr:nvSpPr>
        <xdr:cNvPr id="360" name="フローチャート: 判断 359"/>
        <xdr:cNvSpPr/>
      </xdr:nvSpPr>
      <xdr:spPr>
        <a:xfrm>
          <a:off x="6350000" y="950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6985</xdr:rowOff>
    </xdr:from>
    <xdr:ext cx="527050" cy="249555"/>
    <xdr:sp macro="" textlink="">
      <xdr:nvSpPr>
        <xdr:cNvPr id="361" name="テキスト ボックス 360"/>
        <xdr:cNvSpPr txBox="1"/>
      </xdr:nvSpPr>
      <xdr:spPr>
        <a:xfrm>
          <a:off x="6149340" y="958913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2" name="テキスト ボックス 361"/>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3" name="テキスト ボックス 362"/>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4" name="テキスト ボックス 363"/>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5" name="テキスト ボックス 364"/>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6" name="テキスト ボックス 365"/>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97790</xdr:rowOff>
    </xdr:from>
    <xdr:to xmlns:xdr="http://schemas.openxmlformats.org/drawingml/2006/spreadsheetDrawing">
      <xdr:col>55</xdr:col>
      <xdr:colOff>50800</xdr:colOff>
      <xdr:row>58</xdr:row>
      <xdr:rowOff>30480</xdr:rowOff>
    </xdr:to>
    <xdr:sp macro="" textlink="">
      <xdr:nvSpPr>
        <xdr:cNvPr id="367" name="楕円 366"/>
        <xdr:cNvSpPr/>
      </xdr:nvSpPr>
      <xdr:spPr>
        <a:xfrm>
          <a:off x="9569450" y="9514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44450</xdr:rowOff>
    </xdr:from>
    <xdr:ext cx="534670" cy="249555"/>
    <xdr:sp macro="" textlink="">
      <xdr:nvSpPr>
        <xdr:cNvPr id="368" name="農林水産業費該当値テキスト"/>
        <xdr:cNvSpPr txBox="1"/>
      </xdr:nvSpPr>
      <xdr:spPr>
        <a:xfrm>
          <a:off x="9655175" y="94615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89535</xdr:rowOff>
    </xdr:from>
    <xdr:to xmlns:xdr="http://schemas.openxmlformats.org/drawingml/2006/spreadsheetDrawing">
      <xdr:col>50</xdr:col>
      <xdr:colOff>165100</xdr:colOff>
      <xdr:row>58</xdr:row>
      <xdr:rowOff>22225</xdr:rowOff>
    </xdr:to>
    <xdr:sp macro="" textlink="">
      <xdr:nvSpPr>
        <xdr:cNvPr id="369" name="楕円 368"/>
        <xdr:cNvSpPr/>
      </xdr:nvSpPr>
      <xdr:spPr>
        <a:xfrm>
          <a:off x="8794750" y="950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13335</xdr:rowOff>
    </xdr:from>
    <xdr:ext cx="527050" cy="249555"/>
    <xdr:sp macro="" textlink="">
      <xdr:nvSpPr>
        <xdr:cNvPr id="370" name="テキスト ボックス 369"/>
        <xdr:cNvSpPr txBox="1"/>
      </xdr:nvSpPr>
      <xdr:spPr>
        <a:xfrm>
          <a:off x="8594090" y="959548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95250</xdr:rowOff>
    </xdr:from>
    <xdr:to xmlns:xdr="http://schemas.openxmlformats.org/drawingml/2006/spreadsheetDrawing">
      <xdr:col>46</xdr:col>
      <xdr:colOff>38100</xdr:colOff>
      <xdr:row>58</xdr:row>
      <xdr:rowOff>27940</xdr:rowOff>
    </xdr:to>
    <xdr:sp macro="" textlink="">
      <xdr:nvSpPr>
        <xdr:cNvPr id="371" name="楕円 370"/>
        <xdr:cNvSpPr/>
      </xdr:nvSpPr>
      <xdr:spPr>
        <a:xfrm>
          <a:off x="7985125" y="95123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19685</xdr:rowOff>
    </xdr:from>
    <xdr:ext cx="527050" cy="241935"/>
    <xdr:sp macro="" textlink="">
      <xdr:nvSpPr>
        <xdr:cNvPr id="372" name="テキスト ボックス 371"/>
        <xdr:cNvSpPr txBox="1"/>
      </xdr:nvSpPr>
      <xdr:spPr>
        <a:xfrm>
          <a:off x="7784465" y="960183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103505</xdr:rowOff>
    </xdr:from>
    <xdr:to xmlns:xdr="http://schemas.openxmlformats.org/drawingml/2006/spreadsheetDrawing">
      <xdr:col>41</xdr:col>
      <xdr:colOff>101600</xdr:colOff>
      <xdr:row>58</xdr:row>
      <xdr:rowOff>36195</xdr:rowOff>
    </xdr:to>
    <xdr:sp macro="" textlink="">
      <xdr:nvSpPr>
        <xdr:cNvPr id="373" name="楕円 372"/>
        <xdr:cNvSpPr/>
      </xdr:nvSpPr>
      <xdr:spPr>
        <a:xfrm>
          <a:off x="7159625" y="9520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27940</xdr:rowOff>
    </xdr:from>
    <xdr:ext cx="527050" cy="241935"/>
    <xdr:sp macro="" textlink="">
      <xdr:nvSpPr>
        <xdr:cNvPr id="374" name="テキスト ボックス 373"/>
        <xdr:cNvSpPr txBox="1"/>
      </xdr:nvSpPr>
      <xdr:spPr>
        <a:xfrm>
          <a:off x="6974840" y="961009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38735</xdr:rowOff>
    </xdr:from>
    <xdr:to xmlns:xdr="http://schemas.openxmlformats.org/drawingml/2006/spreadsheetDrawing">
      <xdr:col>36</xdr:col>
      <xdr:colOff>165100</xdr:colOff>
      <xdr:row>57</xdr:row>
      <xdr:rowOff>136525</xdr:rowOff>
    </xdr:to>
    <xdr:sp macro="" textlink="">
      <xdr:nvSpPr>
        <xdr:cNvPr id="375" name="楕円 374"/>
        <xdr:cNvSpPr/>
      </xdr:nvSpPr>
      <xdr:spPr>
        <a:xfrm>
          <a:off x="6350000" y="9455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152400</xdr:rowOff>
    </xdr:from>
    <xdr:ext cx="527050" cy="241935"/>
    <xdr:sp macro="" textlink="">
      <xdr:nvSpPr>
        <xdr:cNvPr id="376" name="テキスト ボックス 375"/>
        <xdr:cNvSpPr txBox="1"/>
      </xdr:nvSpPr>
      <xdr:spPr>
        <a:xfrm>
          <a:off x="6149340" y="923925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7" name="正方形/長方形 376"/>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8" name="正方形/長方形 377"/>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0" name="正方形/長方形 379"/>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2" name="正方形/長方形 381"/>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4" name="正方形/長方形 383"/>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5" name="テキスト ボックス 384"/>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6" name="直線コネクタ 385"/>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87" name="直線コネクタ 386"/>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1935"/>
    <xdr:sp macro="" textlink="">
      <xdr:nvSpPr>
        <xdr:cNvPr id="388" name="テキスト ボックス 387"/>
        <xdr:cNvSpPr txBox="1"/>
      </xdr:nvSpPr>
      <xdr:spPr>
        <a:xfrm>
          <a:off x="5831205" y="1300797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89" name="直線コネクタ 388"/>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23875" cy="249555"/>
    <xdr:sp macro="" textlink="">
      <xdr:nvSpPr>
        <xdr:cNvPr id="390" name="テキスト ボックス 389"/>
        <xdr:cNvSpPr txBox="1"/>
      </xdr:nvSpPr>
      <xdr:spPr>
        <a:xfrm>
          <a:off x="5580380" y="126923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1" name="直線コネクタ 390"/>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23875" cy="241935"/>
    <xdr:sp macro="" textlink="">
      <xdr:nvSpPr>
        <xdr:cNvPr id="392" name="テキスト ボックス 391"/>
        <xdr:cNvSpPr txBox="1"/>
      </xdr:nvSpPr>
      <xdr:spPr>
        <a:xfrm>
          <a:off x="5580380" y="1237869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3" name="直線コネクタ 392"/>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3875" cy="249555"/>
    <xdr:sp macro="" textlink="">
      <xdr:nvSpPr>
        <xdr:cNvPr id="394" name="テキスト ボックス 393"/>
        <xdr:cNvSpPr txBox="1"/>
      </xdr:nvSpPr>
      <xdr:spPr>
        <a:xfrm>
          <a:off x="5580380" y="120643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5" name="直線コネクタ 394"/>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41300"/>
    <xdr:sp macro="" textlink="">
      <xdr:nvSpPr>
        <xdr:cNvPr id="396" name="テキスト ボックス 395"/>
        <xdr:cNvSpPr txBox="1"/>
      </xdr:nvSpPr>
      <xdr:spPr>
        <a:xfrm>
          <a:off x="5516245" y="1175004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7" name="直線コネクタ 396"/>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36830</xdr:rowOff>
    </xdr:from>
    <xdr:ext cx="595630" cy="249555"/>
    <xdr:sp macro="" textlink="">
      <xdr:nvSpPr>
        <xdr:cNvPr id="398" name="テキスト ボックス 397"/>
        <xdr:cNvSpPr txBox="1"/>
      </xdr:nvSpPr>
      <xdr:spPr>
        <a:xfrm>
          <a:off x="5516245"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1935"/>
    <xdr:sp macro="" textlink="">
      <xdr:nvSpPr>
        <xdr:cNvPr id="400" name="テキスト ボックス 399"/>
        <xdr:cNvSpPr txBox="1"/>
      </xdr:nvSpPr>
      <xdr:spPr>
        <a:xfrm>
          <a:off x="5516245" y="11120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1"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69</xdr:row>
      <xdr:rowOff>156845</xdr:rowOff>
    </xdr:from>
    <xdr:to xmlns:xdr="http://schemas.openxmlformats.org/drawingml/2006/spreadsheetDrawing">
      <xdr:col>54</xdr:col>
      <xdr:colOff>174625</xdr:colOff>
      <xdr:row>79</xdr:row>
      <xdr:rowOff>50165</xdr:rowOff>
    </xdr:to>
    <xdr:cxnSp macro="">
      <xdr:nvCxnSpPr>
        <xdr:cNvPr id="402" name="直線コネクタ 401"/>
        <xdr:cNvCxnSpPr/>
      </xdr:nvCxnSpPr>
      <xdr:spPr>
        <a:xfrm flipV="1">
          <a:off x="9604375" y="11555095"/>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53340</xdr:rowOff>
    </xdr:from>
    <xdr:ext cx="469900" cy="241935"/>
    <xdr:sp macro="" textlink="">
      <xdr:nvSpPr>
        <xdr:cNvPr id="403" name="商工費最小値テキスト"/>
        <xdr:cNvSpPr txBox="1"/>
      </xdr:nvSpPr>
      <xdr:spPr>
        <a:xfrm>
          <a:off x="9655175" y="1310259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50165</xdr:rowOff>
    </xdr:from>
    <xdr:to xmlns:xdr="http://schemas.openxmlformats.org/drawingml/2006/spreadsheetDrawing">
      <xdr:col>55</xdr:col>
      <xdr:colOff>88900</xdr:colOff>
      <xdr:row>79</xdr:row>
      <xdr:rowOff>50165</xdr:rowOff>
    </xdr:to>
    <xdr:cxnSp macro="">
      <xdr:nvCxnSpPr>
        <xdr:cNvPr id="404" name="直線コネクタ 403"/>
        <xdr:cNvCxnSpPr/>
      </xdr:nvCxnSpPr>
      <xdr:spPr>
        <a:xfrm>
          <a:off x="9531350" y="13099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104775</xdr:rowOff>
    </xdr:from>
    <xdr:ext cx="598805" cy="249555"/>
    <xdr:sp macro="" textlink="">
      <xdr:nvSpPr>
        <xdr:cNvPr id="405" name="商工費最大値テキスト"/>
        <xdr:cNvSpPr txBox="1"/>
      </xdr:nvSpPr>
      <xdr:spPr>
        <a:xfrm>
          <a:off x="9655175" y="113379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156845</xdr:rowOff>
    </xdr:from>
    <xdr:to xmlns:xdr="http://schemas.openxmlformats.org/drawingml/2006/spreadsheetDrawing">
      <xdr:col>55</xdr:col>
      <xdr:colOff>88900</xdr:colOff>
      <xdr:row>69</xdr:row>
      <xdr:rowOff>156845</xdr:rowOff>
    </xdr:to>
    <xdr:cxnSp macro="">
      <xdr:nvCxnSpPr>
        <xdr:cNvPr id="406" name="直線コネクタ 405"/>
        <xdr:cNvCxnSpPr/>
      </xdr:nvCxnSpPr>
      <xdr:spPr>
        <a:xfrm>
          <a:off x="9531350" y="11555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12700</xdr:rowOff>
    </xdr:from>
    <xdr:to xmlns:xdr="http://schemas.openxmlformats.org/drawingml/2006/spreadsheetDrawing">
      <xdr:col>55</xdr:col>
      <xdr:colOff>0</xdr:colOff>
      <xdr:row>77</xdr:row>
      <xdr:rowOff>116205</xdr:rowOff>
    </xdr:to>
    <xdr:cxnSp macro="">
      <xdr:nvCxnSpPr>
        <xdr:cNvPr id="407" name="直線コネクタ 406"/>
        <xdr:cNvCxnSpPr/>
      </xdr:nvCxnSpPr>
      <xdr:spPr>
        <a:xfrm>
          <a:off x="8845550" y="12566650"/>
          <a:ext cx="758825"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107950</xdr:rowOff>
    </xdr:from>
    <xdr:ext cx="534670" cy="249555"/>
    <xdr:sp macro="" textlink="">
      <xdr:nvSpPr>
        <xdr:cNvPr id="408" name="商工費平均値テキスト"/>
        <xdr:cNvSpPr txBox="1"/>
      </xdr:nvSpPr>
      <xdr:spPr>
        <a:xfrm>
          <a:off x="9655175" y="128270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128905</xdr:rowOff>
    </xdr:from>
    <xdr:to xmlns:xdr="http://schemas.openxmlformats.org/drawingml/2006/spreadsheetDrawing">
      <xdr:col>55</xdr:col>
      <xdr:colOff>50800</xdr:colOff>
      <xdr:row>78</xdr:row>
      <xdr:rowOff>61595</xdr:rowOff>
    </xdr:to>
    <xdr:sp macro="" textlink="">
      <xdr:nvSpPr>
        <xdr:cNvPr id="409" name="フローチャート: 判断 408"/>
        <xdr:cNvSpPr/>
      </xdr:nvSpPr>
      <xdr:spPr>
        <a:xfrm>
          <a:off x="9569450" y="12847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76</xdr:row>
      <xdr:rowOff>635</xdr:rowOff>
    </xdr:from>
    <xdr:to xmlns:xdr="http://schemas.openxmlformats.org/drawingml/2006/spreadsheetDrawing">
      <xdr:col>50</xdr:col>
      <xdr:colOff>114300</xdr:colOff>
      <xdr:row>76</xdr:row>
      <xdr:rowOff>12700</xdr:rowOff>
    </xdr:to>
    <xdr:cxnSp macro="">
      <xdr:nvCxnSpPr>
        <xdr:cNvPr id="410" name="直線コネクタ 409"/>
        <xdr:cNvCxnSpPr/>
      </xdr:nvCxnSpPr>
      <xdr:spPr>
        <a:xfrm>
          <a:off x="8032750" y="12554585"/>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50800</xdr:rowOff>
    </xdr:from>
    <xdr:to xmlns:xdr="http://schemas.openxmlformats.org/drawingml/2006/spreadsheetDrawing">
      <xdr:col>50</xdr:col>
      <xdr:colOff>165100</xdr:colOff>
      <xdr:row>77</xdr:row>
      <xdr:rowOff>149225</xdr:rowOff>
    </xdr:to>
    <xdr:sp macro="" textlink="">
      <xdr:nvSpPr>
        <xdr:cNvPr id="411" name="フローチャート: 判断 410"/>
        <xdr:cNvSpPr/>
      </xdr:nvSpPr>
      <xdr:spPr>
        <a:xfrm>
          <a:off x="8794750" y="12769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139700</xdr:rowOff>
    </xdr:from>
    <xdr:ext cx="527050" cy="249555"/>
    <xdr:sp macro="" textlink="">
      <xdr:nvSpPr>
        <xdr:cNvPr id="412" name="テキスト ボックス 411"/>
        <xdr:cNvSpPr txBox="1"/>
      </xdr:nvSpPr>
      <xdr:spPr>
        <a:xfrm>
          <a:off x="8594090" y="1285875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635</xdr:rowOff>
    </xdr:from>
    <xdr:to xmlns:xdr="http://schemas.openxmlformats.org/drawingml/2006/spreadsheetDrawing">
      <xdr:col>45</xdr:col>
      <xdr:colOff>174625</xdr:colOff>
      <xdr:row>77</xdr:row>
      <xdr:rowOff>43180</xdr:rowOff>
    </xdr:to>
    <xdr:cxnSp macro="">
      <xdr:nvCxnSpPr>
        <xdr:cNvPr id="413" name="直線コネクタ 412"/>
        <xdr:cNvCxnSpPr/>
      </xdr:nvCxnSpPr>
      <xdr:spPr>
        <a:xfrm flipV="1">
          <a:off x="7210425" y="12554585"/>
          <a:ext cx="822325"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102870</xdr:rowOff>
    </xdr:from>
    <xdr:to xmlns:xdr="http://schemas.openxmlformats.org/drawingml/2006/spreadsheetDrawing">
      <xdr:col>46</xdr:col>
      <xdr:colOff>38100</xdr:colOff>
      <xdr:row>78</xdr:row>
      <xdr:rowOff>35560</xdr:rowOff>
    </xdr:to>
    <xdr:sp macro="" textlink="">
      <xdr:nvSpPr>
        <xdr:cNvPr id="414" name="フローチャート: 判断 413"/>
        <xdr:cNvSpPr/>
      </xdr:nvSpPr>
      <xdr:spPr>
        <a:xfrm>
          <a:off x="7985125" y="12821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27305</xdr:rowOff>
    </xdr:from>
    <xdr:ext cx="527050" cy="241935"/>
    <xdr:sp macro="" textlink="">
      <xdr:nvSpPr>
        <xdr:cNvPr id="415" name="テキスト ボックス 414"/>
        <xdr:cNvSpPr txBox="1"/>
      </xdr:nvSpPr>
      <xdr:spPr>
        <a:xfrm>
          <a:off x="7784465" y="1291145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635</xdr:rowOff>
    </xdr:from>
    <xdr:to xmlns:xdr="http://schemas.openxmlformats.org/drawingml/2006/spreadsheetDrawing">
      <xdr:col>41</xdr:col>
      <xdr:colOff>50800</xdr:colOff>
      <xdr:row>77</xdr:row>
      <xdr:rowOff>43180</xdr:rowOff>
    </xdr:to>
    <xdr:cxnSp macro="">
      <xdr:nvCxnSpPr>
        <xdr:cNvPr id="416" name="直線コネクタ 415"/>
        <xdr:cNvCxnSpPr/>
      </xdr:nvCxnSpPr>
      <xdr:spPr>
        <a:xfrm>
          <a:off x="6400800" y="12719685"/>
          <a:ext cx="8096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50165</xdr:rowOff>
    </xdr:from>
    <xdr:to xmlns:xdr="http://schemas.openxmlformats.org/drawingml/2006/spreadsheetDrawing">
      <xdr:col>41</xdr:col>
      <xdr:colOff>101600</xdr:colOff>
      <xdr:row>77</xdr:row>
      <xdr:rowOff>147320</xdr:rowOff>
    </xdr:to>
    <xdr:sp macro="" textlink="">
      <xdr:nvSpPr>
        <xdr:cNvPr id="417" name="フローチャート: 判断 416"/>
        <xdr:cNvSpPr/>
      </xdr:nvSpPr>
      <xdr:spPr>
        <a:xfrm>
          <a:off x="7159625" y="127692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138430</xdr:rowOff>
    </xdr:from>
    <xdr:ext cx="527050" cy="249555"/>
    <xdr:sp macro="" textlink="">
      <xdr:nvSpPr>
        <xdr:cNvPr id="418" name="テキスト ボックス 417"/>
        <xdr:cNvSpPr txBox="1"/>
      </xdr:nvSpPr>
      <xdr:spPr>
        <a:xfrm>
          <a:off x="6974840" y="1285748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5715</xdr:rowOff>
    </xdr:from>
    <xdr:to xmlns:xdr="http://schemas.openxmlformats.org/drawingml/2006/spreadsheetDrawing">
      <xdr:col>36</xdr:col>
      <xdr:colOff>165100</xdr:colOff>
      <xdr:row>78</xdr:row>
      <xdr:rowOff>104140</xdr:rowOff>
    </xdr:to>
    <xdr:sp macro="" textlink="">
      <xdr:nvSpPr>
        <xdr:cNvPr id="419" name="フローチャート: 判断 418"/>
        <xdr:cNvSpPr/>
      </xdr:nvSpPr>
      <xdr:spPr>
        <a:xfrm>
          <a:off x="6350000" y="12889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95250</xdr:rowOff>
    </xdr:from>
    <xdr:ext cx="527050" cy="241935"/>
    <xdr:sp macro="" textlink="">
      <xdr:nvSpPr>
        <xdr:cNvPr id="420" name="テキスト ボックス 419"/>
        <xdr:cNvSpPr txBox="1"/>
      </xdr:nvSpPr>
      <xdr:spPr>
        <a:xfrm>
          <a:off x="6149340" y="1297940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1" name="テキスト ボックス 420"/>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2" name="テキスト ボックス 421"/>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3" name="テキスト ボックス 422"/>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4" name="テキスト ボックス 423"/>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5" name="テキスト ボックス 424"/>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66675</xdr:rowOff>
    </xdr:from>
    <xdr:to xmlns:xdr="http://schemas.openxmlformats.org/drawingml/2006/spreadsheetDrawing">
      <xdr:col>55</xdr:col>
      <xdr:colOff>50800</xdr:colOff>
      <xdr:row>77</xdr:row>
      <xdr:rowOff>164465</xdr:rowOff>
    </xdr:to>
    <xdr:sp macro="" textlink="">
      <xdr:nvSpPr>
        <xdr:cNvPr id="426" name="楕円 425"/>
        <xdr:cNvSpPr/>
      </xdr:nvSpPr>
      <xdr:spPr>
        <a:xfrm>
          <a:off x="9569450" y="127857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88900</xdr:rowOff>
    </xdr:from>
    <xdr:ext cx="534670" cy="241935"/>
    <xdr:sp macro="" textlink="">
      <xdr:nvSpPr>
        <xdr:cNvPr id="427" name="商工費該当値テキスト"/>
        <xdr:cNvSpPr txBox="1"/>
      </xdr:nvSpPr>
      <xdr:spPr>
        <a:xfrm>
          <a:off x="9655175" y="1264285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128905</xdr:rowOff>
    </xdr:from>
    <xdr:to xmlns:xdr="http://schemas.openxmlformats.org/drawingml/2006/spreadsheetDrawing">
      <xdr:col>50</xdr:col>
      <xdr:colOff>165100</xdr:colOff>
      <xdr:row>76</xdr:row>
      <xdr:rowOff>61595</xdr:rowOff>
    </xdr:to>
    <xdr:sp macro="" textlink="">
      <xdr:nvSpPr>
        <xdr:cNvPr id="428" name="楕円 427"/>
        <xdr:cNvSpPr/>
      </xdr:nvSpPr>
      <xdr:spPr>
        <a:xfrm>
          <a:off x="8794750" y="12517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77470</xdr:rowOff>
    </xdr:from>
    <xdr:ext cx="527050" cy="249555"/>
    <xdr:sp macro="" textlink="">
      <xdr:nvSpPr>
        <xdr:cNvPr id="429" name="テキスト ボックス 428"/>
        <xdr:cNvSpPr txBox="1"/>
      </xdr:nvSpPr>
      <xdr:spPr>
        <a:xfrm>
          <a:off x="8594090" y="1230122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116840</xdr:rowOff>
    </xdr:from>
    <xdr:to xmlns:xdr="http://schemas.openxmlformats.org/drawingml/2006/spreadsheetDrawing">
      <xdr:col>46</xdr:col>
      <xdr:colOff>38100</xdr:colOff>
      <xdr:row>76</xdr:row>
      <xdr:rowOff>50165</xdr:rowOff>
    </xdr:to>
    <xdr:sp macro="" textlink="">
      <xdr:nvSpPr>
        <xdr:cNvPr id="430" name="楕円 429"/>
        <xdr:cNvSpPr/>
      </xdr:nvSpPr>
      <xdr:spPr>
        <a:xfrm>
          <a:off x="7985125" y="125056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65405</xdr:rowOff>
    </xdr:from>
    <xdr:ext cx="527050" cy="248920"/>
    <xdr:sp macro="" textlink="">
      <xdr:nvSpPr>
        <xdr:cNvPr id="431" name="テキスト ボックス 430"/>
        <xdr:cNvSpPr txBox="1"/>
      </xdr:nvSpPr>
      <xdr:spPr>
        <a:xfrm>
          <a:off x="7784465" y="1228915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160020</xdr:rowOff>
    </xdr:from>
    <xdr:to xmlns:xdr="http://schemas.openxmlformats.org/drawingml/2006/spreadsheetDrawing">
      <xdr:col>41</xdr:col>
      <xdr:colOff>101600</xdr:colOff>
      <xdr:row>77</xdr:row>
      <xdr:rowOff>92710</xdr:rowOff>
    </xdr:to>
    <xdr:sp macro="" textlink="">
      <xdr:nvSpPr>
        <xdr:cNvPr id="432" name="楕円 431"/>
        <xdr:cNvSpPr/>
      </xdr:nvSpPr>
      <xdr:spPr>
        <a:xfrm>
          <a:off x="7159625" y="1271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107950</xdr:rowOff>
    </xdr:from>
    <xdr:ext cx="527050" cy="249555"/>
    <xdr:sp macro="" textlink="">
      <xdr:nvSpPr>
        <xdr:cNvPr id="433" name="テキスト ボックス 432"/>
        <xdr:cNvSpPr txBox="1"/>
      </xdr:nvSpPr>
      <xdr:spPr>
        <a:xfrm>
          <a:off x="6974840" y="1249680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116840</xdr:rowOff>
    </xdr:from>
    <xdr:to xmlns:xdr="http://schemas.openxmlformats.org/drawingml/2006/spreadsheetDrawing">
      <xdr:col>36</xdr:col>
      <xdr:colOff>165100</xdr:colOff>
      <xdr:row>77</xdr:row>
      <xdr:rowOff>50165</xdr:rowOff>
    </xdr:to>
    <xdr:sp macro="" textlink="">
      <xdr:nvSpPr>
        <xdr:cNvPr id="434" name="楕円 433"/>
        <xdr:cNvSpPr/>
      </xdr:nvSpPr>
      <xdr:spPr>
        <a:xfrm>
          <a:off x="6350000" y="126707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65405</xdr:rowOff>
    </xdr:from>
    <xdr:ext cx="527050" cy="248920"/>
    <xdr:sp macro="" textlink="">
      <xdr:nvSpPr>
        <xdr:cNvPr id="435" name="テキスト ボックス 434"/>
        <xdr:cNvSpPr txBox="1"/>
      </xdr:nvSpPr>
      <xdr:spPr>
        <a:xfrm>
          <a:off x="6149340" y="12454255"/>
          <a:ext cx="5270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6" name="正方形/長方形 435"/>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7" name="正方形/長方形 436"/>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9" name="正方形/長方形 438"/>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1" name="正方形/長方形 440"/>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4" name="テキスト ボックス 443"/>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7" name="テキスト ボックス 446"/>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49" name="テキスト ボックス 448"/>
        <xdr:cNvSpPr txBox="1"/>
      </xdr:nvSpPr>
      <xdr:spPr>
        <a:xfrm>
          <a:off x="5516245"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1460"/>
    <xdr:sp macro="" textlink="">
      <xdr:nvSpPr>
        <xdr:cNvPr id="451" name="テキスト ボックス 450"/>
        <xdr:cNvSpPr txBox="1"/>
      </xdr:nvSpPr>
      <xdr:spPr>
        <a:xfrm>
          <a:off x="5516245"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3" name="テキスト ボックス 452"/>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4" name="直線コネクタ 453"/>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5" name="テキスト ボックス 454"/>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6" name="直線コネクタ 455"/>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1935"/>
    <xdr:sp macro="" textlink="">
      <xdr:nvSpPr>
        <xdr:cNvPr id="457" name="テキスト ボックス 456"/>
        <xdr:cNvSpPr txBox="1"/>
      </xdr:nvSpPr>
      <xdr:spPr>
        <a:xfrm>
          <a:off x="5516245" y="14422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153670</xdr:rowOff>
    </xdr:from>
    <xdr:to xmlns:xdr="http://schemas.openxmlformats.org/drawingml/2006/spreadsheetDrawing">
      <xdr:col>54</xdr:col>
      <xdr:colOff>174625</xdr:colOff>
      <xdr:row>98</xdr:row>
      <xdr:rowOff>115570</xdr:rowOff>
    </xdr:to>
    <xdr:cxnSp macro="">
      <xdr:nvCxnSpPr>
        <xdr:cNvPr id="459" name="直線コネクタ 458"/>
        <xdr:cNvCxnSpPr/>
      </xdr:nvCxnSpPr>
      <xdr:spPr>
        <a:xfrm flipV="1">
          <a:off x="9604375" y="151841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119380</xdr:rowOff>
    </xdr:from>
    <xdr:ext cx="534670" cy="259080"/>
    <xdr:sp macro="" textlink="">
      <xdr:nvSpPr>
        <xdr:cNvPr id="460" name="土木費最小値テキスト"/>
        <xdr:cNvSpPr txBox="1"/>
      </xdr:nvSpPr>
      <xdr:spPr>
        <a:xfrm>
          <a:off x="9655175" y="1634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115570</xdr:rowOff>
    </xdr:from>
    <xdr:to xmlns:xdr="http://schemas.openxmlformats.org/drawingml/2006/spreadsheetDrawing">
      <xdr:col>55</xdr:col>
      <xdr:colOff>88900</xdr:colOff>
      <xdr:row>98</xdr:row>
      <xdr:rowOff>115570</xdr:rowOff>
    </xdr:to>
    <xdr:cxnSp macro="">
      <xdr:nvCxnSpPr>
        <xdr:cNvPr id="461" name="直線コネクタ 460"/>
        <xdr:cNvCxnSpPr/>
      </xdr:nvCxnSpPr>
      <xdr:spPr>
        <a:xfrm>
          <a:off x="9531350" y="163461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96520</xdr:rowOff>
    </xdr:from>
    <xdr:ext cx="598805" cy="248920"/>
    <xdr:sp macro="" textlink="">
      <xdr:nvSpPr>
        <xdr:cNvPr id="462" name="土木費最大値テキスト"/>
        <xdr:cNvSpPr txBox="1"/>
      </xdr:nvSpPr>
      <xdr:spPr>
        <a:xfrm>
          <a:off x="9655175" y="149618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153670</xdr:rowOff>
    </xdr:from>
    <xdr:to xmlns:xdr="http://schemas.openxmlformats.org/drawingml/2006/spreadsheetDrawing">
      <xdr:col>55</xdr:col>
      <xdr:colOff>88900</xdr:colOff>
      <xdr:row>91</xdr:row>
      <xdr:rowOff>153670</xdr:rowOff>
    </xdr:to>
    <xdr:cxnSp macro="">
      <xdr:nvCxnSpPr>
        <xdr:cNvPr id="463" name="直線コネクタ 462"/>
        <xdr:cNvCxnSpPr/>
      </xdr:nvCxnSpPr>
      <xdr:spPr>
        <a:xfrm>
          <a:off x="9531350" y="15184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49530</xdr:rowOff>
    </xdr:from>
    <xdr:to xmlns:xdr="http://schemas.openxmlformats.org/drawingml/2006/spreadsheetDrawing">
      <xdr:col>55</xdr:col>
      <xdr:colOff>0</xdr:colOff>
      <xdr:row>97</xdr:row>
      <xdr:rowOff>79375</xdr:rowOff>
    </xdr:to>
    <xdr:cxnSp macro="">
      <xdr:nvCxnSpPr>
        <xdr:cNvPr id="464" name="直線コネクタ 463"/>
        <xdr:cNvCxnSpPr/>
      </xdr:nvCxnSpPr>
      <xdr:spPr>
        <a:xfrm flipV="1">
          <a:off x="8845550" y="16108680"/>
          <a:ext cx="7588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27305</xdr:rowOff>
    </xdr:from>
    <xdr:ext cx="534670" cy="259080"/>
    <xdr:sp macro="" textlink="">
      <xdr:nvSpPr>
        <xdr:cNvPr id="465" name="土木費平均値テキスト"/>
        <xdr:cNvSpPr txBox="1"/>
      </xdr:nvSpPr>
      <xdr:spPr>
        <a:xfrm>
          <a:off x="9655175" y="16086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48895</xdr:rowOff>
    </xdr:from>
    <xdr:to xmlns:xdr="http://schemas.openxmlformats.org/drawingml/2006/spreadsheetDrawing">
      <xdr:col>55</xdr:col>
      <xdr:colOff>50800</xdr:colOff>
      <xdr:row>97</xdr:row>
      <xdr:rowOff>150495</xdr:rowOff>
    </xdr:to>
    <xdr:sp macro="" textlink="">
      <xdr:nvSpPr>
        <xdr:cNvPr id="466" name="フローチャート: 判断 465"/>
        <xdr:cNvSpPr/>
      </xdr:nvSpPr>
      <xdr:spPr>
        <a:xfrm>
          <a:off x="9569450" y="161080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79375</xdr:rowOff>
    </xdr:from>
    <xdr:to xmlns:xdr="http://schemas.openxmlformats.org/drawingml/2006/spreadsheetDrawing">
      <xdr:col>50</xdr:col>
      <xdr:colOff>114300</xdr:colOff>
      <xdr:row>97</xdr:row>
      <xdr:rowOff>102870</xdr:rowOff>
    </xdr:to>
    <xdr:cxnSp macro="">
      <xdr:nvCxnSpPr>
        <xdr:cNvPr id="467" name="直線コネクタ 466"/>
        <xdr:cNvCxnSpPr/>
      </xdr:nvCxnSpPr>
      <xdr:spPr>
        <a:xfrm flipV="1">
          <a:off x="8032750" y="1613852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27940</xdr:rowOff>
    </xdr:from>
    <xdr:to xmlns:xdr="http://schemas.openxmlformats.org/drawingml/2006/spreadsheetDrawing">
      <xdr:col>50</xdr:col>
      <xdr:colOff>165100</xdr:colOff>
      <xdr:row>97</xdr:row>
      <xdr:rowOff>129540</xdr:rowOff>
    </xdr:to>
    <xdr:sp macro="" textlink="">
      <xdr:nvSpPr>
        <xdr:cNvPr id="468" name="フローチャート: 判断 467"/>
        <xdr:cNvSpPr/>
      </xdr:nvSpPr>
      <xdr:spPr>
        <a:xfrm>
          <a:off x="8794750" y="1608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146050</xdr:rowOff>
    </xdr:from>
    <xdr:ext cx="527050" cy="251460"/>
    <xdr:sp macro="" textlink="">
      <xdr:nvSpPr>
        <xdr:cNvPr id="469" name="テキスト ボックス 468"/>
        <xdr:cNvSpPr txBox="1"/>
      </xdr:nvSpPr>
      <xdr:spPr>
        <a:xfrm>
          <a:off x="8594090" y="15862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102870</xdr:rowOff>
    </xdr:from>
    <xdr:to xmlns:xdr="http://schemas.openxmlformats.org/drawingml/2006/spreadsheetDrawing">
      <xdr:col>45</xdr:col>
      <xdr:colOff>174625</xdr:colOff>
      <xdr:row>97</xdr:row>
      <xdr:rowOff>154940</xdr:rowOff>
    </xdr:to>
    <xdr:cxnSp macro="">
      <xdr:nvCxnSpPr>
        <xdr:cNvPr id="470" name="直線コネクタ 469"/>
        <xdr:cNvCxnSpPr/>
      </xdr:nvCxnSpPr>
      <xdr:spPr>
        <a:xfrm flipV="1">
          <a:off x="7210425" y="16162020"/>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67945</xdr:rowOff>
    </xdr:from>
    <xdr:to xmlns:xdr="http://schemas.openxmlformats.org/drawingml/2006/spreadsheetDrawing">
      <xdr:col>46</xdr:col>
      <xdr:colOff>38100</xdr:colOff>
      <xdr:row>97</xdr:row>
      <xdr:rowOff>169545</xdr:rowOff>
    </xdr:to>
    <xdr:sp macro="" textlink="">
      <xdr:nvSpPr>
        <xdr:cNvPr id="471" name="フローチャート: 判断 470"/>
        <xdr:cNvSpPr/>
      </xdr:nvSpPr>
      <xdr:spPr>
        <a:xfrm>
          <a:off x="7985125" y="161270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160655</xdr:rowOff>
    </xdr:from>
    <xdr:ext cx="527050" cy="259080"/>
    <xdr:sp macro="" textlink="">
      <xdr:nvSpPr>
        <xdr:cNvPr id="472" name="テキスト ボックス 471"/>
        <xdr:cNvSpPr txBox="1"/>
      </xdr:nvSpPr>
      <xdr:spPr>
        <a:xfrm>
          <a:off x="7784465" y="162198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115570</xdr:rowOff>
    </xdr:from>
    <xdr:to xmlns:xdr="http://schemas.openxmlformats.org/drawingml/2006/spreadsheetDrawing">
      <xdr:col>41</xdr:col>
      <xdr:colOff>50800</xdr:colOff>
      <xdr:row>97</xdr:row>
      <xdr:rowOff>154940</xdr:rowOff>
    </xdr:to>
    <xdr:cxnSp macro="">
      <xdr:nvCxnSpPr>
        <xdr:cNvPr id="473" name="直線コネクタ 472"/>
        <xdr:cNvCxnSpPr/>
      </xdr:nvCxnSpPr>
      <xdr:spPr>
        <a:xfrm>
          <a:off x="6400800" y="16174720"/>
          <a:ext cx="8096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79375</xdr:rowOff>
    </xdr:from>
    <xdr:to xmlns:xdr="http://schemas.openxmlformats.org/drawingml/2006/spreadsheetDrawing">
      <xdr:col>41</xdr:col>
      <xdr:colOff>101600</xdr:colOff>
      <xdr:row>98</xdr:row>
      <xdr:rowOff>9525</xdr:rowOff>
    </xdr:to>
    <xdr:sp macro="" textlink="">
      <xdr:nvSpPr>
        <xdr:cNvPr id="474" name="フローチャート: 判断 473"/>
        <xdr:cNvSpPr/>
      </xdr:nvSpPr>
      <xdr:spPr>
        <a:xfrm>
          <a:off x="7159625" y="1613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26035</xdr:rowOff>
    </xdr:from>
    <xdr:ext cx="527050" cy="259080"/>
    <xdr:sp macro="" textlink="">
      <xdr:nvSpPr>
        <xdr:cNvPr id="475" name="テキスト ボックス 474"/>
        <xdr:cNvSpPr txBox="1"/>
      </xdr:nvSpPr>
      <xdr:spPr>
        <a:xfrm>
          <a:off x="6974840" y="159137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55880</xdr:rowOff>
    </xdr:from>
    <xdr:to xmlns:xdr="http://schemas.openxmlformats.org/drawingml/2006/spreadsheetDrawing">
      <xdr:col>36</xdr:col>
      <xdr:colOff>165100</xdr:colOff>
      <xdr:row>97</xdr:row>
      <xdr:rowOff>157480</xdr:rowOff>
    </xdr:to>
    <xdr:sp macro="" textlink="">
      <xdr:nvSpPr>
        <xdr:cNvPr id="476" name="フローチャート: 判断 475"/>
        <xdr:cNvSpPr/>
      </xdr:nvSpPr>
      <xdr:spPr>
        <a:xfrm>
          <a:off x="6350000" y="16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3175</xdr:rowOff>
    </xdr:from>
    <xdr:ext cx="527050" cy="259080"/>
    <xdr:sp macro="" textlink="">
      <xdr:nvSpPr>
        <xdr:cNvPr id="477" name="テキスト ボックス 476"/>
        <xdr:cNvSpPr txBox="1"/>
      </xdr:nvSpPr>
      <xdr:spPr>
        <a:xfrm>
          <a:off x="6149340" y="158908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0" name="テキスト ボックス 479"/>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170180</xdr:rowOff>
    </xdr:from>
    <xdr:to xmlns:xdr="http://schemas.openxmlformats.org/drawingml/2006/spreadsheetDrawing">
      <xdr:col>55</xdr:col>
      <xdr:colOff>50800</xdr:colOff>
      <xdr:row>97</xdr:row>
      <xdr:rowOff>100330</xdr:rowOff>
    </xdr:to>
    <xdr:sp macro="" textlink="">
      <xdr:nvSpPr>
        <xdr:cNvPr id="483" name="楕円 482"/>
        <xdr:cNvSpPr/>
      </xdr:nvSpPr>
      <xdr:spPr>
        <a:xfrm>
          <a:off x="9569450" y="160578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21590</xdr:rowOff>
    </xdr:from>
    <xdr:ext cx="534670" cy="259080"/>
    <xdr:sp macro="" textlink="">
      <xdr:nvSpPr>
        <xdr:cNvPr id="484" name="土木費該当値テキスト"/>
        <xdr:cNvSpPr txBox="1"/>
      </xdr:nvSpPr>
      <xdr:spPr>
        <a:xfrm>
          <a:off x="9655175" y="15909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29210</xdr:rowOff>
    </xdr:from>
    <xdr:to xmlns:xdr="http://schemas.openxmlformats.org/drawingml/2006/spreadsheetDrawing">
      <xdr:col>50</xdr:col>
      <xdr:colOff>165100</xdr:colOff>
      <xdr:row>97</xdr:row>
      <xdr:rowOff>130175</xdr:rowOff>
    </xdr:to>
    <xdr:sp macro="" textlink="">
      <xdr:nvSpPr>
        <xdr:cNvPr id="485" name="楕円 484"/>
        <xdr:cNvSpPr/>
      </xdr:nvSpPr>
      <xdr:spPr>
        <a:xfrm>
          <a:off x="8794750" y="16088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121285</xdr:rowOff>
    </xdr:from>
    <xdr:ext cx="527050" cy="251460"/>
    <xdr:sp macro="" textlink="">
      <xdr:nvSpPr>
        <xdr:cNvPr id="486" name="テキスト ボックス 485"/>
        <xdr:cNvSpPr txBox="1"/>
      </xdr:nvSpPr>
      <xdr:spPr>
        <a:xfrm>
          <a:off x="8594090" y="161804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52070</xdr:rowOff>
    </xdr:from>
    <xdr:to xmlns:xdr="http://schemas.openxmlformats.org/drawingml/2006/spreadsheetDrawing">
      <xdr:col>46</xdr:col>
      <xdr:colOff>38100</xdr:colOff>
      <xdr:row>97</xdr:row>
      <xdr:rowOff>153670</xdr:rowOff>
    </xdr:to>
    <xdr:sp macro="" textlink="">
      <xdr:nvSpPr>
        <xdr:cNvPr id="487" name="楕円 486"/>
        <xdr:cNvSpPr/>
      </xdr:nvSpPr>
      <xdr:spPr>
        <a:xfrm>
          <a:off x="7985125" y="16111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170180</xdr:rowOff>
    </xdr:from>
    <xdr:ext cx="527050" cy="259080"/>
    <xdr:sp macro="" textlink="">
      <xdr:nvSpPr>
        <xdr:cNvPr id="488" name="テキスト ボックス 487"/>
        <xdr:cNvSpPr txBox="1"/>
      </xdr:nvSpPr>
      <xdr:spPr>
        <a:xfrm>
          <a:off x="7784465" y="158864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104140</xdr:rowOff>
    </xdr:from>
    <xdr:to xmlns:xdr="http://schemas.openxmlformats.org/drawingml/2006/spreadsheetDrawing">
      <xdr:col>41</xdr:col>
      <xdr:colOff>101600</xdr:colOff>
      <xdr:row>98</xdr:row>
      <xdr:rowOff>34290</xdr:rowOff>
    </xdr:to>
    <xdr:sp macro="" textlink="">
      <xdr:nvSpPr>
        <xdr:cNvPr id="489" name="楕円 488"/>
        <xdr:cNvSpPr/>
      </xdr:nvSpPr>
      <xdr:spPr>
        <a:xfrm>
          <a:off x="7159625" y="161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25400</xdr:rowOff>
    </xdr:from>
    <xdr:ext cx="527050" cy="259080"/>
    <xdr:sp macro="" textlink="">
      <xdr:nvSpPr>
        <xdr:cNvPr id="490" name="テキスト ボックス 489"/>
        <xdr:cNvSpPr txBox="1"/>
      </xdr:nvSpPr>
      <xdr:spPr>
        <a:xfrm>
          <a:off x="6974840" y="162560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64770</xdr:rowOff>
    </xdr:from>
    <xdr:to xmlns:xdr="http://schemas.openxmlformats.org/drawingml/2006/spreadsheetDrawing">
      <xdr:col>36</xdr:col>
      <xdr:colOff>165100</xdr:colOff>
      <xdr:row>97</xdr:row>
      <xdr:rowOff>166370</xdr:rowOff>
    </xdr:to>
    <xdr:sp macro="" textlink="">
      <xdr:nvSpPr>
        <xdr:cNvPr id="491" name="楕円 490"/>
        <xdr:cNvSpPr/>
      </xdr:nvSpPr>
      <xdr:spPr>
        <a:xfrm>
          <a:off x="6350000" y="161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157480</xdr:rowOff>
    </xdr:from>
    <xdr:ext cx="527050" cy="251460"/>
    <xdr:sp macro="" textlink="">
      <xdr:nvSpPr>
        <xdr:cNvPr id="492" name="テキスト ボックス 491"/>
        <xdr:cNvSpPr txBox="1"/>
      </xdr:nvSpPr>
      <xdr:spPr>
        <a:xfrm>
          <a:off x="6149340" y="162166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3" name="正方形/長方形 492"/>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4" name="正方形/長方形 493"/>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6" name="正方形/長方形 495"/>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8" name="正方形/長方形 497"/>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0" name="正方形/長方形 499"/>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1" name="テキスト ボックス 500"/>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2" name="直線コネクタ 501"/>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9555"/>
    <xdr:sp macro="" textlink="">
      <xdr:nvSpPr>
        <xdr:cNvPr id="503" name="テキスト ボックス 502"/>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95250</xdr:rowOff>
    </xdr:from>
    <xdr:to xmlns:xdr="http://schemas.openxmlformats.org/drawingml/2006/spreadsheetDrawing">
      <xdr:col>89</xdr:col>
      <xdr:colOff>174625</xdr:colOff>
      <xdr:row>39</xdr:row>
      <xdr:rowOff>95250</xdr:rowOff>
    </xdr:to>
    <xdr:cxnSp macro="">
      <xdr:nvCxnSpPr>
        <xdr:cNvPr id="504" name="直線コネクタ 503"/>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123825</xdr:rowOff>
    </xdr:from>
    <xdr:ext cx="523875" cy="241935"/>
    <xdr:sp macro="" textlink="">
      <xdr:nvSpPr>
        <xdr:cNvPr id="505" name="テキスト ボックス 504"/>
        <xdr:cNvSpPr txBox="1"/>
      </xdr:nvSpPr>
      <xdr:spPr>
        <a:xfrm>
          <a:off x="10930255" y="640397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110490</xdr:rowOff>
    </xdr:from>
    <xdr:to xmlns:xdr="http://schemas.openxmlformats.org/drawingml/2006/spreadsheetDrawing">
      <xdr:col>89</xdr:col>
      <xdr:colOff>174625</xdr:colOff>
      <xdr:row>37</xdr:row>
      <xdr:rowOff>110490</xdr:rowOff>
    </xdr:to>
    <xdr:cxnSp macro="">
      <xdr:nvCxnSpPr>
        <xdr:cNvPr id="506" name="直線コネクタ 505"/>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138430</xdr:rowOff>
    </xdr:from>
    <xdr:ext cx="523875" cy="249555"/>
    <xdr:sp macro="" textlink="">
      <xdr:nvSpPr>
        <xdr:cNvPr id="507" name="テキスト ボックス 506"/>
        <xdr:cNvSpPr txBox="1"/>
      </xdr:nvSpPr>
      <xdr:spPr>
        <a:xfrm>
          <a:off x="10930255" y="60883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127000</xdr:rowOff>
    </xdr:from>
    <xdr:to xmlns:xdr="http://schemas.openxmlformats.org/drawingml/2006/spreadsheetDrawing">
      <xdr:col>89</xdr:col>
      <xdr:colOff>174625</xdr:colOff>
      <xdr:row>35</xdr:row>
      <xdr:rowOff>127000</xdr:rowOff>
    </xdr:to>
    <xdr:cxnSp macro="">
      <xdr:nvCxnSpPr>
        <xdr:cNvPr id="508" name="直線コネクタ 507"/>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154940</xdr:rowOff>
    </xdr:from>
    <xdr:ext cx="523875" cy="241935"/>
    <xdr:sp macro="" textlink="">
      <xdr:nvSpPr>
        <xdr:cNvPr id="509" name="テキスト ボックス 508"/>
        <xdr:cNvSpPr txBox="1"/>
      </xdr:nvSpPr>
      <xdr:spPr>
        <a:xfrm>
          <a:off x="10930255" y="577469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142240</xdr:rowOff>
    </xdr:from>
    <xdr:to xmlns:xdr="http://schemas.openxmlformats.org/drawingml/2006/spreadsheetDrawing">
      <xdr:col>89</xdr:col>
      <xdr:colOff>174625</xdr:colOff>
      <xdr:row>33</xdr:row>
      <xdr:rowOff>142240</xdr:rowOff>
    </xdr:to>
    <xdr:cxnSp macro="">
      <xdr:nvCxnSpPr>
        <xdr:cNvPr id="510" name="直線コネクタ 509"/>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23875" cy="249555"/>
    <xdr:sp macro="" textlink="">
      <xdr:nvSpPr>
        <xdr:cNvPr id="511" name="テキスト ボックス 510"/>
        <xdr:cNvSpPr txBox="1"/>
      </xdr:nvSpPr>
      <xdr:spPr>
        <a:xfrm>
          <a:off x="10930255" y="54603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158750</xdr:rowOff>
    </xdr:from>
    <xdr:to xmlns:xdr="http://schemas.openxmlformats.org/drawingml/2006/spreadsheetDrawing">
      <xdr:col>89</xdr:col>
      <xdr:colOff>174625</xdr:colOff>
      <xdr:row>31</xdr:row>
      <xdr:rowOff>158750</xdr:rowOff>
    </xdr:to>
    <xdr:cxnSp macro="">
      <xdr:nvCxnSpPr>
        <xdr:cNvPr id="512" name="直線コネクタ 511"/>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41300"/>
    <xdr:sp macro="" textlink="">
      <xdr:nvSpPr>
        <xdr:cNvPr id="513" name="テキスト ボックス 512"/>
        <xdr:cNvSpPr txBox="1"/>
      </xdr:nvSpPr>
      <xdr:spPr>
        <a:xfrm>
          <a:off x="10866120" y="5146040"/>
          <a:ext cx="5956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174625</xdr:colOff>
      <xdr:row>30</xdr:row>
      <xdr:rowOff>8255</xdr:rowOff>
    </xdr:to>
    <xdr:cxnSp macro="">
      <xdr:nvCxnSpPr>
        <xdr:cNvPr id="514" name="直線コネクタ 513"/>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36830</xdr:rowOff>
    </xdr:from>
    <xdr:ext cx="595630" cy="249555"/>
    <xdr:sp macro="" textlink="">
      <xdr:nvSpPr>
        <xdr:cNvPr id="515" name="テキスト ボックス 514"/>
        <xdr:cNvSpPr txBox="1"/>
      </xdr:nvSpPr>
      <xdr:spPr>
        <a:xfrm>
          <a:off x="1086612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6" name="直線コネクタ 515"/>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1935"/>
    <xdr:sp macro="" textlink="">
      <xdr:nvSpPr>
        <xdr:cNvPr id="517" name="テキスト ボックス 516"/>
        <xdr:cNvSpPr txBox="1"/>
      </xdr:nvSpPr>
      <xdr:spPr>
        <a:xfrm>
          <a:off x="10866120" y="4516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8"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51435</xdr:rowOff>
    </xdr:from>
    <xdr:to xmlns:xdr="http://schemas.openxmlformats.org/drawingml/2006/spreadsheetDrawing">
      <xdr:col>85</xdr:col>
      <xdr:colOff>126365</xdr:colOff>
      <xdr:row>39</xdr:row>
      <xdr:rowOff>123190</xdr:rowOff>
    </xdr:to>
    <xdr:cxnSp macro="">
      <xdr:nvCxnSpPr>
        <xdr:cNvPr id="519" name="直線コネクタ 518"/>
        <xdr:cNvCxnSpPr/>
      </xdr:nvCxnSpPr>
      <xdr:spPr>
        <a:xfrm flipV="1">
          <a:off x="14968220" y="517588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127000</xdr:rowOff>
    </xdr:from>
    <xdr:ext cx="534670" cy="241935"/>
    <xdr:sp macro="" textlink="">
      <xdr:nvSpPr>
        <xdr:cNvPr id="520" name="消防費最小値テキスト"/>
        <xdr:cNvSpPr txBox="1"/>
      </xdr:nvSpPr>
      <xdr:spPr>
        <a:xfrm>
          <a:off x="15017750" y="657225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123190</xdr:rowOff>
    </xdr:from>
    <xdr:to xmlns:xdr="http://schemas.openxmlformats.org/drawingml/2006/spreadsheetDrawing">
      <xdr:col>86</xdr:col>
      <xdr:colOff>25400</xdr:colOff>
      <xdr:row>39</xdr:row>
      <xdr:rowOff>123190</xdr:rowOff>
    </xdr:to>
    <xdr:cxnSp macro="">
      <xdr:nvCxnSpPr>
        <xdr:cNvPr id="521" name="直線コネクタ 520"/>
        <xdr:cNvCxnSpPr/>
      </xdr:nvCxnSpPr>
      <xdr:spPr>
        <a:xfrm>
          <a:off x="14881225" y="6568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0</xdr:rowOff>
    </xdr:from>
    <xdr:ext cx="598805" cy="249555"/>
    <xdr:sp macro="" textlink="">
      <xdr:nvSpPr>
        <xdr:cNvPr id="522" name="消防費最大値テキスト"/>
        <xdr:cNvSpPr txBox="1"/>
      </xdr:nvSpPr>
      <xdr:spPr>
        <a:xfrm>
          <a:off x="15017750" y="49593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51435</xdr:rowOff>
    </xdr:from>
    <xdr:to xmlns:xdr="http://schemas.openxmlformats.org/drawingml/2006/spreadsheetDrawing">
      <xdr:col>86</xdr:col>
      <xdr:colOff>25400</xdr:colOff>
      <xdr:row>31</xdr:row>
      <xdr:rowOff>51435</xdr:rowOff>
    </xdr:to>
    <xdr:cxnSp macro="">
      <xdr:nvCxnSpPr>
        <xdr:cNvPr id="523" name="直線コネクタ 522"/>
        <xdr:cNvCxnSpPr/>
      </xdr:nvCxnSpPr>
      <xdr:spPr>
        <a:xfrm>
          <a:off x="14881225" y="5175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109220</xdr:rowOff>
    </xdr:from>
    <xdr:to xmlns:xdr="http://schemas.openxmlformats.org/drawingml/2006/spreadsheetDrawing">
      <xdr:col>85</xdr:col>
      <xdr:colOff>127000</xdr:colOff>
      <xdr:row>38</xdr:row>
      <xdr:rowOff>156845</xdr:rowOff>
    </xdr:to>
    <xdr:cxnSp macro="">
      <xdr:nvCxnSpPr>
        <xdr:cNvPr id="524" name="直線コネクタ 523"/>
        <xdr:cNvCxnSpPr/>
      </xdr:nvCxnSpPr>
      <xdr:spPr>
        <a:xfrm>
          <a:off x="14195425" y="6389370"/>
          <a:ext cx="7747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83185</xdr:rowOff>
    </xdr:from>
    <xdr:ext cx="534670" cy="241935"/>
    <xdr:sp macro="" textlink="">
      <xdr:nvSpPr>
        <xdr:cNvPr id="525" name="消防費平均値テキスト"/>
        <xdr:cNvSpPr txBox="1"/>
      </xdr:nvSpPr>
      <xdr:spPr>
        <a:xfrm>
          <a:off x="15017750" y="6198235"/>
          <a:ext cx="5346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60960</xdr:rowOff>
    </xdr:from>
    <xdr:to xmlns:xdr="http://schemas.openxmlformats.org/drawingml/2006/spreadsheetDrawing">
      <xdr:col>85</xdr:col>
      <xdr:colOff>174625</xdr:colOff>
      <xdr:row>38</xdr:row>
      <xdr:rowOff>158750</xdr:rowOff>
    </xdr:to>
    <xdr:sp macro="" textlink="">
      <xdr:nvSpPr>
        <xdr:cNvPr id="526" name="フローチャート: 判断 525"/>
        <xdr:cNvSpPr/>
      </xdr:nvSpPr>
      <xdr:spPr>
        <a:xfrm>
          <a:off x="14919325" y="63411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109220</xdr:rowOff>
    </xdr:from>
    <xdr:to xmlns:xdr="http://schemas.openxmlformats.org/drawingml/2006/spreadsheetDrawing">
      <xdr:col>81</xdr:col>
      <xdr:colOff>50800</xdr:colOff>
      <xdr:row>39</xdr:row>
      <xdr:rowOff>40640</xdr:rowOff>
    </xdr:to>
    <xdr:cxnSp macro="">
      <xdr:nvCxnSpPr>
        <xdr:cNvPr id="527" name="直線コネクタ 526"/>
        <xdr:cNvCxnSpPr/>
      </xdr:nvCxnSpPr>
      <xdr:spPr>
        <a:xfrm flipV="1">
          <a:off x="13385800" y="6389370"/>
          <a:ext cx="8096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89535</xdr:rowOff>
    </xdr:from>
    <xdr:to xmlns:xdr="http://schemas.openxmlformats.org/drawingml/2006/spreadsheetDrawing">
      <xdr:col>81</xdr:col>
      <xdr:colOff>101600</xdr:colOff>
      <xdr:row>39</xdr:row>
      <xdr:rowOff>22225</xdr:rowOff>
    </xdr:to>
    <xdr:sp macro="" textlink="">
      <xdr:nvSpPr>
        <xdr:cNvPr id="528" name="フローチャート: 判断 527"/>
        <xdr:cNvSpPr/>
      </xdr:nvSpPr>
      <xdr:spPr>
        <a:xfrm>
          <a:off x="14144625" y="6369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13335</xdr:rowOff>
    </xdr:from>
    <xdr:ext cx="527050" cy="249555"/>
    <xdr:sp macro="" textlink="">
      <xdr:nvSpPr>
        <xdr:cNvPr id="529" name="テキスト ボックス 528"/>
        <xdr:cNvSpPr txBox="1"/>
      </xdr:nvSpPr>
      <xdr:spPr>
        <a:xfrm>
          <a:off x="13959840" y="645858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139065</xdr:rowOff>
    </xdr:from>
    <xdr:to xmlns:xdr="http://schemas.openxmlformats.org/drawingml/2006/spreadsheetDrawing">
      <xdr:col>76</xdr:col>
      <xdr:colOff>114300</xdr:colOff>
      <xdr:row>39</xdr:row>
      <xdr:rowOff>40640</xdr:rowOff>
    </xdr:to>
    <xdr:cxnSp macro="">
      <xdr:nvCxnSpPr>
        <xdr:cNvPr id="530" name="直線コネクタ 529"/>
        <xdr:cNvCxnSpPr/>
      </xdr:nvCxnSpPr>
      <xdr:spPr>
        <a:xfrm>
          <a:off x="12573000" y="6419215"/>
          <a:ext cx="8128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20955</xdr:rowOff>
    </xdr:to>
    <xdr:sp macro="" textlink="">
      <xdr:nvSpPr>
        <xdr:cNvPr id="531" name="フローチャート: 判断 530"/>
        <xdr:cNvSpPr/>
      </xdr:nvSpPr>
      <xdr:spPr>
        <a:xfrm>
          <a:off x="13335000" y="6368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36830</xdr:rowOff>
    </xdr:from>
    <xdr:ext cx="527050" cy="249555"/>
    <xdr:sp macro="" textlink="">
      <xdr:nvSpPr>
        <xdr:cNvPr id="532" name="テキスト ボックス 531"/>
        <xdr:cNvSpPr txBox="1"/>
      </xdr:nvSpPr>
      <xdr:spPr>
        <a:xfrm>
          <a:off x="13134340" y="615188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139065</xdr:rowOff>
    </xdr:from>
    <xdr:to xmlns:xdr="http://schemas.openxmlformats.org/drawingml/2006/spreadsheetDrawing">
      <xdr:col>71</xdr:col>
      <xdr:colOff>174625</xdr:colOff>
      <xdr:row>39</xdr:row>
      <xdr:rowOff>40005</xdr:rowOff>
    </xdr:to>
    <xdr:cxnSp macro="">
      <xdr:nvCxnSpPr>
        <xdr:cNvPr id="533" name="直線コネクタ 532"/>
        <xdr:cNvCxnSpPr/>
      </xdr:nvCxnSpPr>
      <xdr:spPr>
        <a:xfrm flipV="1">
          <a:off x="11750675" y="6419215"/>
          <a:ext cx="8223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43180</xdr:rowOff>
    </xdr:from>
    <xdr:to xmlns:xdr="http://schemas.openxmlformats.org/drawingml/2006/spreadsheetDrawing">
      <xdr:col>72</xdr:col>
      <xdr:colOff>38100</xdr:colOff>
      <xdr:row>38</xdr:row>
      <xdr:rowOff>140970</xdr:rowOff>
    </xdr:to>
    <xdr:sp macro="" textlink="">
      <xdr:nvSpPr>
        <xdr:cNvPr id="534" name="フローチャート: 判断 533"/>
        <xdr:cNvSpPr/>
      </xdr:nvSpPr>
      <xdr:spPr>
        <a:xfrm>
          <a:off x="12525375" y="6323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157480</xdr:rowOff>
    </xdr:from>
    <xdr:ext cx="527050" cy="241935"/>
    <xdr:sp macro="" textlink="">
      <xdr:nvSpPr>
        <xdr:cNvPr id="535" name="テキスト ボックス 534"/>
        <xdr:cNvSpPr txBox="1"/>
      </xdr:nvSpPr>
      <xdr:spPr>
        <a:xfrm>
          <a:off x="12324715" y="610743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62230</xdr:rowOff>
    </xdr:from>
    <xdr:to xmlns:xdr="http://schemas.openxmlformats.org/drawingml/2006/spreadsheetDrawing">
      <xdr:col>67</xdr:col>
      <xdr:colOff>101600</xdr:colOff>
      <xdr:row>38</xdr:row>
      <xdr:rowOff>160020</xdr:rowOff>
    </xdr:to>
    <xdr:sp macro="" textlink="">
      <xdr:nvSpPr>
        <xdr:cNvPr id="536" name="フローチャート: 判断 535"/>
        <xdr:cNvSpPr/>
      </xdr:nvSpPr>
      <xdr:spPr>
        <a:xfrm>
          <a:off x="11699875"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10795</xdr:rowOff>
    </xdr:from>
    <xdr:ext cx="527050" cy="249555"/>
    <xdr:sp macro="" textlink="">
      <xdr:nvSpPr>
        <xdr:cNvPr id="537" name="テキスト ボックス 536"/>
        <xdr:cNvSpPr txBox="1"/>
      </xdr:nvSpPr>
      <xdr:spPr>
        <a:xfrm>
          <a:off x="11515090" y="612584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8" name="テキスト ボックス 537"/>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9" name="テキスト ボックス 538"/>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0" name="テキスト ボックス 539"/>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1" name="テキスト ボックス 540"/>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2" name="テキスト ボックス 541"/>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107315</xdr:rowOff>
    </xdr:from>
    <xdr:to xmlns:xdr="http://schemas.openxmlformats.org/drawingml/2006/spreadsheetDrawing">
      <xdr:col>85</xdr:col>
      <xdr:colOff>174625</xdr:colOff>
      <xdr:row>39</xdr:row>
      <xdr:rowOff>40005</xdr:rowOff>
    </xdr:to>
    <xdr:sp macro="" textlink="">
      <xdr:nvSpPr>
        <xdr:cNvPr id="543" name="楕円 542"/>
        <xdr:cNvSpPr/>
      </xdr:nvSpPr>
      <xdr:spPr>
        <a:xfrm>
          <a:off x="14919325" y="63874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86995</xdr:rowOff>
    </xdr:from>
    <xdr:ext cx="534670" cy="241935"/>
    <xdr:sp macro="" textlink="">
      <xdr:nvSpPr>
        <xdr:cNvPr id="544" name="消防費該当値テキスト"/>
        <xdr:cNvSpPr txBox="1"/>
      </xdr:nvSpPr>
      <xdr:spPr>
        <a:xfrm>
          <a:off x="15017750" y="636714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60960</xdr:rowOff>
    </xdr:from>
    <xdr:to xmlns:xdr="http://schemas.openxmlformats.org/drawingml/2006/spreadsheetDrawing">
      <xdr:col>81</xdr:col>
      <xdr:colOff>101600</xdr:colOff>
      <xdr:row>38</xdr:row>
      <xdr:rowOff>158750</xdr:rowOff>
    </xdr:to>
    <xdr:sp macro="" textlink="">
      <xdr:nvSpPr>
        <xdr:cNvPr id="545" name="楕円 544"/>
        <xdr:cNvSpPr/>
      </xdr:nvSpPr>
      <xdr:spPr>
        <a:xfrm>
          <a:off x="14144625" y="634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8890</xdr:rowOff>
    </xdr:from>
    <xdr:ext cx="527050" cy="249555"/>
    <xdr:sp macro="" textlink="">
      <xdr:nvSpPr>
        <xdr:cNvPr id="546" name="テキスト ボックス 545"/>
        <xdr:cNvSpPr txBox="1"/>
      </xdr:nvSpPr>
      <xdr:spPr>
        <a:xfrm>
          <a:off x="13959840" y="612394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157480</xdr:rowOff>
    </xdr:from>
    <xdr:to xmlns:xdr="http://schemas.openxmlformats.org/drawingml/2006/spreadsheetDrawing">
      <xdr:col>76</xdr:col>
      <xdr:colOff>165100</xdr:colOff>
      <xdr:row>39</xdr:row>
      <xdr:rowOff>90170</xdr:rowOff>
    </xdr:to>
    <xdr:sp macro="" textlink="">
      <xdr:nvSpPr>
        <xdr:cNvPr id="547" name="楕円 546"/>
        <xdr:cNvSpPr/>
      </xdr:nvSpPr>
      <xdr:spPr>
        <a:xfrm>
          <a:off x="13335000" y="6437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81280</xdr:rowOff>
    </xdr:from>
    <xdr:ext cx="527050" cy="249555"/>
    <xdr:sp macro="" textlink="">
      <xdr:nvSpPr>
        <xdr:cNvPr id="548" name="テキスト ボックス 547"/>
        <xdr:cNvSpPr txBox="1"/>
      </xdr:nvSpPr>
      <xdr:spPr>
        <a:xfrm>
          <a:off x="13134340" y="652653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90805</xdr:rowOff>
    </xdr:from>
    <xdr:to xmlns:xdr="http://schemas.openxmlformats.org/drawingml/2006/spreadsheetDrawing">
      <xdr:col>72</xdr:col>
      <xdr:colOff>38100</xdr:colOff>
      <xdr:row>39</xdr:row>
      <xdr:rowOff>23495</xdr:rowOff>
    </xdr:to>
    <xdr:sp macro="" textlink="">
      <xdr:nvSpPr>
        <xdr:cNvPr id="549" name="楕円 548"/>
        <xdr:cNvSpPr/>
      </xdr:nvSpPr>
      <xdr:spPr>
        <a:xfrm>
          <a:off x="12525375" y="63709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14605</xdr:rowOff>
    </xdr:from>
    <xdr:ext cx="527050" cy="249555"/>
    <xdr:sp macro="" textlink="">
      <xdr:nvSpPr>
        <xdr:cNvPr id="550" name="テキスト ボックス 549"/>
        <xdr:cNvSpPr txBox="1"/>
      </xdr:nvSpPr>
      <xdr:spPr>
        <a:xfrm>
          <a:off x="12324715" y="645985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156845</xdr:rowOff>
    </xdr:from>
    <xdr:to xmlns:xdr="http://schemas.openxmlformats.org/drawingml/2006/spreadsheetDrawing">
      <xdr:col>67</xdr:col>
      <xdr:colOff>101600</xdr:colOff>
      <xdr:row>39</xdr:row>
      <xdr:rowOff>89535</xdr:rowOff>
    </xdr:to>
    <xdr:sp macro="" textlink="">
      <xdr:nvSpPr>
        <xdr:cNvPr id="551" name="楕円 550"/>
        <xdr:cNvSpPr/>
      </xdr:nvSpPr>
      <xdr:spPr>
        <a:xfrm>
          <a:off x="11699875" y="6436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80645</xdr:rowOff>
    </xdr:from>
    <xdr:ext cx="527050" cy="249555"/>
    <xdr:sp macro="" textlink="">
      <xdr:nvSpPr>
        <xdr:cNvPr id="552" name="テキスト ボックス 551"/>
        <xdr:cNvSpPr txBox="1"/>
      </xdr:nvSpPr>
      <xdr:spPr>
        <a:xfrm>
          <a:off x="11515090" y="652589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3" name="正方形/長方形 552"/>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4" name="正方形/長方形 553"/>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6" name="正方形/長方形 555"/>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8" name="正方形/長方形 557"/>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0" name="正方形/長方形 559"/>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1" name="テキスト ボックス 560"/>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2" name="直線コネクタ 561"/>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134620</xdr:rowOff>
    </xdr:from>
    <xdr:to xmlns:xdr="http://schemas.openxmlformats.org/drawingml/2006/spreadsheetDrawing">
      <xdr:col>89</xdr:col>
      <xdr:colOff>174625</xdr:colOff>
      <xdr:row>58</xdr:row>
      <xdr:rowOff>134620</xdr:rowOff>
    </xdr:to>
    <xdr:cxnSp macro="">
      <xdr:nvCxnSpPr>
        <xdr:cNvPr id="563" name="直線コネクタ 562"/>
        <xdr:cNvCxnSpPr/>
      </xdr:nvCxnSpPr>
      <xdr:spPr>
        <a:xfrm>
          <a:off x="11414125" y="9716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162560</xdr:rowOff>
    </xdr:from>
    <xdr:ext cx="248920" cy="241935"/>
    <xdr:sp macro="" textlink="">
      <xdr:nvSpPr>
        <xdr:cNvPr id="564" name="テキスト ボックス 563"/>
        <xdr:cNvSpPr txBox="1"/>
      </xdr:nvSpPr>
      <xdr:spPr>
        <a:xfrm>
          <a:off x="11181080" y="9579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174625</xdr:colOff>
      <xdr:row>56</xdr:row>
      <xdr:rowOff>24765</xdr:rowOff>
    </xdr:to>
    <xdr:cxnSp macro="">
      <xdr:nvCxnSpPr>
        <xdr:cNvPr id="565" name="直線コネクタ 564"/>
        <xdr:cNvCxnSpPr/>
      </xdr:nvCxnSpPr>
      <xdr:spPr>
        <a:xfrm>
          <a:off x="11414125" y="9276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52705</xdr:rowOff>
    </xdr:from>
    <xdr:ext cx="595630" cy="241935"/>
    <xdr:sp macro="" textlink="">
      <xdr:nvSpPr>
        <xdr:cNvPr id="566" name="テキスト ボックス 565"/>
        <xdr:cNvSpPr txBox="1"/>
      </xdr:nvSpPr>
      <xdr:spPr>
        <a:xfrm>
          <a:off x="10866120" y="91395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79375</xdr:rowOff>
    </xdr:from>
    <xdr:to xmlns:xdr="http://schemas.openxmlformats.org/drawingml/2006/spreadsheetDrawing">
      <xdr:col>89</xdr:col>
      <xdr:colOff>174625</xdr:colOff>
      <xdr:row>53</xdr:row>
      <xdr:rowOff>79375</xdr:rowOff>
    </xdr:to>
    <xdr:cxnSp macro="">
      <xdr:nvCxnSpPr>
        <xdr:cNvPr id="567" name="直線コネクタ 566"/>
        <xdr:cNvCxnSpPr/>
      </xdr:nvCxnSpPr>
      <xdr:spPr>
        <a:xfrm>
          <a:off x="11414125" y="8836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107315</xdr:rowOff>
    </xdr:from>
    <xdr:ext cx="595630" cy="249555"/>
    <xdr:sp macro="" textlink="">
      <xdr:nvSpPr>
        <xdr:cNvPr id="568" name="テキスト ボックス 567"/>
        <xdr:cNvSpPr txBox="1"/>
      </xdr:nvSpPr>
      <xdr:spPr>
        <a:xfrm>
          <a:off x="10866120"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134620</xdr:rowOff>
    </xdr:from>
    <xdr:to xmlns:xdr="http://schemas.openxmlformats.org/drawingml/2006/spreadsheetDrawing">
      <xdr:col>89</xdr:col>
      <xdr:colOff>174625</xdr:colOff>
      <xdr:row>50</xdr:row>
      <xdr:rowOff>134620</xdr:rowOff>
    </xdr:to>
    <xdr:cxnSp macro="">
      <xdr:nvCxnSpPr>
        <xdr:cNvPr id="569" name="直線コネクタ 568"/>
        <xdr:cNvCxnSpPr/>
      </xdr:nvCxnSpPr>
      <xdr:spPr>
        <a:xfrm>
          <a:off x="11414125" y="8395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162560</xdr:rowOff>
    </xdr:from>
    <xdr:ext cx="595630" cy="241935"/>
    <xdr:sp macro="" textlink="">
      <xdr:nvSpPr>
        <xdr:cNvPr id="570" name="テキスト ボックス 569"/>
        <xdr:cNvSpPr txBox="1"/>
      </xdr:nvSpPr>
      <xdr:spPr>
        <a:xfrm>
          <a:off x="10866120" y="82588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1" name="直線コネクタ 570"/>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1935"/>
    <xdr:sp macro="" textlink="">
      <xdr:nvSpPr>
        <xdr:cNvPr id="572" name="テキスト ボックス 571"/>
        <xdr:cNvSpPr txBox="1"/>
      </xdr:nvSpPr>
      <xdr:spPr>
        <a:xfrm>
          <a:off x="10866120" y="7818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3"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13335</xdr:rowOff>
    </xdr:from>
    <xdr:to xmlns:xdr="http://schemas.openxmlformats.org/drawingml/2006/spreadsheetDrawing">
      <xdr:col>85</xdr:col>
      <xdr:colOff>126365</xdr:colOff>
      <xdr:row>57</xdr:row>
      <xdr:rowOff>136525</xdr:rowOff>
    </xdr:to>
    <xdr:cxnSp macro="">
      <xdr:nvCxnSpPr>
        <xdr:cNvPr id="574" name="直線コネクタ 573"/>
        <xdr:cNvCxnSpPr/>
      </xdr:nvCxnSpPr>
      <xdr:spPr>
        <a:xfrm flipV="1">
          <a:off x="14968220" y="8439785"/>
          <a:ext cx="1270" cy="1113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139700</xdr:rowOff>
    </xdr:from>
    <xdr:ext cx="534670" cy="249555"/>
    <xdr:sp macro="" textlink="">
      <xdr:nvSpPr>
        <xdr:cNvPr id="575" name="教育費最小値テキスト"/>
        <xdr:cNvSpPr txBox="1"/>
      </xdr:nvSpPr>
      <xdr:spPr>
        <a:xfrm>
          <a:off x="15017750" y="95567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136525</xdr:rowOff>
    </xdr:from>
    <xdr:to xmlns:xdr="http://schemas.openxmlformats.org/drawingml/2006/spreadsheetDrawing">
      <xdr:col>86</xdr:col>
      <xdr:colOff>25400</xdr:colOff>
      <xdr:row>57</xdr:row>
      <xdr:rowOff>136525</xdr:rowOff>
    </xdr:to>
    <xdr:cxnSp macro="">
      <xdr:nvCxnSpPr>
        <xdr:cNvPr id="576" name="直線コネクタ 575"/>
        <xdr:cNvCxnSpPr/>
      </xdr:nvCxnSpPr>
      <xdr:spPr>
        <a:xfrm>
          <a:off x="14881225" y="9553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127000</xdr:rowOff>
    </xdr:from>
    <xdr:ext cx="598805" cy="241935"/>
    <xdr:sp macro="" textlink="">
      <xdr:nvSpPr>
        <xdr:cNvPr id="577" name="教育費最大値テキスト"/>
        <xdr:cNvSpPr txBox="1"/>
      </xdr:nvSpPr>
      <xdr:spPr>
        <a:xfrm>
          <a:off x="15017750" y="822325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13335</xdr:rowOff>
    </xdr:from>
    <xdr:to xmlns:xdr="http://schemas.openxmlformats.org/drawingml/2006/spreadsheetDrawing">
      <xdr:col>86</xdr:col>
      <xdr:colOff>25400</xdr:colOff>
      <xdr:row>51</xdr:row>
      <xdr:rowOff>13335</xdr:rowOff>
    </xdr:to>
    <xdr:cxnSp macro="">
      <xdr:nvCxnSpPr>
        <xdr:cNvPr id="578" name="直線コネクタ 577"/>
        <xdr:cNvCxnSpPr/>
      </xdr:nvCxnSpPr>
      <xdr:spPr>
        <a:xfrm>
          <a:off x="14881225" y="8439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81915</xdr:rowOff>
    </xdr:from>
    <xdr:to xmlns:xdr="http://schemas.openxmlformats.org/drawingml/2006/spreadsheetDrawing">
      <xdr:col>85</xdr:col>
      <xdr:colOff>127000</xdr:colOff>
      <xdr:row>57</xdr:row>
      <xdr:rowOff>37465</xdr:rowOff>
    </xdr:to>
    <xdr:cxnSp macro="">
      <xdr:nvCxnSpPr>
        <xdr:cNvPr id="579" name="直線コネクタ 578"/>
        <xdr:cNvCxnSpPr/>
      </xdr:nvCxnSpPr>
      <xdr:spPr>
        <a:xfrm>
          <a:off x="14195425" y="9333865"/>
          <a:ext cx="7747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64770</xdr:rowOff>
    </xdr:from>
    <xdr:ext cx="534670" cy="249555"/>
    <xdr:sp macro="" textlink="">
      <xdr:nvSpPr>
        <xdr:cNvPr id="580" name="教育費平均値テキスト"/>
        <xdr:cNvSpPr txBox="1"/>
      </xdr:nvSpPr>
      <xdr:spPr>
        <a:xfrm>
          <a:off x="15017750" y="915162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42545</xdr:rowOff>
    </xdr:from>
    <xdr:to xmlns:xdr="http://schemas.openxmlformats.org/drawingml/2006/spreadsheetDrawing">
      <xdr:col>85</xdr:col>
      <xdr:colOff>174625</xdr:colOff>
      <xdr:row>56</xdr:row>
      <xdr:rowOff>140335</xdr:rowOff>
    </xdr:to>
    <xdr:sp macro="" textlink="">
      <xdr:nvSpPr>
        <xdr:cNvPr id="581" name="フローチャート: 判断 580"/>
        <xdr:cNvSpPr/>
      </xdr:nvSpPr>
      <xdr:spPr>
        <a:xfrm>
          <a:off x="14919325" y="9294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81915</xdr:rowOff>
    </xdr:from>
    <xdr:to xmlns:xdr="http://schemas.openxmlformats.org/drawingml/2006/spreadsheetDrawing">
      <xdr:col>81</xdr:col>
      <xdr:colOff>50800</xdr:colOff>
      <xdr:row>57</xdr:row>
      <xdr:rowOff>83185</xdr:rowOff>
    </xdr:to>
    <xdr:cxnSp macro="">
      <xdr:nvCxnSpPr>
        <xdr:cNvPr id="582" name="直線コネクタ 581"/>
        <xdr:cNvCxnSpPr/>
      </xdr:nvCxnSpPr>
      <xdr:spPr>
        <a:xfrm flipV="1">
          <a:off x="13385800" y="9333865"/>
          <a:ext cx="809625"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90805</xdr:rowOff>
    </xdr:from>
    <xdr:to xmlns:xdr="http://schemas.openxmlformats.org/drawingml/2006/spreadsheetDrawing">
      <xdr:col>81</xdr:col>
      <xdr:colOff>101600</xdr:colOff>
      <xdr:row>57</xdr:row>
      <xdr:rowOff>23495</xdr:rowOff>
    </xdr:to>
    <xdr:sp macro="" textlink="">
      <xdr:nvSpPr>
        <xdr:cNvPr id="583" name="フローチャート: 判断 582"/>
        <xdr:cNvSpPr/>
      </xdr:nvSpPr>
      <xdr:spPr>
        <a:xfrm>
          <a:off x="14144625" y="9342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14605</xdr:rowOff>
    </xdr:from>
    <xdr:ext cx="527050" cy="249555"/>
    <xdr:sp macro="" textlink="">
      <xdr:nvSpPr>
        <xdr:cNvPr id="584" name="テキスト ボックス 583"/>
        <xdr:cNvSpPr txBox="1"/>
      </xdr:nvSpPr>
      <xdr:spPr>
        <a:xfrm>
          <a:off x="13959840" y="943165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77470</xdr:rowOff>
    </xdr:from>
    <xdr:to xmlns:xdr="http://schemas.openxmlformats.org/drawingml/2006/spreadsheetDrawing">
      <xdr:col>76</xdr:col>
      <xdr:colOff>114300</xdr:colOff>
      <xdr:row>57</xdr:row>
      <xdr:rowOff>83185</xdr:rowOff>
    </xdr:to>
    <xdr:cxnSp macro="">
      <xdr:nvCxnSpPr>
        <xdr:cNvPr id="585" name="直線コネクタ 584"/>
        <xdr:cNvCxnSpPr/>
      </xdr:nvCxnSpPr>
      <xdr:spPr>
        <a:xfrm>
          <a:off x="12573000" y="949452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119380</xdr:rowOff>
    </xdr:from>
    <xdr:to xmlns:xdr="http://schemas.openxmlformats.org/drawingml/2006/spreadsheetDrawing">
      <xdr:col>76</xdr:col>
      <xdr:colOff>165100</xdr:colOff>
      <xdr:row>57</xdr:row>
      <xdr:rowOff>52070</xdr:rowOff>
    </xdr:to>
    <xdr:sp macro="" textlink="">
      <xdr:nvSpPr>
        <xdr:cNvPr id="586" name="フローチャート: 判断 585"/>
        <xdr:cNvSpPr/>
      </xdr:nvSpPr>
      <xdr:spPr>
        <a:xfrm>
          <a:off x="13335000" y="9371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67945</xdr:rowOff>
    </xdr:from>
    <xdr:ext cx="527050" cy="249555"/>
    <xdr:sp macro="" textlink="">
      <xdr:nvSpPr>
        <xdr:cNvPr id="587" name="テキスト ボックス 586"/>
        <xdr:cNvSpPr txBox="1"/>
      </xdr:nvSpPr>
      <xdr:spPr>
        <a:xfrm>
          <a:off x="13134340" y="915479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77470</xdr:rowOff>
    </xdr:from>
    <xdr:to xmlns:xdr="http://schemas.openxmlformats.org/drawingml/2006/spreadsheetDrawing">
      <xdr:col>71</xdr:col>
      <xdr:colOff>174625</xdr:colOff>
      <xdr:row>57</xdr:row>
      <xdr:rowOff>106045</xdr:rowOff>
    </xdr:to>
    <xdr:cxnSp macro="">
      <xdr:nvCxnSpPr>
        <xdr:cNvPr id="588" name="直線コネクタ 587"/>
        <xdr:cNvCxnSpPr/>
      </xdr:nvCxnSpPr>
      <xdr:spPr>
        <a:xfrm flipV="1">
          <a:off x="11750675" y="949452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99060</xdr:rowOff>
    </xdr:from>
    <xdr:to xmlns:xdr="http://schemas.openxmlformats.org/drawingml/2006/spreadsheetDrawing">
      <xdr:col>72</xdr:col>
      <xdr:colOff>38100</xdr:colOff>
      <xdr:row>57</xdr:row>
      <xdr:rowOff>31750</xdr:rowOff>
    </xdr:to>
    <xdr:sp macro="" textlink="">
      <xdr:nvSpPr>
        <xdr:cNvPr id="589" name="フローチャート: 判断 588"/>
        <xdr:cNvSpPr/>
      </xdr:nvSpPr>
      <xdr:spPr>
        <a:xfrm>
          <a:off x="12525375" y="93510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47625</xdr:rowOff>
    </xdr:from>
    <xdr:ext cx="527050" cy="249555"/>
    <xdr:sp macro="" textlink="">
      <xdr:nvSpPr>
        <xdr:cNvPr id="590" name="テキスト ボックス 589"/>
        <xdr:cNvSpPr txBox="1"/>
      </xdr:nvSpPr>
      <xdr:spPr>
        <a:xfrm>
          <a:off x="12324715" y="913447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143510</xdr:rowOff>
    </xdr:from>
    <xdr:to xmlns:xdr="http://schemas.openxmlformats.org/drawingml/2006/spreadsheetDrawing">
      <xdr:col>67</xdr:col>
      <xdr:colOff>101600</xdr:colOff>
      <xdr:row>57</xdr:row>
      <xdr:rowOff>76200</xdr:rowOff>
    </xdr:to>
    <xdr:sp macro="" textlink="">
      <xdr:nvSpPr>
        <xdr:cNvPr id="591" name="フローチャート: 判断 590"/>
        <xdr:cNvSpPr/>
      </xdr:nvSpPr>
      <xdr:spPr>
        <a:xfrm>
          <a:off x="11699875" y="9395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92710</xdr:rowOff>
    </xdr:from>
    <xdr:ext cx="527050" cy="241935"/>
    <xdr:sp macro="" textlink="">
      <xdr:nvSpPr>
        <xdr:cNvPr id="592" name="テキスト ボックス 591"/>
        <xdr:cNvSpPr txBox="1"/>
      </xdr:nvSpPr>
      <xdr:spPr>
        <a:xfrm>
          <a:off x="11515090" y="917956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3" name="テキスト ボックス 592"/>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4" name="テキスト ボックス 593"/>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5" name="テキスト ボックス 594"/>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6" name="テキスト ボックス 595"/>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7" name="テキスト ボックス 596"/>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153670</xdr:rowOff>
    </xdr:from>
    <xdr:to xmlns:xdr="http://schemas.openxmlformats.org/drawingml/2006/spreadsheetDrawing">
      <xdr:col>85</xdr:col>
      <xdr:colOff>174625</xdr:colOff>
      <xdr:row>57</xdr:row>
      <xdr:rowOff>86360</xdr:rowOff>
    </xdr:to>
    <xdr:sp macro="" textlink="">
      <xdr:nvSpPr>
        <xdr:cNvPr id="598" name="楕円 597"/>
        <xdr:cNvSpPr/>
      </xdr:nvSpPr>
      <xdr:spPr>
        <a:xfrm>
          <a:off x="14919325" y="94056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56</xdr:row>
      <xdr:rowOff>71755</xdr:rowOff>
    </xdr:from>
    <xdr:ext cx="534670" cy="249555"/>
    <xdr:sp macro="" textlink="">
      <xdr:nvSpPr>
        <xdr:cNvPr id="599" name="教育費該当値テキスト"/>
        <xdr:cNvSpPr txBox="1"/>
      </xdr:nvSpPr>
      <xdr:spPr>
        <a:xfrm>
          <a:off x="15017750" y="93237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33020</xdr:rowOff>
    </xdr:from>
    <xdr:to xmlns:xdr="http://schemas.openxmlformats.org/drawingml/2006/spreadsheetDrawing">
      <xdr:col>81</xdr:col>
      <xdr:colOff>101600</xdr:colOff>
      <xdr:row>56</xdr:row>
      <xdr:rowOff>130810</xdr:rowOff>
    </xdr:to>
    <xdr:sp macro="" textlink="">
      <xdr:nvSpPr>
        <xdr:cNvPr id="600" name="楕円 599"/>
        <xdr:cNvSpPr/>
      </xdr:nvSpPr>
      <xdr:spPr>
        <a:xfrm>
          <a:off x="14144625" y="928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146685</xdr:rowOff>
    </xdr:from>
    <xdr:ext cx="527050" cy="249555"/>
    <xdr:sp macro="" textlink="">
      <xdr:nvSpPr>
        <xdr:cNvPr id="601" name="テキスト ボックス 600"/>
        <xdr:cNvSpPr txBox="1"/>
      </xdr:nvSpPr>
      <xdr:spPr>
        <a:xfrm>
          <a:off x="13959840" y="906843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34290</xdr:rowOff>
    </xdr:from>
    <xdr:to xmlns:xdr="http://schemas.openxmlformats.org/drawingml/2006/spreadsheetDrawing">
      <xdr:col>76</xdr:col>
      <xdr:colOff>165100</xdr:colOff>
      <xdr:row>57</xdr:row>
      <xdr:rowOff>132080</xdr:rowOff>
    </xdr:to>
    <xdr:sp macro="" textlink="">
      <xdr:nvSpPr>
        <xdr:cNvPr id="602" name="楕円 601"/>
        <xdr:cNvSpPr/>
      </xdr:nvSpPr>
      <xdr:spPr>
        <a:xfrm>
          <a:off x="13335000" y="945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123825</xdr:rowOff>
    </xdr:from>
    <xdr:ext cx="527050" cy="241935"/>
    <xdr:sp macro="" textlink="">
      <xdr:nvSpPr>
        <xdr:cNvPr id="603" name="テキスト ボックス 602"/>
        <xdr:cNvSpPr txBox="1"/>
      </xdr:nvSpPr>
      <xdr:spPr>
        <a:xfrm>
          <a:off x="13134340" y="954087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28575</xdr:rowOff>
    </xdr:from>
    <xdr:to xmlns:xdr="http://schemas.openxmlformats.org/drawingml/2006/spreadsheetDrawing">
      <xdr:col>72</xdr:col>
      <xdr:colOff>38100</xdr:colOff>
      <xdr:row>57</xdr:row>
      <xdr:rowOff>127000</xdr:rowOff>
    </xdr:to>
    <xdr:sp macro="" textlink="">
      <xdr:nvSpPr>
        <xdr:cNvPr id="604" name="楕円 603"/>
        <xdr:cNvSpPr/>
      </xdr:nvSpPr>
      <xdr:spPr>
        <a:xfrm>
          <a:off x="12525375" y="94456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118110</xdr:rowOff>
    </xdr:from>
    <xdr:ext cx="527050" cy="241935"/>
    <xdr:sp macro="" textlink="">
      <xdr:nvSpPr>
        <xdr:cNvPr id="605" name="テキスト ボックス 604"/>
        <xdr:cNvSpPr txBox="1"/>
      </xdr:nvSpPr>
      <xdr:spPr>
        <a:xfrm>
          <a:off x="12324715" y="9535160"/>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57785</xdr:rowOff>
    </xdr:from>
    <xdr:to xmlns:xdr="http://schemas.openxmlformats.org/drawingml/2006/spreadsheetDrawing">
      <xdr:col>67</xdr:col>
      <xdr:colOff>101600</xdr:colOff>
      <xdr:row>57</xdr:row>
      <xdr:rowOff>155575</xdr:rowOff>
    </xdr:to>
    <xdr:sp macro="" textlink="">
      <xdr:nvSpPr>
        <xdr:cNvPr id="606" name="楕円 605"/>
        <xdr:cNvSpPr/>
      </xdr:nvSpPr>
      <xdr:spPr>
        <a:xfrm>
          <a:off x="11699875" y="9474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146685</xdr:rowOff>
    </xdr:from>
    <xdr:ext cx="527050" cy="249555"/>
    <xdr:sp macro="" textlink="">
      <xdr:nvSpPr>
        <xdr:cNvPr id="607" name="テキスト ボックス 606"/>
        <xdr:cNvSpPr txBox="1"/>
      </xdr:nvSpPr>
      <xdr:spPr>
        <a:xfrm>
          <a:off x="11515090" y="9563735"/>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8" name="正方形/長方形 607"/>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9" name="正方形/長方形 608"/>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1" name="正方形/長方形 610"/>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3" name="正方形/長方形 612"/>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5" name="正方形/長方形 614"/>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6" name="テキスト ボックス 615"/>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7" name="直線コネクタ 616"/>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174625</xdr:colOff>
      <xdr:row>78</xdr:row>
      <xdr:rowOff>134620</xdr:rowOff>
    </xdr:to>
    <xdr:cxnSp macro="">
      <xdr:nvCxnSpPr>
        <xdr:cNvPr id="618" name="直線コネクタ 617"/>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920" cy="241935"/>
    <xdr:sp macro="" textlink="">
      <xdr:nvSpPr>
        <xdr:cNvPr id="619" name="テキスト ボックス 618"/>
        <xdr:cNvSpPr txBox="1"/>
      </xdr:nvSpPr>
      <xdr:spPr>
        <a:xfrm>
          <a:off x="11181080" y="128816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174625</xdr:colOff>
      <xdr:row>76</xdr:row>
      <xdr:rowOff>24765</xdr:rowOff>
    </xdr:to>
    <xdr:cxnSp macro="">
      <xdr:nvCxnSpPr>
        <xdr:cNvPr id="620" name="直線コネクタ 619"/>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52705</xdr:rowOff>
    </xdr:from>
    <xdr:ext cx="595630" cy="241935"/>
    <xdr:sp macro="" textlink="">
      <xdr:nvSpPr>
        <xdr:cNvPr id="621" name="テキスト ボックス 620"/>
        <xdr:cNvSpPr txBox="1"/>
      </xdr:nvSpPr>
      <xdr:spPr>
        <a:xfrm>
          <a:off x="10866120" y="124415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174625</xdr:colOff>
      <xdr:row>73</xdr:row>
      <xdr:rowOff>79375</xdr:rowOff>
    </xdr:to>
    <xdr:cxnSp macro="">
      <xdr:nvCxnSpPr>
        <xdr:cNvPr id="622" name="直線コネクタ 621"/>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107315</xdr:rowOff>
    </xdr:from>
    <xdr:ext cx="595630" cy="249555"/>
    <xdr:sp macro="" textlink="">
      <xdr:nvSpPr>
        <xdr:cNvPr id="623" name="テキスト ボックス 622"/>
        <xdr:cNvSpPr txBox="1"/>
      </xdr:nvSpPr>
      <xdr:spPr>
        <a:xfrm>
          <a:off x="1086612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174625</xdr:colOff>
      <xdr:row>70</xdr:row>
      <xdr:rowOff>134620</xdr:rowOff>
    </xdr:to>
    <xdr:cxnSp macro="">
      <xdr:nvCxnSpPr>
        <xdr:cNvPr id="624" name="直線コネクタ 623"/>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162560</xdr:rowOff>
    </xdr:from>
    <xdr:ext cx="595630" cy="241935"/>
    <xdr:sp macro="" textlink="">
      <xdr:nvSpPr>
        <xdr:cNvPr id="625" name="テキスト ボックス 624"/>
        <xdr:cNvSpPr txBox="1"/>
      </xdr:nvSpPr>
      <xdr:spPr>
        <a:xfrm>
          <a:off x="10866120" y="11560810"/>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6" name="直線コネクタ 625"/>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1935"/>
    <xdr:sp macro="" textlink="">
      <xdr:nvSpPr>
        <xdr:cNvPr id="627" name="テキスト ボックス 626"/>
        <xdr:cNvSpPr txBox="1"/>
      </xdr:nvSpPr>
      <xdr:spPr>
        <a:xfrm>
          <a:off x="10866120" y="11120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8"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83185</xdr:rowOff>
    </xdr:from>
    <xdr:to xmlns:xdr="http://schemas.openxmlformats.org/drawingml/2006/spreadsheetDrawing">
      <xdr:col>85</xdr:col>
      <xdr:colOff>126365</xdr:colOff>
      <xdr:row>78</xdr:row>
      <xdr:rowOff>134620</xdr:rowOff>
    </xdr:to>
    <xdr:cxnSp macro="">
      <xdr:nvCxnSpPr>
        <xdr:cNvPr id="629" name="直線コネクタ 628"/>
        <xdr:cNvCxnSpPr/>
      </xdr:nvCxnSpPr>
      <xdr:spPr>
        <a:xfrm flipV="1">
          <a:off x="14968220" y="11811635"/>
          <a:ext cx="127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156845</xdr:rowOff>
    </xdr:from>
    <xdr:ext cx="249555" cy="241935"/>
    <xdr:sp macro="" textlink="">
      <xdr:nvSpPr>
        <xdr:cNvPr id="630" name="災害復旧費最小値テキスト"/>
        <xdr:cNvSpPr txBox="1"/>
      </xdr:nvSpPr>
      <xdr:spPr>
        <a:xfrm>
          <a:off x="15017750" y="1304099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134620</xdr:rowOff>
    </xdr:from>
    <xdr:to xmlns:xdr="http://schemas.openxmlformats.org/drawingml/2006/spreadsheetDrawing">
      <xdr:col>86</xdr:col>
      <xdr:colOff>25400</xdr:colOff>
      <xdr:row>78</xdr:row>
      <xdr:rowOff>134620</xdr:rowOff>
    </xdr:to>
    <xdr:cxnSp macro="">
      <xdr:nvCxnSpPr>
        <xdr:cNvPr id="631" name="直線コネクタ 630"/>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31750</xdr:rowOff>
    </xdr:from>
    <xdr:ext cx="598805" cy="249555"/>
    <xdr:sp macro="" textlink="">
      <xdr:nvSpPr>
        <xdr:cNvPr id="632" name="災害復旧費最大値テキスト"/>
        <xdr:cNvSpPr txBox="1"/>
      </xdr:nvSpPr>
      <xdr:spPr>
        <a:xfrm>
          <a:off x="15017750" y="115951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83185</xdr:rowOff>
    </xdr:from>
    <xdr:to xmlns:xdr="http://schemas.openxmlformats.org/drawingml/2006/spreadsheetDrawing">
      <xdr:col>86</xdr:col>
      <xdr:colOff>25400</xdr:colOff>
      <xdr:row>71</xdr:row>
      <xdr:rowOff>83185</xdr:rowOff>
    </xdr:to>
    <xdr:cxnSp macro="">
      <xdr:nvCxnSpPr>
        <xdr:cNvPr id="633" name="直線コネクタ 632"/>
        <xdr:cNvCxnSpPr/>
      </xdr:nvCxnSpPr>
      <xdr:spPr>
        <a:xfrm>
          <a:off x="14881225" y="11811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117475</xdr:rowOff>
    </xdr:from>
    <xdr:to xmlns:xdr="http://schemas.openxmlformats.org/drawingml/2006/spreadsheetDrawing">
      <xdr:col>85</xdr:col>
      <xdr:colOff>127000</xdr:colOff>
      <xdr:row>78</xdr:row>
      <xdr:rowOff>126365</xdr:rowOff>
    </xdr:to>
    <xdr:cxnSp macro="">
      <xdr:nvCxnSpPr>
        <xdr:cNvPr id="634" name="直線コネクタ 633"/>
        <xdr:cNvCxnSpPr/>
      </xdr:nvCxnSpPr>
      <xdr:spPr>
        <a:xfrm flipV="1">
          <a:off x="14195425" y="13001625"/>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76835</xdr:rowOff>
    </xdr:from>
    <xdr:ext cx="469900" cy="249555"/>
    <xdr:sp macro="" textlink="">
      <xdr:nvSpPr>
        <xdr:cNvPr id="635" name="災害復旧費平均値テキスト"/>
        <xdr:cNvSpPr txBox="1"/>
      </xdr:nvSpPr>
      <xdr:spPr>
        <a:xfrm>
          <a:off x="15017750" y="127958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55245</xdr:rowOff>
    </xdr:from>
    <xdr:to xmlns:xdr="http://schemas.openxmlformats.org/drawingml/2006/spreadsheetDrawing">
      <xdr:col>85</xdr:col>
      <xdr:colOff>174625</xdr:colOff>
      <xdr:row>78</xdr:row>
      <xdr:rowOff>153035</xdr:rowOff>
    </xdr:to>
    <xdr:sp macro="" textlink="">
      <xdr:nvSpPr>
        <xdr:cNvPr id="636" name="フローチャート: 判断 635"/>
        <xdr:cNvSpPr/>
      </xdr:nvSpPr>
      <xdr:spPr>
        <a:xfrm>
          <a:off x="14919325" y="129393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126365</xdr:rowOff>
    </xdr:from>
    <xdr:to xmlns:xdr="http://schemas.openxmlformats.org/drawingml/2006/spreadsheetDrawing">
      <xdr:col>81</xdr:col>
      <xdr:colOff>50800</xdr:colOff>
      <xdr:row>78</xdr:row>
      <xdr:rowOff>128270</xdr:rowOff>
    </xdr:to>
    <xdr:cxnSp macro="">
      <xdr:nvCxnSpPr>
        <xdr:cNvPr id="637" name="直線コネクタ 636"/>
        <xdr:cNvCxnSpPr/>
      </xdr:nvCxnSpPr>
      <xdr:spPr>
        <a:xfrm flipV="1">
          <a:off x="13385800" y="1301051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139700</xdr:rowOff>
    </xdr:to>
    <xdr:sp macro="" textlink="">
      <xdr:nvSpPr>
        <xdr:cNvPr id="638" name="フローチャート: 判断 637"/>
        <xdr:cNvSpPr/>
      </xdr:nvSpPr>
      <xdr:spPr>
        <a:xfrm>
          <a:off x="14144625" y="12926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156210</xdr:rowOff>
    </xdr:from>
    <xdr:ext cx="462280" cy="241935"/>
    <xdr:sp macro="" textlink="">
      <xdr:nvSpPr>
        <xdr:cNvPr id="639" name="テキスト ボックス 638"/>
        <xdr:cNvSpPr txBox="1"/>
      </xdr:nvSpPr>
      <xdr:spPr>
        <a:xfrm>
          <a:off x="13976350" y="1271016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120015</xdr:rowOff>
    </xdr:from>
    <xdr:to xmlns:xdr="http://schemas.openxmlformats.org/drawingml/2006/spreadsheetDrawing">
      <xdr:col>76</xdr:col>
      <xdr:colOff>114300</xdr:colOff>
      <xdr:row>78</xdr:row>
      <xdr:rowOff>128270</xdr:rowOff>
    </xdr:to>
    <xdr:cxnSp macro="">
      <xdr:nvCxnSpPr>
        <xdr:cNvPr id="640" name="直線コネクタ 639"/>
        <xdr:cNvCxnSpPr/>
      </xdr:nvCxnSpPr>
      <xdr:spPr>
        <a:xfrm>
          <a:off x="12573000" y="130041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43815</xdr:rowOff>
    </xdr:from>
    <xdr:to xmlns:xdr="http://schemas.openxmlformats.org/drawingml/2006/spreadsheetDrawing">
      <xdr:col>76</xdr:col>
      <xdr:colOff>165100</xdr:colOff>
      <xdr:row>78</xdr:row>
      <xdr:rowOff>141605</xdr:rowOff>
    </xdr:to>
    <xdr:sp macro="" textlink="">
      <xdr:nvSpPr>
        <xdr:cNvPr id="641" name="フローチャート: 判断 640"/>
        <xdr:cNvSpPr/>
      </xdr:nvSpPr>
      <xdr:spPr>
        <a:xfrm>
          <a:off x="13335000" y="12927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158115</xdr:rowOff>
    </xdr:from>
    <xdr:ext cx="462280" cy="241935"/>
    <xdr:sp macro="" textlink="">
      <xdr:nvSpPr>
        <xdr:cNvPr id="642" name="テキスト ボックス 641"/>
        <xdr:cNvSpPr txBox="1"/>
      </xdr:nvSpPr>
      <xdr:spPr>
        <a:xfrm>
          <a:off x="13166725" y="12712065"/>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104775</xdr:rowOff>
    </xdr:from>
    <xdr:to xmlns:xdr="http://schemas.openxmlformats.org/drawingml/2006/spreadsheetDrawing">
      <xdr:col>71</xdr:col>
      <xdr:colOff>174625</xdr:colOff>
      <xdr:row>78</xdr:row>
      <xdr:rowOff>120015</xdr:rowOff>
    </xdr:to>
    <xdr:cxnSp macro="">
      <xdr:nvCxnSpPr>
        <xdr:cNvPr id="643" name="直線コネクタ 642"/>
        <xdr:cNvCxnSpPr/>
      </xdr:nvCxnSpPr>
      <xdr:spPr>
        <a:xfrm>
          <a:off x="11750675" y="12988925"/>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17145</xdr:rowOff>
    </xdr:from>
    <xdr:to xmlns:xdr="http://schemas.openxmlformats.org/drawingml/2006/spreadsheetDrawing">
      <xdr:col>72</xdr:col>
      <xdr:colOff>38100</xdr:colOff>
      <xdr:row>78</xdr:row>
      <xdr:rowOff>114300</xdr:rowOff>
    </xdr:to>
    <xdr:sp macro="" textlink="">
      <xdr:nvSpPr>
        <xdr:cNvPr id="644" name="フローチャート: 判断 643"/>
        <xdr:cNvSpPr/>
      </xdr:nvSpPr>
      <xdr:spPr>
        <a:xfrm>
          <a:off x="12525375" y="1290129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130175</xdr:rowOff>
    </xdr:from>
    <xdr:ext cx="527050" cy="241935"/>
    <xdr:sp macro="" textlink="">
      <xdr:nvSpPr>
        <xdr:cNvPr id="645" name="テキスト ボックス 644"/>
        <xdr:cNvSpPr txBox="1"/>
      </xdr:nvSpPr>
      <xdr:spPr>
        <a:xfrm>
          <a:off x="12324715" y="12684125"/>
          <a:ext cx="5270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26670</xdr:rowOff>
    </xdr:from>
    <xdr:to xmlns:xdr="http://schemas.openxmlformats.org/drawingml/2006/spreadsheetDrawing">
      <xdr:col>67</xdr:col>
      <xdr:colOff>101600</xdr:colOff>
      <xdr:row>78</xdr:row>
      <xdr:rowOff>124460</xdr:rowOff>
    </xdr:to>
    <xdr:sp macro="" textlink="">
      <xdr:nvSpPr>
        <xdr:cNvPr id="646" name="フローチャート: 判断 645"/>
        <xdr:cNvSpPr/>
      </xdr:nvSpPr>
      <xdr:spPr>
        <a:xfrm>
          <a:off x="11699875" y="12910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139700</xdr:rowOff>
    </xdr:from>
    <xdr:ext cx="527050" cy="249555"/>
    <xdr:sp macro="" textlink="">
      <xdr:nvSpPr>
        <xdr:cNvPr id="647" name="テキスト ボックス 646"/>
        <xdr:cNvSpPr txBox="1"/>
      </xdr:nvSpPr>
      <xdr:spPr>
        <a:xfrm>
          <a:off x="11515090" y="12693650"/>
          <a:ext cx="5270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8" name="テキスト ボックス 647"/>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9" name="テキスト ボックス 648"/>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0" name="テキスト ボックス 649"/>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1" name="テキスト ボックス 650"/>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2" name="テキスト ボックス 651"/>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68580</xdr:rowOff>
    </xdr:from>
    <xdr:to xmlns:xdr="http://schemas.openxmlformats.org/drawingml/2006/spreadsheetDrawing">
      <xdr:col>85</xdr:col>
      <xdr:colOff>174625</xdr:colOff>
      <xdr:row>79</xdr:row>
      <xdr:rowOff>1270</xdr:rowOff>
    </xdr:to>
    <xdr:sp macro="" textlink="">
      <xdr:nvSpPr>
        <xdr:cNvPr id="653" name="楕円 652"/>
        <xdr:cNvSpPr/>
      </xdr:nvSpPr>
      <xdr:spPr>
        <a:xfrm>
          <a:off x="14919325" y="129527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34290</xdr:rowOff>
    </xdr:from>
    <xdr:ext cx="469900" cy="249555"/>
    <xdr:sp macro="" textlink="">
      <xdr:nvSpPr>
        <xdr:cNvPr id="654" name="災害復旧費該当値テキスト"/>
        <xdr:cNvSpPr txBox="1"/>
      </xdr:nvSpPr>
      <xdr:spPr>
        <a:xfrm>
          <a:off x="15017750" y="12918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76835</xdr:rowOff>
    </xdr:from>
    <xdr:to xmlns:xdr="http://schemas.openxmlformats.org/drawingml/2006/spreadsheetDrawing">
      <xdr:col>81</xdr:col>
      <xdr:colOff>101600</xdr:colOff>
      <xdr:row>79</xdr:row>
      <xdr:rowOff>9525</xdr:rowOff>
    </xdr:to>
    <xdr:sp macro="" textlink="">
      <xdr:nvSpPr>
        <xdr:cNvPr id="655" name="楕円 654"/>
        <xdr:cNvSpPr/>
      </xdr:nvSpPr>
      <xdr:spPr>
        <a:xfrm>
          <a:off x="14144625" y="1296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1270</xdr:rowOff>
    </xdr:from>
    <xdr:ext cx="462280" cy="249555"/>
    <xdr:sp macro="" textlink="">
      <xdr:nvSpPr>
        <xdr:cNvPr id="656" name="テキスト ボックス 655"/>
        <xdr:cNvSpPr txBox="1"/>
      </xdr:nvSpPr>
      <xdr:spPr>
        <a:xfrm>
          <a:off x="13976350" y="1305052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79375</xdr:rowOff>
    </xdr:from>
    <xdr:to xmlns:xdr="http://schemas.openxmlformats.org/drawingml/2006/spreadsheetDrawing">
      <xdr:col>76</xdr:col>
      <xdr:colOff>165100</xdr:colOff>
      <xdr:row>79</xdr:row>
      <xdr:rowOff>12065</xdr:rowOff>
    </xdr:to>
    <xdr:sp macro="" textlink="">
      <xdr:nvSpPr>
        <xdr:cNvPr id="657" name="楕円 656"/>
        <xdr:cNvSpPr/>
      </xdr:nvSpPr>
      <xdr:spPr>
        <a:xfrm>
          <a:off x="13335000" y="12963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3810</xdr:rowOff>
    </xdr:from>
    <xdr:ext cx="462280" cy="249555"/>
    <xdr:sp macro="" textlink="">
      <xdr:nvSpPr>
        <xdr:cNvPr id="658" name="テキスト ボックス 657"/>
        <xdr:cNvSpPr txBox="1"/>
      </xdr:nvSpPr>
      <xdr:spPr>
        <a:xfrm>
          <a:off x="13166725" y="1305306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3810</xdr:rowOff>
    </xdr:to>
    <xdr:sp macro="" textlink="">
      <xdr:nvSpPr>
        <xdr:cNvPr id="659" name="楕円 658"/>
        <xdr:cNvSpPr/>
      </xdr:nvSpPr>
      <xdr:spPr>
        <a:xfrm>
          <a:off x="12525375" y="12955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160020</xdr:rowOff>
    </xdr:from>
    <xdr:ext cx="462280" cy="241935"/>
    <xdr:sp macro="" textlink="">
      <xdr:nvSpPr>
        <xdr:cNvPr id="660" name="テキスト ボックス 659"/>
        <xdr:cNvSpPr txBox="1"/>
      </xdr:nvSpPr>
      <xdr:spPr>
        <a:xfrm>
          <a:off x="12357100" y="1304417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55880</xdr:rowOff>
    </xdr:from>
    <xdr:to xmlns:xdr="http://schemas.openxmlformats.org/drawingml/2006/spreadsheetDrawing">
      <xdr:col>67</xdr:col>
      <xdr:colOff>101600</xdr:colOff>
      <xdr:row>78</xdr:row>
      <xdr:rowOff>153670</xdr:rowOff>
    </xdr:to>
    <xdr:sp macro="" textlink="">
      <xdr:nvSpPr>
        <xdr:cNvPr id="661" name="楕円 660"/>
        <xdr:cNvSpPr/>
      </xdr:nvSpPr>
      <xdr:spPr>
        <a:xfrm>
          <a:off x="11699875" y="1294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144780</xdr:rowOff>
    </xdr:from>
    <xdr:ext cx="462280" cy="249555"/>
    <xdr:sp macro="" textlink="">
      <xdr:nvSpPr>
        <xdr:cNvPr id="662" name="テキスト ボックス 661"/>
        <xdr:cNvSpPr txBox="1"/>
      </xdr:nvSpPr>
      <xdr:spPr>
        <a:xfrm>
          <a:off x="11531600" y="1302893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3" name="正方形/長方形 662"/>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4" name="正方形/長方形 663"/>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6" name="正方形/長方形 665"/>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8" name="正方形/長方形 667"/>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0" name="正方形/長方形 669"/>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1" name="テキスト ボックス 670"/>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2" name="直線コネクタ 671"/>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73" name="直線コネクタ 672"/>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1460"/>
    <xdr:sp macro="" textlink="">
      <xdr:nvSpPr>
        <xdr:cNvPr id="674" name="テキスト ボックス 673"/>
        <xdr:cNvSpPr txBox="1"/>
      </xdr:nvSpPr>
      <xdr:spPr>
        <a:xfrm>
          <a:off x="11181080" y="16228060"/>
          <a:ext cx="248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75" name="直線コネクタ 674"/>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1460"/>
    <xdr:sp macro="" textlink="">
      <xdr:nvSpPr>
        <xdr:cNvPr id="676" name="テキスト ボックス 675"/>
        <xdr:cNvSpPr txBox="1"/>
      </xdr:nvSpPr>
      <xdr:spPr>
        <a:xfrm>
          <a:off x="1086612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7" name="直線コネクタ 676"/>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1460"/>
    <xdr:sp macro="" textlink="">
      <xdr:nvSpPr>
        <xdr:cNvPr id="678" name="テキスト ボックス 677"/>
        <xdr:cNvSpPr txBox="1"/>
      </xdr:nvSpPr>
      <xdr:spPr>
        <a:xfrm>
          <a:off x="10866120" y="153136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9" name="直線コネクタ 678"/>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5110"/>
    <xdr:sp macro="" textlink="">
      <xdr:nvSpPr>
        <xdr:cNvPr id="680" name="テキスト ボックス 679"/>
        <xdr:cNvSpPr txBox="1"/>
      </xdr:nvSpPr>
      <xdr:spPr>
        <a:xfrm>
          <a:off x="10866120" y="1486281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1" name="直線コネクタ 68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1935"/>
    <xdr:sp macro="" textlink="">
      <xdr:nvSpPr>
        <xdr:cNvPr id="682" name="テキスト ボックス 681"/>
        <xdr:cNvSpPr txBox="1"/>
      </xdr:nvSpPr>
      <xdr:spPr>
        <a:xfrm>
          <a:off x="10866120" y="1442275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3"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150495</xdr:rowOff>
    </xdr:from>
    <xdr:to xmlns:xdr="http://schemas.openxmlformats.org/drawingml/2006/spreadsheetDrawing">
      <xdr:col>85</xdr:col>
      <xdr:colOff>126365</xdr:colOff>
      <xdr:row>98</xdr:row>
      <xdr:rowOff>53340</xdr:rowOff>
    </xdr:to>
    <xdr:cxnSp macro="">
      <xdr:nvCxnSpPr>
        <xdr:cNvPr id="684" name="直線コネクタ 683"/>
        <xdr:cNvCxnSpPr/>
      </xdr:nvCxnSpPr>
      <xdr:spPr>
        <a:xfrm flipV="1">
          <a:off x="14968220" y="151809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57150</xdr:rowOff>
    </xdr:from>
    <xdr:ext cx="534670" cy="259080"/>
    <xdr:sp macro="" textlink="">
      <xdr:nvSpPr>
        <xdr:cNvPr id="685" name="公債費最小値テキスト"/>
        <xdr:cNvSpPr txBox="1"/>
      </xdr:nvSpPr>
      <xdr:spPr>
        <a:xfrm>
          <a:off x="15017750" y="16287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53340</xdr:rowOff>
    </xdr:from>
    <xdr:to xmlns:xdr="http://schemas.openxmlformats.org/drawingml/2006/spreadsheetDrawing">
      <xdr:col>86</xdr:col>
      <xdr:colOff>25400</xdr:colOff>
      <xdr:row>98</xdr:row>
      <xdr:rowOff>53340</xdr:rowOff>
    </xdr:to>
    <xdr:cxnSp macro="">
      <xdr:nvCxnSpPr>
        <xdr:cNvPr id="686" name="直線コネクタ 685"/>
        <xdr:cNvCxnSpPr/>
      </xdr:nvCxnSpPr>
      <xdr:spPr>
        <a:xfrm>
          <a:off x="14881225" y="16283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93980</xdr:rowOff>
    </xdr:from>
    <xdr:ext cx="598805" cy="248920"/>
    <xdr:sp macro="" textlink="">
      <xdr:nvSpPr>
        <xdr:cNvPr id="687" name="公債費最大値テキスト"/>
        <xdr:cNvSpPr txBox="1"/>
      </xdr:nvSpPr>
      <xdr:spPr>
        <a:xfrm>
          <a:off x="15017750" y="149593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150495</xdr:rowOff>
    </xdr:from>
    <xdr:to xmlns:xdr="http://schemas.openxmlformats.org/drawingml/2006/spreadsheetDrawing">
      <xdr:col>86</xdr:col>
      <xdr:colOff>25400</xdr:colOff>
      <xdr:row>91</xdr:row>
      <xdr:rowOff>150495</xdr:rowOff>
    </xdr:to>
    <xdr:cxnSp macro="">
      <xdr:nvCxnSpPr>
        <xdr:cNvPr id="688" name="直線コネクタ 687"/>
        <xdr:cNvCxnSpPr/>
      </xdr:nvCxnSpPr>
      <xdr:spPr>
        <a:xfrm>
          <a:off x="14881225" y="151809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29210</xdr:rowOff>
    </xdr:from>
    <xdr:to xmlns:xdr="http://schemas.openxmlformats.org/drawingml/2006/spreadsheetDrawing">
      <xdr:col>85</xdr:col>
      <xdr:colOff>127000</xdr:colOff>
      <xdr:row>96</xdr:row>
      <xdr:rowOff>65405</xdr:rowOff>
    </xdr:to>
    <xdr:cxnSp macro="">
      <xdr:nvCxnSpPr>
        <xdr:cNvPr id="689" name="直線コネクタ 688"/>
        <xdr:cNvCxnSpPr/>
      </xdr:nvCxnSpPr>
      <xdr:spPr>
        <a:xfrm flipV="1">
          <a:off x="14195425" y="15916910"/>
          <a:ext cx="7747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102870</xdr:rowOff>
    </xdr:from>
    <xdr:ext cx="534670" cy="259080"/>
    <xdr:sp macro="" textlink="">
      <xdr:nvSpPr>
        <xdr:cNvPr id="690" name="公債費平均値テキスト"/>
        <xdr:cNvSpPr txBox="1"/>
      </xdr:nvSpPr>
      <xdr:spPr>
        <a:xfrm>
          <a:off x="15017750" y="15990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124460</xdr:rowOff>
    </xdr:from>
    <xdr:to xmlns:xdr="http://schemas.openxmlformats.org/drawingml/2006/spreadsheetDrawing">
      <xdr:col>85</xdr:col>
      <xdr:colOff>174625</xdr:colOff>
      <xdr:row>97</xdr:row>
      <xdr:rowOff>54610</xdr:rowOff>
    </xdr:to>
    <xdr:sp macro="" textlink="">
      <xdr:nvSpPr>
        <xdr:cNvPr id="691" name="フローチャート: 判断 690"/>
        <xdr:cNvSpPr/>
      </xdr:nvSpPr>
      <xdr:spPr>
        <a:xfrm>
          <a:off x="14919325" y="160121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65405</xdr:rowOff>
    </xdr:from>
    <xdr:to xmlns:xdr="http://schemas.openxmlformats.org/drawingml/2006/spreadsheetDrawing">
      <xdr:col>81</xdr:col>
      <xdr:colOff>50800</xdr:colOff>
      <xdr:row>96</xdr:row>
      <xdr:rowOff>83185</xdr:rowOff>
    </xdr:to>
    <xdr:cxnSp macro="">
      <xdr:nvCxnSpPr>
        <xdr:cNvPr id="692" name="直線コネクタ 691"/>
        <xdr:cNvCxnSpPr/>
      </xdr:nvCxnSpPr>
      <xdr:spPr>
        <a:xfrm flipV="1">
          <a:off x="13385800" y="1595310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132080</xdr:rowOff>
    </xdr:from>
    <xdr:to xmlns:xdr="http://schemas.openxmlformats.org/drawingml/2006/spreadsheetDrawing">
      <xdr:col>81</xdr:col>
      <xdr:colOff>101600</xdr:colOff>
      <xdr:row>97</xdr:row>
      <xdr:rowOff>61595</xdr:rowOff>
    </xdr:to>
    <xdr:sp macro="" textlink="">
      <xdr:nvSpPr>
        <xdr:cNvPr id="693" name="フローチャート: 判断 692"/>
        <xdr:cNvSpPr/>
      </xdr:nvSpPr>
      <xdr:spPr>
        <a:xfrm>
          <a:off x="14144625" y="16019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52705</xdr:rowOff>
    </xdr:from>
    <xdr:ext cx="527050" cy="251460"/>
    <xdr:sp macro="" textlink="">
      <xdr:nvSpPr>
        <xdr:cNvPr id="694" name="テキスト ボックス 693"/>
        <xdr:cNvSpPr txBox="1"/>
      </xdr:nvSpPr>
      <xdr:spPr>
        <a:xfrm>
          <a:off x="13959840" y="161118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69850</xdr:rowOff>
    </xdr:from>
    <xdr:to xmlns:xdr="http://schemas.openxmlformats.org/drawingml/2006/spreadsheetDrawing">
      <xdr:col>76</xdr:col>
      <xdr:colOff>114300</xdr:colOff>
      <xdr:row>96</xdr:row>
      <xdr:rowOff>83185</xdr:rowOff>
    </xdr:to>
    <xdr:cxnSp macro="">
      <xdr:nvCxnSpPr>
        <xdr:cNvPr id="695" name="直線コネクタ 694"/>
        <xdr:cNvCxnSpPr/>
      </xdr:nvCxnSpPr>
      <xdr:spPr>
        <a:xfrm>
          <a:off x="12573000" y="1595755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6" name="フローチャート: 判断 695"/>
        <xdr:cNvSpPr/>
      </xdr:nvSpPr>
      <xdr:spPr>
        <a:xfrm>
          <a:off x="13335000" y="16031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64135</xdr:rowOff>
    </xdr:from>
    <xdr:ext cx="527050" cy="251460"/>
    <xdr:sp macro="" textlink="">
      <xdr:nvSpPr>
        <xdr:cNvPr id="697" name="テキスト ボックス 696"/>
        <xdr:cNvSpPr txBox="1"/>
      </xdr:nvSpPr>
      <xdr:spPr>
        <a:xfrm>
          <a:off x="13134340" y="161232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69850</xdr:rowOff>
    </xdr:from>
    <xdr:to xmlns:xdr="http://schemas.openxmlformats.org/drawingml/2006/spreadsheetDrawing">
      <xdr:col>71</xdr:col>
      <xdr:colOff>174625</xdr:colOff>
      <xdr:row>96</xdr:row>
      <xdr:rowOff>71755</xdr:rowOff>
    </xdr:to>
    <xdr:cxnSp macro="">
      <xdr:nvCxnSpPr>
        <xdr:cNvPr id="698" name="直線コネクタ 697"/>
        <xdr:cNvCxnSpPr/>
      </xdr:nvCxnSpPr>
      <xdr:spPr>
        <a:xfrm flipV="1">
          <a:off x="11750675" y="1595755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163830</xdr:rowOff>
    </xdr:from>
    <xdr:to xmlns:xdr="http://schemas.openxmlformats.org/drawingml/2006/spreadsheetDrawing">
      <xdr:col>72</xdr:col>
      <xdr:colOff>38100</xdr:colOff>
      <xdr:row>97</xdr:row>
      <xdr:rowOff>93980</xdr:rowOff>
    </xdr:to>
    <xdr:sp macro="" textlink="">
      <xdr:nvSpPr>
        <xdr:cNvPr id="699" name="フローチャート: 判断 698"/>
        <xdr:cNvSpPr/>
      </xdr:nvSpPr>
      <xdr:spPr>
        <a:xfrm>
          <a:off x="12525375" y="160515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85090</xdr:rowOff>
    </xdr:from>
    <xdr:ext cx="527050" cy="259080"/>
    <xdr:sp macro="" textlink="">
      <xdr:nvSpPr>
        <xdr:cNvPr id="700" name="テキスト ボックス 699"/>
        <xdr:cNvSpPr txBox="1"/>
      </xdr:nvSpPr>
      <xdr:spPr>
        <a:xfrm>
          <a:off x="12324715" y="161442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156845</xdr:rowOff>
    </xdr:from>
    <xdr:to xmlns:xdr="http://schemas.openxmlformats.org/drawingml/2006/spreadsheetDrawing">
      <xdr:col>67</xdr:col>
      <xdr:colOff>101600</xdr:colOff>
      <xdr:row>97</xdr:row>
      <xdr:rowOff>86995</xdr:rowOff>
    </xdr:to>
    <xdr:sp macro="" textlink="">
      <xdr:nvSpPr>
        <xdr:cNvPr id="701" name="フローチャート: 判断 700"/>
        <xdr:cNvSpPr/>
      </xdr:nvSpPr>
      <xdr:spPr>
        <a:xfrm>
          <a:off x="11699875" y="160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78105</xdr:rowOff>
    </xdr:from>
    <xdr:ext cx="527050" cy="251460"/>
    <xdr:sp macro="" textlink="">
      <xdr:nvSpPr>
        <xdr:cNvPr id="702" name="テキスト ボックス 701"/>
        <xdr:cNvSpPr txBox="1"/>
      </xdr:nvSpPr>
      <xdr:spPr>
        <a:xfrm>
          <a:off x="11515090" y="161372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6" name="テキスト ボックス 70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149225</xdr:rowOff>
    </xdr:from>
    <xdr:to xmlns:xdr="http://schemas.openxmlformats.org/drawingml/2006/spreadsheetDrawing">
      <xdr:col>85</xdr:col>
      <xdr:colOff>174625</xdr:colOff>
      <xdr:row>96</xdr:row>
      <xdr:rowOff>79375</xdr:rowOff>
    </xdr:to>
    <xdr:sp macro="" textlink="">
      <xdr:nvSpPr>
        <xdr:cNvPr id="708" name="楕円 707"/>
        <xdr:cNvSpPr/>
      </xdr:nvSpPr>
      <xdr:spPr>
        <a:xfrm>
          <a:off x="14919325" y="158654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635</xdr:rowOff>
    </xdr:from>
    <xdr:ext cx="534670" cy="259080"/>
    <xdr:sp macro="" textlink="">
      <xdr:nvSpPr>
        <xdr:cNvPr id="709" name="公債費該当値テキスト"/>
        <xdr:cNvSpPr txBox="1"/>
      </xdr:nvSpPr>
      <xdr:spPr>
        <a:xfrm>
          <a:off x="15017750" y="1571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14605</xdr:rowOff>
    </xdr:from>
    <xdr:to xmlns:xdr="http://schemas.openxmlformats.org/drawingml/2006/spreadsheetDrawing">
      <xdr:col>81</xdr:col>
      <xdr:colOff>101600</xdr:colOff>
      <xdr:row>96</xdr:row>
      <xdr:rowOff>116205</xdr:rowOff>
    </xdr:to>
    <xdr:sp macro="" textlink="">
      <xdr:nvSpPr>
        <xdr:cNvPr id="710" name="楕円 709"/>
        <xdr:cNvSpPr/>
      </xdr:nvSpPr>
      <xdr:spPr>
        <a:xfrm>
          <a:off x="14144625" y="159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132715</xdr:rowOff>
    </xdr:from>
    <xdr:ext cx="527050" cy="251460"/>
    <xdr:sp macro="" textlink="">
      <xdr:nvSpPr>
        <xdr:cNvPr id="711" name="テキスト ボックス 710"/>
        <xdr:cNvSpPr txBox="1"/>
      </xdr:nvSpPr>
      <xdr:spPr>
        <a:xfrm>
          <a:off x="13959840" y="156775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32385</xdr:rowOff>
    </xdr:from>
    <xdr:to xmlns:xdr="http://schemas.openxmlformats.org/drawingml/2006/spreadsheetDrawing">
      <xdr:col>76</xdr:col>
      <xdr:colOff>165100</xdr:colOff>
      <xdr:row>96</xdr:row>
      <xdr:rowOff>133985</xdr:rowOff>
    </xdr:to>
    <xdr:sp macro="" textlink="">
      <xdr:nvSpPr>
        <xdr:cNvPr id="712" name="楕円 711"/>
        <xdr:cNvSpPr/>
      </xdr:nvSpPr>
      <xdr:spPr>
        <a:xfrm>
          <a:off x="13335000" y="159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150495</xdr:rowOff>
    </xdr:from>
    <xdr:ext cx="527050" cy="259080"/>
    <xdr:sp macro="" textlink="">
      <xdr:nvSpPr>
        <xdr:cNvPr id="713" name="テキスト ボックス 712"/>
        <xdr:cNvSpPr txBox="1"/>
      </xdr:nvSpPr>
      <xdr:spPr>
        <a:xfrm>
          <a:off x="13134340" y="156952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19050</xdr:rowOff>
    </xdr:from>
    <xdr:to xmlns:xdr="http://schemas.openxmlformats.org/drawingml/2006/spreadsheetDrawing">
      <xdr:col>72</xdr:col>
      <xdr:colOff>38100</xdr:colOff>
      <xdr:row>96</xdr:row>
      <xdr:rowOff>120650</xdr:rowOff>
    </xdr:to>
    <xdr:sp macro="" textlink="">
      <xdr:nvSpPr>
        <xdr:cNvPr id="714" name="楕円 713"/>
        <xdr:cNvSpPr/>
      </xdr:nvSpPr>
      <xdr:spPr>
        <a:xfrm>
          <a:off x="12525375" y="15906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137160</xdr:rowOff>
    </xdr:from>
    <xdr:ext cx="527050" cy="259080"/>
    <xdr:sp macro="" textlink="">
      <xdr:nvSpPr>
        <xdr:cNvPr id="715" name="テキスト ボックス 714"/>
        <xdr:cNvSpPr txBox="1"/>
      </xdr:nvSpPr>
      <xdr:spPr>
        <a:xfrm>
          <a:off x="12324715" y="156819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20955</xdr:rowOff>
    </xdr:from>
    <xdr:to xmlns:xdr="http://schemas.openxmlformats.org/drawingml/2006/spreadsheetDrawing">
      <xdr:col>67</xdr:col>
      <xdr:colOff>101600</xdr:colOff>
      <xdr:row>96</xdr:row>
      <xdr:rowOff>122555</xdr:rowOff>
    </xdr:to>
    <xdr:sp macro="" textlink="">
      <xdr:nvSpPr>
        <xdr:cNvPr id="716" name="楕円 715"/>
        <xdr:cNvSpPr/>
      </xdr:nvSpPr>
      <xdr:spPr>
        <a:xfrm>
          <a:off x="11699875" y="159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139065</xdr:rowOff>
    </xdr:from>
    <xdr:ext cx="527050" cy="259080"/>
    <xdr:sp macro="" textlink="">
      <xdr:nvSpPr>
        <xdr:cNvPr id="717" name="テキスト ボックス 716"/>
        <xdr:cNvSpPr txBox="1"/>
      </xdr:nvSpPr>
      <xdr:spPr>
        <a:xfrm>
          <a:off x="11515090" y="156838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8" name="正方形/長方形 71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9" name="正方形/長方形 71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1" name="正方形/長方形 72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3" name="正方形/長方形 72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5" name="正方形/長方形 72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26" name="テキスト ボックス 725"/>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7" name="直線コネクタ 72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28" name="直線コネクタ 727"/>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920" cy="241935"/>
    <xdr:sp macro="" textlink="">
      <xdr:nvSpPr>
        <xdr:cNvPr id="729" name="テキスト ボックス 728"/>
        <xdr:cNvSpPr txBox="1"/>
      </xdr:nvSpPr>
      <xdr:spPr>
        <a:xfrm>
          <a:off x="16546830" y="640397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30" name="直線コネクタ 729"/>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138430</xdr:rowOff>
    </xdr:from>
    <xdr:ext cx="523875" cy="249555"/>
    <xdr:sp macro="" textlink="">
      <xdr:nvSpPr>
        <xdr:cNvPr id="731" name="テキスト ボックス 730"/>
        <xdr:cNvSpPr txBox="1"/>
      </xdr:nvSpPr>
      <xdr:spPr>
        <a:xfrm>
          <a:off x="16280130" y="60883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32" name="直線コネクタ 731"/>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154940</xdr:rowOff>
    </xdr:from>
    <xdr:ext cx="523875" cy="241935"/>
    <xdr:sp macro="" textlink="">
      <xdr:nvSpPr>
        <xdr:cNvPr id="733" name="テキスト ボックス 732"/>
        <xdr:cNvSpPr txBox="1"/>
      </xdr:nvSpPr>
      <xdr:spPr>
        <a:xfrm>
          <a:off x="16280130" y="577469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34" name="直線コネクタ 733"/>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23875" cy="249555"/>
    <xdr:sp macro="" textlink="">
      <xdr:nvSpPr>
        <xdr:cNvPr id="735" name="テキスト ボックス 734"/>
        <xdr:cNvSpPr txBox="1"/>
      </xdr:nvSpPr>
      <xdr:spPr>
        <a:xfrm>
          <a:off x="16280130" y="54603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36" name="直線コネクタ 735"/>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21590</xdr:rowOff>
    </xdr:from>
    <xdr:ext cx="523875" cy="241300"/>
    <xdr:sp macro="" textlink="">
      <xdr:nvSpPr>
        <xdr:cNvPr id="737" name="テキスト ボックス 736"/>
        <xdr:cNvSpPr txBox="1"/>
      </xdr:nvSpPr>
      <xdr:spPr>
        <a:xfrm>
          <a:off x="16280130" y="5146040"/>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8" name="直線コネクタ 737"/>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36830</xdr:rowOff>
    </xdr:from>
    <xdr:ext cx="523875" cy="249555"/>
    <xdr:sp macro="" textlink="">
      <xdr:nvSpPr>
        <xdr:cNvPr id="739" name="テキスト ボックス 738"/>
        <xdr:cNvSpPr txBox="1"/>
      </xdr:nvSpPr>
      <xdr:spPr>
        <a:xfrm>
          <a:off x="16280130" y="4831080"/>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0" name="直線コネクタ 739"/>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3875" cy="241935"/>
    <xdr:sp macro="" textlink="">
      <xdr:nvSpPr>
        <xdr:cNvPr id="741" name="テキスト ボックス 740"/>
        <xdr:cNvSpPr txBox="1"/>
      </xdr:nvSpPr>
      <xdr:spPr>
        <a:xfrm>
          <a:off x="16280130" y="4516755"/>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2"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13335</xdr:rowOff>
    </xdr:from>
    <xdr:to xmlns:xdr="http://schemas.openxmlformats.org/drawingml/2006/spreadsheetDrawing">
      <xdr:col>116</xdr:col>
      <xdr:colOff>62865</xdr:colOff>
      <xdr:row>39</xdr:row>
      <xdr:rowOff>95250</xdr:rowOff>
    </xdr:to>
    <xdr:cxnSp macro="">
      <xdr:nvCxnSpPr>
        <xdr:cNvPr id="743" name="直線コネクタ 742"/>
        <xdr:cNvCxnSpPr/>
      </xdr:nvCxnSpPr>
      <xdr:spPr>
        <a:xfrm flipV="1">
          <a:off x="20318095" y="4972685"/>
          <a:ext cx="127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118110</xdr:rowOff>
    </xdr:from>
    <xdr:ext cx="249555" cy="241935"/>
    <xdr:sp macro="" textlink="">
      <xdr:nvSpPr>
        <xdr:cNvPr id="744" name="諸支出金最小値テキスト"/>
        <xdr:cNvSpPr txBox="1"/>
      </xdr:nvSpPr>
      <xdr:spPr>
        <a:xfrm>
          <a:off x="20370800" y="656336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45" name="直線コネクタ 744"/>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127000</xdr:rowOff>
    </xdr:from>
    <xdr:ext cx="534670" cy="241935"/>
    <xdr:sp macro="" textlink="">
      <xdr:nvSpPr>
        <xdr:cNvPr id="746" name="諸支出金最大値テキスト"/>
        <xdr:cNvSpPr txBox="1"/>
      </xdr:nvSpPr>
      <xdr:spPr>
        <a:xfrm>
          <a:off x="20370800" y="475615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13335</xdr:rowOff>
    </xdr:from>
    <xdr:to xmlns:xdr="http://schemas.openxmlformats.org/drawingml/2006/spreadsheetDrawing">
      <xdr:col>116</xdr:col>
      <xdr:colOff>152400</xdr:colOff>
      <xdr:row>30</xdr:row>
      <xdr:rowOff>13335</xdr:rowOff>
    </xdr:to>
    <xdr:cxnSp macro="">
      <xdr:nvCxnSpPr>
        <xdr:cNvPr id="747" name="直線コネクタ 746"/>
        <xdr:cNvCxnSpPr/>
      </xdr:nvCxnSpPr>
      <xdr:spPr>
        <a:xfrm>
          <a:off x="20246975" y="4972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95250</xdr:rowOff>
    </xdr:from>
    <xdr:to xmlns:xdr="http://schemas.openxmlformats.org/drawingml/2006/spreadsheetDrawing">
      <xdr:col>116</xdr:col>
      <xdr:colOff>63500</xdr:colOff>
      <xdr:row>39</xdr:row>
      <xdr:rowOff>95250</xdr:rowOff>
    </xdr:to>
    <xdr:cxnSp macro="">
      <xdr:nvCxnSpPr>
        <xdr:cNvPr id="748" name="直線コネクタ 747"/>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38735</xdr:rowOff>
    </xdr:from>
    <xdr:ext cx="378460" cy="249555"/>
    <xdr:sp macro="" textlink="">
      <xdr:nvSpPr>
        <xdr:cNvPr id="749" name="諸支出金平均値テキスト"/>
        <xdr:cNvSpPr txBox="1"/>
      </xdr:nvSpPr>
      <xdr:spPr>
        <a:xfrm>
          <a:off x="20370800" y="631888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17145</xdr:rowOff>
    </xdr:from>
    <xdr:to xmlns:xdr="http://schemas.openxmlformats.org/drawingml/2006/spreadsheetDrawing">
      <xdr:col>116</xdr:col>
      <xdr:colOff>114300</xdr:colOff>
      <xdr:row>39</xdr:row>
      <xdr:rowOff>114300</xdr:rowOff>
    </xdr:to>
    <xdr:sp macro="" textlink="">
      <xdr:nvSpPr>
        <xdr:cNvPr id="750" name="フローチャート: 判断 749"/>
        <xdr:cNvSpPr/>
      </xdr:nvSpPr>
      <xdr:spPr>
        <a:xfrm>
          <a:off x="20269200" y="64623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95250</xdr:rowOff>
    </xdr:from>
    <xdr:to xmlns:xdr="http://schemas.openxmlformats.org/drawingml/2006/spreadsheetDrawing">
      <xdr:col>111</xdr:col>
      <xdr:colOff>174625</xdr:colOff>
      <xdr:row>39</xdr:row>
      <xdr:rowOff>95250</xdr:rowOff>
    </xdr:to>
    <xdr:cxnSp macro="">
      <xdr:nvCxnSpPr>
        <xdr:cNvPr id="751" name="直線コネクタ 750"/>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14605</xdr:rowOff>
    </xdr:from>
    <xdr:to xmlns:xdr="http://schemas.openxmlformats.org/drawingml/2006/spreadsheetDrawing">
      <xdr:col>112</xdr:col>
      <xdr:colOff>38100</xdr:colOff>
      <xdr:row>39</xdr:row>
      <xdr:rowOff>112395</xdr:rowOff>
    </xdr:to>
    <xdr:sp macro="" textlink="">
      <xdr:nvSpPr>
        <xdr:cNvPr id="752" name="フローチャート: 判断 751"/>
        <xdr:cNvSpPr/>
      </xdr:nvSpPr>
      <xdr:spPr>
        <a:xfrm>
          <a:off x="19510375" y="6459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128270</xdr:rowOff>
    </xdr:from>
    <xdr:ext cx="462280" cy="241935"/>
    <xdr:sp macro="" textlink="">
      <xdr:nvSpPr>
        <xdr:cNvPr id="753" name="テキスト ボックス 752"/>
        <xdr:cNvSpPr txBox="1"/>
      </xdr:nvSpPr>
      <xdr:spPr>
        <a:xfrm>
          <a:off x="19342100" y="6243320"/>
          <a:ext cx="4622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95250</xdr:rowOff>
    </xdr:from>
    <xdr:to xmlns:xdr="http://schemas.openxmlformats.org/drawingml/2006/spreadsheetDrawing">
      <xdr:col>107</xdr:col>
      <xdr:colOff>50800</xdr:colOff>
      <xdr:row>39</xdr:row>
      <xdr:rowOff>95250</xdr:rowOff>
    </xdr:to>
    <xdr:cxnSp macro="">
      <xdr:nvCxnSpPr>
        <xdr:cNvPr id="754" name="直線コネクタ 753"/>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22225</xdr:rowOff>
    </xdr:from>
    <xdr:to xmlns:xdr="http://schemas.openxmlformats.org/drawingml/2006/spreadsheetDrawing">
      <xdr:col>107</xdr:col>
      <xdr:colOff>101600</xdr:colOff>
      <xdr:row>39</xdr:row>
      <xdr:rowOff>120015</xdr:rowOff>
    </xdr:to>
    <xdr:sp macro="" textlink="">
      <xdr:nvSpPr>
        <xdr:cNvPr id="755" name="フローチャート: 判断 754"/>
        <xdr:cNvSpPr/>
      </xdr:nvSpPr>
      <xdr:spPr>
        <a:xfrm>
          <a:off x="18684875" y="646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135890</xdr:rowOff>
    </xdr:from>
    <xdr:ext cx="370840" cy="249555"/>
    <xdr:sp macro="" textlink="">
      <xdr:nvSpPr>
        <xdr:cNvPr id="756" name="テキスト ボックス 755"/>
        <xdr:cNvSpPr txBox="1"/>
      </xdr:nvSpPr>
      <xdr:spPr>
        <a:xfrm>
          <a:off x="18562320" y="6250940"/>
          <a:ext cx="370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95250</xdr:rowOff>
    </xdr:from>
    <xdr:to xmlns:xdr="http://schemas.openxmlformats.org/drawingml/2006/spreadsheetDrawing">
      <xdr:col>102</xdr:col>
      <xdr:colOff>114300</xdr:colOff>
      <xdr:row>39</xdr:row>
      <xdr:rowOff>95250</xdr:rowOff>
    </xdr:to>
    <xdr:cxnSp macro="">
      <xdr:nvCxnSpPr>
        <xdr:cNvPr id="757" name="直線コネクタ 756"/>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38100</xdr:rowOff>
    </xdr:from>
    <xdr:to xmlns:xdr="http://schemas.openxmlformats.org/drawingml/2006/spreadsheetDrawing">
      <xdr:col>102</xdr:col>
      <xdr:colOff>165100</xdr:colOff>
      <xdr:row>39</xdr:row>
      <xdr:rowOff>135890</xdr:rowOff>
    </xdr:to>
    <xdr:sp macro="" textlink="">
      <xdr:nvSpPr>
        <xdr:cNvPr id="758" name="フローチャート: 判断 757"/>
        <xdr:cNvSpPr/>
      </xdr:nvSpPr>
      <xdr:spPr>
        <a:xfrm>
          <a:off x="1787525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151765</xdr:rowOff>
    </xdr:from>
    <xdr:ext cx="370840" cy="241935"/>
    <xdr:sp macro="" textlink="">
      <xdr:nvSpPr>
        <xdr:cNvPr id="759" name="テキスト ボックス 758"/>
        <xdr:cNvSpPr txBox="1"/>
      </xdr:nvSpPr>
      <xdr:spPr>
        <a:xfrm>
          <a:off x="17752695" y="6266815"/>
          <a:ext cx="3708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46355</xdr:rowOff>
    </xdr:from>
    <xdr:to xmlns:xdr="http://schemas.openxmlformats.org/drawingml/2006/spreadsheetDrawing">
      <xdr:col>98</xdr:col>
      <xdr:colOff>38100</xdr:colOff>
      <xdr:row>39</xdr:row>
      <xdr:rowOff>144145</xdr:rowOff>
    </xdr:to>
    <xdr:sp macro="" textlink="">
      <xdr:nvSpPr>
        <xdr:cNvPr id="760" name="フローチャート: 判断 759"/>
        <xdr:cNvSpPr/>
      </xdr:nvSpPr>
      <xdr:spPr>
        <a:xfrm>
          <a:off x="17065625" y="6491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160020</xdr:rowOff>
    </xdr:from>
    <xdr:ext cx="241935" cy="241935"/>
    <xdr:sp macro="" textlink="">
      <xdr:nvSpPr>
        <xdr:cNvPr id="761" name="テキスト ボックス 760"/>
        <xdr:cNvSpPr txBox="1"/>
      </xdr:nvSpPr>
      <xdr:spPr>
        <a:xfrm>
          <a:off x="16991965" y="6275070"/>
          <a:ext cx="24193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2" name="テキスト ボックス 761"/>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3" name="テキスト ボックス 762"/>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4" name="テキスト ボックス 763"/>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5" name="テキスト ボックス 764"/>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6" name="テキスト ボックス 765"/>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46355</xdr:rowOff>
    </xdr:from>
    <xdr:to xmlns:xdr="http://schemas.openxmlformats.org/drawingml/2006/spreadsheetDrawing">
      <xdr:col>116</xdr:col>
      <xdr:colOff>114300</xdr:colOff>
      <xdr:row>39</xdr:row>
      <xdr:rowOff>144145</xdr:rowOff>
    </xdr:to>
    <xdr:sp macro="" textlink="">
      <xdr:nvSpPr>
        <xdr:cNvPr id="767" name="楕円 766"/>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160655</xdr:rowOff>
    </xdr:from>
    <xdr:ext cx="249555" cy="241935"/>
    <xdr:sp macro="" textlink="">
      <xdr:nvSpPr>
        <xdr:cNvPr id="768" name="諸支出金該当値テキスト"/>
        <xdr:cNvSpPr txBox="1"/>
      </xdr:nvSpPr>
      <xdr:spPr>
        <a:xfrm>
          <a:off x="20370800" y="644080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144145</xdr:rowOff>
    </xdr:to>
    <xdr:sp macro="" textlink="">
      <xdr:nvSpPr>
        <xdr:cNvPr id="769" name="楕円 768"/>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135890</xdr:rowOff>
    </xdr:from>
    <xdr:ext cx="241935" cy="249555"/>
    <xdr:sp macro="" textlink="">
      <xdr:nvSpPr>
        <xdr:cNvPr id="770" name="テキスト ボックス 769"/>
        <xdr:cNvSpPr txBox="1"/>
      </xdr:nvSpPr>
      <xdr:spPr>
        <a:xfrm>
          <a:off x="19436715" y="658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144145</xdr:rowOff>
    </xdr:to>
    <xdr:sp macro="" textlink="">
      <xdr:nvSpPr>
        <xdr:cNvPr id="771" name="楕円 770"/>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135890</xdr:rowOff>
    </xdr:from>
    <xdr:ext cx="241935" cy="249555"/>
    <xdr:sp macro="" textlink="">
      <xdr:nvSpPr>
        <xdr:cNvPr id="772" name="テキスト ボックス 771"/>
        <xdr:cNvSpPr txBox="1"/>
      </xdr:nvSpPr>
      <xdr:spPr>
        <a:xfrm>
          <a:off x="18627090" y="658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144145</xdr:rowOff>
    </xdr:to>
    <xdr:sp macro="" textlink="">
      <xdr:nvSpPr>
        <xdr:cNvPr id="773" name="楕円 772"/>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135890</xdr:rowOff>
    </xdr:from>
    <xdr:ext cx="249555" cy="249555"/>
    <xdr:sp macro="" textlink="">
      <xdr:nvSpPr>
        <xdr:cNvPr id="774" name="テキスト ボックス 773"/>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46355</xdr:rowOff>
    </xdr:from>
    <xdr:to xmlns:xdr="http://schemas.openxmlformats.org/drawingml/2006/spreadsheetDrawing">
      <xdr:col>98</xdr:col>
      <xdr:colOff>38100</xdr:colOff>
      <xdr:row>39</xdr:row>
      <xdr:rowOff>144145</xdr:rowOff>
    </xdr:to>
    <xdr:sp macro="" textlink="">
      <xdr:nvSpPr>
        <xdr:cNvPr id="775" name="楕円 774"/>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135890</xdr:rowOff>
    </xdr:from>
    <xdr:ext cx="241935" cy="249555"/>
    <xdr:sp macro="" textlink="">
      <xdr:nvSpPr>
        <xdr:cNvPr id="776" name="テキスト ボックス 775"/>
        <xdr:cNvSpPr txBox="1"/>
      </xdr:nvSpPr>
      <xdr:spPr>
        <a:xfrm>
          <a:off x="16991965" y="65811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7" name="正方形/長方形 776"/>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8" name="正方形/長方形 777"/>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0" name="正方形/長方形 779"/>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2" name="正方形/長方形 781"/>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4" name="正方形/長方形 783"/>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85" name="テキスト ボックス 784"/>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6" name="直線コネクタ 785"/>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7" name="直線コネクタ 786"/>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1935"/>
    <xdr:sp macro="" textlink="">
      <xdr:nvSpPr>
        <xdr:cNvPr id="788" name="テキスト ボックス 787"/>
        <xdr:cNvSpPr txBox="1"/>
      </xdr:nvSpPr>
      <xdr:spPr>
        <a:xfrm>
          <a:off x="16546830" y="8919210"/>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9" name="直線コネクタ 788"/>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1935"/>
    <xdr:sp macro="" textlink="">
      <xdr:nvSpPr>
        <xdr:cNvPr id="790" name="テキスト ボックス 789"/>
        <xdr:cNvSpPr txBox="1"/>
      </xdr:nvSpPr>
      <xdr:spPr>
        <a:xfrm>
          <a:off x="16546830" y="7818755"/>
          <a:ext cx="2489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1"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92" name="直線コネクタ 791"/>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793"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4" name="直線コネクタ 793"/>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795"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96" name="直線コネクタ 795"/>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797" name="直線コネクタ 796"/>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798"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799" name="フローチャート: 判断 798"/>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0" name="直線コネクタ 799"/>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01" name="フローチャート: 判断 800"/>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1935" cy="249555"/>
    <xdr:sp macro="" textlink="">
      <xdr:nvSpPr>
        <xdr:cNvPr id="802" name="テキスト ボックス 801"/>
        <xdr:cNvSpPr txBox="1"/>
      </xdr:nvSpPr>
      <xdr:spPr>
        <a:xfrm>
          <a:off x="19436715" y="9096375"/>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03" name="直線コネクタ 802"/>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04" name="フローチャート: 判断 803"/>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1935" cy="249555"/>
    <xdr:sp macro="" textlink="">
      <xdr:nvSpPr>
        <xdr:cNvPr id="805" name="テキスト ボックス 804"/>
        <xdr:cNvSpPr txBox="1"/>
      </xdr:nvSpPr>
      <xdr:spPr>
        <a:xfrm>
          <a:off x="18627090" y="9096375"/>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06" name="直線コネクタ 805"/>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07" name="フローチャート: 判断 806"/>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08" name="テキスト ボックス 807"/>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09" name="フローチャート: 判断 808"/>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1935" cy="249555"/>
    <xdr:sp macro="" textlink="">
      <xdr:nvSpPr>
        <xdr:cNvPr id="810" name="テキスト ボックス 809"/>
        <xdr:cNvSpPr txBox="1"/>
      </xdr:nvSpPr>
      <xdr:spPr>
        <a:xfrm>
          <a:off x="16991965" y="9096375"/>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1" name="テキスト ボックス 810"/>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2" name="テキスト ボックス 811"/>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3" name="テキスト ボックス 812"/>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4" name="テキスト ボックス 813"/>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5" name="テキスト ボックス 814"/>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16" name="楕円 815"/>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1935"/>
    <xdr:sp macro="" textlink="">
      <xdr:nvSpPr>
        <xdr:cNvPr id="817" name="前年度繰上充用金該当値テキスト"/>
        <xdr:cNvSpPr txBox="1"/>
      </xdr:nvSpPr>
      <xdr:spPr>
        <a:xfrm>
          <a:off x="20370800" y="887666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8" name="楕円 817"/>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1935" cy="249555"/>
    <xdr:sp macro="" textlink="">
      <xdr:nvSpPr>
        <xdr:cNvPr id="819" name="テキスト ボックス 818"/>
        <xdr:cNvSpPr txBox="1"/>
      </xdr:nvSpPr>
      <xdr:spPr>
        <a:xfrm>
          <a:off x="19436715" y="87909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20" name="楕円 819"/>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1935" cy="249555"/>
    <xdr:sp macro="" textlink="">
      <xdr:nvSpPr>
        <xdr:cNvPr id="821" name="テキスト ボックス 820"/>
        <xdr:cNvSpPr txBox="1"/>
      </xdr:nvSpPr>
      <xdr:spPr>
        <a:xfrm>
          <a:off x="18627090" y="87909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22" name="楕円 821"/>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23" name="テキスト ボックス 822"/>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24" name="楕円 823"/>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1935" cy="249555"/>
    <xdr:sp macro="" textlink="">
      <xdr:nvSpPr>
        <xdr:cNvPr id="825" name="テキスト ボックス 824"/>
        <xdr:cNvSpPr txBox="1"/>
      </xdr:nvSpPr>
      <xdr:spPr>
        <a:xfrm>
          <a:off x="16991965" y="8790940"/>
          <a:ext cx="2419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民生費においてＲ４から増加している要因は、物価高騰対応重点支援給</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付金</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事業をはじめ、地域密着型介護基盤整備事業及び住宅災害等見舞金（能登半島地震り災者）等によるものである。</a:t>
          </a: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また、衛生費の数値が類似団体平均を大きく上回っているのは、病院事業会計への補助金及び出資金が影響しているものである。</a:t>
          </a:r>
          <a:endParaRPr kumimoji="1" lang="en-US" altLang="ja-JP" sz="1300" b="0" i="0" u="none" strike="noStrike" kern="0" cap="none" spc="0" normalizeH="0" baseline="0" noProof="0">
            <a:ln>
              <a:noFill/>
            </a:ln>
            <a:solidFill>
              <a:srgbClr val="FF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労働費の増加は朝日町雇用創出奨励金によるものである。商工費におけるＲ４からの</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減少は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臨時特別給付金やプレミアム飲食券販売などの終了</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教育費については、不動堂周辺施設再生構想整備事業（新美術館改修事業）が終了したことによる経費の減である。</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公債費の数値については、</a:t>
          </a:r>
          <a:r>
            <a:rPr kumimoji="1" lang="ja-JP" altLang="ja-JP" sz="1300" b="0" i="0" baseline="0">
              <a:solidFill>
                <a:sysClr val="windowText" lastClr="000000"/>
              </a:solidFill>
              <a:effectLst/>
              <a:latin typeface="ＭＳ ゴシック"/>
              <a:ea typeface="ＭＳ ゴシック"/>
              <a:cs typeface="+mn-cs"/>
            </a:rPr>
            <a:t>人口減と合わせて</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R</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５のピークを迎え上昇しており、引き続き地方債の新規発行額の抑制に努力する。</a:t>
          </a:r>
          <a:endParaRPr kumimoji="1" lang="ja-JP" altLang="en-US" sz="1300">
            <a:solidFill>
              <a:sysClr val="windowText" lastClr="000000"/>
            </a:solidFill>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標準財政規模に対する実質収支額の割合（実質収支比率）は毎年</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％台を維持し、黒字となっている。</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実質単年度収支額の割合（実質単年度収支比率）については</a:t>
          </a:r>
          <a:r>
            <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rPr>
            <a:t>H27</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年度からマイナスとなり、財政調整基金の取崩額は増える傾向にあったが、近年では最低限に抑えることとしていることから、令和５年度は黒字となった。今後も財政調整基金を活用するケースが多いと予想されることから、積極的に前年度剰余金の積立を行うなど一定</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の残高を維持しながら、あわせて適切な財源の確保と歳出の精査に努めていく</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富山県朝日町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一般会計等の実質赤字及び公営企業会計の資金不足は生じておらず、連結実質赤字額は発生していない。</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病院事業会計においては、富山大学附属病院寄附講座開設により内科医師が２名常駐したことで診療体制の拡充につながり、医業収益が増となったほか、事業収益も増となり黒字となった。公営企業会計の経営も注視しつつ、今後も引き続き健全経営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一般会計においては、引き続き税収等一般財源の安定的確保と共に、新規起債の抑制等、公債費の圧縮を図り、効率的でバランスの良い財政運営に努める。</a:t>
          </a:r>
          <a:endParaRPr kumimoji="1" lang="ja-JP" altLang="en-US" sz="13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C20" sqref="AC20:AG20"/>
    </sheetView>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12</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9609772</v>
      </c>
      <c r="BO4" s="216"/>
      <c r="BP4" s="216"/>
      <c r="BQ4" s="216"/>
      <c r="BR4" s="216"/>
      <c r="BS4" s="216"/>
      <c r="BT4" s="216"/>
      <c r="BU4" s="219"/>
      <c r="BV4" s="213">
        <v>9655198</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5.4</v>
      </c>
      <c r="CU4" s="237"/>
      <c r="CV4" s="237"/>
      <c r="CW4" s="237"/>
      <c r="CX4" s="237"/>
      <c r="CY4" s="237"/>
      <c r="CZ4" s="237"/>
      <c r="DA4" s="245"/>
      <c r="DB4" s="229">
        <v>4.5999999999999996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67</v>
      </c>
      <c r="AV5" s="139"/>
      <c r="AW5" s="139"/>
      <c r="AX5" s="139"/>
      <c r="AY5" s="190" t="s">
        <v>145</v>
      </c>
      <c r="AZ5" s="198"/>
      <c r="BA5" s="198"/>
      <c r="BB5" s="198"/>
      <c r="BC5" s="198"/>
      <c r="BD5" s="198"/>
      <c r="BE5" s="198"/>
      <c r="BF5" s="198"/>
      <c r="BG5" s="198"/>
      <c r="BH5" s="198"/>
      <c r="BI5" s="198"/>
      <c r="BJ5" s="198"/>
      <c r="BK5" s="198"/>
      <c r="BL5" s="198"/>
      <c r="BM5" s="209"/>
      <c r="BN5" s="214">
        <v>9279472</v>
      </c>
      <c r="BO5" s="217"/>
      <c r="BP5" s="217"/>
      <c r="BQ5" s="217"/>
      <c r="BR5" s="217"/>
      <c r="BS5" s="217"/>
      <c r="BT5" s="217"/>
      <c r="BU5" s="220"/>
      <c r="BV5" s="214">
        <v>9361125</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91.1</v>
      </c>
      <c r="CU5" s="238"/>
      <c r="CV5" s="238"/>
      <c r="CW5" s="238"/>
      <c r="CX5" s="238"/>
      <c r="CY5" s="238"/>
      <c r="CZ5" s="238"/>
      <c r="DA5" s="246"/>
      <c r="DB5" s="230">
        <v>89.9</v>
      </c>
      <c r="DC5" s="238"/>
      <c r="DD5" s="238"/>
      <c r="DE5" s="238"/>
      <c r="DF5" s="238"/>
      <c r="DG5" s="238"/>
      <c r="DH5" s="238"/>
      <c r="DI5" s="246"/>
    </row>
    <row r="6" spans="1:119" ht="18.75" customHeight="1">
      <c r="A6" s="2"/>
      <c r="B6" s="8" t="s">
        <v>160</v>
      </c>
      <c r="C6" s="25"/>
      <c r="D6" s="25"/>
      <c r="E6" s="47"/>
      <c r="F6" s="47"/>
      <c r="G6" s="47"/>
      <c r="H6" s="47"/>
      <c r="I6" s="47"/>
      <c r="J6" s="47"/>
      <c r="K6" s="47"/>
      <c r="L6" s="47" t="s">
        <v>162</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166</v>
      </c>
      <c r="AZ6" s="198"/>
      <c r="BA6" s="198"/>
      <c r="BB6" s="198"/>
      <c r="BC6" s="198"/>
      <c r="BD6" s="198"/>
      <c r="BE6" s="198"/>
      <c r="BF6" s="198"/>
      <c r="BG6" s="198"/>
      <c r="BH6" s="198"/>
      <c r="BI6" s="198"/>
      <c r="BJ6" s="198"/>
      <c r="BK6" s="198"/>
      <c r="BL6" s="198"/>
      <c r="BM6" s="209"/>
      <c r="BN6" s="214">
        <v>330300</v>
      </c>
      <c r="BO6" s="217"/>
      <c r="BP6" s="217"/>
      <c r="BQ6" s="217"/>
      <c r="BR6" s="217"/>
      <c r="BS6" s="217"/>
      <c r="BT6" s="217"/>
      <c r="BU6" s="220"/>
      <c r="BV6" s="214">
        <v>294073</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91.6</v>
      </c>
      <c r="CU6" s="239"/>
      <c r="CV6" s="239"/>
      <c r="CW6" s="239"/>
      <c r="CX6" s="239"/>
      <c r="CY6" s="239"/>
      <c r="CZ6" s="239"/>
      <c r="DA6" s="247"/>
      <c r="DB6" s="231">
        <v>91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67</v>
      </c>
      <c r="AV7" s="139"/>
      <c r="AW7" s="139"/>
      <c r="AX7" s="139"/>
      <c r="AY7" s="190" t="s">
        <v>172</v>
      </c>
      <c r="AZ7" s="198"/>
      <c r="BA7" s="198"/>
      <c r="BB7" s="198"/>
      <c r="BC7" s="198"/>
      <c r="BD7" s="198"/>
      <c r="BE7" s="198"/>
      <c r="BF7" s="198"/>
      <c r="BG7" s="198"/>
      <c r="BH7" s="198"/>
      <c r="BI7" s="198"/>
      <c r="BJ7" s="198"/>
      <c r="BK7" s="198"/>
      <c r="BL7" s="198"/>
      <c r="BM7" s="209"/>
      <c r="BN7" s="214">
        <v>47784</v>
      </c>
      <c r="BO7" s="217"/>
      <c r="BP7" s="217"/>
      <c r="BQ7" s="217"/>
      <c r="BR7" s="217"/>
      <c r="BS7" s="217"/>
      <c r="BT7" s="217"/>
      <c r="BU7" s="220"/>
      <c r="BV7" s="214">
        <v>57081</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5201222</v>
      </c>
      <c r="CU7" s="217"/>
      <c r="CV7" s="217"/>
      <c r="CW7" s="217"/>
      <c r="CX7" s="217"/>
      <c r="CY7" s="217"/>
      <c r="CZ7" s="217"/>
      <c r="DA7" s="220"/>
      <c r="DB7" s="214">
        <v>5142469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67</v>
      </c>
      <c r="AV8" s="139"/>
      <c r="AW8" s="139"/>
      <c r="AX8" s="139"/>
      <c r="AY8" s="190" t="s">
        <v>177</v>
      </c>
      <c r="AZ8" s="198"/>
      <c r="BA8" s="198"/>
      <c r="BB8" s="198"/>
      <c r="BC8" s="198"/>
      <c r="BD8" s="198"/>
      <c r="BE8" s="198"/>
      <c r="BF8" s="198"/>
      <c r="BG8" s="198"/>
      <c r="BH8" s="198"/>
      <c r="BI8" s="198"/>
      <c r="BJ8" s="198"/>
      <c r="BK8" s="198"/>
      <c r="BL8" s="198"/>
      <c r="BM8" s="209"/>
      <c r="BN8" s="214">
        <v>282516</v>
      </c>
      <c r="BO8" s="217"/>
      <c r="BP8" s="217"/>
      <c r="BQ8" s="217"/>
      <c r="BR8" s="217"/>
      <c r="BS8" s="217"/>
      <c r="BT8" s="217"/>
      <c r="BU8" s="220"/>
      <c r="BV8" s="214">
        <v>236992</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0.34</v>
      </c>
      <c r="CU8" s="240"/>
      <c r="CV8" s="240"/>
      <c r="CW8" s="240"/>
      <c r="CX8" s="240"/>
      <c r="CY8" s="240"/>
      <c r="CZ8" s="240"/>
      <c r="DA8" s="248"/>
      <c r="DB8" s="232">
        <v>0.35</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11081</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183</v>
      </c>
      <c r="AV9" s="139"/>
      <c r="AW9" s="139"/>
      <c r="AX9" s="139"/>
      <c r="AY9" s="190" t="s">
        <v>69</v>
      </c>
      <c r="AZ9" s="198"/>
      <c r="BA9" s="198"/>
      <c r="BB9" s="198"/>
      <c r="BC9" s="198"/>
      <c r="BD9" s="198"/>
      <c r="BE9" s="198"/>
      <c r="BF9" s="198"/>
      <c r="BG9" s="198"/>
      <c r="BH9" s="198"/>
      <c r="BI9" s="198"/>
      <c r="BJ9" s="198"/>
      <c r="BK9" s="198"/>
      <c r="BL9" s="198"/>
      <c r="BM9" s="209"/>
      <c r="BN9" s="214">
        <v>45524</v>
      </c>
      <c r="BO9" s="217"/>
      <c r="BP9" s="217"/>
      <c r="BQ9" s="217"/>
      <c r="BR9" s="217"/>
      <c r="BS9" s="217"/>
      <c r="BT9" s="217"/>
      <c r="BU9" s="220"/>
      <c r="BV9" s="214">
        <v>-9507</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15.1</v>
      </c>
      <c r="CU9" s="238"/>
      <c r="CV9" s="238"/>
      <c r="CW9" s="238"/>
      <c r="CX9" s="238"/>
      <c r="CY9" s="238"/>
      <c r="CZ9" s="238"/>
      <c r="DA9" s="246"/>
      <c r="DB9" s="230">
        <v>15</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12246</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183</v>
      </c>
      <c r="AV10" s="139"/>
      <c r="AW10" s="139"/>
      <c r="AX10" s="139"/>
      <c r="AY10" s="190" t="s">
        <v>189</v>
      </c>
      <c r="AZ10" s="198"/>
      <c r="BA10" s="198"/>
      <c r="BB10" s="198"/>
      <c r="BC10" s="198"/>
      <c r="BD10" s="198"/>
      <c r="BE10" s="198"/>
      <c r="BF10" s="198"/>
      <c r="BG10" s="198"/>
      <c r="BH10" s="198"/>
      <c r="BI10" s="198"/>
      <c r="BJ10" s="198"/>
      <c r="BK10" s="198"/>
      <c r="BL10" s="198"/>
      <c r="BM10" s="209"/>
      <c r="BN10" s="214">
        <v>455600</v>
      </c>
      <c r="BO10" s="217"/>
      <c r="BP10" s="217"/>
      <c r="BQ10" s="217"/>
      <c r="BR10" s="217"/>
      <c r="BS10" s="217"/>
      <c r="BT10" s="217"/>
      <c r="BU10" s="220"/>
      <c r="BV10" s="214">
        <v>206385</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63</v>
      </c>
      <c r="AN11" s="58"/>
      <c r="AO11" s="58"/>
      <c r="AP11" s="58"/>
      <c r="AQ11" s="58"/>
      <c r="AR11" s="58"/>
      <c r="AS11" s="58"/>
      <c r="AT11" s="63"/>
      <c r="AU11" s="182" t="s">
        <v>183</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10716</v>
      </c>
      <c r="S12" s="108"/>
      <c r="T12" s="108"/>
      <c r="U12" s="108"/>
      <c r="V12" s="120"/>
      <c r="W12" s="132" t="s">
        <v>4</v>
      </c>
      <c r="X12" s="139"/>
      <c r="Y12" s="139"/>
      <c r="Z12" s="139"/>
      <c r="AA12" s="139"/>
      <c r="AB12" s="144"/>
      <c r="AC12" s="148" t="s">
        <v>109</v>
      </c>
      <c r="AD12" s="155"/>
      <c r="AE12" s="155"/>
      <c r="AF12" s="155"/>
      <c r="AG12" s="158"/>
      <c r="AH12" s="148" t="s">
        <v>205</v>
      </c>
      <c r="AI12" s="155"/>
      <c r="AJ12" s="155"/>
      <c r="AK12" s="155"/>
      <c r="AL12" s="170"/>
      <c r="AM12" s="175" t="s">
        <v>195</v>
      </c>
      <c r="AN12" s="58"/>
      <c r="AO12" s="58"/>
      <c r="AP12" s="58"/>
      <c r="AQ12" s="58"/>
      <c r="AR12" s="58"/>
      <c r="AS12" s="58"/>
      <c r="AT12" s="63"/>
      <c r="AU12" s="182" t="s">
        <v>183</v>
      </c>
      <c r="AV12" s="139"/>
      <c r="AW12" s="139"/>
      <c r="AX12" s="139"/>
      <c r="AY12" s="190" t="s">
        <v>207</v>
      </c>
      <c r="AZ12" s="198"/>
      <c r="BA12" s="198"/>
      <c r="BB12" s="198"/>
      <c r="BC12" s="198"/>
      <c r="BD12" s="198"/>
      <c r="BE12" s="198"/>
      <c r="BF12" s="198"/>
      <c r="BG12" s="198"/>
      <c r="BH12" s="198"/>
      <c r="BI12" s="198"/>
      <c r="BJ12" s="198"/>
      <c r="BK12" s="198"/>
      <c r="BL12" s="198"/>
      <c r="BM12" s="209"/>
      <c r="BN12" s="214">
        <v>360000</v>
      </c>
      <c r="BO12" s="217"/>
      <c r="BP12" s="217"/>
      <c r="BQ12" s="217"/>
      <c r="BR12" s="217"/>
      <c r="BS12" s="217"/>
      <c r="BT12" s="217"/>
      <c r="BU12" s="220"/>
      <c r="BV12" s="214">
        <v>234000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10547</v>
      </c>
      <c r="S13" s="109"/>
      <c r="T13" s="109"/>
      <c r="U13" s="109"/>
      <c r="V13" s="121"/>
      <c r="W13" s="130" t="s">
        <v>213</v>
      </c>
      <c r="X13" s="56"/>
      <c r="Y13" s="56"/>
      <c r="Z13" s="56"/>
      <c r="AA13" s="56"/>
      <c r="AB13" s="25"/>
      <c r="AC13" s="72">
        <v>309</v>
      </c>
      <c r="AD13" s="80"/>
      <c r="AE13" s="80"/>
      <c r="AF13" s="80"/>
      <c r="AG13" s="84"/>
      <c r="AH13" s="72">
        <v>317</v>
      </c>
      <c r="AI13" s="80"/>
      <c r="AJ13" s="80"/>
      <c r="AK13" s="80"/>
      <c r="AL13" s="118"/>
      <c r="AM13" s="175" t="s">
        <v>214</v>
      </c>
      <c r="AN13" s="58"/>
      <c r="AO13" s="58"/>
      <c r="AP13" s="58"/>
      <c r="AQ13" s="58"/>
      <c r="AR13" s="58"/>
      <c r="AS13" s="58"/>
      <c r="AT13" s="63"/>
      <c r="AU13" s="182" t="s">
        <v>183</v>
      </c>
      <c r="AV13" s="139"/>
      <c r="AW13" s="139"/>
      <c r="AX13" s="139"/>
      <c r="AY13" s="190" t="s">
        <v>216</v>
      </c>
      <c r="AZ13" s="198"/>
      <c r="BA13" s="198"/>
      <c r="BB13" s="198"/>
      <c r="BC13" s="198"/>
      <c r="BD13" s="198"/>
      <c r="BE13" s="198"/>
      <c r="BF13" s="198"/>
      <c r="BG13" s="198"/>
      <c r="BH13" s="198"/>
      <c r="BI13" s="198"/>
      <c r="BJ13" s="198"/>
      <c r="BK13" s="198"/>
      <c r="BL13" s="198"/>
      <c r="BM13" s="209"/>
      <c r="BN13" s="214">
        <v>141124</v>
      </c>
      <c r="BO13" s="217"/>
      <c r="BP13" s="217"/>
      <c r="BQ13" s="217"/>
      <c r="BR13" s="217"/>
      <c r="BS13" s="217"/>
      <c r="BT13" s="217"/>
      <c r="BU13" s="220"/>
      <c r="BV13" s="214">
        <v>-37122</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12.9</v>
      </c>
      <c r="CU13" s="238"/>
      <c r="CV13" s="238"/>
      <c r="CW13" s="238"/>
      <c r="CX13" s="238"/>
      <c r="CY13" s="238"/>
      <c r="CZ13" s="238"/>
      <c r="DA13" s="246"/>
      <c r="DB13" s="230">
        <v>11.2</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10974</v>
      </c>
      <c r="S14" s="109"/>
      <c r="T14" s="109"/>
      <c r="U14" s="109"/>
      <c r="V14" s="121"/>
      <c r="W14" s="129"/>
      <c r="X14" s="57"/>
      <c r="Y14" s="57"/>
      <c r="Z14" s="57"/>
      <c r="AA14" s="57"/>
      <c r="AB14" s="24"/>
      <c r="AC14" s="149">
        <v>5.7</v>
      </c>
      <c r="AD14" s="156"/>
      <c r="AE14" s="156"/>
      <c r="AF14" s="156"/>
      <c r="AG14" s="159"/>
      <c r="AH14" s="149">
        <v>5.3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201</v>
      </c>
      <c r="CU14" s="242"/>
      <c r="CV14" s="242"/>
      <c r="CW14" s="242"/>
      <c r="CX14" s="242"/>
      <c r="CY14" s="242"/>
      <c r="CZ14" s="242"/>
      <c r="DA14" s="250"/>
      <c r="DB14" s="234" t="s">
        <v>201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10821</v>
      </c>
      <c r="S15" s="109"/>
      <c r="T15" s="109"/>
      <c r="U15" s="109"/>
      <c r="V15" s="121"/>
      <c r="W15" s="130" t="s">
        <v>6</v>
      </c>
      <c r="X15" s="56"/>
      <c r="Y15" s="56"/>
      <c r="Z15" s="56"/>
      <c r="AA15" s="56"/>
      <c r="AB15" s="25"/>
      <c r="AC15" s="72">
        <v>1897</v>
      </c>
      <c r="AD15" s="80"/>
      <c r="AE15" s="80"/>
      <c r="AF15" s="80"/>
      <c r="AG15" s="84"/>
      <c r="AH15" s="72">
        <v>2123</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1552967</v>
      </c>
      <c r="BO15" s="216"/>
      <c r="BP15" s="216"/>
      <c r="BQ15" s="216"/>
      <c r="BR15" s="216"/>
      <c r="BS15" s="216"/>
      <c r="BT15" s="216"/>
      <c r="BU15" s="219"/>
      <c r="BV15" s="213">
        <v>1592830</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210</v>
      </c>
      <c r="S16" s="110"/>
      <c r="T16" s="110"/>
      <c r="U16" s="110"/>
      <c r="V16" s="122"/>
      <c r="W16" s="129"/>
      <c r="X16" s="57"/>
      <c r="Y16" s="57"/>
      <c r="Z16" s="57"/>
      <c r="AA16" s="57"/>
      <c r="AB16" s="24"/>
      <c r="AC16" s="149">
        <v>35.299999999999997</v>
      </c>
      <c r="AD16" s="156"/>
      <c r="AE16" s="156"/>
      <c r="AF16" s="156"/>
      <c r="AG16" s="159"/>
      <c r="AH16" s="149">
        <v>35.5</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4773219</v>
      </c>
      <c r="BO16" s="217"/>
      <c r="BP16" s="217"/>
      <c r="BQ16" s="217"/>
      <c r="BR16" s="217"/>
      <c r="BS16" s="217"/>
      <c r="BT16" s="217"/>
      <c r="BU16" s="220"/>
      <c r="BV16" s="214">
        <v>4669507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227</v>
      </c>
      <c r="S17" s="110"/>
      <c r="T17" s="110"/>
      <c r="U17" s="110"/>
      <c r="V17" s="122"/>
      <c r="W17" s="130" t="s">
        <v>93</v>
      </c>
      <c r="X17" s="56"/>
      <c r="Y17" s="56"/>
      <c r="Z17" s="56"/>
      <c r="AA17" s="56"/>
      <c r="AB17" s="25"/>
      <c r="AC17" s="72">
        <v>3174</v>
      </c>
      <c r="AD17" s="80"/>
      <c r="AE17" s="80"/>
      <c r="AF17" s="80"/>
      <c r="AG17" s="84"/>
      <c r="AH17" s="72">
        <v>3536</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1950755</v>
      </c>
      <c r="BO17" s="217"/>
      <c r="BP17" s="217"/>
      <c r="BQ17" s="217"/>
      <c r="BR17" s="217"/>
      <c r="BS17" s="217"/>
      <c r="BT17" s="217"/>
      <c r="BU17" s="220"/>
      <c r="BV17" s="214">
        <v>2002048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226.3</v>
      </c>
      <c r="M18" s="70"/>
      <c r="N18" s="70"/>
      <c r="O18" s="70"/>
      <c r="P18" s="70"/>
      <c r="Q18" s="70"/>
      <c r="R18" s="102"/>
      <c r="S18" s="102"/>
      <c r="T18" s="102"/>
      <c r="U18" s="102"/>
      <c r="V18" s="123"/>
      <c r="W18" s="131"/>
      <c r="X18" s="138"/>
      <c r="Y18" s="138"/>
      <c r="Z18" s="138"/>
      <c r="AA18" s="138"/>
      <c r="AB18" s="26"/>
      <c r="AC18" s="150">
        <v>59</v>
      </c>
      <c r="AD18" s="157"/>
      <c r="AE18" s="157"/>
      <c r="AF18" s="157"/>
      <c r="AG18" s="160"/>
      <c r="AH18" s="150">
        <v>59.2</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4852632</v>
      </c>
      <c r="BO18" s="217"/>
      <c r="BP18" s="217"/>
      <c r="BQ18" s="217"/>
      <c r="BR18" s="217"/>
      <c r="BS18" s="217"/>
      <c r="BT18" s="217"/>
      <c r="BU18" s="220"/>
      <c r="BV18" s="214">
        <v>4717383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7039742</v>
      </c>
      <c r="BO19" s="217"/>
      <c r="BP19" s="217"/>
      <c r="BQ19" s="217"/>
      <c r="BR19" s="217"/>
      <c r="BS19" s="217"/>
      <c r="BT19" s="217"/>
      <c r="BU19" s="220"/>
      <c r="BV19" s="214">
        <v>6684914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4353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234</v>
      </c>
      <c r="C22" s="33"/>
      <c r="D22" s="41"/>
      <c r="E22" s="50" t="s">
        <v>4</v>
      </c>
      <c r="F22" s="56"/>
      <c r="G22" s="56"/>
      <c r="H22" s="56"/>
      <c r="I22" s="56"/>
      <c r="J22" s="56"/>
      <c r="K22" s="25"/>
      <c r="L22" s="50" t="s">
        <v>236</v>
      </c>
      <c r="M22" s="56"/>
      <c r="N22" s="56"/>
      <c r="O22" s="56"/>
      <c r="P22" s="25"/>
      <c r="Q22" s="92" t="s">
        <v>237</v>
      </c>
      <c r="R22" s="104"/>
      <c r="S22" s="104"/>
      <c r="T22" s="104"/>
      <c r="U22" s="104"/>
      <c r="V22" s="125"/>
      <c r="W22" s="133" t="s">
        <v>53</v>
      </c>
      <c r="X22" s="33"/>
      <c r="Y22" s="41"/>
      <c r="Z22" s="50" t="s">
        <v>4</v>
      </c>
      <c r="AA22" s="56"/>
      <c r="AB22" s="56"/>
      <c r="AC22" s="56"/>
      <c r="AD22" s="56"/>
      <c r="AE22" s="56"/>
      <c r="AF22" s="56"/>
      <c r="AG22" s="25"/>
      <c r="AH22" s="163" t="s">
        <v>182</v>
      </c>
      <c r="AI22" s="56"/>
      <c r="AJ22" s="56"/>
      <c r="AK22" s="56"/>
      <c r="AL22" s="25"/>
      <c r="AM22" s="163" t="s">
        <v>239</v>
      </c>
      <c r="AN22" s="178"/>
      <c r="AO22" s="178"/>
      <c r="AP22" s="178"/>
      <c r="AQ22" s="178"/>
      <c r="AR22" s="180"/>
      <c r="AS22" s="92" t="s">
        <v>237</v>
      </c>
      <c r="AT22" s="104"/>
      <c r="AU22" s="104"/>
      <c r="AV22" s="104"/>
      <c r="AW22" s="104"/>
      <c r="AX22" s="187"/>
      <c r="AY22" s="189" t="s">
        <v>240</v>
      </c>
      <c r="AZ22" s="197"/>
      <c r="BA22" s="197"/>
      <c r="BB22" s="197"/>
      <c r="BC22" s="197"/>
      <c r="BD22" s="197"/>
      <c r="BE22" s="197"/>
      <c r="BF22" s="197"/>
      <c r="BG22" s="197"/>
      <c r="BH22" s="197"/>
      <c r="BI22" s="197"/>
      <c r="BJ22" s="197"/>
      <c r="BK22" s="197"/>
      <c r="BL22" s="197"/>
      <c r="BM22" s="208"/>
      <c r="BN22" s="213">
        <v>8441318</v>
      </c>
      <c r="BO22" s="216"/>
      <c r="BP22" s="216"/>
      <c r="BQ22" s="216"/>
      <c r="BR22" s="216"/>
      <c r="BS22" s="216"/>
      <c r="BT22" s="216"/>
      <c r="BU22" s="219"/>
      <c r="BV22" s="213">
        <v>9012853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243</v>
      </c>
      <c r="AZ23" s="198"/>
      <c r="BA23" s="198"/>
      <c r="BB23" s="198"/>
      <c r="BC23" s="198"/>
      <c r="BD23" s="198"/>
      <c r="BE23" s="198"/>
      <c r="BF23" s="198"/>
      <c r="BG23" s="198"/>
      <c r="BH23" s="198"/>
      <c r="BI23" s="198"/>
      <c r="BJ23" s="198"/>
      <c r="BK23" s="198"/>
      <c r="BL23" s="198"/>
      <c r="BM23" s="209"/>
      <c r="BN23" s="214">
        <v>8020088</v>
      </c>
      <c r="BO23" s="217"/>
      <c r="BP23" s="217"/>
      <c r="BQ23" s="217"/>
      <c r="BR23" s="217"/>
      <c r="BS23" s="217"/>
      <c r="BT23" s="217"/>
      <c r="BU23" s="220"/>
      <c r="BV23" s="214">
        <v>8585775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244</v>
      </c>
      <c r="F24" s="58"/>
      <c r="G24" s="58"/>
      <c r="H24" s="58"/>
      <c r="I24" s="58"/>
      <c r="J24" s="58"/>
      <c r="K24" s="63"/>
      <c r="L24" s="72">
        <v>1</v>
      </c>
      <c r="M24" s="80"/>
      <c r="N24" s="80"/>
      <c r="O24" s="80"/>
      <c r="P24" s="84"/>
      <c r="Q24" s="72">
        <v>8100</v>
      </c>
      <c r="R24" s="80"/>
      <c r="S24" s="80"/>
      <c r="T24" s="80"/>
      <c r="U24" s="80"/>
      <c r="V24" s="84"/>
      <c r="W24" s="134"/>
      <c r="X24" s="34"/>
      <c r="Y24" s="42"/>
      <c r="Z24" s="52" t="s">
        <v>246</v>
      </c>
      <c r="AA24" s="58"/>
      <c r="AB24" s="58"/>
      <c r="AC24" s="58"/>
      <c r="AD24" s="58"/>
      <c r="AE24" s="58"/>
      <c r="AF24" s="58"/>
      <c r="AG24" s="63"/>
      <c r="AH24" s="72">
        <v>156</v>
      </c>
      <c r="AI24" s="80"/>
      <c r="AJ24" s="80"/>
      <c r="AK24" s="80"/>
      <c r="AL24" s="84"/>
      <c r="AM24" s="72">
        <v>462228</v>
      </c>
      <c r="AN24" s="80"/>
      <c r="AO24" s="80"/>
      <c r="AP24" s="80"/>
      <c r="AQ24" s="80"/>
      <c r="AR24" s="84"/>
      <c r="AS24" s="72">
        <v>2963</v>
      </c>
      <c r="AT24" s="80"/>
      <c r="AU24" s="80"/>
      <c r="AV24" s="80"/>
      <c r="AW24" s="80"/>
      <c r="AX24" s="118"/>
      <c r="AY24" s="191" t="s">
        <v>247</v>
      </c>
      <c r="AZ24" s="199"/>
      <c r="BA24" s="199"/>
      <c r="BB24" s="199"/>
      <c r="BC24" s="199"/>
      <c r="BD24" s="199"/>
      <c r="BE24" s="199"/>
      <c r="BF24" s="199"/>
      <c r="BG24" s="199"/>
      <c r="BH24" s="199"/>
      <c r="BI24" s="199"/>
      <c r="BJ24" s="199"/>
      <c r="BK24" s="199"/>
      <c r="BL24" s="199"/>
      <c r="BM24" s="210"/>
      <c r="BN24" s="214">
        <v>5857224</v>
      </c>
      <c r="BO24" s="217"/>
      <c r="BP24" s="217"/>
      <c r="BQ24" s="217"/>
      <c r="BR24" s="217"/>
      <c r="BS24" s="217"/>
      <c r="BT24" s="217"/>
      <c r="BU24" s="220"/>
      <c r="BV24" s="214">
        <v>6178203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249</v>
      </c>
      <c r="F25" s="58"/>
      <c r="G25" s="58"/>
      <c r="H25" s="58"/>
      <c r="I25" s="58"/>
      <c r="J25" s="58"/>
      <c r="K25" s="63"/>
      <c r="L25" s="72">
        <v>1</v>
      </c>
      <c r="M25" s="80"/>
      <c r="N25" s="80"/>
      <c r="O25" s="80"/>
      <c r="P25" s="84"/>
      <c r="Q25" s="72">
        <v>6700</v>
      </c>
      <c r="R25" s="80"/>
      <c r="S25" s="80"/>
      <c r="T25" s="80"/>
      <c r="U25" s="80"/>
      <c r="V25" s="84"/>
      <c r="W25" s="134"/>
      <c r="X25" s="34"/>
      <c r="Y25" s="42"/>
      <c r="Z25" s="52" t="s">
        <v>252</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144313</v>
      </c>
      <c r="BO25" s="216"/>
      <c r="BP25" s="216"/>
      <c r="BQ25" s="216"/>
      <c r="BR25" s="216"/>
      <c r="BS25" s="216"/>
      <c r="BT25" s="216"/>
      <c r="BU25" s="219"/>
      <c r="BV25" s="213">
        <v>171891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253</v>
      </c>
      <c r="F26" s="58"/>
      <c r="G26" s="58"/>
      <c r="H26" s="58"/>
      <c r="I26" s="58"/>
      <c r="J26" s="58"/>
      <c r="K26" s="63"/>
      <c r="L26" s="72">
        <v>1</v>
      </c>
      <c r="M26" s="80"/>
      <c r="N26" s="80"/>
      <c r="O26" s="80"/>
      <c r="P26" s="84"/>
      <c r="Q26" s="72">
        <v>6030</v>
      </c>
      <c r="R26" s="80"/>
      <c r="S26" s="80"/>
      <c r="T26" s="80"/>
      <c r="U26" s="80"/>
      <c r="V26" s="84"/>
      <c r="W26" s="134"/>
      <c r="X26" s="34"/>
      <c r="Y26" s="42"/>
      <c r="Z26" s="52" t="s">
        <v>254</v>
      </c>
      <c r="AA26" s="143"/>
      <c r="AB26" s="143"/>
      <c r="AC26" s="143"/>
      <c r="AD26" s="143"/>
      <c r="AE26" s="143"/>
      <c r="AF26" s="143"/>
      <c r="AG26" s="161"/>
      <c r="AH26" s="72">
        <v>14</v>
      </c>
      <c r="AI26" s="80"/>
      <c r="AJ26" s="80"/>
      <c r="AK26" s="80"/>
      <c r="AL26" s="84"/>
      <c r="AM26" s="72">
        <v>36008</v>
      </c>
      <c r="AN26" s="80"/>
      <c r="AO26" s="80"/>
      <c r="AP26" s="80"/>
      <c r="AQ26" s="80"/>
      <c r="AR26" s="84"/>
      <c r="AS26" s="72">
        <v>2572</v>
      </c>
      <c r="AT26" s="80"/>
      <c r="AU26" s="80"/>
      <c r="AV26" s="80"/>
      <c r="AW26" s="80"/>
      <c r="AX26" s="118"/>
      <c r="AY26" s="192" t="s">
        <v>255</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256</v>
      </c>
      <c r="F27" s="58"/>
      <c r="G27" s="58"/>
      <c r="H27" s="58"/>
      <c r="I27" s="58"/>
      <c r="J27" s="58"/>
      <c r="K27" s="63"/>
      <c r="L27" s="72">
        <v>1</v>
      </c>
      <c r="M27" s="80"/>
      <c r="N27" s="80"/>
      <c r="O27" s="80"/>
      <c r="P27" s="84"/>
      <c r="Q27" s="72">
        <v>3540</v>
      </c>
      <c r="R27" s="80"/>
      <c r="S27" s="80"/>
      <c r="T27" s="80"/>
      <c r="U27" s="80"/>
      <c r="V27" s="84"/>
      <c r="W27" s="134"/>
      <c r="X27" s="34"/>
      <c r="Y27" s="42"/>
      <c r="Z27" s="52" t="s">
        <v>257</v>
      </c>
      <c r="AA27" s="58"/>
      <c r="AB27" s="58"/>
      <c r="AC27" s="58"/>
      <c r="AD27" s="58"/>
      <c r="AE27" s="58"/>
      <c r="AF27" s="58"/>
      <c r="AG27" s="63"/>
      <c r="AH27" s="72" t="s">
        <v>201</v>
      </c>
      <c r="AI27" s="80"/>
      <c r="AJ27" s="80"/>
      <c r="AK27" s="80"/>
      <c r="AL27" s="84"/>
      <c r="AM27" s="72" t="s">
        <v>201</v>
      </c>
      <c r="AN27" s="80"/>
      <c r="AO27" s="80"/>
      <c r="AP27" s="80"/>
      <c r="AQ27" s="80"/>
      <c r="AR27" s="84"/>
      <c r="AS27" s="72" t="s">
        <v>201</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v>358439</v>
      </c>
      <c r="BO27" s="218"/>
      <c r="BP27" s="218"/>
      <c r="BQ27" s="218"/>
      <c r="BR27" s="218"/>
      <c r="BS27" s="218"/>
      <c r="BT27" s="218"/>
      <c r="BU27" s="221"/>
      <c r="BV27" s="215">
        <v>358434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3060</v>
      </c>
      <c r="R28" s="80"/>
      <c r="S28" s="80"/>
      <c r="T28" s="80"/>
      <c r="U28" s="80"/>
      <c r="V28" s="84"/>
      <c r="W28" s="134"/>
      <c r="X28" s="34"/>
      <c r="Y28" s="42"/>
      <c r="Z28" s="52" t="s">
        <v>34</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262</v>
      </c>
      <c r="AZ28" s="201"/>
      <c r="BA28" s="201"/>
      <c r="BB28" s="204"/>
      <c r="BC28" s="189" t="s">
        <v>100</v>
      </c>
      <c r="BD28" s="197"/>
      <c r="BE28" s="197"/>
      <c r="BF28" s="197"/>
      <c r="BG28" s="197"/>
      <c r="BH28" s="197"/>
      <c r="BI28" s="197"/>
      <c r="BJ28" s="197"/>
      <c r="BK28" s="197"/>
      <c r="BL28" s="197"/>
      <c r="BM28" s="208"/>
      <c r="BN28" s="213">
        <v>1487305</v>
      </c>
      <c r="BO28" s="216"/>
      <c r="BP28" s="216"/>
      <c r="BQ28" s="216"/>
      <c r="BR28" s="216"/>
      <c r="BS28" s="216"/>
      <c r="BT28" s="216"/>
      <c r="BU28" s="219"/>
      <c r="BV28" s="213">
        <v>1391705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265</v>
      </c>
      <c r="F29" s="58"/>
      <c r="G29" s="58"/>
      <c r="H29" s="58"/>
      <c r="I29" s="58"/>
      <c r="J29" s="58"/>
      <c r="K29" s="63"/>
      <c r="L29" s="72">
        <v>8</v>
      </c>
      <c r="M29" s="80"/>
      <c r="N29" s="80"/>
      <c r="O29" s="80"/>
      <c r="P29" s="84"/>
      <c r="Q29" s="72">
        <v>2880</v>
      </c>
      <c r="R29" s="80"/>
      <c r="S29" s="80"/>
      <c r="T29" s="80"/>
      <c r="U29" s="80"/>
      <c r="V29" s="84"/>
      <c r="W29" s="135"/>
      <c r="X29" s="140"/>
      <c r="Y29" s="142"/>
      <c r="Z29" s="52" t="s">
        <v>267</v>
      </c>
      <c r="AA29" s="58"/>
      <c r="AB29" s="58"/>
      <c r="AC29" s="58"/>
      <c r="AD29" s="58"/>
      <c r="AE29" s="58"/>
      <c r="AF29" s="58"/>
      <c r="AG29" s="63"/>
      <c r="AH29" s="72">
        <v>156</v>
      </c>
      <c r="AI29" s="80"/>
      <c r="AJ29" s="80"/>
      <c r="AK29" s="80"/>
      <c r="AL29" s="84"/>
      <c r="AM29" s="72">
        <v>462228</v>
      </c>
      <c r="AN29" s="80"/>
      <c r="AO29" s="80"/>
      <c r="AP29" s="80"/>
      <c r="AQ29" s="80"/>
      <c r="AR29" s="84"/>
      <c r="AS29" s="72">
        <v>2963</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1406615</v>
      </c>
      <c r="BO29" s="217"/>
      <c r="BP29" s="217"/>
      <c r="BQ29" s="217"/>
      <c r="BR29" s="217"/>
      <c r="BS29" s="217"/>
      <c r="BT29" s="217"/>
      <c r="BU29" s="220"/>
      <c r="BV29" s="214">
        <v>1303415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270</v>
      </c>
      <c r="X30" s="141"/>
      <c r="Y30" s="141"/>
      <c r="Z30" s="141"/>
      <c r="AA30" s="141"/>
      <c r="AB30" s="141"/>
      <c r="AC30" s="141"/>
      <c r="AD30" s="141"/>
      <c r="AE30" s="141"/>
      <c r="AF30" s="141"/>
      <c r="AG30" s="162"/>
      <c r="AH30" s="150">
        <v>93.9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3207406</v>
      </c>
      <c r="BO30" s="218"/>
      <c r="BP30" s="218"/>
      <c r="BQ30" s="218"/>
      <c r="BR30" s="218"/>
      <c r="BS30" s="218"/>
      <c r="BT30" s="218"/>
      <c r="BU30" s="221"/>
      <c r="BV30" s="215">
        <v>3690681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272</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165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276</v>
      </c>
      <c r="F33" s="54"/>
      <c r="G33" s="54"/>
      <c r="H33" s="54"/>
      <c r="I33" s="54"/>
      <c r="J33" s="54"/>
      <c r="K33" s="54"/>
      <c r="L33" s="54"/>
      <c r="M33" s="54"/>
      <c r="N33" s="54"/>
      <c r="O33" s="54"/>
      <c r="P33" s="54"/>
      <c r="Q33" s="54"/>
      <c r="R33" s="54"/>
      <c r="S33" s="54"/>
      <c r="T33" s="54"/>
      <c r="U33" s="37" t="s">
        <v>118</v>
      </c>
      <c r="V33" s="37"/>
      <c r="W33" s="54" t="s">
        <v>276</v>
      </c>
      <c r="X33" s="54"/>
      <c r="Y33" s="54"/>
      <c r="Z33" s="54"/>
      <c r="AA33" s="54"/>
      <c r="AB33" s="54"/>
      <c r="AC33" s="54"/>
      <c r="AD33" s="54"/>
      <c r="AE33" s="54"/>
      <c r="AF33" s="54"/>
      <c r="AG33" s="54"/>
      <c r="AH33" s="54"/>
      <c r="AI33" s="54"/>
      <c r="AJ33" s="54"/>
      <c r="AK33" s="54"/>
      <c r="AL33" s="54"/>
      <c r="AM33" s="37" t="s">
        <v>118</v>
      </c>
      <c r="AN33" s="37"/>
      <c r="AO33" s="54" t="s">
        <v>276</v>
      </c>
      <c r="AP33" s="54"/>
      <c r="AQ33" s="54"/>
      <c r="AR33" s="54"/>
      <c r="AS33" s="54"/>
      <c r="AT33" s="54"/>
      <c r="AU33" s="54"/>
      <c r="AV33" s="54"/>
      <c r="AW33" s="54"/>
      <c r="AX33" s="54"/>
      <c r="AY33" s="54"/>
      <c r="AZ33" s="54"/>
      <c r="BA33" s="54"/>
      <c r="BB33" s="54"/>
      <c r="BC33" s="54"/>
      <c r="BD33" s="37"/>
      <c r="BE33" s="54" t="s">
        <v>277</v>
      </c>
      <c r="BF33" s="54"/>
      <c r="BG33" s="54" t="s">
        <v>168</v>
      </c>
      <c r="BH33" s="54"/>
      <c r="BI33" s="54"/>
      <c r="BJ33" s="54"/>
      <c r="BK33" s="54"/>
      <c r="BL33" s="54"/>
      <c r="BM33" s="54"/>
      <c r="BN33" s="54"/>
      <c r="BO33" s="54"/>
      <c r="BP33" s="54"/>
      <c r="BQ33" s="54"/>
      <c r="BR33" s="54"/>
      <c r="BS33" s="54"/>
      <c r="BT33" s="54"/>
      <c r="BU33" s="54"/>
      <c r="BV33" s="37"/>
      <c r="BW33" s="37" t="s">
        <v>277</v>
      </c>
      <c r="BX33" s="37"/>
      <c r="BY33" s="54" t="s">
        <v>107</v>
      </c>
      <c r="BZ33" s="54"/>
      <c r="CA33" s="54"/>
      <c r="CB33" s="54"/>
      <c r="CC33" s="54"/>
      <c r="CD33" s="54"/>
      <c r="CE33" s="54"/>
      <c r="CF33" s="54"/>
      <c r="CG33" s="54"/>
      <c r="CH33" s="54"/>
      <c r="CI33" s="54"/>
      <c r="CJ33" s="54"/>
      <c r="CK33" s="54"/>
      <c r="CL33" s="54"/>
      <c r="CM33" s="54"/>
      <c r="CN33" s="54"/>
      <c r="CO33" s="37" t="s">
        <v>118</v>
      </c>
      <c r="CP33" s="37"/>
      <c r="CQ33" s="54" t="s">
        <v>280</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病院事業会計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IF('各会計、関係団体の財政状況及び健全化判断比率'!B32="","",'各会計、関係団体の財政状況及び健全化判断比率'!B32)</f>
        <v>下水道特別会計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新川地域介護保険・ケーブルテレビ事業組合（一般会計）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朝日町文化体育振興公社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公共用地先行取得等事業特別会計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新川地域介護保険・ケーブルテレビ事業組合（介護保険事業特別会計）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あさひ</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奨学資金特別会計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簡易水道特別会計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新川地域介護保険・ケーブルテレビ事業組合（ＣＡＴＶ事業特別会計）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あさひふるさと創造社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新川広域圏事務組合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朝日商業開発</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富山県市町村総合事務組合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富山県市町村会館管理組合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富山県後期高齢者医療広域連合（一般会計）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富山県後期高齢者医療広域連合（後期高齢者医療事業特別会計）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下山用水組合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黒東合口用水組合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KcEulniwtbeb+OgzcS6Ryixx3SMs6wlMPC/F6gwsZCw1sXinla2Ej3ZrrUgqNY3OcpxzIZq+H4lZdY4fWBlkQ==" saltValue="pIwZIvd4wBHtHTWRssM1a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verticalCentered="1"/>
  <pageMargins left="0" right="0" top="0.19685039370078741" bottom="0" header="0.39370078740157483" footer="0"/>
  <pageSetup paperSize="8" scale="81" fitToWidth="1" fitToHeight="1" orientation="landscape" usePrinterDefaults="1"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28" zoomScale="80" zoomScaleNormal="80" zoomScaleSheetLayoutView="100" workbookViewId="0">
      <selection activeCell="CD14" sqref="CD14:CY1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530</v>
      </c>
      <c r="G33" s="883" t="s">
        <v>531</v>
      </c>
      <c r="H33" s="883" t="s">
        <v>532</v>
      </c>
      <c r="I33" s="883" t="s">
        <v>533</v>
      </c>
      <c r="J33" s="887" t="s">
        <v>250</v>
      </c>
      <c r="K33" s="862"/>
      <c r="L33" s="862"/>
      <c r="M33" s="862"/>
      <c r="N33" s="862"/>
      <c r="O33" s="862"/>
      <c r="P33" s="862"/>
    </row>
    <row r="34" spans="1:16" ht="39" customHeight="1">
      <c r="A34" s="862"/>
      <c r="B34" s="864"/>
      <c r="C34" s="870" t="s">
        <v>469</v>
      </c>
      <c r="D34" s="870"/>
      <c r="E34" s="875"/>
      <c r="F34" s="879">
        <v>7.42</v>
      </c>
      <c r="G34" s="884">
        <v>4.03</v>
      </c>
      <c r="H34" s="884">
        <v>4.79</v>
      </c>
      <c r="I34" s="884">
        <v>9.26</v>
      </c>
      <c r="J34" s="888">
        <v>8.85</v>
      </c>
      <c r="K34" s="862"/>
      <c r="L34" s="862"/>
      <c r="M34" s="862"/>
      <c r="N34" s="862"/>
      <c r="O34" s="862"/>
      <c r="P34" s="862"/>
    </row>
    <row r="35" spans="1:16" ht="39" customHeight="1">
      <c r="A35" s="862"/>
      <c r="B35" s="865"/>
      <c r="C35" s="871" t="s">
        <v>455</v>
      </c>
      <c r="D35" s="871"/>
      <c r="E35" s="876"/>
      <c r="F35" s="880">
        <v>8.4600000000000009</v>
      </c>
      <c r="G35" s="885">
        <v>6.89</v>
      </c>
      <c r="H35" s="885">
        <v>4.55</v>
      </c>
      <c r="I35" s="885">
        <v>4.5999999999999996</v>
      </c>
      <c r="J35" s="889">
        <v>5.43</v>
      </c>
      <c r="K35" s="862"/>
      <c r="L35" s="862"/>
      <c r="M35" s="862"/>
      <c r="N35" s="862"/>
      <c r="O35" s="862"/>
      <c r="P35" s="862"/>
    </row>
    <row r="36" spans="1:16" ht="39" customHeight="1">
      <c r="A36" s="862"/>
      <c r="B36" s="865"/>
      <c r="C36" s="871" t="s">
        <v>153</v>
      </c>
      <c r="D36" s="871"/>
      <c r="E36" s="876"/>
      <c r="F36" s="880">
        <v>0.45</v>
      </c>
      <c r="G36" s="885">
        <v>0.4</v>
      </c>
      <c r="H36" s="885">
        <v>0.37</v>
      </c>
      <c r="I36" s="885">
        <v>0.38</v>
      </c>
      <c r="J36" s="889">
        <v>0.38</v>
      </c>
      <c r="K36" s="862"/>
      <c r="L36" s="862"/>
      <c r="M36" s="862"/>
      <c r="N36" s="862"/>
      <c r="O36" s="862"/>
      <c r="P36" s="862"/>
    </row>
    <row r="37" spans="1:16" ht="39" customHeight="1">
      <c r="A37" s="862"/>
      <c r="B37" s="865"/>
      <c r="C37" s="871" t="s">
        <v>467</v>
      </c>
      <c r="D37" s="871"/>
      <c r="E37" s="876"/>
      <c r="F37" s="880">
        <v>4.e-002</v>
      </c>
      <c r="G37" s="885">
        <v>0.32</v>
      </c>
      <c r="H37" s="885">
        <v>0.47</v>
      </c>
      <c r="I37" s="885">
        <v>0.28000000000000003</v>
      </c>
      <c r="J37" s="889">
        <v>0.34</v>
      </c>
      <c r="K37" s="862"/>
      <c r="L37" s="862"/>
      <c r="M37" s="862"/>
      <c r="N37" s="862"/>
      <c r="O37" s="862"/>
      <c r="P37" s="862"/>
    </row>
    <row r="38" spans="1:16" ht="39" customHeight="1">
      <c r="A38" s="862"/>
      <c r="B38" s="865"/>
      <c r="C38" s="871" t="s">
        <v>376</v>
      </c>
      <c r="D38" s="871"/>
      <c r="E38" s="876"/>
      <c r="F38" s="880">
        <v>0.16</v>
      </c>
      <c r="G38" s="885">
        <v>0.21</v>
      </c>
      <c r="H38" s="885">
        <v>0.2</v>
      </c>
      <c r="I38" s="885">
        <v>0.21</v>
      </c>
      <c r="J38" s="889">
        <v>0.22</v>
      </c>
      <c r="K38" s="862"/>
      <c r="L38" s="862"/>
      <c r="M38" s="862"/>
      <c r="N38" s="862"/>
      <c r="O38" s="862"/>
      <c r="P38" s="862"/>
    </row>
    <row r="39" spans="1:16" ht="39" customHeight="1">
      <c r="A39" s="862"/>
      <c r="B39" s="865"/>
      <c r="C39" s="871" t="s">
        <v>468</v>
      </c>
      <c r="D39" s="871"/>
      <c r="E39" s="876"/>
      <c r="F39" s="880">
        <v>0</v>
      </c>
      <c r="G39" s="885">
        <v>0</v>
      </c>
      <c r="H39" s="885">
        <v>0</v>
      </c>
      <c r="I39" s="885">
        <v>0</v>
      </c>
      <c r="J39" s="889">
        <v>0</v>
      </c>
      <c r="K39" s="862"/>
      <c r="L39" s="862"/>
      <c r="M39" s="862"/>
      <c r="N39" s="862"/>
      <c r="O39" s="862"/>
      <c r="P39" s="862"/>
    </row>
    <row r="40" spans="1:16" ht="39" customHeight="1">
      <c r="A40" s="862"/>
      <c r="B40" s="865"/>
      <c r="C40" s="871" t="s">
        <v>457</v>
      </c>
      <c r="D40" s="871"/>
      <c r="E40" s="876"/>
      <c r="F40" s="880">
        <v>0</v>
      </c>
      <c r="G40" s="885">
        <v>0</v>
      </c>
      <c r="H40" s="885">
        <v>0</v>
      </c>
      <c r="I40" s="885">
        <v>0</v>
      </c>
      <c r="J40" s="889">
        <v>0</v>
      </c>
      <c r="K40" s="862"/>
      <c r="L40" s="862"/>
      <c r="M40" s="862"/>
      <c r="N40" s="862"/>
      <c r="O40" s="862"/>
      <c r="P40" s="862"/>
    </row>
    <row r="41" spans="1:16" ht="39" customHeight="1">
      <c r="A41" s="862"/>
      <c r="B41" s="865"/>
      <c r="C41" s="871" t="s">
        <v>459</v>
      </c>
      <c r="D41" s="871"/>
      <c r="E41" s="876"/>
      <c r="F41" s="880">
        <v>0</v>
      </c>
      <c r="G41" s="885">
        <v>0</v>
      </c>
      <c r="H41" s="885">
        <v>0</v>
      </c>
      <c r="I41" s="885">
        <v>0</v>
      </c>
      <c r="J41" s="889">
        <v>0</v>
      </c>
      <c r="K41" s="862"/>
      <c r="L41" s="862"/>
      <c r="M41" s="862"/>
      <c r="N41" s="862"/>
      <c r="O41" s="862"/>
      <c r="P41" s="862"/>
    </row>
    <row r="42" spans="1:16" ht="39" customHeight="1">
      <c r="A42" s="862"/>
      <c r="B42" s="866"/>
      <c r="C42" s="871" t="s">
        <v>536</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492</v>
      </c>
      <c r="D43" s="872"/>
      <c r="E43" s="877"/>
      <c r="F43" s="881" t="s">
        <v>201</v>
      </c>
      <c r="G43" s="886" t="s">
        <v>201</v>
      </c>
      <c r="H43" s="886" t="s">
        <v>201</v>
      </c>
      <c r="I43" s="886" t="s">
        <v>201</v>
      </c>
      <c r="J43" s="890" t="s">
        <v>201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7DKQqxc4I9PerH95OHA2QdZ4XZGh4ngSlV6kYL199842g176K4E4JsD6Cl/coffuzuP920L/bpMX+ppbAJV/3Q==" saltValue="psqdjJwsjvV8Gx60atNEu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verticalCentered="1"/>
  <pageMargins left="0" right="0" top="0.19685039370078741" bottom="0" header="0.39370078740157483" footer="0"/>
  <pageSetup paperSize="8" scale="86"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F40" zoomScale="80" zoomScaleNormal="80" zoomScaleSheetLayoutView="55" workbookViewId="0">
      <selection activeCell="CD14" sqref="CD14:CY14"/>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530</v>
      </c>
      <c r="L44" s="950" t="s">
        <v>531</v>
      </c>
      <c r="M44" s="950" t="s">
        <v>532</v>
      </c>
      <c r="N44" s="950" t="s">
        <v>533</v>
      </c>
      <c r="O44" s="959" t="s">
        <v>250</v>
      </c>
      <c r="P44" s="734"/>
      <c r="Q44" s="734"/>
      <c r="R44" s="734"/>
      <c r="S44" s="734"/>
      <c r="T44" s="734"/>
      <c r="U44" s="734"/>
    </row>
    <row r="45" spans="1:21" ht="30.75" customHeight="1">
      <c r="A45" s="734"/>
      <c r="B45" s="892" t="s">
        <v>25</v>
      </c>
      <c r="C45" s="906"/>
      <c r="D45" s="916"/>
      <c r="E45" s="925" t="s">
        <v>23</v>
      </c>
      <c r="F45" s="925"/>
      <c r="G45" s="925"/>
      <c r="H45" s="925"/>
      <c r="I45" s="925"/>
      <c r="J45" s="934"/>
      <c r="K45" s="942">
        <v>1062</v>
      </c>
      <c r="L45" s="951">
        <v>1042</v>
      </c>
      <c r="M45" s="951">
        <v>986</v>
      </c>
      <c r="N45" s="951">
        <v>1001</v>
      </c>
      <c r="O45" s="960">
        <v>1064</v>
      </c>
      <c r="P45" s="734"/>
      <c r="Q45" s="734"/>
      <c r="R45" s="734"/>
      <c r="S45" s="734"/>
      <c r="T45" s="734"/>
      <c r="U45" s="734"/>
    </row>
    <row r="46" spans="1:21" ht="30.75" customHeight="1">
      <c r="A46" s="734"/>
      <c r="B46" s="893"/>
      <c r="C46" s="907"/>
      <c r="D46" s="917"/>
      <c r="E46" s="926" t="s">
        <v>28</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32</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35</v>
      </c>
      <c r="F48" s="926"/>
      <c r="G48" s="926"/>
      <c r="H48" s="926"/>
      <c r="I48" s="926"/>
      <c r="J48" s="935"/>
      <c r="K48" s="943">
        <v>410</v>
      </c>
      <c r="L48" s="952">
        <v>418</v>
      </c>
      <c r="M48" s="952">
        <v>552</v>
      </c>
      <c r="N48" s="952">
        <v>600</v>
      </c>
      <c r="O48" s="961">
        <v>630</v>
      </c>
      <c r="P48" s="734"/>
      <c r="Q48" s="734"/>
      <c r="R48" s="734"/>
      <c r="S48" s="734"/>
      <c r="T48" s="734"/>
      <c r="U48" s="734"/>
    </row>
    <row r="49" spans="1:21" ht="30.75" customHeight="1">
      <c r="A49" s="734"/>
      <c r="B49" s="893"/>
      <c r="C49" s="907"/>
      <c r="D49" s="917"/>
      <c r="E49" s="926" t="s">
        <v>0</v>
      </c>
      <c r="F49" s="926"/>
      <c r="G49" s="926"/>
      <c r="H49" s="926"/>
      <c r="I49" s="926"/>
      <c r="J49" s="935"/>
      <c r="K49" s="943">
        <v>45</v>
      </c>
      <c r="L49" s="952">
        <v>42</v>
      </c>
      <c r="M49" s="952">
        <v>45</v>
      </c>
      <c r="N49" s="952">
        <v>30</v>
      </c>
      <c r="O49" s="961">
        <v>42</v>
      </c>
      <c r="P49" s="734"/>
      <c r="Q49" s="734"/>
      <c r="R49" s="734"/>
      <c r="S49" s="734"/>
      <c r="T49" s="734"/>
      <c r="U49" s="734"/>
    </row>
    <row r="50" spans="1:21" ht="30.75" customHeight="1">
      <c r="A50" s="734"/>
      <c r="B50" s="893"/>
      <c r="C50" s="907"/>
      <c r="D50" s="917"/>
      <c r="E50" s="926" t="s">
        <v>40</v>
      </c>
      <c r="F50" s="926"/>
      <c r="G50" s="926"/>
      <c r="H50" s="926"/>
      <c r="I50" s="926"/>
      <c r="J50" s="935"/>
      <c r="K50" s="943">
        <v>39</v>
      </c>
      <c r="L50" s="952">
        <v>28</v>
      </c>
      <c r="M50" s="952">
        <v>28</v>
      </c>
      <c r="N50" s="952">
        <v>28</v>
      </c>
      <c r="O50" s="961">
        <v>28</v>
      </c>
      <c r="P50" s="734"/>
      <c r="Q50" s="734"/>
      <c r="R50" s="734"/>
      <c r="S50" s="734"/>
      <c r="T50" s="734"/>
      <c r="U50" s="734"/>
    </row>
    <row r="51" spans="1:21" ht="30.75" customHeight="1">
      <c r="A51" s="734"/>
      <c r="B51" s="894"/>
      <c r="C51" s="908"/>
      <c r="D51" s="918"/>
      <c r="E51" s="926" t="s">
        <v>42</v>
      </c>
      <c r="F51" s="926"/>
      <c r="G51" s="926"/>
      <c r="H51" s="926"/>
      <c r="I51" s="926"/>
      <c r="J51" s="935"/>
      <c r="K51" s="943" t="s">
        <v>201</v>
      </c>
      <c r="L51" s="952" t="s">
        <v>201</v>
      </c>
      <c r="M51" s="952" t="s">
        <v>201</v>
      </c>
      <c r="N51" s="952" t="s">
        <v>201</v>
      </c>
      <c r="O51" s="961" t="s">
        <v>201</v>
      </c>
      <c r="P51" s="734"/>
      <c r="Q51" s="734"/>
      <c r="R51" s="734"/>
      <c r="S51" s="734"/>
      <c r="T51" s="734"/>
      <c r="U51" s="734"/>
    </row>
    <row r="52" spans="1:21" ht="30.75" customHeight="1">
      <c r="A52" s="734"/>
      <c r="B52" s="895" t="s">
        <v>45</v>
      </c>
      <c r="C52" s="909"/>
      <c r="D52" s="918"/>
      <c r="E52" s="926" t="s">
        <v>47</v>
      </c>
      <c r="F52" s="926"/>
      <c r="G52" s="926"/>
      <c r="H52" s="926"/>
      <c r="I52" s="926"/>
      <c r="J52" s="935"/>
      <c r="K52" s="943">
        <v>1149</v>
      </c>
      <c r="L52" s="952">
        <v>1154</v>
      </c>
      <c r="M52" s="952">
        <v>1160</v>
      </c>
      <c r="N52" s="952">
        <v>1105</v>
      </c>
      <c r="O52" s="961">
        <v>1175</v>
      </c>
      <c r="P52" s="734"/>
      <c r="Q52" s="734"/>
      <c r="R52" s="734"/>
      <c r="S52" s="734"/>
      <c r="T52" s="734"/>
      <c r="U52" s="734"/>
    </row>
    <row r="53" spans="1:21" ht="30.75" customHeight="1">
      <c r="A53" s="734"/>
      <c r="B53" s="896" t="s">
        <v>49</v>
      </c>
      <c r="C53" s="910"/>
      <c r="D53" s="919"/>
      <c r="E53" s="927" t="s">
        <v>52</v>
      </c>
      <c r="F53" s="927"/>
      <c r="G53" s="927"/>
      <c r="H53" s="927"/>
      <c r="I53" s="927"/>
      <c r="J53" s="936"/>
      <c r="K53" s="944">
        <v>407</v>
      </c>
      <c r="L53" s="953">
        <v>376</v>
      </c>
      <c r="M53" s="953">
        <v>451</v>
      </c>
      <c r="N53" s="953">
        <v>554</v>
      </c>
      <c r="O53" s="962">
        <v>589</v>
      </c>
      <c r="P53" s="734"/>
      <c r="Q53" s="734"/>
      <c r="R53" s="734"/>
      <c r="S53" s="734"/>
      <c r="T53" s="734"/>
      <c r="U53" s="734"/>
    </row>
    <row r="54" spans="1:21" ht="24" customHeight="1">
      <c r="A54" s="734"/>
      <c r="B54" s="897" t="s">
        <v>54</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530</v>
      </c>
      <c r="L57" s="954" t="s">
        <v>531</v>
      </c>
      <c r="M57" s="954" t="s">
        <v>532</v>
      </c>
      <c r="N57" s="954" t="s">
        <v>533</v>
      </c>
      <c r="O57" s="964" t="s">
        <v>250</v>
      </c>
      <c r="P57" s="734"/>
      <c r="Q57" s="734"/>
      <c r="R57" s="734"/>
      <c r="S57" s="734"/>
      <c r="T57" s="734"/>
      <c r="U57" s="734"/>
    </row>
    <row r="58" spans="1:21" ht="31.5" customHeight="1">
      <c r="B58" s="900" t="s">
        <v>58</v>
      </c>
      <c r="C58" s="913"/>
      <c r="D58" s="920" t="s">
        <v>60</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FpHtKGwvG1pCxwSB6ShyYq/qSjCr4jqM0H1NqQT3R6GsMn8pzT1JoCxWDVG3590xlN07ax4kgYbMdHhC5cgbw==" saltValue="JWT8Fh5ODyXLbJRL8qgEn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verticalCentered="1"/>
  <pageMargins left="0" right="0" top="0.19685039370078741" bottom="0" header="0.39370078740157483" footer="0"/>
  <pageSetup paperSize="8" scale="7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J31" zoomScaleSheetLayoutView="100" workbookViewId="0">
      <selection activeCell="CD14" sqref="CD14:CY14"/>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530</v>
      </c>
      <c r="J40" s="950" t="s">
        <v>531</v>
      </c>
      <c r="K40" s="950" t="s">
        <v>532</v>
      </c>
      <c r="L40" s="950" t="s">
        <v>533</v>
      </c>
      <c r="M40" s="990" t="s">
        <v>250</v>
      </c>
    </row>
    <row r="41" spans="2:13" ht="27.75" customHeight="1">
      <c r="B41" s="892" t="s">
        <v>37</v>
      </c>
      <c r="C41" s="906"/>
      <c r="D41" s="916"/>
      <c r="E41" s="973" t="s">
        <v>56</v>
      </c>
      <c r="F41" s="973"/>
      <c r="G41" s="973"/>
      <c r="H41" s="979"/>
      <c r="I41" s="983">
        <v>9841</v>
      </c>
      <c r="J41" s="987">
        <v>9689</v>
      </c>
      <c r="K41" s="987">
        <v>9312</v>
      </c>
      <c r="L41" s="987">
        <v>9013</v>
      </c>
      <c r="M41" s="991">
        <v>8441</v>
      </c>
    </row>
    <row r="42" spans="2:13" ht="27.75" customHeight="1">
      <c r="B42" s="893"/>
      <c r="C42" s="907"/>
      <c r="D42" s="917"/>
      <c r="E42" s="974" t="s">
        <v>68</v>
      </c>
      <c r="F42" s="974"/>
      <c r="G42" s="974"/>
      <c r="H42" s="980"/>
      <c r="I42" s="984">
        <v>255</v>
      </c>
      <c r="J42" s="988">
        <v>227</v>
      </c>
      <c r="K42" s="988">
        <v>199</v>
      </c>
      <c r="L42" s="988">
        <v>172</v>
      </c>
      <c r="M42" s="992">
        <v>144</v>
      </c>
    </row>
    <row r="43" spans="2:13" ht="27.75" customHeight="1">
      <c r="B43" s="893"/>
      <c r="C43" s="907"/>
      <c r="D43" s="917"/>
      <c r="E43" s="974" t="s">
        <v>70</v>
      </c>
      <c r="F43" s="974"/>
      <c r="G43" s="974"/>
      <c r="H43" s="980"/>
      <c r="I43" s="984">
        <v>7834</v>
      </c>
      <c r="J43" s="988">
        <v>7588</v>
      </c>
      <c r="K43" s="988">
        <v>6723</v>
      </c>
      <c r="L43" s="988">
        <v>6915</v>
      </c>
      <c r="M43" s="992">
        <v>7225</v>
      </c>
    </row>
    <row r="44" spans="2:13" ht="27.75" customHeight="1">
      <c r="B44" s="893"/>
      <c r="C44" s="907"/>
      <c r="D44" s="917"/>
      <c r="E44" s="974" t="s">
        <v>73</v>
      </c>
      <c r="F44" s="974"/>
      <c r="G44" s="974"/>
      <c r="H44" s="980"/>
      <c r="I44" s="984">
        <v>305</v>
      </c>
      <c r="J44" s="988">
        <v>261</v>
      </c>
      <c r="K44" s="988">
        <v>234</v>
      </c>
      <c r="L44" s="988">
        <v>171</v>
      </c>
      <c r="M44" s="992">
        <v>130</v>
      </c>
    </row>
    <row r="45" spans="2:13" ht="27.75" customHeight="1">
      <c r="B45" s="893"/>
      <c r="C45" s="907"/>
      <c r="D45" s="917"/>
      <c r="E45" s="974" t="s">
        <v>75</v>
      </c>
      <c r="F45" s="974"/>
      <c r="G45" s="974"/>
      <c r="H45" s="980"/>
      <c r="I45" s="984">
        <v>760</v>
      </c>
      <c r="J45" s="988">
        <v>565</v>
      </c>
      <c r="K45" s="988">
        <v>536</v>
      </c>
      <c r="L45" s="988">
        <v>581</v>
      </c>
      <c r="M45" s="992">
        <v>612</v>
      </c>
    </row>
    <row r="46" spans="2:13" ht="27.75" customHeight="1">
      <c r="B46" s="893"/>
      <c r="C46" s="907"/>
      <c r="D46" s="918"/>
      <c r="E46" s="974" t="s">
        <v>74</v>
      </c>
      <c r="F46" s="974"/>
      <c r="G46" s="974"/>
      <c r="H46" s="980"/>
      <c r="I46" s="984" t="s">
        <v>201</v>
      </c>
      <c r="J46" s="988" t="s">
        <v>201</v>
      </c>
      <c r="K46" s="988" t="s">
        <v>201</v>
      </c>
      <c r="L46" s="988" t="s">
        <v>201</v>
      </c>
      <c r="M46" s="992" t="s">
        <v>201</v>
      </c>
    </row>
    <row r="47" spans="2:13" ht="27.75" customHeight="1">
      <c r="B47" s="893"/>
      <c r="C47" s="907"/>
      <c r="D47" s="971"/>
      <c r="E47" s="975" t="s">
        <v>77</v>
      </c>
      <c r="F47" s="978"/>
      <c r="G47" s="978"/>
      <c r="H47" s="981"/>
      <c r="I47" s="984" t="s">
        <v>201</v>
      </c>
      <c r="J47" s="988" t="s">
        <v>201</v>
      </c>
      <c r="K47" s="988" t="s">
        <v>201</v>
      </c>
      <c r="L47" s="988" t="s">
        <v>201</v>
      </c>
      <c r="M47" s="992" t="s">
        <v>201</v>
      </c>
    </row>
    <row r="48" spans="2:13" ht="27.75" customHeight="1">
      <c r="B48" s="893"/>
      <c r="C48" s="907"/>
      <c r="D48" s="917"/>
      <c r="E48" s="974" t="s">
        <v>83</v>
      </c>
      <c r="F48" s="974"/>
      <c r="G48" s="974"/>
      <c r="H48" s="980"/>
      <c r="I48" s="984" t="s">
        <v>201</v>
      </c>
      <c r="J48" s="988" t="s">
        <v>201</v>
      </c>
      <c r="K48" s="988" t="s">
        <v>201</v>
      </c>
      <c r="L48" s="988" t="s">
        <v>201</v>
      </c>
      <c r="M48" s="992" t="s">
        <v>201</v>
      </c>
    </row>
    <row r="49" spans="2:13" ht="27.75" customHeight="1">
      <c r="B49" s="894"/>
      <c r="C49" s="908"/>
      <c r="D49" s="917"/>
      <c r="E49" s="974" t="s">
        <v>87</v>
      </c>
      <c r="F49" s="974"/>
      <c r="G49" s="974"/>
      <c r="H49" s="980"/>
      <c r="I49" s="984" t="s">
        <v>201</v>
      </c>
      <c r="J49" s="988" t="s">
        <v>201</v>
      </c>
      <c r="K49" s="988" t="s">
        <v>201</v>
      </c>
      <c r="L49" s="988" t="s">
        <v>201</v>
      </c>
      <c r="M49" s="992" t="s">
        <v>201</v>
      </c>
    </row>
    <row r="50" spans="2:13" ht="27.75" customHeight="1">
      <c r="B50" s="968" t="s">
        <v>89</v>
      </c>
      <c r="C50" s="970"/>
      <c r="D50" s="972"/>
      <c r="E50" s="974" t="s">
        <v>90</v>
      </c>
      <c r="F50" s="974"/>
      <c r="G50" s="974"/>
      <c r="H50" s="980"/>
      <c r="I50" s="984">
        <v>5497</v>
      </c>
      <c r="J50" s="988">
        <v>5881</v>
      </c>
      <c r="K50" s="988">
        <v>6648</v>
      </c>
      <c r="L50" s="988">
        <v>6611</v>
      </c>
      <c r="M50" s="992">
        <v>6327</v>
      </c>
    </row>
    <row r="51" spans="2:13" ht="27.75" customHeight="1">
      <c r="B51" s="893"/>
      <c r="C51" s="907"/>
      <c r="D51" s="917"/>
      <c r="E51" s="974" t="s">
        <v>92</v>
      </c>
      <c r="F51" s="974"/>
      <c r="G51" s="974"/>
      <c r="H51" s="980"/>
      <c r="I51" s="984" t="s">
        <v>201</v>
      </c>
      <c r="J51" s="988" t="s">
        <v>201</v>
      </c>
      <c r="K51" s="988" t="s">
        <v>201</v>
      </c>
      <c r="L51" s="988" t="s">
        <v>201</v>
      </c>
      <c r="M51" s="992" t="s">
        <v>201</v>
      </c>
    </row>
    <row r="52" spans="2:13" ht="27.75" customHeight="1">
      <c r="B52" s="894"/>
      <c r="C52" s="908"/>
      <c r="D52" s="917"/>
      <c r="E52" s="974" t="s">
        <v>44</v>
      </c>
      <c r="F52" s="974"/>
      <c r="G52" s="974"/>
      <c r="H52" s="980"/>
      <c r="I52" s="984">
        <v>12690</v>
      </c>
      <c r="J52" s="988">
        <v>12478</v>
      </c>
      <c r="K52" s="988">
        <v>12090</v>
      </c>
      <c r="L52" s="988">
        <v>11531</v>
      </c>
      <c r="M52" s="992">
        <v>11129</v>
      </c>
    </row>
    <row r="53" spans="2:13" ht="27.75" customHeight="1">
      <c r="B53" s="896" t="s">
        <v>49</v>
      </c>
      <c r="C53" s="910"/>
      <c r="D53" s="919"/>
      <c r="E53" s="976" t="s">
        <v>96</v>
      </c>
      <c r="F53" s="976"/>
      <c r="G53" s="976"/>
      <c r="H53" s="982"/>
      <c r="I53" s="985">
        <v>808</v>
      </c>
      <c r="J53" s="989">
        <v>-29</v>
      </c>
      <c r="K53" s="989">
        <v>-1733</v>
      </c>
      <c r="L53" s="989">
        <v>-1291</v>
      </c>
      <c r="M53" s="993">
        <v>-903</v>
      </c>
    </row>
    <row r="54" spans="2:13" ht="27.75" customHeight="1">
      <c r="B54" s="969"/>
      <c r="C54" s="868"/>
      <c r="D54" s="868"/>
      <c r="E54" s="977"/>
      <c r="F54" s="977"/>
      <c r="G54" s="977"/>
      <c r="H54" s="977"/>
      <c r="I54" s="986"/>
      <c r="J54" s="986"/>
      <c r="K54" s="986"/>
      <c r="L54" s="986"/>
      <c r="M54" s="986"/>
    </row>
    <row r="55" spans="2:13" ht="13"/>
  </sheetData>
  <sheetProtection algorithmName="SHA-512" hashValue="frlHGL6BO+s137PUtXJsdQU5UCwXqU3CPVBg3er4YZo8PYAW6g/UNMErCFvzTa02rRlziALFT6gkIHouZqA/6w==" saltValue="zxPOHCW/l98YrZHNAszim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verticalCentered="1"/>
  <pageMargins left="0" right="0" top="0.19685039370078741" bottom="0" header="0.39370078740157483" footer="0"/>
  <pageSetup paperSize="8" scale="83"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G1" zoomScale="70" zoomScaleNormal="70" zoomScaleSheetLayoutView="100" workbookViewId="0">
      <selection activeCell="CD14" sqref="CD14:CY14"/>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4</v>
      </c>
      <c r="C54" s="1000"/>
      <c r="D54" s="1000"/>
      <c r="E54" s="1009" t="s">
        <v>17</v>
      </c>
      <c r="F54" s="1016" t="s">
        <v>532</v>
      </c>
      <c r="G54" s="1016" t="s">
        <v>533</v>
      </c>
      <c r="H54" s="1024" t="s">
        <v>250</v>
      </c>
    </row>
    <row r="55" spans="2:8" ht="52.5" customHeight="1">
      <c r="B55" s="995"/>
      <c r="C55" s="1001" t="s">
        <v>100</v>
      </c>
      <c r="D55" s="1001"/>
      <c r="E55" s="1010"/>
      <c r="F55" s="1017">
        <v>1419</v>
      </c>
      <c r="G55" s="1017">
        <v>1392</v>
      </c>
      <c r="H55" s="1025">
        <v>1487</v>
      </c>
    </row>
    <row r="56" spans="2:8" ht="52.5" customHeight="1">
      <c r="B56" s="996"/>
      <c r="C56" s="1002" t="s">
        <v>103</v>
      </c>
      <c r="D56" s="1002"/>
      <c r="E56" s="1011"/>
      <c r="F56" s="1018">
        <v>1420</v>
      </c>
      <c r="G56" s="1018">
        <v>1303</v>
      </c>
      <c r="H56" s="1026">
        <v>1407</v>
      </c>
    </row>
    <row r="57" spans="2:8" ht="53.25" customHeight="1">
      <c r="B57" s="996"/>
      <c r="C57" s="1003" t="s">
        <v>66</v>
      </c>
      <c r="D57" s="1003"/>
      <c r="E57" s="1012"/>
      <c r="F57" s="1019">
        <v>3645</v>
      </c>
      <c r="G57" s="1019">
        <v>3691</v>
      </c>
      <c r="H57" s="1027">
        <v>3207</v>
      </c>
    </row>
    <row r="58" spans="2:8" ht="45.75" customHeight="1">
      <c r="B58" s="997"/>
      <c r="C58" s="1004" t="s">
        <v>537</v>
      </c>
      <c r="D58" s="1007"/>
      <c r="E58" s="1013"/>
      <c r="F58" s="1020">
        <v>1925</v>
      </c>
      <c r="G58" s="1020">
        <v>1663</v>
      </c>
      <c r="H58" s="1028">
        <v>1278</v>
      </c>
    </row>
    <row r="59" spans="2:8" ht="45.75" customHeight="1">
      <c r="B59" s="997"/>
      <c r="C59" s="1004" t="s">
        <v>538</v>
      </c>
      <c r="D59" s="1007"/>
      <c r="E59" s="1013"/>
      <c r="F59" s="1020">
        <v>854</v>
      </c>
      <c r="G59" s="1020">
        <v>1211</v>
      </c>
      <c r="H59" s="1028">
        <v>1113</v>
      </c>
    </row>
    <row r="60" spans="2:8" ht="45.75" customHeight="1">
      <c r="B60" s="997"/>
      <c r="C60" s="1004" t="s">
        <v>539</v>
      </c>
      <c r="D60" s="1007"/>
      <c r="E60" s="1013"/>
      <c r="F60" s="1020">
        <v>558</v>
      </c>
      <c r="G60" s="1020">
        <v>480</v>
      </c>
      <c r="H60" s="1028">
        <v>495</v>
      </c>
    </row>
    <row r="61" spans="2:8" ht="45.75" customHeight="1">
      <c r="B61" s="997"/>
      <c r="C61" s="1004" t="s">
        <v>315</v>
      </c>
      <c r="D61" s="1007"/>
      <c r="E61" s="1013"/>
      <c r="F61" s="1020">
        <v>98</v>
      </c>
      <c r="G61" s="1020">
        <v>97</v>
      </c>
      <c r="H61" s="1028">
        <v>96</v>
      </c>
    </row>
    <row r="62" spans="2:8" ht="45.75" customHeight="1">
      <c r="B62" s="998"/>
      <c r="C62" s="1005" t="s">
        <v>278</v>
      </c>
      <c r="D62" s="1008"/>
      <c r="E62" s="1014"/>
      <c r="F62" s="1021">
        <v>107</v>
      </c>
      <c r="G62" s="1021">
        <v>96</v>
      </c>
      <c r="H62" s="1029">
        <v>84</v>
      </c>
    </row>
    <row r="63" spans="2:8" ht="52.5" customHeight="1">
      <c r="B63" s="999"/>
      <c r="C63" s="1006" t="s">
        <v>105</v>
      </c>
      <c r="D63" s="1006"/>
      <c r="E63" s="1015"/>
      <c r="F63" s="1022">
        <v>6484</v>
      </c>
      <c r="G63" s="1022">
        <v>6386</v>
      </c>
      <c r="H63" s="1030">
        <v>6101</v>
      </c>
    </row>
    <row r="64" spans="2:8" ht="13"/>
  </sheetData>
  <sheetProtection algorithmName="SHA-512" hashValue="XBmtPBxpIdNoGO8Z8iN+DQU1pmxFLdroO/DE1GOaEbyjeYy//PkYEgx8a2IFme3e0hFEZOtfdiN2eWU11E87Fg==" saltValue="LZSoTQHmNH6k9dy+iQZbb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verticalCentered="1"/>
  <pageMargins left="0" right="0" top="0.19685039370078741" bottom="0" header="0.39370078740157483" footer="0"/>
  <pageSetup paperSize="8" scale="59"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529</v>
      </c>
      <c r="G2" s="818"/>
      <c r="H2" s="828"/>
    </row>
    <row r="3" spans="1:8">
      <c r="A3" s="782" t="s">
        <v>527</v>
      </c>
      <c r="B3" s="767"/>
      <c r="C3" s="1039"/>
      <c r="D3" s="1042">
        <v>77696</v>
      </c>
      <c r="E3" s="1044"/>
      <c r="F3" s="1047">
        <v>93492</v>
      </c>
      <c r="G3" s="1049"/>
      <c r="H3" s="1052"/>
    </row>
    <row r="4" spans="1:8">
      <c r="A4" s="754"/>
      <c r="B4" s="766"/>
      <c r="C4" s="1040"/>
      <c r="D4" s="1043">
        <v>35626</v>
      </c>
      <c r="E4" s="1045"/>
      <c r="F4" s="1048">
        <v>53316</v>
      </c>
      <c r="G4" s="1050"/>
      <c r="H4" s="1053"/>
    </row>
    <row r="5" spans="1:8">
      <c r="A5" s="782" t="s">
        <v>486</v>
      </c>
      <c r="B5" s="767"/>
      <c r="C5" s="1039"/>
      <c r="D5" s="1042">
        <v>94701</v>
      </c>
      <c r="E5" s="1044"/>
      <c r="F5" s="1047">
        <v>94796</v>
      </c>
      <c r="G5" s="1049"/>
      <c r="H5" s="1052"/>
    </row>
    <row r="6" spans="1:8">
      <c r="A6" s="754"/>
      <c r="B6" s="766"/>
      <c r="C6" s="1040"/>
      <c r="D6" s="1043">
        <v>37361</v>
      </c>
      <c r="E6" s="1045"/>
      <c r="F6" s="1048">
        <v>55781</v>
      </c>
      <c r="G6" s="1050"/>
      <c r="H6" s="1053"/>
    </row>
    <row r="7" spans="1:8">
      <c r="A7" s="782" t="s">
        <v>314</v>
      </c>
      <c r="B7" s="767"/>
      <c r="C7" s="1039"/>
      <c r="D7" s="1042">
        <v>51428</v>
      </c>
      <c r="E7" s="1044"/>
      <c r="F7" s="1047">
        <v>85942</v>
      </c>
      <c r="G7" s="1049"/>
      <c r="H7" s="1052"/>
    </row>
    <row r="8" spans="1:8">
      <c r="A8" s="754"/>
      <c r="B8" s="766"/>
      <c r="C8" s="1040"/>
      <c r="D8" s="1043">
        <v>21190</v>
      </c>
      <c r="E8" s="1045"/>
      <c r="F8" s="1048">
        <v>48630</v>
      </c>
      <c r="G8" s="1050"/>
      <c r="H8" s="1053"/>
    </row>
    <row r="9" spans="1:8">
      <c r="A9" s="782" t="s">
        <v>138</v>
      </c>
      <c r="B9" s="767"/>
      <c r="C9" s="1039"/>
      <c r="D9" s="1042">
        <v>112210</v>
      </c>
      <c r="E9" s="1044"/>
      <c r="F9" s="1047">
        <v>95007</v>
      </c>
      <c r="G9" s="1049"/>
      <c r="H9" s="1052"/>
    </row>
    <row r="10" spans="1:8">
      <c r="A10" s="754"/>
      <c r="B10" s="766"/>
      <c r="C10" s="1040"/>
      <c r="D10" s="1043">
        <v>37571</v>
      </c>
      <c r="E10" s="1045"/>
      <c r="F10" s="1048">
        <v>48509</v>
      </c>
      <c r="G10" s="1050"/>
      <c r="H10" s="1053"/>
    </row>
    <row r="11" spans="1:8">
      <c r="A11" s="782" t="s">
        <v>528</v>
      </c>
      <c r="B11" s="767"/>
      <c r="C11" s="1039"/>
      <c r="D11" s="1042">
        <v>67389</v>
      </c>
      <c r="E11" s="1044"/>
      <c r="F11" s="1047">
        <v>98176</v>
      </c>
      <c r="G11" s="1049"/>
      <c r="H11" s="1052"/>
    </row>
    <row r="12" spans="1:8">
      <c r="A12" s="754"/>
      <c r="B12" s="766"/>
      <c r="C12" s="1041"/>
      <c r="D12" s="1043">
        <v>25422</v>
      </c>
      <c r="E12" s="1045"/>
      <c r="F12" s="1048">
        <v>58489</v>
      </c>
      <c r="G12" s="1050"/>
      <c r="H12" s="1053"/>
    </row>
    <row r="13" spans="1:8">
      <c r="A13" s="782"/>
      <c r="B13" s="767"/>
      <c r="C13" s="1039"/>
      <c r="D13" s="1042">
        <v>80685</v>
      </c>
      <c r="E13" s="1044"/>
      <c r="F13" s="1047">
        <v>93483</v>
      </c>
      <c r="G13" s="1051"/>
      <c r="H13" s="1052"/>
    </row>
    <row r="14" spans="1:8">
      <c r="A14" s="754"/>
      <c r="B14" s="766"/>
      <c r="C14" s="1040"/>
      <c r="D14" s="1043">
        <v>31434</v>
      </c>
      <c r="E14" s="1045"/>
      <c r="F14" s="1048">
        <v>52945</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85</v>
      </c>
      <c r="B19" s="1032">
        <f>ROUND(VALUE(SUBSTITUTE(実質収支比率等に係る経年分析!F$48,"▲","-")),2)</f>
        <v>8.4600000000000009</v>
      </c>
      <c r="C19" s="1032">
        <f>ROUND(VALUE(SUBSTITUTE(実質収支比率等に係る経年分析!G$48,"▲","-")),2)</f>
        <v>6.9</v>
      </c>
      <c r="D19" s="1032">
        <f>ROUND(VALUE(SUBSTITUTE(実質収支比率等に係る経年分析!H$48,"▲","-")),2)</f>
        <v>4.55</v>
      </c>
      <c r="E19" s="1032">
        <f>ROUND(VALUE(SUBSTITUTE(実質収支比率等に係る経年分析!I$48,"▲","-")),2)</f>
        <v>4.6100000000000003</v>
      </c>
      <c r="F19" s="1032">
        <f>ROUND(VALUE(SUBSTITUTE(実質収支比率等に係る経年分析!J$48,"▲","-")),2)</f>
        <v>5.43</v>
      </c>
    </row>
    <row r="20" spans="1:11">
      <c r="A20" s="1032" t="s">
        <v>38</v>
      </c>
      <c r="B20" s="1032">
        <f>ROUND(VALUE(SUBSTITUTE(実質収支比率等に係る経年分析!F$47,"▲","-")),2)</f>
        <v>30.43</v>
      </c>
      <c r="C20" s="1032">
        <f>ROUND(VALUE(SUBSTITUTE(実質収支比率等に係る経年分析!G$47,"▲","-")),2)</f>
        <v>27.98</v>
      </c>
      <c r="D20" s="1032">
        <f>ROUND(VALUE(SUBSTITUTE(実質収支比率等に係る経年分析!H$47,"▲","-")),2)</f>
        <v>26.22</v>
      </c>
      <c r="E20" s="1032">
        <f>ROUND(VALUE(SUBSTITUTE(実質収支比率等に係る経年分析!I$47,"▲","-")),2)</f>
        <v>27.06</v>
      </c>
      <c r="F20" s="1032">
        <f>ROUND(VALUE(SUBSTITUTE(実質収支比率等に係る経年分析!J$47,"▲","-")),2)</f>
        <v>28.6</v>
      </c>
    </row>
    <row r="21" spans="1:11">
      <c r="A21" s="1032" t="s">
        <v>108</v>
      </c>
      <c r="B21" s="1032">
        <f>IF(ISNUMBER(VALUE(SUBSTITUTE(実質収支比率等に係る経年分析!F$49,"▲","-"))),ROUND(VALUE(SUBSTITUTE(実質収支比率等に係る経年分析!F$49,"▲","-")),2),NA())</f>
        <v>-4.1399999999999997</v>
      </c>
      <c r="C21" s="1032">
        <f>IF(ISNUMBER(VALUE(SUBSTITUTE(実質収支比率等に係る経年分析!G$49,"▲","-"))),ROUND(VALUE(SUBSTITUTE(実質収支比率等に係る経年分析!G$49,"▲","-")),2),NA())</f>
        <v>-2.39</v>
      </c>
      <c r="D21" s="1032">
        <f>IF(ISNUMBER(VALUE(SUBSTITUTE(実質収支比率等に係る経年分析!H$49,"▲","-"))),ROUND(VALUE(SUBSTITUTE(実質収支比率等に係る経年分析!H$49,"▲","-")),2),NA())</f>
        <v>-2.14</v>
      </c>
      <c r="E21" s="1032">
        <f>IF(ISNUMBER(VALUE(SUBSTITUTE(実質収支比率等に係る経年分析!I$49,"▲","-"))),ROUND(VALUE(SUBSTITUTE(実質収支比率等に係る経年分析!I$49,"▲","-")),2),NA())</f>
        <v>-0.72</v>
      </c>
      <c r="F21" s="1032">
        <f>IF(ISNUMBER(VALUE(SUBSTITUTE(実質収支比率等に係る経年分析!J$49,"▲","-"))),ROUND(VALUE(SUBSTITUTE(実質収支比率等に係る経年分析!J$49,"▲","-")),2),NA())</f>
        <v>2.71</v>
      </c>
    </row>
    <row r="24" spans="1:11">
      <c r="A24" s="1031" t="s">
        <v>97</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110</v>
      </c>
      <c r="C26" s="1033" t="s">
        <v>64</v>
      </c>
      <c r="D26" s="1033" t="s">
        <v>110</v>
      </c>
      <c r="E26" s="1033" t="s">
        <v>64</v>
      </c>
      <c r="F26" s="1033" t="s">
        <v>110</v>
      </c>
      <c r="G26" s="1033" t="s">
        <v>64</v>
      </c>
      <c r="H26" s="1033" t="s">
        <v>110</v>
      </c>
      <c r="I26" s="1033" t="s">
        <v>64</v>
      </c>
      <c r="J26" s="1033" t="s">
        <v>110</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奨学資金特別会計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公共用地先行取得等事業特別会計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下水道特別会計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0.22</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4.e-002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0.28000000000000003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0.34</v>
      </c>
    </row>
    <row r="34" spans="1:16">
      <c r="A34" s="1033" t="str">
        <f>IF('連結実質赤字比率に係る赤字・黒字の構成分析'!C$36="",NA(),'連結実質赤字比率に係る赤字・黒字の構成分析'!C$36)</f>
        <v>簡易水道特別会計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0.45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0.37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0.38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0.38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8.4600000000000009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6.89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4.55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4.5999999999999996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5.43</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7.42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4.03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4.79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9.26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8.85</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114</v>
      </c>
      <c r="B42" s="1034"/>
      <c r="C42" s="1034"/>
      <c r="D42" s="1034">
        <f>'実質公債費比率（分子）の構造'!K$52</f>
        <v>1149</v>
      </c>
      <c r="E42" s="1034"/>
      <c r="F42" s="1034"/>
      <c r="G42" s="1034">
        <f>'実質公債費比率（分子）の構造'!L$52</f>
        <v>1154</v>
      </c>
      <c r="H42" s="1034"/>
      <c r="I42" s="1034"/>
      <c r="J42" s="1034">
        <f>'実質公債費比率（分子）の構造'!M$52</f>
        <v>1160</v>
      </c>
      <c r="K42" s="1034"/>
      <c r="L42" s="1034"/>
      <c r="M42" s="1034">
        <f>'実質公債費比率（分子）の構造'!N$52</f>
        <v>1105</v>
      </c>
      <c r="N42" s="1034"/>
      <c r="O42" s="1034"/>
      <c r="P42" s="1034">
        <f>'実質公債費比率（分子）の構造'!O$52</f>
        <v>1175</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39</v>
      </c>
      <c r="C44" s="1034"/>
      <c r="D44" s="1034"/>
      <c r="E44" s="1034">
        <f>'実質公債費比率（分子）の構造'!L$50</f>
        <v>28</v>
      </c>
      <c r="F44" s="1034"/>
      <c r="G44" s="1034"/>
      <c r="H44" s="1034">
        <f>'実質公債費比率（分子）の構造'!M$50</f>
        <v>28</v>
      </c>
      <c r="I44" s="1034"/>
      <c r="J44" s="1034"/>
      <c r="K44" s="1034">
        <f>'実質公債費比率（分子）の構造'!N$50</f>
        <v>28</v>
      </c>
      <c r="L44" s="1034"/>
      <c r="M44" s="1034"/>
      <c r="N44" s="1034">
        <f>'実質公債費比率（分子）の構造'!O$50</f>
        <v>28</v>
      </c>
      <c r="O44" s="1034"/>
      <c r="P44" s="1034"/>
    </row>
    <row r="45" spans="1:16">
      <c r="A45" s="1034" t="s">
        <v>0</v>
      </c>
      <c r="B45" s="1034">
        <f>'実質公債費比率（分子）の構造'!K$49</f>
        <v>45</v>
      </c>
      <c r="C45" s="1034"/>
      <c r="D45" s="1034"/>
      <c r="E45" s="1034">
        <f>'実質公債費比率（分子）の構造'!L$49</f>
        <v>42</v>
      </c>
      <c r="F45" s="1034"/>
      <c r="G45" s="1034"/>
      <c r="H45" s="1034">
        <f>'実質公債費比率（分子）の構造'!M$49</f>
        <v>45</v>
      </c>
      <c r="I45" s="1034"/>
      <c r="J45" s="1034"/>
      <c r="K45" s="1034">
        <f>'実質公債費比率（分子）の構造'!N$49</f>
        <v>30</v>
      </c>
      <c r="L45" s="1034"/>
      <c r="M45" s="1034"/>
      <c r="N45" s="1034">
        <f>'実質公債費比率（分子）の構造'!O$49</f>
        <v>42</v>
      </c>
      <c r="O45" s="1034"/>
      <c r="P45" s="1034"/>
    </row>
    <row r="46" spans="1:16">
      <c r="A46" s="1034" t="s">
        <v>35</v>
      </c>
      <c r="B46" s="1034">
        <f>'実質公債費比率（分子）の構造'!K$48</f>
        <v>410</v>
      </c>
      <c r="C46" s="1034"/>
      <c r="D46" s="1034"/>
      <c r="E46" s="1034">
        <f>'実質公債費比率（分子）の構造'!L$48</f>
        <v>418</v>
      </c>
      <c r="F46" s="1034"/>
      <c r="G46" s="1034"/>
      <c r="H46" s="1034">
        <f>'実質公債費比率（分子）の構造'!M$48</f>
        <v>552</v>
      </c>
      <c r="I46" s="1034"/>
      <c r="J46" s="1034"/>
      <c r="K46" s="1034">
        <f>'実質公債費比率（分子）の構造'!N$48</f>
        <v>600</v>
      </c>
      <c r="L46" s="1034"/>
      <c r="M46" s="1034"/>
      <c r="N46" s="1034">
        <f>'実質公債費比率（分子）の構造'!O$48</f>
        <v>630</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1062</v>
      </c>
      <c r="C49" s="1034"/>
      <c r="D49" s="1034"/>
      <c r="E49" s="1034">
        <f>'実質公債費比率（分子）の構造'!L$45</f>
        <v>1042</v>
      </c>
      <c r="F49" s="1034"/>
      <c r="G49" s="1034"/>
      <c r="H49" s="1034">
        <f>'実質公債費比率（分子）の構造'!M$45</f>
        <v>986</v>
      </c>
      <c r="I49" s="1034"/>
      <c r="J49" s="1034"/>
      <c r="K49" s="1034">
        <f>'実質公債費比率（分子）の構造'!N$45</f>
        <v>1001</v>
      </c>
      <c r="L49" s="1034"/>
      <c r="M49" s="1034"/>
      <c r="N49" s="1034">
        <f>'実質公債費比率（分子）の構造'!O$45</f>
        <v>1064</v>
      </c>
      <c r="O49" s="1034"/>
      <c r="P49" s="1034"/>
    </row>
    <row r="50" spans="1:16">
      <c r="A50" s="1034" t="s">
        <v>52</v>
      </c>
      <c r="B50" s="1034" t="e">
        <f>NA()</f>
        <v>#N/A</v>
      </c>
      <c r="C50" s="1034">
        <f>IF(ISNUMBER('実質公債費比率（分子）の構造'!K$53),'実質公債費比率（分子）の構造'!K$53,NA())</f>
        <v>407</v>
      </c>
      <c r="D50" s="1034" t="e">
        <f>NA()</f>
        <v>#N/A</v>
      </c>
      <c r="E50" s="1034" t="e">
        <f>NA()</f>
        <v>#N/A</v>
      </c>
      <c r="F50" s="1034">
        <f>IF(ISNUMBER('実質公債費比率（分子）の構造'!L$53),'実質公債費比率（分子）の構造'!L$53,NA())</f>
        <v>376</v>
      </c>
      <c r="G50" s="1034" t="e">
        <f>NA()</f>
        <v>#N/A</v>
      </c>
      <c r="H50" s="1034" t="e">
        <f>NA()</f>
        <v>#N/A</v>
      </c>
      <c r="I50" s="1034">
        <f>IF(ISNUMBER('実質公債費比率（分子）の構造'!M$53),'実質公債費比率（分子）の構造'!M$53,NA())</f>
        <v>451</v>
      </c>
      <c r="J50" s="1034" t="e">
        <f>NA()</f>
        <v>#N/A</v>
      </c>
      <c r="K50" s="1034" t="e">
        <f>NA()</f>
        <v>#N/A</v>
      </c>
      <c r="L50" s="1034">
        <f>IF(ISNUMBER('実質公債費比率（分子）の構造'!N$53),'実質公債費比率（分子）の構造'!N$53,NA())</f>
        <v>554</v>
      </c>
      <c r="M50" s="1034" t="e">
        <f>NA()</f>
        <v>#N/A</v>
      </c>
      <c r="N50" s="1034" t="e">
        <f>NA()</f>
        <v>#N/A</v>
      </c>
      <c r="O50" s="1034">
        <f>IF(ISNUMBER('実質公債費比率（分子）の構造'!O$53),'実質公債費比率（分子）の構造'!O$53,NA())</f>
        <v>589</v>
      </c>
      <c r="P50" s="1034" t="e">
        <f>NA()</f>
        <v>#N/A</v>
      </c>
    </row>
    <row r="53" spans="1:16">
      <c r="A53" s="1031" t="s">
        <v>117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44</v>
      </c>
      <c r="B56" s="1033"/>
      <c r="C56" s="1033"/>
      <c r="D56" s="1033">
        <f>'将来負担比率（分子）の構造'!I$52</f>
        <v>12690</v>
      </c>
      <c r="E56" s="1033"/>
      <c r="F56" s="1033"/>
      <c r="G56" s="1033">
        <f>'将来負担比率（分子）の構造'!J$52</f>
        <v>12478</v>
      </c>
      <c r="H56" s="1033"/>
      <c r="I56" s="1033"/>
      <c r="J56" s="1033">
        <f>'将来負担比率（分子）の構造'!K$52</f>
        <v>12090</v>
      </c>
      <c r="K56" s="1033"/>
      <c r="L56" s="1033"/>
      <c r="M56" s="1033">
        <f>'将来負担比率（分子）の構造'!L$52</f>
        <v>11531</v>
      </c>
      <c r="N56" s="1033"/>
      <c r="O56" s="1033"/>
      <c r="P56" s="1033">
        <f>'将来負担比率（分子）の構造'!M$52</f>
        <v>11129</v>
      </c>
    </row>
    <row r="57" spans="1:16">
      <c r="A57" s="1033" t="s">
        <v>92</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90</v>
      </c>
      <c r="B58" s="1033"/>
      <c r="C58" s="1033"/>
      <c r="D58" s="1033">
        <f>'将来負担比率（分子）の構造'!I$50</f>
        <v>5497</v>
      </c>
      <c r="E58" s="1033"/>
      <c r="F58" s="1033"/>
      <c r="G58" s="1033">
        <f>'将来負担比率（分子）の構造'!J$50</f>
        <v>5881</v>
      </c>
      <c r="H58" s="1033"/>
      <c r="I58" s="1033"/>
      <c r="J58" s="1033">
        <f>'将来負担比率（分子）の構造'!K$50</f>
        <v>6648</v>
      </c>
      <c r="K58" s="1033"/>
      <c r="L58" s="1033"/>
      <c r="M58" s="1033">
        <f>'将来負担比率（分子）の構造'!L$50</f>
        <v>6611</v>
      </c>
      <c r="N58" s="1033"/>
      <c r="O58" s="1033"/>
      <c r="P58" s="1033">
        <f>'将来負担比率（分子）の構造'!M$50</f>
        <v>6327</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760</v>
      </c>
      <c r="C62" s="1033"/>
      <c r="D62" s="1033"/>
      <c r="E62" s="1033">
        <f>'将来負担比率（分子）の構造'!J$45</f>
        <v>565</v>
      </c>
      <c r="F62" s="1033"/>
      <c r="G62" s="1033"/>
      <c r="H62" s="1033">
        <f>'将来負担比率（分子）の構造'!K$45</f>
        <v>536</v>
      </c>
      <c r="I62" s="1033"/>
      <c r="J62" s="1033"/>
      <c r="K62" s="1033">
        <f>'将来負担比率（分子）の構造'!L$45</f>
        <v>581</v>
      </c>
      <c r="L62" s="1033"/>
      <c r="M62" s="1033"/>
      <c r="N62" s="1033">
        <f>'将来負担比率（分子）の構造'!M$45</f>
        <v>612</v>
      </c>
      <c r="O62" s="1033"/>
      <c r="P62" s="1033"/>
    </row>
    <row r="63" spans="1:16">
      <c r="A63" s="1033" t="s">
        <v>73</v>
      </c>
      <c r="B63" s="1033">
        <f>'将来負担比率（分子）の構造'!I$44</f>
        <v>305</v>
      </c>
      <c r="C63" s="1033"/>
      <c r="D63" s="1033"/>
      <c r="E63" s="1033">
        <f>'将来負担比率（分子）の構造'!J$44</f>
        <v>261</v>
      </c>
      <c r="F63" s="1033"/>
      <c r="G63" s="1033"/>
      <c r="H63" s="1033">
        <f>'将来負担比率（分子）の構造'!K$44</f>
        <v>234</v>
      </c>
      <c r="I63" s="1033"/>
      <c r="J63" s="1033"/>
      <c r="K63" s="1033">
        <f>'将来負担比率（分子）の構造'!L$44</f>
        <v>171</v>
      </c>
      <c r="L63" s="1033"/>
      <c r="M63" s="1033"/>
      <c r="N63" s="1033">
        <f>'将来負担比率（分子）の構造'!M$44</f>
        <v>130</v>
      </c>
      <c r="O63" s="1033"/>
      <c r="P63" s="1033"/>
    </row>
    <row r="64" spans="1:16">
      <c r="A64" s="1033" t="s">
        <v>70</v>
      </c>
      <c r="B64" s="1033">
        <f>'将来負担比率（分子）の構造'!I$43</f>
        <v>7834</v>
      </c>
      <c r="C64" s="1033"/>
      <c r="D64" s="1033"/>
      <c r="E64" s="1033">
        <f>'将来負担比率（分子）の構造'!J$43</f>
        <v>7588</v>
      </c>
      <c r="F64" s="1033"/>
      <c r="G64" s="1033"/>
      <c r="H64" s="1033">
        <f>'将来負担比率（分子）の構造'!K$43</f>
        <v>6723</v>
      </c>
      <c r="I64" s="1033"/>
      <c r="J64" s="1033"/>
      <c r="K64" s="1033">
        <f>'将来負担比率（分子）の構造'!L$43</f>
        <v>6915</v>
      </c>
      <c r="L64" s="1033"/>
      <c r="M64" s="1033"/>
      <c r="N64" s="1033">
        <f>'将来負担比率（分子）の構造'!M$43</f>
        <v>7225</v>
      </c>
      <c r="O64" s="1033"/>
      <c r="P64" s="1033"/>
    </row>
    <row r="65" spans="1:16">
      <c r="A65" s="1033" t="s">
        <v>68</v>
      </c>
      <c r="B65" s="1033">
        <f>'将来負担比率（分子）の構造'!I$42</f>
        <v>255</v>
      </c>
      <c r="C65" s="1033"/>
      <c r="D65" s="1033"/>
      <c r="E65" s="1033">
        <f>'将来負担比率（分子）の構造'!J$42</f>
        <v>227</v>
      </c>
      <c r="F65" s="1033"/>
      <c r="G65" s="1033"/>
      <c r="H65" s="1033">
        <f>'将来負担比率（分子）の構造'!K$42</f>
        <v>199</v>
      </c>
      <c r="I65" s="1033"/>
      <c r="J65" s="1033"/>
      <c r="K65" s="1033">
        <f>'将来負担比率（分子）の構造'!L$42</f>
        <v>172</v>
      </c>
      <c r="L65" s="1033"/>
      <c r="M65" s="1033"/>
      <c r="N65" s="1033">
        <f>'将来負担比率（分子）の構造'!M$42</f>
        <v>144</v>
      </c>
      <c r="O65" s="1033"/>
      <c r="P65" s="1033"/>
    </row>
    <row r="66" spans="1:16">
      <c r="A66" s="1033" t="s">
        <v>56</v>
      </c>
      <c r="B66" s="1033">
        <f>'将来負担比率（分子）の構造'!I$41</f>
        <v>9841</v>
      </c>
      <c r="C66" s="1033"/>
      <c r="D66" s="1033"/>
      <c r="E66" s="1033">
        <f>'将来負担比率（分子）の構造'!J$41</f>
        <v>9689</v>
      </c>
      <c r="F66" s="1033"/>
      <c r="G66" s="1033"/>
      <c r="H66" s="1033">
        <f>'将来負担比率（分子）の構造'!K$41</f>
        <v>9312</v>
      </c>
      <c r="I66" s="1033"/>
      <c r="J66" s="1033"/>
      <c r="K66" s="1033">
        <f>'将来負担比率（分子）の構造'!L$41</f>
        <v>9013</v>
      </c>
      <c r="L66" s="1033"/>
      <c r="M66" s="1033"/>
      <c r="N66" s="1033">
        <f>'将来負担比率（分子）の構造'!M$41</f>
        <v>8441</v>
      </c>
      <c r="O66" s="1033"/>
      <c r="P66" s="1033"/>
    </row>
    <row r="67" spans="1:16">
      <c r="A67" s="1033" t="s">
        <v>96</v>
      </c>
      <c r="B67" s="1033" t="e">
        <f>NA()</f>
        <v>#N/A</v>
      </c>
      <c r="C67" s="1033">
        <f>IF(ISNUMBER('将来負担比率（分子）の構造'!I$53),IF('将来負担比率（分子）の構造'!I$53&lt;0,0,'将来負担比率（分子）の構造'!I$53),NA())</f>
        <v>808</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124</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125</v>
      </c>
      <c r="B72" s="1037">
        <f>基金残高に係る経年分析!F55</f>
        <v>1419</v>
      </c>
      <c r="C72" s="1037">
        <f>基金残高に係る経年分析!G55</f>
        <v>1392</v>
      </c>
      <c r="D72" s="1037">
        <f>基金残高に係る経年分析!H55</f>
        <v>1487</v>
      </c>
    </row>
    <row r="73" spans="1:16">
      <c r="A73" s="1035" t="s">
        <v>126</v>
      </c>
      <c r="B73" s="1037">
        <f>基金残高に係る経年分析!F56</f>
        <v>1420</v>
      </c>
      <c r="C73" s="1037">
        <f>基金残高に係る経年分析!G56</f>
        <v>1303</v>
      </c>
      <c r="D73" s="1037">
        <f>基金残高に係る経年分析!H56</f>
        <v>1407</v>
      </c>
    </row>
    <row r="74" spans="1:16">
      <c r="A74" s="1035" t="s">
        <v>129</v>
      </c>
      <c r="B74" s="1037">
        <f>基金残高に係る経年分析!F57</f>
        <v>3645</v>
      </c>
      <c r="C74" s="1037">
        <f>基金残高に係る経年分析!G57</f>
        <v>3691</v>
      </c>
      <c r="D74" s="1037">
        <f>基金残高に係る経年分析!H57</f>
        <v>3207</v>
      </c>
    </row>
  </sheetData>
  <sheetProtection algorithmName="SHA-512" hashValue="p3A/I7lsbX/HirZaD3vhytx7u/OFkc5cFpqQSGnAnh7jd6N6QRgw+mQ2ka5tDx8Z+2GKs0aYmhNvGZr1oMV9LA==" saltValue="vXldy3gIxxnWsMGh4bPxw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37" sqref="A37"/>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
      <c r="DD19" s="739"/>
      <c r="DE19" s="739"/>
    </row>
    <row r="20" spans="1:109" ht="13">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
      <c r="B23" s="728"/>
    </row>
    <row r="24" spans="1:109" ht="13">
      <c r="B24" s="728"/>
    </row>
    <row r="25" spans="1:109" ht="13">
      <c r="B25" s="728"/>
    </row>
    <row r="26" spans="1:109" ht="13">
      <c r="B26" s="728"/>
    </row>
    <row r="27" spans="1:109" ht="13">
      <c r="B27" s="728"/>
    </row>
    <row r="28" spans="1:109" ht="13">
      <c r="B28" s="728"/>
    </row>
    <row r="29" spans="1:109" ht="13">
      <c r="B29" s="728"/>
    </row>
    <row r="30" spans="1:109" ht="13">
      <c r="B30" s="728"/>
    </row>
    <row r="31" spans="1:109" ht="13">
      <c r="B31" s="728"/>
    </row>
    <row r="32" spans="1:109" ht="13">
      <c r="B32" s="728"/>
    </row>
    <row r="33" spans="2:109" ht="13">
      <c r="B33" s="728"/>
    </row>
    <row r="34" spans="2:109" ht="13">
      <c r="B34" s="728"/>
    </row>
    <row r="35" spans="2:109" ht="13">
      <c r="B35" s="728"/>
    </row>
    <row r="36" spans="2:109" ht="13">
      <c r="B36" s="728"/>
    </row>
    <row r="37" spans="2:109" ht="13">
      <c r="B37" s="728"/>
    </row>
    <row r="38" spans="2:109" ht="13">
      <c r="B38" s="728"/>
    </row>
    <row r="39" spans="2:109" ht="13">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
      <c r="B40" s="1059"/>
      <c r="DD40" s="1059"/>
      <c r="DE40" s="739"/>
    </row>
    <row r="41" spans="2:109" ht="16.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
      <c r="B42" s="728"/>
      <c r="G42" s="1063"/>
      <c r="I42" s="1054"/>
      <c r="J42" s="1054"/>
      <c r="K42" s="1054"/>
      <c r="AM42" s="1063"/>
      <c r="AN42" s="1063" t="s">
        <v>550</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551</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
      <c r="B49" s="728"/>
      <c r="AN49" s="363" t="s">
        <v>167</v>
      </c>
    </row>
    <row r="50" spans="1:109" ht="13">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530</v>
      </c>
      <c r="BQ50" s="1088"/>
      <c r="BR50" s="1088"/>
      <c r="BS50" s="1088"/>
      <c r="BT50" s="1088"/>
      <c r="BU50" s="1088"/>
      <c r="BV50" s="1088"/>
      <c r="BW50" s="1088"/>
      <c r="BX50" s="1088" t="s">
        <v>531</v>
      </c>
      <c r="BY50" s="1088"/>
      <c r="BZ50" s="1088"/>
      <c r="CA50" s="1088"/>
      <c r="CB50" s="1088"/>
      <c r="CC50" s="1088"/>
      <c r="CD50" s="1088"/>
      <c r="CE50" s="1088"/>
      <c r="CF50" s="1088" t="s">
        <v>532</v>
      </c>
      <c r="CG50" s="1088"/>
      <c r="CH50" s="1088"/>
      <c r="CI50" s="1088"/>
      <c r="CJ50" s="1088"/>
      <c r="CK50" s="1088"/>
      <c r="CL50" s="1088"/>
      <c r="CM50" s="1088"/>
      <c r="CN50" s="1088" t="s">
        <v>533</v>
      </c>
      <c r="CO50" s="1088"/>
      <c r="CP50" s="1088"/>
      <c r="CQ50" s="1088"/>
      <c r="CR50" s="1088"/>
      <c r="CS50" s="1088"/>
      <c r="CT50" s="1088"/>
      <c r="CU50" s="1088"/>
      <c r="CV50" s="1088" t="s">
        <v>250</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552</v>
      </c>
      <c r="AO51" s="1087"/>
      <c r="AP51" s="1087"/>
      <c r="AQ51" s="1087"/>
      <c r="AR51" s="1087"/>
      <c r="AS51" s="1087"/>
      <c r="AT51" s="1087"/>
      <c r="AU51" s="1087"/>
      <c r="AV51" s="1087"/>
      <c r="AW51" s="1087"/>
      <c r="AX51" s="1087"/>
      <c r="AY51" s="1087"/>
      <c r="AZ51" s="1087"/>
      <c r="BA51" s="1087"/>
      <c r="BB51" s="1087" t="s">
        <v>554</v>
      </c>
      <c r="BC51" s="1087"/>
      <c r="BD51" s="1087"/>
      <c r="BE51" s="1087"/>
      <c r="BF51" s="1087"/>
      <c r="BG51" s="1087"/>
      <c r="BH51" s="1087"/>
      <c r="BI51" s="1087"/>
      <c r="BJ51" s="1087"/>
      <c r="BK51" s="1087"/>
      <c r="BL51" s="1087"/>
      <c r="BM51" s="1087"/>
      <c r="BN51" s="1087"/>
      <c r="BO51" s="1087"/>
      <c r="BP51" s="1092">
        <v>21.5</v>
      </c>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ht="13">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555</v>
      </c>
      <c r="BC53" s="1087"/>
      <c r="BD53" s="1087"/>
      <c r="BE53" s="1087"/>
      <c r="BF53" s="1087"/>
      <c r="BG53" s="1087"/>
      <c r="BH53" s="1087"/>
      <c r="BI53" s="1087"/>
      <c r="BJ53" s="1087"/>
      <c r="BK53" s="1087"/>
      <c r="BL53" s="1087"/>
      <c r="BM53" s="1087"/>
      <c r="BN53" s="1087"/>
      <c r="BO53" s="1087"/>
      <c r="BP53" s="1092">
        <v>49.9</v>
      </c>
      <c r="BQ53" s="1092"/>
      <c r="BR53" s="1092"/>
      <c r="BS53" s="1092"/>
      <c r="BT53" s="1092"/>
      <c r="BU53" s="1092"/>
      <c r="BV53" s="1092"/>
      <c r="BW53" s="1092"/>
      <c r="BX53" s="1092">
        <v>51.3</v>
      </c>
      <c r="BY53" s="1092"/>
      <c r="BZ53" s="1092"/>
      <c r="CA53" s="1092"/>
      <c r="CB53" s="1092"/>
      <c r="CC53" s="1092"/>
      <c r="CD53" s="1092"/>
      <c r="CE53" s="1092"/>
      <c r="CF53" s="1092">
        <v>53.2</v>
      </c>
      <c r="CG53" s="1092"/>
      <c r="CH53" s="1092"/>
      <c r="CI53" s="1092"/>
      <c r="CJ53" s="1092"/>
      <c r="CK53" s="1092"/>
      <c r="CL53" s="1092"/>
      <c r="CM53" s="1092"/>
      <c r="CN53" s="1092">
        <v>57.1</v>
      </c>
      <c r="CO53" s="1092"/>
      <c r="CP53" s="1092"/>
      <c r="CQ53" s="1092"/>
      <c r="CR53" s="1092"/>
      <c r="CS53" s="1092"/>
      <c r="CT53" s="1092"/>
      <c r="CU53" s="1092"/>
      <c r="CV53" s="1092">
        <v>58.9</v>
      </c>
      <c r="CW53" s="1092"/>
      <c r="CX53" s="1092"/>
      <c r="CY53" s="1092"/>
      <c r="CZ53" s="1092"/>
      <c r="DA53" s="1092"/>
      <c r="DB53" s="1092"/>
      <c r="DC53" s="1092"/>
    </row>
    <row r="54" spans="1:109" ht="13">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
      <c r="A55" s="1054"/>
      <c r="B55" s="728"/>
      <c r="G55" s="1064"/>
      <c r="H55" s="1064"/>
      <c r="I55" s="1064"/>
      <c r="J55" s="1064"/>
      <c r="K55" s="1073"/>
      <c r="L55" s="1073"/>
      <c r="M55" s="1073"/>
      <c r="N55" s="1073"/>
      <c r="AN55" s="1088" t="s">
        <v>519</v>
      </c>
      <c r="AO55" s="1088"/>
      <c r="AP55" s="1088"/>
      <c r="AQ55" s="1088"/>
      <c r="AR55" s="1088"/>
      <c r="AS55" s="1088"/>
      <c r="AT55" s="1088"/>
      <c r="AU55" s="1088"/>
      <c r="AV55" s="1088"/>
      <c r="AW55" s="1088"/>
      <c r="AX55" s="1088"/>
      <c r="AY55" s="1088"/>
      <c r="AZ55" s="1088"/>
      <c r="BA55" s="1088"/>
      <c r="BB55" s="1087" t="s">
        <v>554</v>
      </c>
      <c r="BC55" s="1087"/>
      <c r="BD55" s="1087"/>
      <c r="BE55" s="1087"/>
      <c r="BF55" s="1087"/>
      <c r="BG55" s="1087"/>
      <c r="BH55" s="1087"/>
      <c r="BI55" s="1087"/>
      <c r="BJ55" s="1087"/>
      <c r="BK55" s="1087"/>
      <c r="BL55" s="1087"/>
      <c r="BM55" s="1087"/>
      <c r="BN55" s="1087"/>
      <c r="BO55" s="1087"/>
      <c r="BP55" s="1092">
        <v>21</v>
      </c>
      <c r="BQ55" s="1092"/>
      <c r="BR55" s="1092"/>
      <c r="BS55" s="1092"/>
      <c r="BT55" s="1092"/>
      <c r="BU55" s="1092"/>
      <c r="BV55" s="1092"/>
      <c r="BW55" s="1092"/>
      <c r="BX55" s="1092">
        <v>23.5</v>
      </c>
      <c r="BY55" s="1092"/>
      <c r="BZ55" s="1092"/>
      <c r="CA55" s="1092"/>
      <c r="CB55" s="1092"/>
      <c r="CC55" s="1092"/>
      <c r="CD55" s="1092"/>
      <c r="CE55" s="1092"/>
      <c r="CF55" s="1092">
        <v>8.5</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ht="13">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555</v>
      </c>
      <c r="BC57" s="1087"/>
      <c r="BD57" s="1087"/>
      <c r="BE57" s="1087"/>
      <c r="BF57" s="1087"/>
      <c r="BG57" s="1087"/>
      <c r="BH57" s="1087"/>
      <c r="BI57" s="1087"/>
      <c r="BJ57" s="1087"/>
      <c r="BK57" s="1087"/>
      <c r="BL57" s="1087"/>
      <c r="BM57" s="1087"/>
      <c r="BN57" s="1087"/>
      <c r="BO57" s="1087"/>
      <c r="BP57" s="1092">
        <v>61.4</v>
      </c>
      <c r="BQ57" s="1092"/>
      <c r="BR57" s="1092"/>
      <c r="BS57" s="1092"/>
      <c r="BT57" s="1092"/>
      <c r="BU57" s="1092"/>
      <c r="BV57" s="1092"/>
      <c r="BW57" s="1092"/>
      <c r="BX57" s="1092">
        <v>62</v>
      </c>
      <c r="BY57" s="1092"/>
      <c r="BZ57" s="1092"/>
      <c r="CA57" s="1092"/>
      <c r="CB57" s="1092"/>
      <c r="CC57" s="1092"/>
      <c r="CD57" s="1092"/>
      <c r="CE57" s="1092"/>
      <c r="CF57" s="1092">
        <v>62</v>
      </c>
      <c r="CG57" s="1092"/>
      <c r="CH57" s="1092"/>
      <c r="CI57" s="1092"/>
      <c r="CJ57" s="1092"/>
      <c r="CK57" s="1092"/>
      <c r="CL57" s="1092"/>
      <c r="CM57" s="1092"/>
      <c r="CN57" s="1092">
        <v>63.5</v>
      </c>
      <c r="CO57" s="1092"/>
      <c r="CP57" s="1092"/>
      <c r="CQ57" s="1092"/>
      <c r="CR57" s="1092"/>
      <c r="CS57" s="1092"/>
      <c r="CT57" s="1092"/>
      <c r="CU57" s="1092"/>
      <c r="CV57" s="1092">
        <v>63.1</v>
      </c>
      <c r="CW57" s="1092"/>
      <c r="CX57" s="1092"/>
      <c r="CY57" s="1092"/>
      <c r="CZ57" s="1092"/>
      <c r="DA57" s="1092"/>
      <c r="DB57" s="1092"/>
      <c r="DC57" s="1092"/>
      <c r="DD57" s="1097"/>
      <c r="DE57" s="1060"/>
    </row>
    <row r="58" spans="1:109" s="1054" customFormat="1" ht="13">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5">
      <c r="B63" s="737" t="s">
        <v>325</v>
      </c>
    </row>
    <row r="64" spans="1:109" ht="13">
      <c r="B64" s="728"/>
      <c r="G64" s="1063"/>
      <c r="N64" s="1082"/>
      <c r="AM64" s="1063"/>
      <c r="AN64" s="1063" t="s">
        <v>550</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
      <c r="B65" s="728"/>
      <c r="AN65" s="1083" t="s">
        <v>553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
      <c r="B71" s="728"/>
      <c r="G71" s="1066"/>
      <c r="I71" s="1070"/>
      <c r="J71" s="1071"/>
      <c r="K71" s="1071"/>
      <c r="L71" s="1078"/>
      <c r="M71" s="1071"/>
      <c r="N71" s="1078"/>
      <c r="AM71" s="1066"/>
      <c r="AN71" s="363" t="s">
        <v>167</v>
      </c>
    </row>
    <row r="72" spans="2:107" ht="13">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530</v>
      </c>
      <c r="BQ72" s="1088"/>
      <c r="BR72" s="1088"/>
      <c r="BS72" s="1088"/>
      <c r="BT72" s="1088"/>
      <c r="BU72" s="1088"/>
      <c r="BV72" s="1088"/>
      <c r="BW72" s="1088"/>
      <c r="BX72" s="1088" t="s">
        <v>531</v>
      </c>
      <c r="BY72" s="1088"/>
      <c r="BZ72" s="1088"/>
      <c r="CA72" s="1088"/>
      <c r="CB72" s="1088"/>
      <c r="CC72" s="1088"/>
      <c r="CD72" s="1088"/>
      <c r="CE72" s="1088"/>
      <c r="CF72" s="1088" t="s">
        <v>532</v>
      </c>
      <c r="CG72" s="1088"/>
      <c r="CH72" s="1088"/>
      <c r="CI72" s="1088"/>
      <c r="CJ72" s="1088"/>
      <c r="CK72" s="1088"/>
      <c r="CL72" s="1088"/>
      <c r="CM72" s="1088"/>
      <c r="CN72" s="1088" t="s">
        <v>533</v>
      </c>
      <c r="CO72" s="1088"/>
      <c r="CP72" s="1088"/>
      <c r="CQ72" s="1088"/>
      <c r="CR72" s="1088"/>
      <c r="CS72" s="1088"/>
      <c r="CT72" s="1088"/>
      <c r="CU72" s="1088"/>
      <c r="CV72" s="1088" t="s">
        <v>250</v>
      </c>
      <c r="CW72" s="1088"/>
      <c r="CX72" s="1088"/>
      <c r="CY72" s="1088"/>
      <c r="CZ72" s="1088"/>
      <c r="DA72" s="1088"/>
      <c r="DB72" s="1088"/>
      <c r="DC72" s="1088"/>
    </row>
    <row r="73" spans="2:107" ht="13">
      <c r="B73" s="728"/>
      <c r="G73" s="1065"/>
      <c r="H73" s="1065"/>
      <c r="I73" s="1065"/>
      <c r="J73" s="1065"/>
      <c r="K73" s="1075"/>
      <c r="L73" s="1075"/>
      <c r="M73" s="1075"/>
      <c r="N73" s="1075"/>
      <c r="AM73" s="1067"/>
      <c r="AN73" s="1087" t="s">
        <v>552</v>
      </c>
      <c r="AO73" s="1087"/>
      <c r="AP73" s="1087"/>
      <c r="AQ73" s="1087"/>
      <c r="AR73" s="1087"/>
      <c r="AS73" s="1087"/>
      <c r="AT73" s="1087"/>
      <c r="AU73" s="1087"/>
      <c r="AV73" s="1087"/>
      <c r="AW73" s="1087"/>
      <c r="AX73" s="1087"/>
      <c r="AY73" s="1087"/>
      <c r="AZ73" s="1087"/>
      <c r="BA73" s="1087"/>
      <c r="BB73" s="1087" t="s">
        <v>554</v>
      </c>
      <c r="BC73" s="1087"/>
      <c r="BD73" s="1087"/>
      <c r="BE73" s="1087"/>
      <c r="BF73" s="1087"/>
      <c r="BG73" s="1087"/>
      <c r="BH73" s="1087"/>
      <c r="BI73" s="1087"/>
      <c r="BJ73" s="1087"/>
      <c r="BK73" s="1087"/>
      <c r="BL73" s="1087"/>
      <c r="BM73" s="1087"/>
      <c r="BN73" s="1087"/>
      <c r="BO73" s="1087"/>
      <c r="BP73" s="1092">
        <v>21.5</v>
      </c>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ht="13">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12.8</v>
      </c>
      <c r="BQ75" s="1092"/>
      <c r="BR75" s="1092"/>
      <c r="BS75" s="1092"/>
      <c r="BT75" s="1092"/>
      <c r="BU75" s="1092"/>
      <c r="BV75" s="1092"/>
      <c r="BW75" s="1092"/>
      <c r="BX75" s="1092">
        <v>11.5</v>
      </c>
      <c r="BY75" s="1092"/>
      <c r="BZ75" s="1092"/>
      <c r="CA75" s="1092"/>
      <c r="CB75" s="1092"/>
      <c r="CC75" s="1092"/>
      <c r="CD75" s="1092"/>
      <c r="CE75" s="1092"/>
      <c r="CF75" s="1092">
        <v>10.3</v>
      </c>
      <c r="CG75" s="1092"/>
      <c r="CH75" s="1092"/>
      <c r="CI75" s="1092"/>
      <c r="CJ75" s="1092"/>
      <c r="CK75" s="1092"/>
      <c r="CL75" s="1092"/>
      <c r="CM75" s="1092"/>
      <c r="CN75" s="1092">
        <v>11.2</v>
      </c>
      <c r="CO75" s="1092"/>
      <c r="CP75" s="1092"/>
      <c r="CQ75" s="1092"/>
      <c r="CR75" s="1092"/>
      <c r="CS75" s="1092"/>
      <c r="CT75" s="1092"/>
      <c r="CU75" s="1092"/>
      <c r="CV75" s="1092">
        <v>12.9</v>
      </c>
      <c r="CW75" s="1092"/>
      <c r="CX75" s="1092"/>
      <c r="CY75" s="1092"/>
      <c r="CZ75" s="1092"/>
      <c r="DA75" s="1092"/>
      <c r="DB75" s="1092"/>
      <c r="DC75" s="1092"/>
    </row>
    <row r="76" spans="2:107" ht="13">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
      <c r="B77" s="728"/>
      <c r="G77" s="1064"/>
      <c r="H77" s="1064"/>
      <c r="I77" s="1064"/>
      <c r="J77" s="1064"/>
      <c r="K77" s="1075"/>
      <c r="L77" s="1075"/>
      <c r="M77" s="1075"/>
      <c r="N77" s="1075"/>
      <c r="AN77" s="1088" t="s">
        <v>519</v>
      </c>
      <c r="AO77" s="1088"/>
      <c r="AP77" s="1088"/>
      <c r="AQ77" s="1088"/>
      <c r="AR77" s="1088"/>
      <c r="AS77" s="1088"/>
      <c r="AT77" s="1088"/>
      <c r="AU77" s="1088"/>
      <c r="AV77" s="1088"/>
      <c r="AW77" s="1088"/>
      <c r="AX77" s="1088"/>
      <c r="AY77" s="1088"/>
      <c r="AZ77" s="1088"/>
      <c r="BA77" s="1088"/>
      <c r="BB77" s="1087" t="s">
        <v>554</v>
      </c>
      <c r="BC77" s="1087"/>
      <c r="BD77" s="1087"/>
      <c r="BE77" s="1087"/>
      <c r="BF77" s="1087"/>
      <c r="BG77" s="1087"/>
      <c r="BH77" s="1087"/>
      <c r="BI77" s="1087"/>
      <c r="BJ77" s="1087"/>
      <c r="BK77" s="1087"/>
      <c r="BL77" s="1087"/>
      <c r="BM77" s="1087"/>
      <c r="BN77" s="1087"/>
      <c r="BO77" s="1087"/>
      <c r="BP77" s="1092">
        <v>21</v>
      </c>
      <c r="BQ77" s="1092"/>
      <c r="BR77" s="1092"/>
      <c r="BS77" s="1092"/>
      <c r="BT77" s="1092"/>
      <c r="BU77" s="1092"/>
      <c r="BV77" s="1092"/>
      <c r="BW77" s="1092"/>
      <c r="BX77" s="1092">
        <v>23.5</v>
      </c>
      <c r="BY77" s="1092"/>
      <c r="BZ77" s="1092"/>
      <c r="CA77" s="1092"/>
      <c r="CB77" s="1092"/>
      <c r="CC77" s="1092"/>
      <c r="CD77" s="1092"/>
      <c r="CE77" s="1092"/>
      <c r="CF77" s="1092">
        <v>8.5</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ht="13">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9.1999999999999993</v>
      </c>
      <c r="BQ79" s="1092"/>
      <c r="BR79" s="1092"/>
      <c r="BS79" s="1092"/>
      <c r="BT79" s="1092"/>
      <c r="BU79" s="1092"/>
      <c r="BV79" s="1092"/>
      <c r="BW79" s="1092"/>
      <c r="BX79" s="1092">
        <v>8.6</v>
      </c>
      <c r="BY79" s="1092"/>
      <c r="BZ79" s="1092"/>
      <c r="CA79" s="1092"/>
      <c r="CB79" s="1092"/>
      <c r="CC79" s="1092"/>
      <c r="CD79" s="1092"/>
      <c r="CE79" s="1092"/>
      <c r="CF79" s="1092">
        <v>8.1999999999999993</v>
      </c>
      <c r="CG79" s="1092"/>
      <c r="CH79" s="1092"/>
      <c r="CI79" s="1092"/>
      <c r="CJ79" s="1092"/>
      <c r="CK79" s="1092"/>
      <c r="CL79" s="1092"/>
      <c r="CM79" s="1092"/>
      <c r="CN79" s="1092">
        <v>8.4</v>
      </c>
      <c r="CO79" s="1092"/>
      <c r="CP79" s="1092"/>
      <c r="CQ79" s="1092"/>
      <c r="CR79" s="1092"/>
      <c r="CS79" s="1092"/>
      <c r="CT79" s="1092"/>
      <c r="CU79" s="1092"/>
      <c r="CV79" s="1092">
        <v>8.5</v>
      </c>
      <c r="CW79" s="1092"/>
      <c r="CX79" s="1092"/>
      <c r="CY79" s="1092"/>
      <c r="CZ79" s="1092"/>
      <c r="DA79" s="1092"/>
      <c r="DB79" s="1092"/>
      <c r="DC79" s="1092"/>
    </row>
    <row r="80" spans="2:107" ht="13">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
      <c r="B81" s="728"/>
    </row>
    <row r="82" spans="2:109" ht="16.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
      <c r="DD84" s="739"/>
      <c r="DE84" s="739"/>
    </row>
    <row r="85" spans="2:109" ht="13">
      <c r="DD85" s="739"/>
      <c r="DE85" s="739"/>
    </row>
  </sheetData>
  <sheetProtection algorithmName="SHA-512" hashValue="1xZ2NsMFjJ+PEf/UIHUJdnDxZRkodC5xxes1lB+38YMQjYdDrn9J3FAeaTqj8zO2PBqkjCS25obwnil4+CBpfw==" saltValue="r8VsYbbl6vX83eFDOr/7a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
      <c r="S2" s="726"/>
      <c r="AH2" s="726"/>
    </row>
    <row r="3" spans="1: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
    <row r="5" spans="1:34" ht="13"/>
    <row r="6" spans="1:34" ht="13"/>
    <row r="7" spans="1:34" ht="13"/>
    <row r="8" spans="1:34" ht="13"/>
    <row r="9" spans="1:34" ht="13">
      <c r="AH9" s="726"/>
    </row>
    <row r="10" spans="1:34" ht="13"/>
    <row r="11" spans="1:34" ht="13"/>
    <row r="12" spans="1:34" ht="13"/>
    <row r="13" spans="1:34" ht="13"/>
    <row r="14" spans="1:34" ht="13"/>
    <row r="15" spans="1:34" ht="13"/>
    <row r="16" spans="1: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MI0YIMPtHpa2euSaCVjrsDMCuMJJOAcevYZucEJDOnd8YYeHsFdDzG+opGmb5fzdlIsMD95JEA5VRnOGJ5wrSA==" saltValue="j4D6TJAohtVmEtHgSNPnXA=="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90" zoomScaleNormal="90" zoomScaleSheetLayoutView="55" workbookViewId="0">
      <selection activeCell="AN65" sqref="AN65:DC6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
      <c r="S2" s="726"/>
      <c r="AH2" s="726"/>
    </row>
    <row r="3" spans="2:34"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
    <row r="5" spans="2:34" ht="13"/>
    <row r="6" spans="2:34" ht="13"/>
    <row r="7" spans="2:34" ht="13"/>
    <row r="8" spans="2:34" ht="13"/>
    <row r="9" spans="2:34" ht="13">
      <c r="AH9" s="726"/>
    </row>
    <row r="10" spans="2:34" ht="13"/>
    <row r="11" spans="2:34" ht="13"/>
    <row r="12" spans="2:34" ht="13"/>
    <row r="13" spans="2:34" ht="13"/>
    <row r="14" spans="2:34" ht="13"/>
    <row r="15" spans="2:34" ht="13"/>
    <row r="16" spans="2:34" ht="13"/>
    <row r="17" spans="12:34" ht="13">
      <c r="AH17" s="726"/>
    </row>
    <row r="18" spans="12:34" ht="13"/>
    <row r="19" spans="12:34" ht="13"/>
    <row r="20" spans="12:34" ht="13">
      <c r="AH20" s="726"/>
    </row>
    <row r="21" spans="12:34" ht="13">
      <c r="AH21" s="726"/>
    </row>
    <row r="22" spans="12:34" ht="13"/>
    <row r="23" spans="12:34" ht="13"/>
    <row r="24" spans="12:34" ht="13">
      <c r="Q24" s="726"/>
    </row>
    <row r="25" spans="12:34" ht="13"/>
    <row r="26" spans="12:34" ht="13"/>
    <row r="27" spans="12:34" ht="13"/>
    <row r="28" spans="12:34" ht="13">
      <c r="O28" s="726"/>
      <c r="T28" s="726"/>
      <c r="AH28" s="726"/>
    </row>
    <row r="29" spans="12:34" ht="13"/>
    <row r="30" spans="12:34" ht="13"/>
    <row r="31" spans="12:34" ht="13">
      <c r="Q31" s="726"/>
    </row>
    <row r="32" spans="12:34" ht="13">
      <c r="L32" s="726"/>
    </row>
    <row r="33" spans="2:34" ht="13">
      <c r="C33" s="726"/>
      <c r="E33" s="726"/>
      <c r="G33" s="726"/>
      <c r="I33" s="726"/>
      <c r="X33" s="726"/>
    </row>
    <row r="34" spans="2:34" ht="13">
      <c r="B34" s="726"/>
      <c r="P34" s="726"/>
      <c r="R34" s="726"/>
      <c r="T34" s="726"/>
    </row>
    <row r="35" spans="2:34" ht="13">
      <c r="D35" s="726"/>
      <c r="W35" s="726"/>
      <c r="AC35" s="726"/>
      <c r="AD35" s="726"/>
      <c r="AE35" s="726"/>
      <c r="AF35" s="726"/>
      <c r="AG35" s="726"/>
      <c r="AH35" s="726"/>
    </row>
    <row r="36" spans="2:34" ht="13">
      <c r="H36" s="726"/>
      <c r="J36" s="726"/>
      <c r="K36" s="726"/>
      <c r="M36" s="726"/>
      <c r="Y36" s="726"/>
      <c r="Z36" s="726"/>
      <c r="AA36" s="726"/>
      <c r="AB36" s="726"/>
      <c r="AC36" s="726"/>
      <c r="AD36" s="726"/>
      <c r="AE36" s="726"/>
      <c r="AF36" s="726"/>
      <c r="AG36" s="726"/>
      <c r="AH36" s="726"/>
    </row>
    <row r="37" spans="2:34" ht="13">
      <c r="AH37" s="726"/>
    </row>
    <row r="38" spans="2:34" ht="13">
      <c r="AG38" s="726"/>
      <c r="AH38" s="726"/>
    </row>
    <row r="39" spans="2:34" ht="13"/>
    <row r="40" spans="2:34" ht="13">
      <c r="X40" s="726"/>
    </row>
    <row r="41" spans="2:34" ht="13">
      <c r="R41" s="726"/>
    </row>
    <row r="42" spans="2:34" ht="13">
      <c r="W42" s="726"/>
    </row>
    <row r="43" spans="2:34" ht="13">
      <c r="Y43" s="726"/>
      <c r="Z43" s="726"/>
      <c r="AA43" s="726"/>
      <c r="AB43" s="726"/>
      <c r="AC43" s="726"/>
      <c r="AD43" s="726"/>
      <c r="AE43" s="726"/>
      <c r="AF43" s="726"/>
      <c r="AG43" s="726"/>
      <c r="AH43" s="726"/>
    </row>
    <row r="44" spans="2:34" ht="13">
      <c r="AH44" s="726"/>
    </row>
    <row r="45" spans="2:34" ht="13">
      <c r="X45" s="726"/>
    </row>
    <row r="46" spans="2:34" ht="13"/>
    <row r="47" spans="2:34" ht="13"/>
    <row r="48" spans="2:34" ht="13">
      <c r="W48" s="726"/>
      <c r="Y48" s="726"/>
      <c r="Z48" s="726"/>
      <c r="AA48" s="726"/>
      <c r="AB48" s="726"/>
      <c r="AC48" s="726"/>
      <c r="AD48" s="726"/>
      <c r="AE48" s="726"/>
      <c r="AF48" s="726"/>
      <c r="AG48" s="726"/>
      <c r="AH48" s="726"/>
    </row>
    <row r="49" spans="28:34" ht="13"/>
    <row r="50" spans="28:34" ht="13">
      <c r="AE50" s="726"/>
      <c r="AF50" s="726"/>
      <c r="AG50" s="726"/>
      <c r="AH50" s="726"/>
    </row>
    <row r="51" spans="28:34" ht="13">
      <c r="AC51" s="726"/>
      <c r="AD51" s="726"/>
      <c r="AE51" s="726"/>
      <c r="AF51" s="726"/>
      <c r="AG51" s="726"/>
      <c r="AH51" s="726"/>
    </row>
    <row r="52" spans="28:34" ht="13"/>
    <row r="53" spans="28:34" ht="13">
      <c r="AF53" s="726"/>
      <c r="AG53" s="726"/>
      <c r="AH53" s="726"/>
    </row>
    <row r="54" spans="28:34" ht="13">
      <c r="AH54" s="726"/>
    </row>
    <row r="55" spans="28:34" ht="13"/>
    <row r="56" spans="28:34" ht="13">
      <c r="AB56" s="726"/>
      <c r="AC56" s="726"/>
      <c r="AD56" s="726"/>
      <c r="AE56" s="726"/>
      <c r="AF56" s="726"/>
      <c r="AG56" s="726"/>
      <c r="AH56" s="726"/>
    </row>
    <row r="57" spans="28:34" ht="13">
      <c r="AH57" s="726"/>
    </row>
    <row r="58" spans="28:34" ht="13">
      <c r="AH58" s="726"/>
    </row>
    <row r="59" spans="28:34" ht="13">
      <c r="AG59" s="726"/>
      <c r="AH59" s="726"/>
    </row>
    <row r="60" spans="28:34" ht="13"/>
    <row r="61" spans="28:34" ht="13"/>
    <row r="62" spans="28:34" ht="13"/>
    <row r="63" spans="28:34" ht="13">
      <c r="AH63" s="726"/>
    </row>
    <row r="64" spans="28:34" ht="13">
      <c r="AG64" s="726"/>
      <c r="AH64" s="726"/>
    </row>
    <row r="65" spans="28:34" ht="13"/>
    <row r="66" spans="28:34" ht="13"/>
    <row r="67" spans="28:34" ht="13"/>
    <row r="68" spans="28:34" ht="13">
      <c r="AB68" s="726"/>
      <c r="AC68" s="726"/>
      <c r="AD68" s="726"/>
      <c r="AE68" s="726"/>
      <c r="AF68" s="726"/>
      <c r="AG68" s="726"/>
      <c r="AH68" s="726"/>
    </row>
    <row r="69" spans="28:34" ht="13">
      <c r="AF69" s="726"/>
      <c r="AG69" s="726"/>
      <c r="AH69" s="726"/>
    </row>
    <row r="70" spans="28:34" ht="13"/>
    <row r="71" spans="28:34" ht="13"/>
    <row r="72" spans="28:34" ht="13"/>
    <row r="73" spans="28:34" ht="13"/>
    <row r="74" spans="28:34" ht="13"/>
    <row r="75" spans="28:34" ht="13">
      <c r="AH75" s="726"/>
    </row>
    <row r="76" spans="28:34" ht="13">
      <c r="AF76" s="726"/>
      <c r="AG76" s="726"/>
      <c r="AH76" s="726"/>
    </row>
    <row r="77" spans="28:34" ht="13">
      <c r="AG77" s="726"/>
      <c r="AH77" s="726"/>
    </row>
    <row r="78" spans="28:34" ht="13"/>
    <row r="79" spans="28:34" ht="13"/>
    <row r="80" spans="28:34" ht="13"/>
    <row r="81" spans="25:34" ht="13"/>
    <row r="82" spans="25:34" ht="13">
      <c r="Y82" s="726"/>
    </row>
    <row r="83" spans="25:34" ht="13">
      <c r="Y83" s="726"/>
      <c r="Z83" s="726"/>
      <c r="AA83" s="726"/>
      <c r="AB83" s="726"/>
      <c r="AC83" s="726"/>
      <c r="AD83" s="726"/>
      <c r="AE83" s="726"/>
      <c r="AF83" s="726"/>
      <c r="AG83" s="726"/>
      <c r="AH83" s="726"/>
    </row>
    <row r="84" spans="25:34" ht="13"/>
    <row r="85" spans="25:34" ht="13"/>
    <row r="86" spans="25:34" ht="13"/>
    <row r="87" spans="25:34" ht="13"/>
    <row r="88" spans="25:34" ht="13">
      <c r="AH88" s="726"/>
    </row>
    <row r="89" spans="25:34" ht="13"/>
    <row r="90" spans="25:34" ht="13"/>
    <row r="91" spans="25:34" ht="13"/>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AbDup2Lu5tE1UJ62VWnSWCYBlZQZ53oQMe26FQJe94tiFtzEOpbVin68JzIGR1LXMvKpOqYELXzK8ViT1jFy7Q==" saltValue="iLOHDcc3sslTKuHeJ/+1+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CD14" sqref="CD14:CY14"/>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306</v>
      </c>
      <c r="AA4" s="139"/>
      <c r="AB4" s="139"/>
      <c r="AC4" s="144"/>
      <c r="AD4" s="182" t="s">
        <v>251</v>
      </c>
      <c r="AE4" s="139"/>
      <c r="AF4" s="139"/>
      <c r="AG4" s="139"/>
      <c r="AH4" s="139"/>
      <c r="AI4" s="139"/>
      <c r="AJ4" s="139"/>
      <c r="AK4" s="144"/>
      <c r="AL4" s="182" t="s">
        <v>306</v>
      </c>
      <c r="AM4" s="139"/>
      <c r="AN4" s="139"/>
      <c r="AO4" s="144"/>
      <c r="AP4" s="298" t="s">
        <v>308</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306</v>
      </c>
      <c r="BP4" s="298"/>
      <c r="BQ4" s="298"/>
      <c r="BR4" s="298"/>
      <c r="BS4" s="298" t="s">
        <v>310</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303</v>
      </c>
      <c r="C5" s="265"/>
      <c r="D5" s="265"/>
      <c r="E5" s="265"/>
      <c r="F5" s="265"/>
      <c r="G5" s="265"/>
      <c r="H5" s="265"/>
      <c r="I5" s="265"/>
      <c r="J5" s="265"/>
      <c r="K5" s="265"/>
      <c r="L5" s="265"/>
      <c r="M5" s="265"/>
      <c r="N5" s="265"/>
      <c r="O5" s="265"/>
      <c r="P5" s="265"/>
      <c r="Q5" s="268"/>
      <c r="R5" s="273">
        <v>1652961</v>
      </c>
      <c r="S5" s="276"/>
      <c r="T5" s="276"/>
      <c r="U5" s="276"/>
      <c r="V5" s="276"/>
      <c r="W5" s="276"/>
      <c r="X5" s="276"/>
      <c r="Y5" s="278"/>
      <c r="Z5" s="281">
        <v>17.2</v>
      </c>
      <c r="AA5" s="281"/>
      <c r="AB5" s="281"/>
      <c r="AC5" s="281"/>
      <c r="AD5" s="286">
        <v>1652961</v>
      </c>
      <c r="AE5" s="286"/>
      <c r="AF5" s="286"/>
      <c r="AG5" s="286"/>
      <c r="AH5" s="286"/>
      <c r="AI5" s="286"/>
      <c r="AJ5" s="286"/>
      <c r="AK5" s="286"/>
      <c r="AL5" s="291">
        <v>31.2</v>
      </c>
      <c r="AM5" s="293"/>
      <c r="AN5" s="293"/>
      <c r="AO5" s="295"/>
      <c r="AP5" s="260" t="s">
        <v>312</v>
      </c>
      <c r="AQ5" s="265"/>
      <c r="AR5" s="265"/>
      <c r="AS5" s="265"/>
      <c r="AT5" s="265"/>
      <c r="AU5" s="265"/>
      <c r="AV5" s="265"/>
      <c r="AW5" s="265"/>
      <c r="AX5" s="265"/>
      <c r="AY5" s="265"/>
      <c r="AZ5" s="265"/>
      <c r="BA5" s="265"/>
      <c r="BB5" s="265"/>
      <c r="BC5" s="265"/>
      <c r="BD5" s="265"/>
      <c r="BE5" s="265"/>
      <c r="BF5" s="268"/>
      <c r="BG5" s="274">
        <v>1651527</v>
      </c>
      <c r="BH5" s="217"/>
      <c r="BI5" s="217"/>
      <c r="BJ5" s="217"/>
      <c r="BK5" s="217"/>
      <c r="BL5" s="217"/>
      <c r="BM5" s="217"/>
      <c r="BN5" s="279"/>
      <c r="BO5" s="282">
        <v>99.9</v>
      </c>
      <c r="BP5" s="282"/>
      <c r="BQ5" s="282"/>
      <c r="BR5" s="282"/>
      <c r="BS5" s="287">
        <v>74188</v>
      </c>
      <c r="BT5" s="287"/>
      <c r="BU5" s="287"/>
      <c r="BV5" s="287"/>
      <c r="BW5" s="287"/>
      <c r="BX5" s="287"/>
      <c r="BY5" s="287"/>
      <c r="BZ5" s="287"/>
      <c r="CA5" s="287"/>
      <c r="CB5" s="325"/>
      <c r="CD5" s="182" t="s">
        <v>308</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306</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73752</v>
      </c>
      <c r="S6" s="217"/>
      <c r="T6" s="217"/>
      <c r="U6" s="217"/>
      <c r="V6" s="217"/>
      <c r="W6" s="217"/>
      <c r="X6" s="217"/>
      <c r="Y6" s="279"/>
      <c r="Z6" s="282">
        <v>0.8</v>
      </c>
      <c r="AA6" s="282"/>
      <c r="AB6" s="282"/>
      <c r="AC6" s="282"/>
      <c r="AD6" s="287">
        <v>73752</v>
      </c>
      <c r="AE6" s="287"/>
      <c r="AF6" s="287"/>
      <c r="AG6" s="287"/>
      <c r="AH6" s="287"/>
      <c r="AI6" s="287"/>
      <c r="AJ6" s="287"/>
      <c r="AK6" s="287"/>
      <c r="AL6" s="283">
        <v>1.4</v>
      </c>
      <c r="AM6" s="238"/>
      <c r="AN6" s="238"/>
      <c r="AO6" s="296"/>
      <c r="AP6" s="261" t="s">
        <v>104</v>
      </c>
      <c r="AQ6" s="1"/>
      <c r="AR6" s="1"/>
      <c r="AS6" s="1"/>
      <c r="AT6" s="1"/>
      <c r="AU6" s="1"/>
      <c r="AV6" s="1"/>
      <c r="AW6" s="1"/>
      <c r="AX6" s="1"/>
      <c r="AY6" s="1"/>
      <c r="AZ6" s="1"/>
      <c r="BA6" s="1"/>
      <c r="BB6" s="1"/>
      <c r="BC6" s="1"/>
      <c r="BD6" s="1"/>
      <c r="BE6" s="1"/>
      <c r="BF6" s="269"/>
      <c r="BG6" s="274">
        <v>1651527</v>
      </c>
      <c r="BH6" s="217"/>
      <c r="BI6" s="217"/>
      <c r="BJ6" s="217"/>
      <c r="BK6" s="217"/>
      <c r="BL6" s="217"/>
      <c r="BM6" s="217"/>
      <c r="BN6" s="279"/>
      <c r="BO6" s="282">
        <v>99.9</v>
      </c>
      <c r="BP6" s="282"/>
      <c r="BQ6" s="282"/>
      <c r="BR6" s="282"/>
      <c r="BS6" s="287">
        <v>74188</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93741</v>
      </c>
      <c r="CS6" s="217"/>
      <c r="CT6" s="217"/>
      <c r="CU6" s="217"/>
      <c r="CV6" s="217"/>
      <c r="CW6" s="217"/>
      <c r="CX6" s="217"/>
      <c r="CY6" s="279"/>
      <c r="CZ6" s="291">
        <v>1</v>
      </c>
      <c r="DA6" s="293"/>
      <c r="DB6" s="293"/>
      <c r="DC6" s="337"/>
      <c r="DD6" s="288" t="s">
        <v>201</v>
      </c>
      <c r="DE6" s="217"/>
      <c r="DF6" s="217"/>
      <c r="DG6" s="217"/>
      <c r="DH6" s="217"/>
      <c r="DI6" s="217"/>
      <c r="DJ6" s="217"/>
      <c r="DK6" s="217"/>
      <c r="DL6" s="217"/>
      <c r="DM6" s="217"/>
      <c r="DN6" s="217"/>
      <c r="DO6" s="217"/>
      <c r="DP6" s="279"/>
      <c r="DQ6" s="288">
        <v>93741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491</v>
      </c>
      <c r="S7" s="217"/>
      <c r="T7" s="217"/>
      <c r="U7" s="217"/>
      <c r="V7" s="217"/>
      <c r="W7" s="217"/>
      <c r="X7" s="217"/>
      <c r="Y7" s="279"/>
      <c r="Z7" s="282">
        <v>0</v>
      </c>
      <c r="AA7" s="282"/>
      <c r="AB7" s="282"/>
      <c r="AC7" s="282"/>
      <c r="AD7" s="287">
        <v>491</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517091</v>
      </c>
      <c r="BH7" s="217"/>
      <c r="BI7" s="217"/>
      <c r="BJ7" s="217"/>
      <c r="BK7" s="217"/>
      <c r="BL7" s="217"/>
      <c r="BM7" s="217"/>
      <c r="BN7" s="279"/>
      <c r="BO7" s="282">
        <v>31.3</v>
      </c>
      <c r="BP7" s="282"/>
      <c r="BQ7" s="282"/>
      <c r="BR7" s="282"/>
      <c r="BS7" s="287">
        <v>6883</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2277986</v>
      </c>
      <c r="CS7" s="217"/>
      <c r="CT7" s="217"/>
      <c r="CU7" s="217"/>
      <c r="CV7" s="217"/>
      <c r="CW7" s="217"/>
      <c r="CX7" s="217"/>
      <c r="CY7" s="279"/>
      <c r="CZ7" s="282">
        <v>24.5</v>
      </c>
      <c r="DA7" s="282"/>
      <c r="DB7" s="282"/>
      <c r="DC7" s="282"/>
      <c r="DD7" s="288">
        <v>53949</v>
      </c>
      <c r="DE7" s="217"/>
      <c r="DF7" s="217"/>
      <c r="DG7" s="217"/>
      <c r="DH7" s="217"/>
      <c r="DI7" s="217"/>
      <c r="DJ7" s="217"/>
      <c r="DK7" s="217"/>
      <c r="DL7" s="217"/>
      <c r="DM7" s="217"/>
      <c r="DN7" s="217"/>
      <c r="DO7" s="217"/>
      <c r="DP7" s="279"/>
      <c r="DQ7" s="288">
        <v>1765617</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9211</v>
      </c>
      <c r="S8" s="217"/>
      <c r="T8" s="217"/>
      <c r="U8" s="217"/>
      <c r="V8" s="217"/>
      <c r="W8" s="217"/>
      <c r="X8" s="217"/>
      <c r="Y8" s="279"/>
      <c r="Z8" s="282">
        <v>0.1</v>
      </c>
      <c r="AA8" s="282"/>
      <c r="AB8" s="282"/>
      <c r="AC8" s="282"/>
      <c r="AD8" s="287">
        <v>9211</v>
      </c>
      <c r="AE8" s="287"/>
      <c r="AF8" s="287"/>
      <c r="AG8" s="287"/>
      <c r="AH8" s="287"/>
      <c r="AI8" s="287"/>
      <c r="AJ8" s="287"/>
      <c r="AK8" s="287"/>
      <c r="AL8" s="283">
        <v>0.2</v>
      </c>
      <c r="AM8" s="238"/>
      <c r="AN8" s="238"/>
      <c r="AO8" s="296"/>
      <c r="AP8" s="261" t="s">
        <v>121</v>
      </c>
      <c r="AQ8" s="1"/>
      <c r="AR8" s="1"/>
      <c r="AS8" s="1"/>
      <c r="AT8" s="1"/>
      <c r="AU8" s="1"/>
      <c r="AV8" s="1"/>
      <c r="AW8" s="1"/>
      <c r="AX8" s="1"/>
      <c r="AY8" s="1"/>
      <c r="AZ8" s="1"/>
      <c r="BA8" s="1"/>
      <c r="BB8" s="1"/>
      <c r="BC8" s="1"/>
      <c r="BD8" s="1"/>
      <c r="BE8" s="1"/>
      <c r="BF8" s="269"/>
      <c r="BG8" s="274">
        <v>20490</v>
      </c>
      <c r="BH8" s="217"/>
      <c r="BI8" s="217"/>
      <c r="BJ8" s="217"/>
      <c r="BK8" s="217"/>
      <c r="BL8" s="217"/>
      <c r="BM8" s="217"/>
      <c r="BN8" s="279"/>
      <c r="BO8" s="282">
        <v>1.2</v>
      </c>
      <c r="BP8" s="282"/>
      <c r="BQ8" s="282"/>
      <c r="BR8" s="282"/>
      <c r="BS8" s="287" t="s">
        <v>201</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2160863</v>
      </c>
      <c r="CS8" s="217"/>
      <c r="CT8" s="217"/>
      <c r="CU8" s="217"/>
      <c r="CV8" s="217"/>
      <c r="CW8" s="217"/>
      <c r="CX8" s="217"/>
      <c r="CY8" s="279"/>
      <c r="CZ8" s="282">
        <v>23.3</v>
      </c>
      <c r="DA8" s="282"/>
      <c r="DB8" s="282"/>
      <c r="DC8" s="282"/>
      <c r="DD8" s="288">
        <v>37522</v>
      </c>
      <c r="DE8" s="217"/>
      <c r="DF8" s="217"/>
      <c r="DG8" s="217"/>
      <c r="DH8" s="217"/>
      <c r="DI8" s="217"/>
      <c r="DJ8" s="217"/>
      <c r="DK8" s="217"/>
      <c r="DL8" s="217"/>
      <c r="DM8" s="217"/>
      <c r="DN8" s="217"/>
      <c r="DO8" s="217"/>
      <c r="DP8" s="279"/>
      <c r="DQ8" s="288">
        <v>1336011</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9991</v>
      </c>
      <c r="S9" s="217"/>
      <c r="T9" s="217"/>
      <c r="U9" s="217"/>
      <c r="V9" s="217"/>
      <c r="W9" s="217"/>
      <c r="X9" s="217"/>
      <c r="Y9" s="279"/>
      <c r="Z9" s="282">
        <v>0.1</v>
      </c>
      <c r="AA9" s="282"/>
      <c r="AB9" s="282"/>
      <c r="AC9" s="282"/>
      <c r="AD9" s="287">
        <v>9991</v>
      </c>
      <c r="AE9" s="287"/>
      <c r="AF9" s="287"/>
      <c r="AG9" s="287"/>
      <c r="AH9" s="287"/>
      <c r="AI9" s="287"/>
      <c r="AJ9" s="287"/>
      <c r="AK9" s="287"/>
      <c r="AL9" s="283">
        <v>0.2</v>
      </c>
      <c r="AM9" s="238"/>
      <c r="AN9" s="238"/>
      <c r="AO9" s="296"/>
      <c r="AP9" s="261" t="s">
        <v>332</v>
      </c>
      <c r="AQ9" s="1"/>
      <c r="AR9" s="1"/>
      <c r="AS9" s="1"/>
      <c r="AT9" s="1"/>
      <c r="AU9" s="1"/>
      <c r="AV9" s="1"/>
      <c r="AW9" s="1"/>
      <c r="AX9" s="1"/>
      <c r="AY9" s="1"/>
      <c r="AZ9" s="1"/>
      <c r="BA9" s="1"/>
      <c r="BB9" s="1"/>
      <c r="BC9" s="1"/>
      <c r="BD9" s="1"/>
      <c r="BE9" s="1"/>
      <c r="BF9" s="269"/>
      <c r="BG9" s="274">
        <v>467093</v>
      </c>
      <c r="BH9" s="217"/>
      <c r="BI9" s="217"/>
      <c r="BJ9" s="217"/>
      <c r="BK9" s="217"/>
      <c r="BL9" s="217"/>
      <c r="BM9" s="217"/>
      <c r="BN9" s="279"/>
      <c r="BO9" s="282">
        <v>28.3</v>
      </c>
      <c r="BP9" s="282"/>
      <c r="BQ9" s="282"/>
      <c r="BR9" s="282"/>
      <c r="BS9" s="287" t="s">
        <v>201</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1059100</v>
      </c>
      <c r="CS9" s="217"/>
      <c r="CT9" s="217"/>
      <c r="CU9" s="217"/>
      <c r="CV9" s="217"/>
      <c r="CW9" s="217"/>
      <c r="CX9" s="217"/>
      <c r="CY9" s="279"/>
      <c r="CZ9" s="282">
        <v>11.4</v>
      </c>
      <c r="DA9" s="282"/>
      <c r="DB9" s="282"/>
      <c r="DC9" s="282"/>
      <c r="DD9" s="288">
        <v>1745</v>
      </c>
      <c r="DE9" s="217"/>
      <c r="DF9" s="217"/>
      <c r="DG9" s="217"/>
      <c r="DH9" s="217"/>
      <c r="DI9" s="217"/>
      <c r="DJ9" s="217"/>
      <c r="DK9" s="217"/>
      <c r="DL9" s="217"/>
      <c r="DM9" s="217"/>
      <c r="DN9" s="217"/>
      <c r="DO9" s="217"/>
      <c r="DP9" s="279"/>
      <c r="DQ9" s="288">
        <v>770283</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19867</v>
      </c>
      <c r="BH10" s="217"/>
      <c r="BI10" s="217"/>
      <c r="BJ10" s="217"/>
      <c r="BK10" s="217"/>
      <c r="BL10" s="217"/>
      <c r="BM10" s="217"/>
      <c r="BN10" s="279"/>
      <c r="BO10" s="282">
        <v>1.2</v>
      </c>
      <c r="BP10" s="282"/>
      <c r="BQ10" s="282"/>
      <c r="BR10" s="282"/>
      <c r="BS10" s="287" t="s">
        <v>201</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19060</v>
      </c>
      <c r="CS10" s="217"/>
      <c r="CT10" s="217"/>
      <c r="CU10" s="217"/>
      <c r="CV10" s="217"/>
      <c r="CW10" s="217"/>
      <c r="CX10" s="217"/>
      <c r="CY10" s="279"/>
      <c r="CZ10" s="282">
        <v>0.2</v>
      </c>
      <c r="DA10" s="282"/>
      <c r="DB10" s="282"/>
      <c r="DC10" s="282"/>
      <c r="DD10" s="288" t="s">
        <v>201</v>
      </c>
      <c r="DE10" s="217"/>
      <c r="DF10" s="217"/>
      <c r="DG10" s="217"/>
      <c r="DH10" s="217"/>
      <c r="DI10" s="217"/>
      <c r="DJ10" s="217"/>
      <c r="DK10" s="217"/>
      <c r="DL10" s="217"/>
      <c r="DM10" s="217"/>
      <c r="DN10" s="217"/>
      <c r="DO10" s="217"/>
      <c r="DP10" s="279"/>
      <c r="DQ10" s="288">
        <v>14060</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272830</v>
      </c>
      <c r="S11" s="217"/>
      <c r="T11" s="217"/>
      <c r="U11" s="217"/>
      <c r="V11" s="217"/>
      <c r="W11" s="217"/>
      <c r="X11" s="217"/>
      <c r="Y11" s="279"/>
      <c r="Z11" s="283">
        <v>2.8</v>
      </c>
      <c r="AA11" s="238"/>
      <c r="AB11" s="238"/>
      <c r="AC11" s="285"/>
      <c r="AD11" s="288">
        <v>272830</v>
      </c>
      <c r="AE11" s="217"/>
      <c r="AF11" s="217"/>
      <c r="AG11" s="217"/>
      <c r="AH11" s="217"/>
      <c r="AI11" s="217"/>
      <c r="AJ11" s="217"/>
      <c r="AK11" s="279"/>
      <c r="AL11" s="283">
        <v>5.0999999999999996</v>
      </c>
      <c r="AM11" s="238"/>
      <c r="AN11" s="238"/>
      <c r="AO11" s="296"/>
      <c r="AP11" s="261" t="s">
        <v>336</v>
      </c>
      <c r="AQ11" s="1"/>
      <c r="AR11" s="1"/>
      <c r="AS11" s="1"/>
      <c r="AT11" s="1"/>
      <c r="AU11" s="1"/>
      <c r="AV11" s="1"/>
      <c r="AW11" s="1"/>
      <c r="AX11" s="1"/>
      <c r="AY11" s="1"/>
      <c r="AZ11" s="1"/>
      <c r="BA11" s="1"/>
      <c r="BB11" s="1"/>
      <c r="BC11" s="1"/>
      <c r="BD11" s="1"/>
      <c r="BE11" s="1"/>
      <c r="BF11" s="269"/>
      <c r="BG11" s="274">
        <v>9641</v>
      </c>
      <c r="BH11" s="217"/>
      <c r="BI11" s="217"/>
      <c r="BJ11" s="217"/>
      <c r="BK11" s="217"/>
      <c r="BL11" s="217"/>
      <c r="BM11" s="217"/>
      <c r="BN11" s="279"/>
      <c r="BO11" s="282">
        <v>0.6</v>
      </c>
      <c r="BP11" s="282"/>
      <c r="BQ11" s="282"/>
      <c r="BR11" s="282"/>
      <c r="BS11" s="287">
        <v>6883</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372502</v>
      </c>
      <c r="CS11" s="217"/>
      <c r="CT11" s="217"/>
      <c r="CU11" s="217"/>
      <c r="CV11" s="217"/>
      <c r="CW11" s="217"/>
      <c r="CX11" s="217"/>
      <c r="CY11" s="279"/>
      <c r="CZ11" s="282">
        <v>4</v>
      </c>
      <c r="DA11" s="282"/>
      <c r="DB11" s="282"/>
      <c r="DC11" s="282"/>
      <c r="DD11" s="288">
        <v>148676</v>
      </c>
      <c r="DE11" s="217"/>
      <c r="DF11" s="217"/>
      <c r="DG11" s="217"/>
      <c r="DH11" s="217"/>
      <c r="DI11" s="217"/>
      <c r="DJ11" s="217"/>
      <c r="DK11" s="217"/>
      <c r="DL11" s="217"/>
      <c r="DM11" s="217"/>
      <c r="DN11" s="217"/>
      <c r="DO11" s="217"/>
      <c r="DP11" s="279"/>
      <c r="DQ11" s="288">
        <v>160788</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4754</v>
      </c>
      <c r="S12" s="217"/>
      <c r="T12" s="217"/>
      <c r="U12" s="217"/>
      <c r="V12" s="217"/>
      <c r="W12" s="217"/>
      <c r="X12" s="217"/>
      <c r="Y12" s="279"/>
      <c r="Z12" s="282">
        <v>0</v>
      </c>
      <c r="AA12" s="282"/>
      <c r="AB12" s="282"/>
      <c r="AC12" s="282"/>
      <c r="AD12" s="287">
        <v>4754</v>
      </c>
      <c r="AE12" s="287"/>
      <c r="AF12" s="287"/>
      <c r="AG12" s="287"/>
      <c r="AH12" s="287"/>
      <c r="AI12" s="287"/>
      <c r="AJ12" s="287"/>
      <c r="AK12" s="287"/>
      <c r="AL12" s="283">
        <v>0.1</v>
      </c>
      <c r="AM12" s="238"/>
      <c r="AN12" s="238"/>
      <c r="AO12" s="296"/>
      <c r="AP12" s="261" t="s">
        <v>340</v>
      </c>
      <c r="AQ12" s="1"/>
      <c r="AR12" s="1"/>
      <c r="AS12" s="1"/>
      <c r="AT12" s="1"/>
      <c r="AU12" s="1"/>
      <c r="AV12" s="1"/>
      <c r="AW12" s="1"/>
      <c r="AX12" s="1"/>
      <c r="AY12" s="1"/>
      <c r="AZ12" s="1"/>
      <c r="BA12" s="1"/>
      <c r="BB12" s="1"/>
      <c r="BC12" s="1"/>
      <c r="BD12" s="1"/>
      <c r="BE12" s="1"/>
      <c r="BF12" s="269"/>
      <c r="BG12" s="274">
        <v>1019860</v>
      </c>
      <c r="BH12" s="217"/>
      <c r="BI12" s="217"/>
      <c r="BJ12" s="217"/>
      <c r="BK12" s="217"/>
      <c r="BL12" s="217"/>
      <c r="BM12" s="217"/>
      <c r="BN12" s="279"/>
      <c r="BO12" s="282">
        <v>61.7</v>
      </c>
      <c r="BP12" s="282"/>
      <c r="BQ12" s="282"/>
      <c r="BR12" s="282"/>
      <c r="BS12" s="287">
        <v>67305</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316466</v>
      </c>
      <c r="CS12" s="217"/>
      <c r="CT12" s="217"/>
      <c r="CU12" s="217"/>
      <c r="CV12" s="217"/>
      <c r="CW12" s="217"/>
      <c r="CX12" s="217"/>
      <c r="CY12" s="279"/>
      <c r="CZ12" s="282">
        <v>3.4</v>
      </c>
      <c r="DA12" s="282"/>
      <c r="DB12" s="282"/>
      <c r="DC12" s="282"/>
      <c r="DD12" s="288">
        <v>12490</v>
      </c>
      <c r="DE12" s="217"/>
      <c r="DF12" s="217"/>
      <c r="DG12" s="217"/>
      <c r="DH12" s="217"/>
      <c r="DI12" s="217"/>
      <c r="DJ12" s="217"/>
      <c r="DK12" s="217"/>
      <c r="DL12" s="217"/>
      <c r="DM12" s="217"/>
      <c r="DN12" s="217"/>
      <c r="DO12" s="217"/>
      <c r="DP12" s="279"/>
      <c r="DQ12" s="288">
        <v>167096</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342</v>
      </c>
      <c r="AQ13" s="1"/>
      <c r="AR13" s="1"/>
      <c r="AS13" s="1"/>
      <c r="AT13" s="1"/>
      <c r="AU13" s="1"/>
      <c r="AV13" s="1"/>
      <c r="AW13" s="1"/>
      <c r="AX13" s="1"/>
      <c r="AY13" s="1"/>
      <c r="AZ13" s="1"/>
      <c r="BA13" s="1"/>
      <c r="BB13" s="1"/>
      <c r="BC13" s="1"/>
      <c r="BD13" s="1"/>
      <c r="BE13" s="1"/>
      <c r="BF13" s="269"/>
      <c r="BG13" s="274">
        <v>1018329</v>
      </c>
      <c r="BH13" s="217"/>
      <c r="BI13" s="217"/>
      <c r="BJ13" s="217"/>
      <c r="BK13" s="217"/>
      <c r="BL13" s="217"/>
      <c r="BM13" s="217"/>
      <c r="BN13" s="279"/>
      <c r="BO13" s="282">
        <v>61.6</v>
      </c>
      <c r="BP13" s="282"/>
      <c r="BQ13" s="282"/>
      <c r="BR13" s="282"/>
      <c r="BS13" s="287">
        <v>67305</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950027</v>
      </c>
      <c r="CS13" s="217"/>
      <c r="CT13" s="217"/>
      <c r="CU13" s="217"/>
      <c r="CV13" s="217"/>
      <c r="CW13" s="217"/>
      <c r="CX13" s="217"/>
      <c r="CY13" s="279"/>
      <c r="CZ13" s="282">
        <v>10.199999999999999</v>
      </c>
      <c r="DA13" s="282"/>
      <c r="DB13" s="282"/>
      <c r="DC13" s="282"/>
      <c r="DD13" s="288">
        <v>395697</v>
      </c>
      <c r="DE13" s="217"/>
      <c r="DF13" s="217"/>
      <c r="DG13" s="217"/>
      <c r="DH13" s="217"/>
      <c r="DI13" s="217"/>
      <c r="DJ13" s="217"/>
      <c r="DK13" s="217"/>
      <c r="DL13" s="217"/>
      <c r="DM13" s="217"/>
      <c r="DN13" s="217"/>
      <c r="DO13" s="217"/>
      <c r="DP13" s="279"/>
      <c r="DQ13" s="288">
        <v>572288</v>
      </c>
      <c r="DR13" s="217"/>
      <c r="DS13" s="217"/>
      <c r="DT13" s="217"/>
      <c r="DU13" s="217"/>
      <c r="DV13" s="217"/>
      <c r="DW13" s="217"/>
      <c r="DX13" s="217"/>
      <c r="DY13" s="217"/>
      <c r="DZ13" s="217"/>
      <c r="EA13" s="217"/>
      <c r="EB13" s="217"/>
      <c r="EC13" s="326"/>
    </row>
    <row r="14" spans="2:143" ht="11.25" customHeight="1">
      <c r="B14" s="261" t="s">
        <v>345</v>
      </c>
      <c r="C14" s="1"/>
      <c r="D14" s="1"/>
      <c r="E14" s="1"/>
      <c r="F14" s="1"/>
      <c r="G14" s="1"/>
      <c r="H14" s="1"/>
      <c r="I14" s="1"/>
      <c r="J14" s="1"/>
      <c r="K14" s="1"/>
      <c r="L14" s="1"/>
      <c r="M14" s="1"/>
      <c r="N14" s="1"/>
      <c r="O14" s="1"/>
      <c r="P14" s="1"/>
      <c r="Q14" s="269"/>
      <c r="R14" s="274">
        <v>754</v>
      </c>
      <c r="S14" s="217"/>
      <c r="T14" s="217"/>
      <c r="U14" s="217"/>
      <c r="V14" s="217"/>
      <c r="W14" s="217"/>
      <c r="X14" s="217"/>
      <c r="Y14" s="279"/>
      <c r="Z14" s="282">
        <v>0</v>
      </c>
      <c r="AA14" s="282"/>
      <c r="AB14" s="282"/>
      <c r="AC14" s="282"/>
      <c r="AD14" s="287">
        <v>754</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45503</v>
      </c>
      <c r="BH14" s="217"/>
      <c r="BI14" s="217"/>
      <c r="BJ14" s="217"/>
      <c r="BK14" s="217"/>
      <c r="BL14" s="217"/>
      <c r="BM14" s="217"/>
      <c r="BN14" s="279"/>
      <c r="BO14" s="282">
        <v>2.8</v>
      </c>
      <c r="BP14" s="282"/>
      <c r="BQ14" s="282"/>
      <c r="BR14" s="282"/>
      <c r="BS14" s="287" t="s">
        <v>201</v>
      </c>
      <c r="BT14" s="287"/>
      <c r="BU14" s="287"/>
      <c r="BV14" s="287"/>
      <c r="BW14" s="287"/>
      <c r="BX14" s="287"/>
      <c r="BY14" s="287"/>
      <c r="BZ14" s="287"/>
      <c r="CA14" s="287"/>
      <c r="CB14" s="325"/>
      <c r="CD14" s="261" t="s">
        <v>61</v>
      </c>
      <c r="CE14" s="1"/>
      <c r="CF14" s="1"/>
      <c r="CG14" s="1"/>
      <c r="CH14" s="1"/>
      <c r="CI14" s="1"/>
      <c r="CJ14" s="1"/>
      <c r="CK14" s="1"/>
      <c r="CL14" s="1"/>
      <c r="CM14" s="1"/>
      <c r="CN14" s="1"/>
      <c r="CO14" s="1"/>
      <c r="CP14" s="1"/>
      <c r="CQ14" s="269"/>
      <c r="CR14" s="274">
        <v>285082</v>
      </c>
      <c r="CS14" s="217"/>
      <c r="CT14" s="217"/>
      <c r="CU14" s="217"/>
      <c r="CV14" s="217"/>
      <c r="CW14" s="217"/>
      <c r="CX14" s="217"/>
      <c r="CY14" s="279"/>
      <c r="CZ14" s="282">
        <v>3.1</v>
      </c>
      <c r="DA14" s="282"/>
      <c r="DB14" s="282"/>
      <c r="DC14" s="282"/>
      <c r="DD14" s="288">
        <v>5882</v>
      </c>
      <c r="DE14" s="217"/>
      <c r="DF14" s="217"/>
      <c r="DG14" s="217"/>
      <c r="DH14" s="217"/>
      <c r="DI14" s="217"/>
      <c r="DJ14" s="217"/>
      <c r="DK14" s="217"/>
      <c r="DL14" s="217"/>
      <c r="DM14" s="217"/>
      <c r="DN14" s="217"/>
      <c r="DO14" s="217"/>
      <c r="DP14" s="279"/>
      <c r="DQ14" s="288">
        <v>253572</v>
      </c>
      <c r="DR14" s="217"/>
      <c r="DS14" s="217"/>
      <c r="DT14" s="217"/>
      <c r="DU14" s="217"/>
      <c r="DV14" s="217"/>
      <c r="DW14" s="217"/>
      <c r="DX14" s="217"/>
      <c r="DY14" s="217"/>
      <c r="DZ14" s="217"/>
      <c r="EA14" s="217"/>
      <c r="EB14" s="217"/>
      <c r="EC14" s="326"/>
    </row>
    <row r="15" spans="2:143" ht="11.25" customHeight="1">
      <c r="B15" s="261" t="s">
        <v>313</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348</v>
      </c>
      <c r="AQ15" s="1"/>
      <c r="AR15" s="1"/>
      <c r="AS15" s="1"/>
      <c r="AT15" s="1"/>
      <c r="AU15" s="1"/>
      <c r="AV15" s="1"/>
      <c r="AW15" s="1"/>
      <c r="AX15" s="1"/>
      <c r="AY15" s="1"/>
      <c r="AZ15" s="1"/>
      <c r="BA15" s="1"/>
      <c r="BB15" s="1"/>
      <c r="BC15" s="1"/>
      <c r="BD15" s="1"/>
      <c r="BE15" s="1"/>
      <c r="BF15" s="269"/>
      <c r="BG15" s="274">
        <v>69073</v>
      </c>
      <c r="BH15" s="217"/>
      <c r="BI15" s="217"/>
      <c r="BJ15" s="217"/>
      <c r="BK15" s="217"/>
      <c r="BL15" s="217"/>
      <c r="BM15" s="217"/>
      <c r="BN15" s="279"/>
      <c r="BO15" s="282">
        <v>4.2</v>
      </c>
      <c r="BP15" s="282"/>
      <c r="BQ15" s="282"/>
      <c r="BR15" s="282"/>
      <c r="BS15" s="287" t="s">
        <v>201</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639209</v>
      </c>
      <c r="CS15" s="217"/>
      <c r="CT15" s="217"/>
      <c r="CU15" s="217"/>
      <c r="CV15" s="217"/>
      <c r="CW15" s="217"/>
      <c r="CX15" s="217"/>
      <c r="CY15" s="279"/>
      <c r="CZ15" s="282">
        <v>6.9</v>
      </c>
      <c r="DA15" s="282"/>
      <c r="DB15" s="282"/>
      <c r="DC15" s="282"/>
      <c r="DD15" s="288">
        <v>66181</v>
      </c>
      <c r="DE15" s="217"/>
      <c r="DF15" s="217"/>
      <c r="DG15" s="217"/>
      <c r="DH15" s="217"/>
      <c r="DI15" s="217"/>
      <c r="DJ15" s="217"/>
      <c r="DK15" s="217"/>
      <c r="DL15" s="217"/>
      <c r="DM15" s="217"/>
      <c r="DN15" s="217"/>
      <c r="DO15" s="217"/>
      <c r="DP15" s="279"/>
      <c r="DQ15" s="288">
        <v>508184</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7896</v>
      </c>
      <c r="S16" s="217"/>
      <c r="T16" s="217"/>
      <c r="U16" s="217"/>
      <c r="V16" s="217"/>
      <c r="W16" s="217"/>
      <c r="X16" s="217"/>
      <c r="Y16" s="279"/>
      <c r="Z16" s="282">
        <v>0.1</v>
      </c>
      <c r="AA16" s="282"/>
      <c r="AB16" s="282"/>
      <c r="AC16" s="282"/>
      <c r="AD16" s="287">
        <v>7896</v>
      </c>
      <c r="AE16" s="287"/>
      <c r="AF16" s="287"/>
      <c r="AG16" s="287"/>
      <c r="AH16" s="287"/>
      <c r="AI16" s="287"/>
      <c r="AJ16" s="287"/>
      <c r="AK16" s="287"/>
      <c r="AL16" s="283">
        <v>0.1</v>
      </c>
      <c r="AM16" s="238"/>
      <c r="AN16" s="238"/>
      <c r="AO16" s="296"/>
      <c r="AP16" s="261" t="s">
        <v>351</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41886</v>
      </c>
      <c r="CS16" s="217"/>
      <c r="CT16" s="217"/>
      <c r="CU16" s="217"/>
      <c r="CV16" s="217"/>
      <c r="CW16" s="217"/>
      <c r="CX16" s="217"/>
      <c r="CY16" s="279"/>
      <c r="CZ16" s="282">
        <v>0.5</v>
      </c>
      <c r="DA16" s="282"/>
      <c r="DB16" s="282"/>
      <c r="DC16" s="282"/>
      <c r="DD16" s="288" t="s">
        <v>201</v>
      </c>
      <c r="DE16" s="217"/>
      <c r="DF16" s="217"/>
      <c r="DG16" s="217"/>
      <c r="DH16" s="217"/>
      <c r="DI16" s="217"/>
      <c r="DJ16" s="217"/>
      <c r="DK16" s="217"/>
      <c r="DL16" s="217"/>
      <c r="DM16" s="217"/>
      <c r="DN16" s="217"/>
      <c r="DO16" s="217"/>
      <c r="DP16" s="279"/>
      <c r="DQ16" s="288">
        <v>4252</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21193</v>
      </c>
      <c r="S17" s="217"/>
      <c r="T17" s="217"/>
      <c r="U17" s="217"/>
      <c r="V17" s="217"/>
      <c r="W17" s="217"/>
      <c r="X17" s="217"/>
      <c r="Y17" s="279"/>
      <c r="Z17" s="282">
        <v>0.2</v>
      </c>
      <c r="AA17" s="282"/>
      <c r="AB17" s="282"/>
      <c r="AC17" s="282"/>
      <c r="AD17" s="287">
        <v>21193</v>
      </c>
      <c r="AE17" s="287"/>
      <c r="AF17" s="287"/>
      <c r="AG17" s="287"/>
      <c r="AH17" s="287"/>
      <c r="AI17" s="287"/>
      <c r="AJ17" s="287"/>
      <c r="AK17" s="287"/>
      <c r="AL17" s="283">
        <v>0.4</v>
      </c>
      <c r="AM17" s="238"/>
      <c r="AN17" s="238"/>
      <c r="AO17" s="296"/>
      <c r="AP17" s="261" t="s">
        <v>354</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1063550</v>
      </c>
      <c r="CS17" s="217"/>
      <c r="CT17" s="217"/>
      <c r="CU17" s="217"/>
      <c r="CV17" s="217"/>
      <c r="CW17" s="217"/>
      <c r="CX17" s="217"/>
      <c r="CY17" s="279"/>
      <c r="CZ17" s="282">
        <v>11.5</v>
      </c>
      <c r="DA17" s="282"/>
      <c r="DB17" s="282"/>
      <c r="DC17" s="282"/>
      <c r="DD17" s="288" t="s">
        <v>201</v>
      </c>
      <c r="DE17" s="217"/>
      <c r="DF17" s="217"/>
      <c r="DG17" s="217"/>
      <c r="DH17" s="217"/>
      <c r="DI17" s="217"/>
      <c r="DJ17" s="217"/>
      <c r="DK17" s="217"/>
      <c r="DL17" s="217"/>
      <c r="DM17" s="217"/>
      <c r="DN17" s="217"/>
      <c r="DO17" s="217"/>
      <c r="DP17" s="279"/>
      <c r="DQ17" s="288">
        <v>1063550</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4776</v>
      </c>
      <c r="S18" s="217"/>
      <c r="T18" s="217"/>
      <c r="U18" s="217"/>
      <c r="V18" s="217"/>
      <c r="W18" s="217"/>
      <c r="X18" s="217"/>
      <c r="Y18" s="279"/>
      <c r="Z18" s="282">
        <v>0</v>
      </c>
      <c r="AA18" s="282"/>
      <c r="AB18" s="282"/>
      <c r="AC18" s="282"/>
      <c r="AD18" s="287">
        <v>4776</v>
      </c>
      <c r="AE18" s="287"/>
      <c r="AF18" s="287"/>
      <c r="AG18" s="287"/>
      <c r="AH18" s="287"/>
      <c r="AI18" s="287"/>
      <c r="AJ18" s="287"/>
      <c r="AK18" s="287"/>
      <c r="AL18" s="283">
        <v>0.1</v>
      </c>
      <c r="AM18" s="238"/>
      <c r="AN18" s="238"/>
      <c r="AO18" s="296"/>
      <c r="AP18" s="261" t="s">
        <v>98</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4776</v>
      </c>
      <c r="S19" s="217"/>
      <c r="T19" s="217"/>
      <c r="U19" s="217"/>
      <c r="V19" s="217"/>
      <c r="W19" s="217"/>
      <c r="X19" s="217"/>
      <c r="Y19" s="279"/>
      <c r="Z19" s="282">
        <v>0</v>
      </c>
      <c r="AA19" s="282"/>
      <c r="AB19" s="282"/>
      <c r="AC19" s="282"/>
      <c r="AD19" s="287">
        <v>4776</v>
      </c>
      <c r="AE19" s="287"/>
      <c r="AF19" s="287"/>
      <c r="AG19" s="287"/>
      <c r="AH19" s="287"/>
      <c r="AI19" s="287"/>
      <c r="AJ19" s="287"/>
      <c r="AK19" s="287"/>
      <c r="AL19" s="283">
        <v>0.1</v>
      </c>
      <c r="AM19" s="238"/>
      <c r="AN19" s="238"/>
      <c r="AO19" s="296"/>
      <c r="AP19" s="261" t="s">
        <v>248</v>
      </c>
      <c r="AQ19" s="1"/>
      <c r="AR19" s="1"/>
      <c r="AS19" s="1"/>
      <c r="AT19" s="1"/>
      <c r="AU19" s="1"/>
      <c r="AV19" s="1"/>
      <c r="AW19" s="1"/>
      <c r="AX19" s="1"/>
      <c r="AY19" s="1"/>
      <c r="AZ19" s="1"/>
      <c r="BA19" s="1"/>
      <c r="BB19" s="1"/>
      <c r="BC19" s="1"/>
      <c r="BD19" s="1"/>
      <c r="BE19" s="1"/>
      <c r="BF19" s="269"/>
      <c r="BG19" s="274">
        <v>1434</v>
      </c>
      <c r="BH19" s="217"/>
      <c r="BI19" s="217"/>
      <c r="BJ19" s="217"/>
      <c r="BK19" s="217"/>
      <c r="BL19" s="217"/>
      <c r="BM19" s="217"/>
      <c r="BN19" s="279"/>
      <c r="BO19" s="282">
        <v>0.1</v>
      </c>
      <c r="BP19" s="282"/>
      <c r="BQ19" s="282"/>
      <c r="BR19" s="282"/>
      <c r="BS19" s="287" t="s">
        <v>201</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363</v>
      </c>
      <c r="AQ20" s="1"/>
      <c r="AR20" s="1"/>
      <c r="AS20" s="1"/>
      <c r="AT20" s="1"/>
      <c r="AU20" s="1"/>
      <c r="AV20" s="1"/>
      <c r="AW20" s="1"/>
      <c r="AX20" s="1"/>
      <c r="AY20" s="1"/>
      <c r="AZ20" s="1"/>
      <c r="BA20" s="1"/>
      <c r="BB20" s="1"/>
      <c r="BC20" s="1"/>
      <c r="BD20" s="1"/>
      <c r="BE20" s="1"/>
      <c r="BF20" s="269"/>
      <c r="BG20" s="274">
        <v>1434</v>
      </c>
      <c r="BH20" s="217"/>
      <c r="BI20" s="217"/>
      <c r="BJ20" s="217"/>
      <c r="BK20" s="217"/>
      <c r="BL20" s="217"/>
      <c r="BM20" s="217"/>
      <c r="BN20" s="279"/>
      <c r="BO20" s="282">
        <v>0.1</v>
      </c>
      <c r="BP20" s="282"/>
      <c r="BQ20" s="282"/>
      <c r="BR20" s="282"/>
      <c r="BS20" s="287" t="s">
        <v>201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9279472</v>
      </c>
      <c r="CS20" s="217"/>
      <c r="CT20" s="217"/>
      <c r="CU20" s="217"/>
      <c r="CV20" s="217"/>
      <c r="CW20" s="217"/>
      <c r="CX20" s="217"/>
      <c r="CY20" s="279"/>
      <c r="CZ20" s="282">
        <v>100</v>
      </c>
      <c r="DA20" s="282"/>
      <c r="DB20" s="282"/>
      <c r="DC20" s="282"/>
      <c r="DD20" s="288">
        <v>722142</v>
      </c>
      <c r="DE20" s="217"/>
      <c r="DF20" s="217"/>
      <c r="DG20" s="217"/>
      <c r="DH20" s="217"/>
      <c r="DI20" s="217"/>
      <c r="DJ20" s="217"/>
      <c r="DK20" s="217"/>
      <c r="DL20" s="217"/>
      <c r="DM20" s="217"/>
      <c r="DN20" s="217"/>
      <c r="DO20" s="217"/>
      <c r="DP20" s="279"/>
      <c r="DQ20" s="288">
        <v>6709442</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3769954</v>
      </c>
      <c r="S21" s="217"/>
      <c r="T21" s="217"/>
      <c r="U21" s="217"/>
      <c r="V21" s="217"/>
      <c r="W21" s="217"/>
      <c r="X21" s="217"/>
      <c r="Y21" s="279"/>
      <c r="Z21" s="282">
        <v>39.200000000000003</v>
      </c>
      <c r="AA21" s="282"/>
      <c r="AB21" s="282"/>
      <c r="AC21" s="282"/>
      <c r="AD21" s="287">
        <v>3220252</v>
      </c>
      <c r="AE21" s="287"/>
      <c r="AF21" s="287"/>
      <c r="AG21" s="287"/>
      <c r="AH21" s="287"/>
      <c r="AI21" s="287"/>
      <c r="AJ21" s="287"/>
      <c r="AK21" s="287"/>
      <c r="AL21" s="283">
        <v>60.8</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1434</v>
      </c>
      <c r="BH21" s="217"/>
      <c r="BI21" s="217"/>
      <c r="BJ21" s="217"/>
      <c r="BK21" s="217"/>
      <c r="BL21" s="217"/>
      <c r="BM21" s="217"/>
      <c r="BN21" s="279"/>
      <c r="BO21" s="282">
        <v>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3220252</v>
      </c>
      <c r="S22" s="217"/>
      <c r="T22" s="217"/>
      <c r="U22" s="217"/>
      <c r="V22" s="217"/>
      <c r="W22" s="217"/>
      <c r="X22" s="217"/>
      <c r="Y22" s="279"/>
      <c r="Z22" s="282">
        <v>33.5</v>
      </c>
      <c r="AA22" s="282"/>
      <c r="AB22" s="282"/>
      <c r="AC22" s="282"/>
      <c r="AD22" s="287">
        <v>3220252</v>
      </c>
      <c r="AE22" s="287"/>
      <c r="AF22" s="287"/>
      <c r="AG22" s="287"/>
      <c r="AH22" s="287"/>
      <c r="AI22" s="287"/>
      <c r="AJ22" s="287"/>
      <c r="AK22" s="287"/>
      <c r="AL22" s="283">
        <v>60.8</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549702</v>
      </c>
      <c r="S23" s="217"/>
      <c r="T23" s="217"/>
      <c r="U23" s="217"/>
      <c r="V23" s="217"/>
      <c r="W23" s="217"/>
      <c r="X23" s="217"/>
      <c r="Y23" s="279"/>
      <c r="Z23" s="282">
        <v>5.7</v>
      </c>
      <c r="AA23" s="282"/>
      <c r="AB23" s="282"/>
      <c r="AC23" s="282"/>
      <c r="AD23" s="287" t="s">
        <v>201</v>
      </c>
      <c r="AE23" s="287"/>
      <c r="AF23" s="287"/>
      <c r="AG23" s="287"/>
      <c r="AH23" s="287"/>
      <c r="AI23" s="287"/>
      <c r="AJ23" s="287"/>
      <c r="AK23" s="287"/>
      <c r="AL23" s="283" t="s">
        <v>201</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308</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372</v>
      </c>
      <c r="DA23" s="139"/>
      <c r="DB23" s="139"/>
      <c r="DC23" s="144"/>
      <c r="DD23" s="182" t="s">
        <v>293</v>
      </c>
      <c r="DE23" s="139"/>
      <c r="DF23" s="139"/>
      <c r="DG23" s="139"/>
      <c r="DH23" s="139"/>
      <c r="DI23" s="139"/>
      <c r="DJ23" s="139"/>
      <c r="DK23" s="144"/>
      <c r="DL23" s="345" t="s">
        <v>375</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3166044</v>
      </c>
      <c r="CS24" s="276"/>
      <c r="CT24" s="276"/>
      <c r="CU24" s="276"/>
      <c r="CV24" s="276"/>
      <c r="CW24" s="276"/>
      <c r="CX24" s="276"/>
      <c r="CY24" s="278"/>
      <c r="CZ24" s="291">
        <v>34.1</v>
      </c>
      <c r="DA24" s="293"/>
      <c r="DB24" s="293"/>
      <c r="DC24" s="337"/>
      <c r="DD24" s="341">
        <v>2638087</v>
      </c>
      <c r="DE24" s="276"/>
      <c r="DF24" s="276"/>
      <c r="DG24" s="276"/>
      <c r="DH24" s="276"/>
      <c r="DI24" s="276"/>
      <c r="DJ24" s="276"/>
      <c r="DK24" s="278"/>
      <c r="DL24" s="341">
        <v>2534082</v>
      </c>
      <c r="DM24" s="276"/>
      <c r="DN24" s="276"/>
      <c r="DO24" s="276"/>
      <c r="DP24" s="276"/>
      <c r="DQ24" s="276"/>
      <c r="DR24" s="276"/>
      <c r="DS24" s="276"/>
      <c r="DT24" s="276"/>
      <c r="DU24" s="276"/>
      <c r="DV24" s="278"/>
      <c r="DW24" s="291">
        <v>47.6</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5828563</v>
      </c>
      <c r="S25" s="217"/>
      <c r="T25" s="217"/>
      <c r="U25" s="217"/>
      <c r="V25" s="217"/>
      <c r="W25" s="217"/>
      <c r="X25" s="217"/>
      <c r="Y25" s="279"/>
      <c r="Z25" s="282">
        <v>60.7</v>
      </c>
      <c r="AA25" s="282"/>
      <c r="AB25" s="282"/>
      <c r="AC25" s="282"/>
      <c r="AD25" s="287">
        <v>5278861</v>
      </c>
      <c r="AE25" s="287"/>
      <c r="AF25" s="287"/>
      <c r="AG25" s="287"/>
      <c r="AH25" s="287"/>
      <c r="AI25" s="287"/>
      <c r="AJ25" s="287"/>
      <c r="AK25" s="287"/>
      <c r="AL25" s="283">
        <v>99.6</v>
      </c>
      <c r="AM25" s="238"/>
      <c r="AN25" s="238"/>
      <c r="AO25" s="296"/>
      <c r="AP25" s="261" t="s">
        <v>266</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1451712</v>
      </c>
      <c r="CS25" s="313"/>
      <c r="CT25" s="313"/>
      <c r="CU25" s="313"/>
      <c r="CV25" s="313"/>
      <c r="CW25" s="313"/>
      <c r="CX25" s="313"/>
      <c r="CY25" s="332"/>
      <c r="CZ25" s="283">
        <v>15.6</v>
      </c>
      <c r="DA25" s="335"/>
      <c r="DB25" s="335"/>
      <c r="DC25" s="338"/>
      <c r="DD25" s="288">
        <v>1315875</v>
      </c>
      <c r="DE25" s="313"/>
      <c r="DF25" s="313"/>
      <c r="DG25" s="313"/>
      <c r="DH25" s="313"/>
      <c r="DI25" s="313"/>
      <c r="DJ25" s="313"/>
      <c r="DK25" s="332"/>
      <c r="DL25" s="288">
        <v>1311977</v>
      </c>
      <c r="DM25" s="313"/>
      <c r="DN25" s="313"/>
      <c r="DO25" s="313"/>
      <c r="DP25" s="313"/>
      <c r="DQ25" s="313"/>
      <c r="DR25" s="313"/>
      <c r="DS25" s="313"/>
      <c r="DT25" s="313"/>
      <c r="DU25" s="313"/>
      <c r="DV25" s="332"/>
      <c r="DW25" s="283">
        <v>24.6</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580</v>
      </c>
      <c r="S26" s="217"/>
      <c r="T26" s="217"/>
      <c r="U26" s="217"/>
      <c r="V26" s="217"/>
      <c r="W26" s="217"/>
      <c r="X26" s="217"/>
      <c r="Y26" s="279"/>
      <c r="Z26" s="282">
        <v>0</v>
      </c>
      <c r="AA26" s="282"/>
      <c r="AB26" s="282"/>
      <c r="AC26" s="282"/>
      <c r="AD26" s="287">
        <v>580</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929260</v>
      </c>
      <c r="CS26" s="217"/>
      <c r="CT26" s="217"/>
      <c r="CU26" s="217"/>
      <c r="CV26" s="217"/>
      <c r="CW26" s="217"/>
      <c r="CX26" s="217"/>
      <c r="CY26" s="279"/>
      <c r="CZ26" s="283">
        <v>10</v>
      </c>
      <c r="DA26" s="335"/>
      <c r="DB26" s="335"/>
      <c r="DC26" s="338"/>
      <c r="DD26" s="288">
        <v>814146</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68097</v>
      </c>
      <c r="S27" s="217"/>
      <c r="T27" s="217"/>
      <c r="U27" s="217"/>
      <c r="V27" s="217"/>
      <c r="W27" s="217"/>
      <c r="X27" s="217"/>
      <c r="Y27" s="279"/>
      <c r="Z27" s="282">
        <v>0.7</v>
      </c>
      <c r="AA27" s="282"/>
      <c r="AB27" s="282"/>
      <c r="AC27" s="282"/>
      <c r="AD27" s="287">
        <v>647</v>
      </c>
      <c r="AE27" s="287"/>
      <c r="AF27" s="287"/>
      <c r="AG27" s="287"/>
      <c r="AH27" s="287"/>
      <c r="AI27" s="287"/>
      <c r="AJ27" s="287"/>
      <c r="AK27" s="287"/>
      <c r="AL27" s="283">
        <v>0</v>
      </c>
      <c r="AM27" s="238"/>
      <c r="AN27" s="238"/>
      <c r="AO27" s="296"/>
      <c r="AP27" s="261" t="s">
        <v>387</v>
      </c>
      <c r="AQ27" s="1"/>
      <c r="AR27" s="1"/>
      <c r="AS27" s="1"/>
      <c r="AT27" s="1"/>
      <c r="AU27" s="1"/>
      <c r="AV27" s="1"/>
      <c r="AW27" s="1"/>
      <c r="AX27" s="1"/>
      <c r="AY27" s="1"/>
      <c r="AZ27" s="1"/>
      <c r="BA27" s="1"/>
      <c r="BB27" s="1"/>
      <c r="BC27" s="1"/>
      <c r="BD27" s="1"/>
      <c r="BE27" s="1"/>
      <c r="BF27" s="269"/>
      <c r="BG27" s="274">
        <v>1652961</v>
      </c>
      <c r="BH27" s="217"/>
      <c r="BI27" s="217"/>
      <c r="BJ27" s="217"/>
      <c r="BK27" s="217"/>
      <c r="BL27" s="217"/>
      <c r="BM27" s="217"/>
      <c r="BN27" s="279"/>
      <c r="BO27" s="282">
        <v>100</v>
      </c>
      <c r="BP27" s="282"/>
      <c r="BQ27" s="282"/>
      <c r="BR27" s="282"/>
      <c r="BS27" s="287">
        <v>74188</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650782</v>
      </c>
      <c r="CS27" s="313"/>
      <c r="CT27" s="313"/>
      <c r="CU27" s="313"/>
      <c r="CV27" s="313"/>
      <c r="CW27" s="313"/>
      <c r="CX27" s="313"/>
      <c r="CY27" s="332"/>
      <c r="CZ27" s="283">
        <v>7</v>
      </c>
      <c r="DA27" s="335"/>
      <c r="DB27" s="335"/>
      <c r="DC27" s="338"/>
      <c r="DD27" s="288">
        <v>258662</v>
      </c>
      <c r="DE27" s="313"/>
      <c r="DF27" s="313"/>
      <c r="DG27" s="313"/>
      <c r="DH27" s="313"/>
      <c r="DI27" s="313"/>
      <c r="DJ27" s="313"/>
      <c r="DK27" s="332"/>
      <c r="DL27" s="288">
        <v>158555</v>
      </c>
      <c r="DM27" s="313"/>
      <c r="DN27" s="313"/>
      <c r="DO27" s="313"/>
      <c r="DP27" s="313"/>
      <c r="DQ27" s="313"/>
      <c r="DR27" s="313"/>
      <c r="DS27" s="313"/>
      <c r="DT27" s="313"/>
      <c r="DU27" s="313"/>
      <c r="DV27" s="332"/>
      <c r="DW27" s="283">
        <v>3</v>
      </c>
      <c r="DX27" s="335"/>
      <c r="DY27" s="335"/>
      <c r="DZ27" s="335"/>
      <c r="EA27" s="335"/>
      <c r="EB27" s="335"/>
      <c r="EC27" s="360"/>
    </row>
    <row r="28" spans="2:133" ht="11.25" customHeight="1">
      <c r="B28" s="261" t="s">
        <v>307</v>
      </c>
      <c r="C28" s="1"/>
      <c r="D28" s="1"/>
      <c r="E28" s="1"/>
      <c r="F28" s="1"/>
      <c r="G28" s="1"/>
      <c r="H28" s="1"/>
      <c r="I28" s="1"/>
      <c r="J28" s="1"/>
      <c r="K28" s="1"/>
      <c r="L28" s="1"/>
      <c r="M28" s="1"/>
      <c r="N28" s="1"/>
      <c r="O28" s="1"/>
      <c r="P28" s="1"/>
      <c r="Q28" s="269"/>
      <c r="R28" s="274">
        <v>53925</v>
      </c>
      <c r="S28" s="217"/>
      <c r="T28" s="217"/>
      <c r="U28" s="217"/>
      <c r="V28" s="217"/>
      <c r="W28" s="217"/>
      <c r="X28" s="217"/>
      <c r="Y28" s="279"/>
      <c r="Z28" s="282">
        <v>0.6</v>
      </c>
      <c r="AA28" s="282"/>
      <c r="AB28" s="282"/>
      <c r="AC28" s="282"/>
      <c r="AD28" s="287">
        <v>5885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1063550</v>
      </c>
      <c r="CS28" s="217"/>
      <c r="CT28" s="217"/>
      <c r="CU28" s="217"/>
      <c r="CV28" s="217"/>
      <c r="CW28" s="217"/>
      <c r="CX28" s="217"/>
      <c r="CY28" s="279"/>
      <c r="CZ28" s="283">
        <v>11.5</v>
      </c>
      <c r="DA28" s="335"/>
      <c r="DB28" s="335"/>
      <c r="DC28" s="338"/>
      <c r="DD28" s="288">
        <v>1063550</v>
      </c>
      <c r="DE28" s="217"/>
      <c r="DF28" s="217"/>
      <c r="DG28" s="217"/>
      <c r="DH28" s="217"/>
      <c r="DI28" s="217"/>
      <c r="DJ28" s="217"/>
      <c r="DK28" s="279"/>
      <c r="DL28" s="288">
        <v>1063550</v>
      </c>
      <c r="DM28" s="217"/>
      <c r="DN28" s="217"/>
      <c r="DO28" s="217"/>
      <c r="DP28" s="217"/>
      <c r="DQ28" s="217"/>
      <c r="DR28" s="217"/>
      <c r="DS28" s="217"/>
      <c r="DT28" s="217"/>
      <c r="DU28" s="217"/>
      <c r="DV28" s="279"/>
      <c r="DW28" s="283">
        <v>20</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23439</v>
      </c>
      <c r="S29" s="217"/>
      <c r="T29" s="217"/>
      <c r="U29" s="217"/>
      <c r="V29" s="217"/>
      <c r="W29" s="217"/>
      <c r="X29" s="217"/>
      <c r="Y29" s="279"/>
      <c r="Z29" s="282">
        <v>0.2</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23</v>
      </c>
      <c r="CG29" s="1"/>
      <c r="CH29" s="1"/>
      <c r="CI29" s="1"/>
      <c r="CJ29" s="1"/>
      <c r="CK29" s="1"/>
      <c r="CL29" s="1"/>
      <c r="CM29" s="1"/>
      <c r="CN29" s="1"/>
      <c r="CO29" s="1"/>
      <c r="CP29" s="1"/>
      <c r="CQ29" s="269"/>
      <c r="CR29" s="274">
        <v>1063550</v>
      </c>
      <c r="CS29" s="313"/>
      <c r="CT29" s="313"/>
      <c r="CU29" s="313"/>
      <c r="CV29" s="313"/>
      <c r="CW29" s="313"/>
      <c r="CX29" s="313"/>
      <c r="CY29" s="332"/>
      <c r="CZ29" s="283">
        <v>11.5</v>
      </c>
      <c r="DA29" s="335"/>
      <c r="DB29" s="335"/>
      <c r="DC29" s="338"/>
      <c r="DD29" s="288">
        <v>1063550</v>
      </c>
      <c r="DE29" s="313"/>
      <c r="DF29" s="313"/>
      <c r="DG29" s="313"/>
      <c r="DH29" s="313"/>
      <c r="DI29" s="313"/>
      <c r="DJ29" s="313"/>
      <c r="DK29" s="332"/>
      <c r="DL29" s="288">
        <v>1063550</v>
      </c>
      <c r="DM29" s="313"/>
      <c r="DN29" s="313"/>
      <c r="DO29" s="313"/>
      <c r="DP29" s="313"/>
      <c r="DQ29" s="313"/>
      <c r="DR29" s="313"/>
      <c r="DS29" s="313"/>
      <c r="DT29" s="313"/>
      <c r="DU29" s="313"/>
      <c r="DV29" s="332"/>
      <c r="DW29" s="283">
        <v>20</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954811</v>
      </c>
      <c r="S30" s="217"/>
      <c r="T30" s="217"/>
      <c r="U30" s="217"/>
      <c r="V30" s="217"/>
      <c r="W30" s="217"/>
      <c r="X30" s="217"/>
      <c r="Y30" s="279"/>
      <c r="Z30" s="282">
        <v>9.9</v>
      </c>
      <c r="AA30" s="282"/>
      <c r="AB30" s="282"/>
      <c r="AC30" s="282"/>
      <c r="AD30" s="287" t="s">
        <v>201</v>
      </c>
      <c r="AE30" s="287"/>
      <c r="AF30" s="287"/>
      <c r="AG30" s="287"/>
      <c r="AH30" s="287"/>
      <c r="AI30" s="287"/>
      <c r="AJ30" s="287"/>
      <c r="AK30" s="287"/>
      <c r="AL30" s="283" t="s">
        <v>201</v>
      </c>
      <c r="AM30" s="238"/>
      <c r="AN30" s="238"/>
      <c r="AO30" s="296"/>
      <c r="AP30" s="182" t="s">
        <v>308</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1045035</v>
      </c>
      <c r="CS30" s="217"/>
      <c r="CT30" s="217"/>
      <c r="CU30" s="217"/>
      <c r="CV30" s="217"/>
      <c r="CW30" s="217"/>
      <c r="CX30" s="217"/>
      <c r="CY30" s="279"/>
      <c r="CZ30" s="283">
        <v>11.3</v>
      </c>
      <c r="DA30" s="335"/>
      <c r="DB30" s="335"/>
      <c r="DC30" s="338"/>
      <c r="DD30" s="288">
        <v>1045035</v>
      </c>
      <c r="DE30" s="217"/>
      <c r="DF30" s="217"/>
      <c r="DG30" s="217"/>
      <c r="DH30" s="217"/>
      <c r="DI30" s="217"/>
      <c r="DJ30" s="217"/>
      <c r="DK30" s="279"/>
      <c r="DL30" s="288">
        <v>1045035</v>
      </c>
      <c r="DM30" s="217"/>
      <c r="DN30" s="217"/>
      <c r="DO30" s="217"/>
      <c r="DP30" s="217"/>
      <c r="DQ30" s="217"/>
      <c r="DR30" s="217"/>
      <c r="DS30" s="217"/>
      <c r="DT30" s="217"/>
      <c r="DU30" s="217"/>
      <c r="DV30" s="279"/>
      <c r="DW30" s="283">
        <v>19.600000000000001</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5</v>
      </c>
      <c r="AQ31" s="178"/>
      <c r="AR31" s="178"/>
      <c r="AS31" s="178"/>
      <c r="AT31" s="306" t="s">
        <v>394</v>
      </c>
      <c r="AU31" s="265"/>
      <c r="AV31" s="265"/>
      <c r="AW31" s="265"/>
      <c r="AX31" s="260" t="s">
        <v>267</v>
      </c>
      <c r="AY31" s="265"/>
      <c r="AZ31" s="265"/>
      <c r="BA31" s="265"/>
      <c r="BB31" s="265"/>
      <c r="BC31" s="265"/>
      <c r="BD31" s="265"/>
      <c r="BE31" s="265"/>
      <c r="BF31" s="268"/>
      <c r="BG31" s="318">
        <v>98.2</v>
      </c>
      <c r="BH31" s="322"/>
      <c r="BI31" s="322"/>
      <c r="BJ31" s="322"/>
      <c r="BK31" s="322"/>
      <c r="BL31" s="322"/>
      <c r="BM31" s="293">
        <v>81.599999999999994</v>
      </c>
      <c r="BN31" s="322"/>
      <c r="BO31" s="322"/>
      <c r="BP31" s="322"/>
      <c r="BQ31" s="324"/>
      <c r="BR31" s="318">
        <v>98.4</v>
      </c>
      <c r="BS31" s="322"/>
      <c r="BT31" s="322"/>
      <c r="BU31" s="322"/>
      <c r="BV31" s="322"/>
      <c r="BW31" s="322"/>
      <c r="BX31" s="293">
        <v>82.5</v>
      </c>
      <c r="BY31" s="322"/>
      <c r="BZ31" s="322"/>
      <c r="CA31" s="322"/>
      <c r="CB31" s="324"/>
      <c r="CD31" s="134"/>
      <c r="CE31" s="42"/>
      <c r="CF31" s="261" t="s">
        <v>309</v>
      </c>
      <c r="CG31" s="1"/>
      <c r="CH31" s="1"/>
      <c r="CI31" s="1"/>
      <c r="CJ31" s="1"/>
      <c r="CK31" s="1"/>
      <c r="CL31" s="1"/>
      <c r="CM31" s="1"/>
      <c r="CN31" s="1"/>
      <c r="CO31" s="1"/>
      <c r="CP31" s="1"/>
      <c r="CQ31" s="269"/>
      <c r="CR31" s="274">
        <v>18515</v>
      </c>
      <c r="CS31" s="313"/>
      <c r="CT31" s="313"/>
      <c r="CU31" s="313"/>
      <c r="CV31" s="313"/>
      <c r="CW31" s="313"/>
      <c r="CX31" s="313"/>
      <c r="CY31" s="332"/>
      <c r="CZ31" s="283">
        <v>0.2</v>
      </c>
      <c r="DA31" s="335"/>
      <c r="DB31" s="335"/>
      <c r="DC31" s="338"/>
      <c r="DD31" s="288">
        <v>18515</v>
      </c>
      <c r="DE31" s="313"/>
      <c r="DF31" s="313"/>
      <c r="DG31" s="313"/>
      <c r="DH31" s="313"/>
      <c r="DI31" s="313"/>
      <c r="DJ31" s="313"/>
      <c r="DK31" s="332"/>
      <c r="DL31" s="288">
        <v>18515</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403759</v>
      </c>
      <c r="S32" s="217"/>
      <c r="T32" s="217"/>
      <c r="U32" s="217"/>
      <c r="V32" s="217"/>
      <c r="W32" s="217"/>
      <c r="X32" s="217"/>
      <c r="Y32" s="279"/>
      <c r="Z32" s="282">
        <v>4.2</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241</v>
      </c>
      <c r="AX32" s="261" t="s">
        <v>370</v>
      </c>
      <c r="AY32" s="1"/>
      <c r="AZ32" s="1"/>
      <c r="BA32" s="1"/>
      <c r="BB32" s="1"/>
      <c r="BC32" s="1"/>
      <c r="BD32" s="1"/>
      <c r="BE32" s="1"/>
      <c r="BF32" s="269"/>
      <c r="BG32" s="319">
        <v>99.1</v>
      </c>
      <c r="BH32" s="313"/>
      <c r="BI32" s="313"/>
      <c r="BJ32" s="313"/>
      <c r="BK32" s="313"/>
      <c r="BL32" s="313"/>
      <c r="BM32" s="238">
        <v>96.2</v>
      </c>
      <c r="BN32" s="313"/>
      <c r="BO32" s="313"/>
      <c r="BP32" s="313"/>
      <c r="BQ32" s="316"/>
      <c r="BR32" s="319">
        <v>99.4</v>
      </c>
      <c r="BS32" s="313"/>
      <c r="BT32" s="313"/>
      <c r="BU32" s="313"/>
      <c r="BV32" s="313"/>
      <c r="BW32" s="313"/>
      <c r="BX32" s="238">
        <v>96.5</v>
      </c>
      <c r="BY32" s="313"/>
      <c r="BZ32" s="313"/>
      <c r="CA32" s="313"/>
      <c r="CB32" s="316"/>
      <c r="CD32" s="135"/>
      <c r="CE32" s="142"/>
      <c r="CF32" s="261" t="s">
        <v>396</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24596</v>
      </c>
      <c r="S33" s="217"/>
      <c r="T33" s="217"/>
      <c r="U33" s="217"/>
      <c r="V33" s="217"/>
      <c r="W33" s="217"/>
      <c r="X33" s="217"/>
      <c r="Y33" s="279"/>
      <c r="Z33" s="282">
        <v>0.3</v>
      </c>
      <c r="AA33" s="282"/>
      <c r="AB33" s="282"/>
      <c r="AC33" s="282"/>
      <c r="AD33" s="287">
        <v>11309</v>
      </c>
      <c r="AE33" s="287"/>
      <c r="AF33" s="287"/>
      <c r="AG33" s="287"/>
      <c r="AH33" s="287"/>
      <c r="AI33" s="287"/>
      <c r="AJ33" s="287"/>
      <c r="AK33" s="287"/>
      <c r="AL33" s="283">
        <v>0.2</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97.7</v>
      </c>
      <c r="BH33" s="312"/>
      <c r="BI33" s="312"/>
      <c r="BJ33" s="312"/>
      <c r="BK33" s="312"/>
      <c r="BL33" s="312"/>
      <c r="BM33" s="294">
        <v>74.5</v>
      </c>
      <c r="BN33" s="312"/>
      <c r="BO33" s="312"/>
      <c r="BP33" s="312"/>
      <c r="BQ33" s="317"/>
      <c r="BR33" s="320">
        <v>97.8</v>
      </c>
      <c r="BS33" s="312"/>
      <c r="BT33" s="312"/>
      <c r="BU33" s="312"/>
      <c r="BV33" s="312"/>
      <c r="BW33" s="312"/>
      <c r="BX33" s="294">
        <v>75.5</v>
      </c>
      <c r="BY33" s="312"/>
      <c r="BZ33" s="312"/>
      <c r="CA33" s="312"/>
      <c r="CB33" s="317"/>
      <c r="CD33" s="261" t="s">
        <v>398</v>
      </c>
      <c r="CE33" s="1"/>
      <c r="CF33" s="1"/>
      <c r="CG33" s="1"/>
      <c r="CH33" s="1"/>
      <c r="CI33" s="1"/>
      <c r="CJ33" s="1"/>
      <c r="CK33" s="1"/>
      <c r="CL33" s="1"/>
      <c r="CM33" s="1"/>
      <c r="CN33" s="1"/>
      <c r="CO33" s="1"/>
      <c r="CP33" s="1"/>
      <c r="CQ33" s="269"/>
      <c r="CR33" s="274">
        <v>5349400</v>
      </c>
      <c r="CS33" s="313"/>
      <c r="CT33" s="313"/>
      <c r="CU33" s="313"/>
      <c r="CV33" s="313"/>
      <c r="CW33" s="313"/>
      <c r="CX33" s="313"/>
      <c r="CY33" s="332"/>
      <c r="CZ33" s="283">
        <v>57.6</v>
      </c>
      <c r="DA33" s="335"/>
      <c r="DB33" s="335"/>
      <c r="DC33" s="338"/>
      <c r="DD33" s="288">
        <v>3947438</v>
      </c>
      <c r="DE33" s="313"/>
      <c r="DF33" s="313"/>
      <c r="DG33" s="313"/>
      <c r="DH33" s="313"/>
      <c r="DI33" s="313"/>
      <c r="DJ33" s="313"/>
      <c r="DK33" s="332"/>
      <c r="DL33" s="288">
        <v>2318550</v>
      </c>
      <c r="DM33" s="313"/>
      <c r="DN33" s="313"/>
      <c r="DO33" s="313"/>
      <c r="DP33" s="313"/>
      <c r="DQ33" s="313"/>
      <c r="DR33" s="313"/>
      <c r="DS33" s="313"/>
      <c r="DT33" s="313"/>
      <c r="DU33" s="313"/>
      <c r="DV33" s="332"/>
      <c r="DW33" s="283">
        <v>43.5</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87478</v>
      </c>
      <c r="S34" s="217"/>
      <c r="T34" s="217"/>
      <c r="U34" s="217"/>
      <c r="V34" s="217"/>
      <c r="W34" s="217"/>
      <c r="X34" s="217"/>
      <c r="Y34" s="279"/>
      <c r="Z34" s="282">
        <v>0.9</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1327018</v>
      </c>
      <c r="CS34" s="217"/>
      <c r="CT34" s="217"/>
      <c r="CU34" s="217"/>
      <c r="CV34" s="217"/>
      <c r="CW34" s="217"/>
      <c r="CX34" s="217"/>
      <c r="CY34" s="279"/>
      <c r="CZ34" s="283">
        <v>14.3</v>
      </c>
      <c r="DA34" s="335"/>
      <c r="DB34" s="335"/>
      <c r="DC34" s="338"/>
      <c r="DD34" s="288">
        <v>805211</v>
      </c>
      <c r="DE34" s="217"/>
      <c r="DF34" s="217"/>
      <c r="DG34" s="217"/>
      <c r="DH34" s="217"/>
      <c r="DI34" s="217"/>
      <c r="DJ34" s="217"/>
      <c r="DK34" s="279"/>
      <c r="DL34" s="288">
        <v>702380</v>
      </c>
      <c r="DM34" s="217"/>
      <c r="DN34" s="217"/>
      <c r="DO34" s="217"/>
      <c r="DP34" s="217"/>
      <c r="DQ34" s="217"/>
      <c r="DR34" s="217"/>
      <c r="DS34" s="217"/>
      <c r="DT34" s="217"/>
      <c r="DU34" s="217"/>
      <c r="DV34" s="279"/>
      <c r="DW34" s="283">
        <v>13.2</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1229547</v>
      </c>
      <c r="S35" s="217"/>
      <c r="T35" s="217"/>
      <c r="U35" s="217"/>
      <c r="V35" s="217"/>
      <c r="W35" s="217"/>
      <c r="X35" s="217"/>
      <c r="Y35" s="279"/>
      <c r="Z35" s="282">
        <v>12.8</v>
      </c>
      <c r="AA35" s="282"/>
      <c r="AB35" s="282"/>
      <c r="AC35" s="282"/>
      <c r="AD35" s="287" t="s">
        <v>201</v>
      </c>
      <c r="AE35" s="287"/>
      <c r="AF35" s="287"/>
      <c r="AG35" s="287"/>
      <c r="AH35" s="287"/>
      <c r="AI35" s="287"/>
      <c r="AJ35" s="287"/>
      <c r="AK35" s="287"/>
      <c r="AL35" s="283" t="s">
        <v>201</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119411</v>
      </c>
      <c r="CS35" s="313"/>
      <c r="CT35" s="313"/>
      <c r="CU35" s="313"/>
      <c r="CV35" s="313"/>
      <c r="CW35" s="313"/>
      <c r="CX35" s="313"/>
      <c r="CY35" s="332"/>
      <c r="CZ35" s="283">
        <v>1.3</v>
      </c>
      <c r="DA35" s="335"/>
      <c r="DB35" s="335"/>
      <c r="DC35" s="338"/>
      <c r="DD35" s="288">
        <v>99197</v>
      </c>
      <c r="DE35" s="313"/>
      <c r="DF35" s="313"/>
      <c r="DG35" s="313"/>
      <c r="DH35" s="313"/>
      <c r="DI35" s="313"/>
      <c r="DJ35" s="313"/>
      <c r="DK35" s="332"/>
      <c r="DL35" s="288">
        <v>99197</v>
      </c>
      <c r="DM35" s="313"/>
      <c r="DN35" s="313"/>
      <c r="DO35" s="313"/>
      <c r="DP35" s="313"/>
      <c r="DQ35" s="313"/>
      <c r="DR35" s="313"/>
      <c r="DS35" s="313"/>
      <c r="DT35" s="313"/>
      <c r="DU35" s="313"/>
      <c r="DV35" s="332"/>
      <c r="DW35" s="283">
        <v>1.9</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294073</v>
      </c>
      <c r="S36" s="217"/>
      <c r="T36" s="217"/>
      <c r="U36" s="217"/>
      <c r="V36" s="217"/>
      <c r="W36" s="217"/>
      <c r="X36" s="217"/>
      <c r="Y36" s="279"/>
      <c r="Z36" s="282">
        <v>3.1</v>
      </c>
      <c r="AA36" s="282"/>
      <c r="AB36" s="282"/>
      <c r="AC36" s="282"/>
      <c r="AD36" s="287" t="s">
        <v>201</v>
      </c>
      <c r="AE36" s="287"/>
      <c r="AF36" s="287"/>
      <c r="AG36" s="287"/>
      <c r="AH36" s="287"/>
      <c r="AI36" s="287"/>
      <c r="AJ36" s="287"/>
      <c r="AK36" s="287"/>
      <c r="AL36" s="283" t="s">
        <v>201</v>
      </c>
      <c r="AM36" s="238"/>
      <c r="AN36" s="238"/>
      <c r="AO36" s="296"/>
      <c r="AP36" s="95"/>
      <c r="AQ36" s="301" t="s">
        <v>387</v>
      </c>
      <c r="AR36" s="304"/>
      <c r="AS36" s="304"/>
      <c r="AT36" s="304"/>
      <c r="AU36" s="304"/>
      <c r="AV36" s="304"/>
      <c r="AW36" s="304"/>
      <c r="AX36" s="304"/>
      <c r="AY36" s="309"/>
      <c r="AZ36" s="273">
        <v>1653550</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18129</v>
      </c>
      <c r="BW36" s="276"/>
      <c r="BX36" s="276"/>
      <c r="BY36" s="276"/>
      <c r="BZ36" s="276"/>
      <c r="CA36" s="276"/>
      <c r="CB36" s="315"/>
      <c r="CD36" s="261" t="s">
        <v>27</v>
      </c>
      <c r="CE36" s="1"/>
      <c r="CF36" s="1"/>
      <c r="CG36" s="1"/>
      <c r="CH36" s="1"/>
      <c r="CI36" s="1"/>
      <c r="CJ36" s="1"/>
      <c r="CK36" s="1"/>
      <c r="CL36" s="1"/>
      <c r="CM36" s="1"/>
      <c r="CN36" s="1"/>
      <c r="CO36" s="1"/>
      <c r="CP36" s="1"/>
      <c r="CQ36" s="269"/>
      <c r="CR36" s="274">
        <v>1472628</v>
      </c>
      <c r="CS36" s="217"/>
      <c r="CT36" s="217"/>
      <c r="CU36" s="217"/>
      <c r="CV36" s="217"/>
      <c r="CW36" s="217"/>
      <c r="CX36" s="217"/>
      <c r="CY36" s="279"/>
      <c r="CZ36" s="283">
        <v>15.9</v>
      </c>
      <c r="DA36" s="335"/>
      <c r="DB36" s="335"/>
      <c r="DC36" s="338"/>
      <c r="DD36" s="288">
        <v>933235</v>
      </c>
      <c r="DE36" s="217"/>
      <c r="DF36" s="217"/>
      <c r="DG36" s="217"/>
      <c r="DH36" s="217"/>
      <c r="DI36" s="217"/>
      <c r="DJ36" s="217"/>
      <c r="DK36" s="279"/>
      <c r="DL36" s="288">
        <v>795990</v>
      </c>
      <c r="DM36" s="217"/>
      <c r="DN36" s="217"/>
      <c r="DO36" s="217"/>
      <c r="DP36" s="217"/>
      <c r="DQ36" s="217"/>
      <c r="DR36" s="217"/>
      <c r="DS36" s="217"/>
      <c r="DT36" s="217"/>
      <c r="DU36" s="217"/>
      <c r="DV36" s="279"/>
      <c r="DW36" s="283">
        <v>14.9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167404</v>
      </c>
      <c r="S37" s="217"/>
      <c r="T37" s="217"/>
      <c r="U37" s="217"/>
      <c r="V37" s="217"/>
      <c r="W37" s="217"/>
      <c r="X37" s="217"/>
      <c r="Y37" s="279"/>
      <c r="Z37" s="282">
        <v>1.7</v>
      </c>
      <c r="AA37" s="282"/>
      <c r="AB37" s="282"/>
      <c r="AC37" s="282"/>
      <c r="AD37" s="287">
        <v>1015</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606843</v>
      </c>
      <c r="BA37" s="217"/>
      <c r="BB37" s="217"/>
      <c r="BC37" s="217"/>
      <c r="BD37" s="313"/>
      <c r="BE37" s="313"/>
      <c r="BF37" s="316"/>
      <c r="BG37" s="261" t="s">
        <v>414</v>
      </c>
      <c r="BH37" s="1"/>
      <c r="BI37" s="1"/>
      <c r="BJ37" s="1"/>
      <c r="BK37" s="1"/>
      <c r="BL37" s="1"/>
      <c r="BM37" s="1"/>
      <c r="BN37" s="1"/>
      <c r="BO37" s="1"/>
      <c r="BP37" s="1"/>
      <c r="BQ37" s="1"/>
      <c r="BR37" s="1"/>
      <c r="BS37" s="1"/>
      <c r="BT37" s="1"/>
      <c r="BU37" s="269"/>
      <c r="BV37" s="274">
        <v>6342</v>
      </c>
      <c r="BW37" s="217"/>
      <c r="BX37" s="217"/>
      <c r="BY37" s="217"/>
      <c r="BZ37" s="217"/>
      <c r="CA37" s="217"/>
      <c r="CB37" s="326"/>
      <c r="CD37" s="261" t="s">
        <v>161</v>
      </c>
      <c r="CE37" s="1"/>
      <c r="CF37" s="1"/>
      <c r="CG37" s="1"/>
      <c r="CH37" s="1"/>
      <c r="CI37" s="1"/>
      <c r="CJ37" s="1"/>
      <c r="CK37" s="1"/>
      <c r="CL37" s="1"/>
      <c r="CM37" s="1"/>
      <c r="CN37" s="1"/>
      <c r="CO37" s="1"/>
      <c r="CP37" s="1"/>
      <c r="CQ37" s="269"/>
      <c r="CR37" s="274">
        <v>454663</v>
      </c>
      <c r="CS37" s="313"/>
      <c r="CT37" s="313"/>
      <c r="CU37" s="313"/>
      <c r="CV37" s="313"/>
      <c r="CW37" s="313"/>
      <c r="CX37" s="313"/>
      <c r="CY37" s="332"/>
      <c r="CZ37" s="283">
        <v>4.9000000000000004</v>
      </c>
      <c r="DA37" s="335"/>
      <c r="DB37" s="335"/>
      <c r="DC37" s="338"/>
      <c r="DD37" s="288">
        <v>366863</v>
      </c>
      <c r="DE37" s="313"/>
      <c r="DF37" s="313"/>
      <c r="DG37" s="313"/>
      <c r="DH37" s="313"/>
      <c r="DI37" s="313"/>
      <c r="DJ37" s="313"/>
      <c r="DK37" s="332"/>
      <c r="DL37" s="288">
        <v>355478</v>
      </c>
      <c r="DM37" s="313"/>
      <c r="DN37" s="313"/>
      <c r="DO37" s="313"/>
      <c r="DP37" s="313"/>
      <c r="DQ37" s="313"/>
      <c r="DR37" s="313"/>
      <c r="DS37" s="313"/>
      <c r="DT37" s="313"/>
      <c r="DU37" s="313"/>
      <c r="DV37" s="332"/>
      <c r="DW37" s="283">
        <v>6.7</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473500</v>
      </c>
      <c r="S38" s="217"/>
      <c r="T38" s="217"/>
      <c r="U38" s="217"/>
      <c r="V38" s="217"/>
      <c r="W38" s="217"/>
      <c r="X38" s="217"/>
      <c r="Y38" s="279"/>
      <c r="Z38" s="282">
        <v>4.9000000000000004</v>
      </c>
      <c r="AA38" s="282"/>
      <c r="AB38" s="282"/>
      <c r="AC38" s="282"/>
      <c r="AD38" s="287" t="s">
        <v>201</v>
      </c>
      <c r="AE38" s="287"/>
      <c r="AF38" s="287"/>
      <c r="AG38" s="287"/>
      <c r="AH38" s="287"/>
      <c r="AI38" s="287"/>
      <c r="AJ38" s="287"/>
      <c r="AK38" s="287"/>
      <c r="AL38" s="283" t="s">
        <v>201</v>
      </c>
      <c r="AM38" s="238"/>
      <c r="AN38" s="238"/>
      <c r="AO38" s="296"/>
      <c r="AQ38" s="302" t="s">
        <v>417</v>
      </c>
      <c r="AR38" s="111"/>
      <c r="AS38" s="111"/>
      <c r="AT38" s="111"/>
      <c r="AU38" s="111"/>
      <c r="AV38" s="111"/>
      <c r="AW38" s="111"/>
      <c r="AX38" s="111"/>
      <c r="AY38" s="310"/>
      <c r="AZ38" s="274">
        <v>365525</v>
      </c>
      <c r="BA38" s="217"/>
      <c r="BB38" s="217"/>
      <c r="BC38" s="217"/>
      <c r="BD38" s="313"/>
      <c r="BE38" s="313"/>
      <c r="BF38" s="316"/>
      <c r="BG38" s="261" t="s">
        <v>418</v>
      </c>
      <c r="BH38" s="1"/>
      <c r="BI38" s="1"/>
      <c r="BJ38" s="1"/>
      <c r="BK38" s="1"/>
      <c r="BL38" s="1"/>
      <c r="BM38" s="1"/>
      <c r="BN38" s="1"/>
      <c r="BO38" s="1"/>
      <c r="BP38" s="1"/>
      <c r="BQ38" s="1"/>
      <c r="BR38" s="1"/>
      <c r="BS38" s="1"/>
      <c r="BT38" s="1"/>
      <c r="BU38" s="269"/>
      <c r="BV38" s="274">
        <v>1552</v>
      </c>
      <c r="BW38" s="217"/>
      <c r="BX38" s="217"/>
      <c r="BY38" s="217"/>
      <c r="BZ38" s="217"/>
      <c r="CA38" s="217"/>
      <c r="CB38" s="326"/>
      <c r="CD38" s="261" t="s">
        <v>419</v>
      </c>
      <c r="CE38" s="1"/>
      <c r="CF38" s="1"/>
      <c r="CG38" s="1"/>
      <c r="CH38" s="1"/>
      <c r="CI38" s="1"/>
      <c r="CJ38" s="1"/>
      <c r="CK38" s="1"/>
      <c r="CL38" s="1"/>
      <c r="CM38" s="1"/>
      <c r="CN38" s="1"/>
      <c r="CO38" s="1"/>
      <c r="CP38" s="1"/>
      <c r="CQ38" s="269"/>
      <c r="CR38" s="274">
        <v>1046707</v>
      </c>
      <c r="CS38" s="217"/>
      <c r="CT38" s="217"/>
      <c r="CU38" s="217"/>
      <c r="CV38" s="217"/>
      <c r="CW38" s="217"/>
      <c r="CX38" s="217"/>
      <c r="CY38" s="279"/>
      <c r="CZ38" s="283">
        <v>11.3</v>
      </c>
      <c r="DA38" s="335"/>
      <c r="DB38" s="335"/>
      <c r="DC38" s="338"/>
      <c r="DD38" s="288">
        <v>963459</v>
      </c>
      <c r="DE38" s="217"/>
      <c r="DF38" s="217"/>
      <c r="DG38" s="217"/>
      <c r="DH38" s="217"/>
      <c r="DI38" s="217"/>
      <c r="DJ38" s="217"/>
      <c r="DK38" s="279"/>
      <c r="DL38" s="288">
        <v>720983</v>
      </c>
      <c r="DM38" s="217"/>
      <c r="DN38" s="217"/>
      <c r="DO38" s="217"/>
      <c r="DP38" s="217"/>
      <c r="DQ38" s="217"/>
      <c r="DR38" s="217"/>
      <c r="DS38" s="217"/>
      <c r="DT38" s="217"/>
      <c r="DU38" s="217"/>
      <c r="DV38" s="279"/>
      <c r="DW38" s="283">
        <v>13.5</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422</v>
      </c>
      <c r="AR39" s="111"/>
      <c r="AS39" s="111"/>
      <c r="AT39" s="111"/>
      <c r="AU39" s="111"/>
      <c r="AV39" s="111"/>
      <c r="AW39" s="111"/>
      <c r="AX39" s="111"/>
      <c r="AY39" s="310"/>
      <c r="AZ39" s="274">
        <v>36823</v>
      </c>
      <c r="BA39" s="217"/>
      <c r="BB39" s="217"/>
      <c r="BC39" s="217"/>
      <c r="BD39" s="313"/>
      <c r="BE39" s="313"/>
      <c r="BF39" s="316"/>
      <c r="BG39" s="261" t="s">
        <v>331</v>
      </c>
      <c r="BH39" s="1"/>
      <c r="BI39" s="1"/>
      <c r="BJ39" s="1"/>
      <c r="BK39" s="1"/>
      <c r="BL39" s="1"/>
      <c r="BM39" s="1"/>
      <c r="BN39" s="1"/>
      <c r="BO39" s="1"/>
      <c r="BP39" s="1"/>
      <c r="BQ39" s="1"/>
      <c r="BR39" s="1"/>
      <c r="BS39" s="1"/>
      <c r="BT39" s="1"/>
      <c r="BU39" s="269"/>
      <c r="BV39" s="274">
        <v>2147</v>
      </c>
      <c r="BW39" s="217"/>
      <c r="BX39" s="217"/>
      <c r="BY39" s="217"/>
      <c r="BZ39" s="217"/>
      <c r="CA39" s="217"/>
      <c r="CB39" s="326"/>
      <c r="CD39" s="261" t="s">
        <v>423</v>
      </c>
      <c r="CE39" s="1"/>
      <c r="CF39" s="1"/>
      <c r="CG39" s="1"/>
      <c r="CH39" s="1"/>
      <c r="CI39" s="1"/>
      <c r="CJ39" s="1"/>
      <c r="CK39" s="1"/>
      <c r="CL39" s="1"/>
      <c r="CM39" s="1"/>
      <c r="CN39" s="1"/>
      <c r="CO39" s="1"/>
      <c r="CP39" s="1"/>
      <c r="CQ39" s="269"/>
      <c r="CR39" s="274">
        <v>930341</v>
      </c>
      <c r="CS39" s="313"/>
      <c r="CT39" s="313"/>
      <c r="CU39" s="313"/>
      <c r="CV39" s="313"/>
      <c r="CW39" s="313"/>
      <c r="CX39" s="313"/>
      <c r="CY39" s="332"/>
      <c r="CZ39" s="283">
        <v>10</v>
      </c>
      <c r="DA39" s="335"/>
      <c r="DB39" s="335"/>
      <c r="DC39" s="338"/>
      <c r="DD39" s="288">
        <v>901941</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30200</v>
      </c>
      <c r="S40" s="217"/>
      <c r="T40" s="217"/>
      <c r="U40" s="217"/>
      <c r="V40" s="217"/>
      <c r="W40" s="217"/>
      <c r="X40" s="217"/>
      <c r="Y40" s="279"/>
      <c r="Z40" s="282">
        <v>0.3</v>
      </c>
      <c r="AA40" s="282"/>
      <c r="AB40" s="282"/>
      <c r="AC40" s="282"/>
      <c r="AD40" s="287" t="s">
        <v>201</v>
      </c>
      <c r="AE40" s="287"/>
      <c r="AF40" s="287"/>
      <c r="AG40" s="287"/>
      <c r="AH40" s="287"/>
      <c r="AI40" s="287"/>
      <c r="AJ40" s="287"/>
      <c r="AK40" s="287"/>
      <c r="AL40" s="283" t="s">
        <v>201</v>
      </c>
      <c r="AM40" s="238"/>
      <c r="AN40" s="238"/>
      <c r="AO40" s="296"/>
      <c r="AQ40" s="302" t="s">
        <v>301</v>
      </c>
      <c r="AR40" s="111"/>
      <c r="AS40" s="111"/>
      <c r="AT40" s="111"/>
      <c r="AU40" s="111"/>
      <c r="AV40" s="111"/>
      <c r="AW40" s="111"/>
      <c r="AX40" s="111"/>
      <c r="AY40" s="310"/>
      <c r="AZ40" s="274" t="s">
        <v>201</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95</v>
      </c>
      <c r="BW40" s="217"/>
      <c r="BX40" s="217"/>
      <c r="BY40" s="217"/>
      <c r="BZ40" s="217"/>
      <c r="CA40" s="217"/>
      <c r="CB40" s="326"/>
      <c r="CD40" s="261" t="s">
        <v>367</v>
      </c>
      <c r="CE40" s="1"/>
      <c r="CF40" s="1"/>
      <c r="CG40" s="1"/>
      <c r="CH40" s="1"/>
      <c r="CI40" s="1"/>
      <c r="CJ40" s="1"/>
      <c r="CK40" s="1"/>
      <c r="CL40" s="1"/>
      <c r="CM40" s="1"/>
      <c r="CN40" s="1"/>
      <c r="CO40" s="1"/>
      <c r="CP40" s="1"/>
      <c r="CQ40" s="269"/>
      <c r="CR40" s="274">
        <v>453295</v>
      </c>
      <c r="CS40" s="217"/>
      <c r="CT40" s="217"/>
      <c r="CU40" s="217"/>
      <c r="CV40" s="217"/>
      <c r="CW40" s="217"/>
      <c r="CX40" s="217"/>
      <c r="CY40" s="279"/>
      <c r="CZ40" s="283">
        <v>4.9000000000000004</v>
      </c>
      <c r="DA40" s="335"/>
      <c r="DB40" s="335"/>
      <c r="DC40" s="338"/>
      <c r="DD40" s="288">
        <v>244395</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9609772</v>
      </c>
      <c r="S41" s="277"/>
      <c r="T41" s="277"/>
      <c r="U41" s="277"/>
      <c r="V41" s="277"/>
      <c r="W41" s="277"/>
      <c r="X41" s="277"/>
      <c r="Y41" s="280"/>
      <c r="Z41" s="284">
        <v>100</v>
      </c>
      <c r="AA41" s="284"/>
      <c r="AB41" s="284"/>
      <c r="AC41" s="284"/>
      <c r="AD41" s="289">
        <v>5298297</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93807</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201</v>
      </c>
      <c r="BW41" s="217"/>
      <c r="BX41" s="217"/>
      <c r="BY41" s="217"/>
      <c r="BZ41" s="217"/>
      <c r="CA41" s="217"/>
      <c r="CB41" s="326"/>
      <c r="CD41" s="261" t="s">
        <v>279</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550552</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476</v>
      </c>
      <c r="BW42" s="277"/>
      <c r="BX42" s="277"/>
      <c r="BY42" s="277"/>
      <c r="BZ42" s="277"/>
      <c r="CA42" s="277"/>
      <c r="CB42" s="327"/>
      <c r="CD42" s="261" t="s">
        <v>271</v>
      </c>
      <c r="CE42" s="1"/>
      <c r="CF42" s="1"/>
      <c r="CG42" s="1"/>
      <c r="CH42" s="1"/>
      <c r="CI42" s="1"/>
      <c r="CJ42" s="1"/>
      <c r="CK42" s="1"/>
      <c r="CL42" s="1"/>
      <c r="CM42" s="1"/>
      <c r="CN42" s="1"/>
      <c r="CO42" s="1"/>
      <c r="CP42" s="1"/>
      <c r="CQ42" s="269"/>
      <c r="CR42" s="274">
        <v>764028</v>
      </c>
      <c r="CS42" s="313"/>
      <c r="CT42" s="313"/>
      <c r="CU42" s="313"/>
      <c r="CV42" s="313"/>
      <c r="CW42" s="313"/>
      <c r="CX42" s="313"/>
      <c r="CY42" s="332"/>
      <c r="CZ42" s="283">
        <v>8.1999999999999993</v>
      </c>
      <c r="DA42" s="335"/>
      <c r="DB42" s="335"/>
      <c r="DC42" s="338"/>
      <c r="DD42" s="288">
        <v>123917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81</v>
      </c>
      <c r="CE43" s="1"/>
      <c r="CF43" s="1"/>
      <c r="CG43" s="1"/>
      <c r="CH43" s="1"/>
      <c r="CI43" s="1"/>
      <c r="CJ43" s="1"/>
      <c r="CK43" s="1"/>
      <c r="CL43" s="1"/>
      <c r="CM43" s="1"/>
      <c r="CN43" s="1"/>
      <c r="CO43" s="1"/>
      <c r="CP43" s="1"/>
      <c r="CQ43" s="269"/>
      <c r="CR43" s="274">
        <v>9158</v>
      </c>
      <c r="CS43" s="313"/>
      <c r="CT43" s="313"/>
      <c r="CU43" s="313"/>
      <c r="CV43" s="313"/>
      <c r="CW43" s="313"/>
      <c r="CX43" s="313"/>
      <c r="CY43" s="332"/>
      <c r="CZ43" s="283">
        <v>0.1</v>
      </c>
      <c r="DA43" s="335"/>
      <c r="DB43" s="335"/>
      <c r="DC43" s="338"/>
      <c r="DD43" s="288">
        <v>9158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434</v>
      </c>
      <c r="CG44" s="1"/>
      <c r="CH44" s="1"/>
      <c r="CI44" s="1"/>
      <c r="CJ44" s="1"/>
      <c r="CK44" s="1"/>
      <c r="CL44" s="1"/>
      <c r="CM44" s="1"/>
      <c r="CN44" s="1"/>
      <c r="CO44" s="1"/>
      <c r="CP44" s="1"/>
      <c r="CQ44" s="269"/>
      <c r="CR44" s="274">
        <v>722142</v>
      </c>
      <c r="CS44" s="217"/>
      <c r="CT44" s="217"/>
      <c r="CU44" s="217"/>
      <c r="CV44" s="217"/>
      <c r="CW44" s="217"/>
      <c r="CX44" s="217"/>
      <c r="CY44" s="279"/>
      <c r="CZ44" s="283">
        <v>7.8</v>
      </c>
      <c r="DA44" s="238"/>
      <c r="DB44" s="238"/>
      <c r="DC44" s="285"/>
      <c r="DD44" s="288">
        <v>119665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294902</v>
      </c>
      <c r="CS45" s="313"/>
      <c r="CT45" s="313"/>
      <c r="CU45" s="313"/>
      <c r="CV45" s="313"/>
      <c r="CW45" s="313"/>
      <c r="CX45" s="313"/>
      <c r="CY45" s="332"/>
      <c r="CZ45" s="283">
        <v>3.2</v>
      </c>
      <c r="DA45" s="335"/>
      <c r="DB45" s="335"/>
      <c r="DC45" s="338"/>
      <c r="DD45" s="288">
        <v>58618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272422</v>
      </c>
      <c r="CS46" s="217"/>
      <c r="CT46" s="217"/>
      <c r="CU46" s="217"/>
      <c r="CV46" s="217"/>
      <c r="CW46" s="217"/>
      <c r="CX46" s="217"/>
      <c r="CY46" s="279"/>
      <c r="CZ46" s="283">
        <v>2.9</v>
      </c>
      <c r="DA46" s="238"/>
      <c r="DB46" s="238"/>
      <c r="DC46" s="285"/>
      <c r="DD46" s="288">
        <v>51929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41886</v>
      </c>
      <c r="CS47" s="313"/>
      <c r="CT47" s="313"/>
      <c r="CU47" s="313"/>
      <c r="CV47" s="313"/>
      <c r="CW47" s="313"/>
      <c r="CX47" s="313"/>
      <c r="CY47" s="332"/>
      <c r="CZ47" s="283">
        <v>0.5</v>
      </c>
      <c r="DA47" s="335"/>
      <c r="DB47" s="335"/>
      <c r="DC47" s="338"/>
      <c r="DD47" s="288">
        <v>4252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440</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9279472</v>
      </c>
      <c r="CS49" s="312"/>
      <c r="CT49" s="312"/>
      <c r="CU49" s="312"/>
      <c r="CV49" s="312"/>
      <c r="CW49" s="312"/>
      <c r="CX49" s="312"/>
      <c r="CY49" s="333"/>
      <c r="CZ49" s="292">
        <v>100</v>
      </c>
      <c r="DA49" s="336"/>
      <c r="DB49" s="336"/>
      <c r="DC49" s="339"/>
      <c r="DD49" s="342">
        <v>6709442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5WY4a0k615EeZexql2xhoI25UX9Jnin74RrBcx9W6uy4SDPeK973kLwaadUYiNwDz1Fzh+sf5gOruNBFsa31cQ==" saltValue="OaqhyHy4fLk+qRODqStM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verticalCentered="1"/>
  <pageMargins left="0" right="0" top="0.19685039370078741" bottom="0" header="0.39370078740157483" footer="0"/>
  <pageSetup paperSize="8" scale="92" fitToWidth="1" fitToHeight="1" orientation="landscape" usePrinterDefaults="1"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0" zoomScaleNormal="80" zoomScaleSheetLayoutView="70" workbookViewId="0">
      <selection activeCell="V11" sqref="V11:Z11"/>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180</v>
      </c>
      <c r="R5" s="447"/>
      <c r="S5" s="447"/>
      <c r="T5" s="447"/>
      <c r="U5" s="458"/>
      <c r="V5" s="435" t="s">
        <v>444</v>
      </c>
      <c r="W5" s="447"/>
      <c r="X5" s="447"/>
      <c r="Y5" s="447"/>
      <c r="Z5" s="458"/>
      <c r="AA5" s="435" t="s">
        <v>445</v>
      </c>
      <c r="AB5" s="447"/>
      <c r="AC5" s="447"/>
      <c r="AD5" s="447"/>
      <c r="AE5" s="447"/>
      <c r="AF5" s="504" t="s">
        <v>177</v>
      </c>
      <c r="AG5" s="447"/>
      <c r="AH5" s="447"/>
      <c r="AI5" s="447"/>
      <c r="AJ5" s="522"/>
      <c r="AK5" s="447" t="s">
        <v>446</v>
      </c>
      <c r="AL5" s="447"/>
      <c r="AM5" s="447"/>
      <c r="AN5" s="447"/>
      <c r="AO5" s="458"/>
      <c r="AP5" s="435" t="s">
        <v>447</v>
      </c>
      <c r="AQ5" s="447"/>
      <c r="AR5" s="447"/>
      <c r="AS5" s="447"/>
      <c r="AT5" s="458"/>
      <c r="AU5" s="435" t="s">
        <v>450</v>
      </c>
      <c r="AV5" s="447"/>
      <c r="AW5" s="447"/>
      <c r="AX5" s="447"/>
      <c r="AY5" s="522"/>
      <c r="AZ5" s="378"/>
      <c r="BA5" s="378"/>
      <c r="BB5" s="378"/>
      <c r="BC5" s="378"/>
      <c r="BD5" s="378"/>
      <c r="BE5" s="576"/>
      <c r="BF5" s="576"/>
      <c r="BG5" s="576"/>
      <c r="BH5" s="576"/>
      <c r="BI5" s="576"/>
      <c r="BJ5" s="576"/>
      <c r="BK5" s="576"/>
      <c r="BL5" s="576"/>
      <c r="BM5" s="576"/>
      <c r="BN5" s="576"/>
      <c r="BO5" s="576"/>
      <c r="BP5" s="576"/>
      <c r="BQ5" s="370" t="s">
        <v>451</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317</v>
      </c>
      <c r="CN5" s="447"/>
      <c r="CO5" s="447"/>
      <c r="CP5" s="447"/>
      <c r="CQ5" s="458"/>
      <c r="CR5" s="435" t="s">
        <v>238</v>
      </c>
      <c r="CS5" s="447"/>
      <c r="CT5" s="447"/>
      <c r="CU5" s="447"/>
      <c r="CV5" s="458"/>
      <c r="CW5" s="435" t="s">
        <v>50</v>
      </c>
      <c r="CX5" s="447"/>
      <c r="CY5" s="447"/>
      <c r="CZ5" s="447"/>
      <c r="DA5" s="458"/>
      <c r="DB5" s="435" t="s">
        <v>409</v>
      </c>
      <c r="DC5" s="447"/>
      <c r="DD5" s="447"/>
      <c r="DE5" s="447"/>
      <c r="DF5" s="458"/>
      <c r="DG5" s="700" t="s">
        <v>235</v>
      </c>
      <c r="DH5" s="703"/>
      <c r="DI5" s="703"/>
      <c r="DJ5" s="703"/>
      <c r="DK5" s="708"/>
      <c r="DL5" s="700" t="s">
        <v>452</v>
      </c>
      <c r="DM5" s="703"/>
      <c r="DN5" s="703"/>
      <c r="DO5" s="703"/>
      <c r="DP5" s="708"/>
      <c r="DQ5" s="435" t="s">
        <v>453</v>
      </c>
      <c r="DR5" s="447"/>
      <c r="DS5" s="447"/>
      <c r="DT5" s="447"/>
      <c r="DU5" s="458"/>
      <c r="DV5" s="435" t="s">
        <v>450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9616</v>
      </c>
      <c r="R7" s="449"/>
      <c r="S7" s="449"/>
      <c r="T7" s="449"/>
      <c r="U7" s="449"/>
      <c r="V7" s="449">
        <v>9286</v>
      </c>
      <c r="W7" s="449"/>
      <c r="X7" s="449"/>
      <c r="Y7" s="449"/>
      <c r="Z7" s="449"/>
      <c r="AA7" s="449">
        <v>330</v>
      </c>
      <c r="AB7" s="449"/>
      <c r="AC7" s="449"/>
      <c r="AD7" s="449"/>
      <c r="AE7" s="492"/>
      <c r="AF7" s="506">
        <v>283</v>
      </c>
      <c r="AG7" s="519"/>
      <c r="AH7" s="519"/>
      <c r="AI7" s="519"/>
      <c r="AJ7" s="524"/>
      <c r="AK7" s="532">
        <v>1229</v>
      </c>
      <c r="AL7" s="449"/>
      <c r="AM7" s="449"/>
      <c r="AN7" s="449"/>
      <c r="AO7" s="449"/>
      <c r="AP7" s="449">
        <v>8441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346</v>
      </c>
      <c r="BT7" s="419"/>
      <c r="BU7" s="419"/>
      <c r="BV7" s="419"/>
      <c r="BW7" s="419"/>
      <c r="BX7" s="419"/>
      <c r="BY7" s="419"/>
      <c r="BZ7" s="419"/>
      <c r="CA7" s="419"/>
      <c r="CB7" s="419"/>
      <c r="CC7" s="419"/>
      <c r="CD7" s="419"/>
      <c r="CE7" s="419"/>
      <c r="CF7" s="419"/>
      <c r="CG7" s="431"/>
      <c r="CH7" s="663">
        <v>0</v>
      </c>
      <c r="CI7" s="666"/>
      <c r="CJ7" s="666"/>
      <c r="CK7" s="666"/>
      <c r="CL7" s="681"/>
      <c r="CM7" s="663">
        <v>191</v>
      </c>
      <c r="CN7" s="666"/>
      <c r="CO7" s="666"/>
      <c r="CP7" s="666"/>
      <c r="CQ7" s="681"/>
      <c r="CR7" s="663">
        <v>60</v>
      </c>
      <c r="CS7" s="666"/>
      <c r="CT7" s="666"/>
      <c r="CU7" s="666"/>
      <c r="CV7" s="681"/>
      <c r="CW7" s="663">
        <v>62</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t="s">
        <v>457</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1"/>
      <c r="AF8" s="507" t="s">
        <v>201</v>
      </c>
      <c r="AG8" s="456"/>
      <c r="AH8" s="456"/>
      <c r="AI8" s="456"/>
      <c r="AJ8" s="525"/>
      <c r="AK8" s="460" t="s">
        <v>201</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547</v>
      </c>
      <c r="BT8" s="420"/>
      <c r="BU8" s="420"/>
      <c r="BV8" s="420"/>
      <c r="BW8" s="420"/>
      <c r="BX8" s="420"/>
      <c r="BY8" s="420"/>
      <c r="BZ8" s="420"/>
      <c r="CA8" s="420"/>
      <c r="CB8" s="420"/>
      <c r="CC8" s="420"/>
      <c r="CD8" s="420"/>
      <c r="CE8" s="420"/>
      <c r="CF8" s="420"/>
      <c r="CG8" s="432"/>
      <c r="CH8" s="444">
        <v>0</v>
      </c>
      <c r="CI8" s="456"/>
      <c r="CJ8" s="456"/>
      <c r="CK8" s="456"/>
      <c r="CL8" s="682"/>
      <c r="CM8" s="444">
        <v>12</v>
      </c>
      <c r="CN8" s="456"/>
      <c r="CO8" s="456"/>
      <c r="CP8" s="456"/>
      <c r="CQ8" s="682"/>
      <c r="CR8" s="444">
        <v>6</v>
      </c>
      <c r="CS8" s="456"/>
      <c r="CT8" s="456"/>
      <c r="CU8" s="456"/>
      <c r="CV8" s="682"/>
      <c r="CW8" s="444" t="s">
        <v>201</v>
      </c>
      <c r="CX8" s="456"/>
      <c r="CY8" s="456"/>
      <c r="CZ8" s="456"/>
      <c r="DA8" s="682"/>
      <c r="DB8" s="444" t="s">
        <v>201</v>
      </c>
      <c r="DC8" s="456"/>
      <c r="DD8" s="456"/>
      <c r="DE8" s="456"/>
      <c r="DF8" s="682"/>
      <c r="DG8" s="444" t="s">
        <v>201</v>
      </c>
      <c r="DH8" s="456"/>
      <c r="DI8" s="456"/>
      <c r="DJ8" s="456"/>
      <c r="DK8" s="682"/>
      <c r="DL8" s="444" t="s">
        <v>201</v>
      </c>
      <c r="DM8" s="456"/>
      <c r="DN8" s="456"/>
      <c r="DO8" s="456"/>
      <c r="DP8" s="682"/>
      <c r="DQ8" s="444" t="s">
        <v>201</v>
      </c>
      <c r="DR8" s="456"/>
      <c r="DS8" s="456"/>
      <c r="DT8" s="456"/>
      <c r="DU8" s="682"/>
      <c r="DV8" s="400"/>
      <c r="DW8" s="420"/>
      <c r="DX8" s="420"/>
      <c r="DY8" s="420"/>
      <c r="DZ8" s="718"/>
      <c r="EA8" s="576"/>
    </row>
    <row r="9" spans="1:131" s="364" customFormat="1" ht="26.25" customHeight="1">
      <c r="A9" s="373">
        <v>3</v>
      </c>
      <c r="B9" s="400" t="s">
        <v>459</v>
      </c>
      <c r="C9" s="420"/>
      <c r="D9" s="420"/>
      <c r="E9" s="420"/>
      <c r="F9" s="420"/>
      <c r="G9" s="420"/>
      <c r="H9" s="420"/>
      <c r="I9" s="420"/>
      <c r="J9" s="420"/>
      <c r="K9" s="420"/>
      <c r="L9" s="420"/>
      <c r="M9" s="420"/>
      <c r="N9" s="420"/>
      <c r="O9" s="420"/>
      <c r="P9" s="432"/>
      <c r="Q9" s="438">
        <v>1</v>
      </c>
      <c r="R9" s="450"/>
      <c r="S9" s="450"/>
      <c r="T9" s="450"/>
      <c r="U9" s="450"/>
      <c r="V9" s="450">
        <v>1</v>
      </c>
      <c r="W9" s="450"/>
      <c r="X9" s="450"/>
      <c r="Y9" s="450"/>
      <c r="Z9" s="450"/>
      <c r="AA9" s="450" t="s">
        <v>201</v>
      </c>
      <c r="AB9" s="450"/>
      <c r="AC9" s="450"/>
      <c r="AD9" s="450"/>
      <c r="AE9" s="461"/>
      <c r="AF9" s="507" t="s">
        <v>201</v>
      </c>
      <c r="AG9" s="456"/>
      <c r="AH9" s="456"/>
      <c r="AI9" s="456"/>
      <c r="AJ9" s="525"/>
      <c r="AK9" s="460">
        <v>1</v>
      </c>
      <c r="AL9" s="450"/>
      <c r="AM9" s="450"/>
      <c r="AN9" s="450"/>
      <c r="AO9" s="450"/>
      <c r="AP9" s="450" t="s">
        <v>201</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548</v>
      </c>
      <c r="BT9" s="420"/>
      <c r="BU9" s="420"/>
      <c r="BV9" s="420"/>
      <c r="BW9" s="420"/>
      <c r="BX9" s="420"/>
      <c r="BY9" s="420"/>
      <c r="BZ9" s="420"/>
      <c r="CA9" s="420"/>
      <c r="CB9" s="420"/>
      <c r="CC9" s="420"/>
      <c r="CD9" s="420"/>
      <c r="CE9" s="420"/>
      <c r="CF9" s="420"/>
      <c r="CG9" s="432"/>
      <c r="CH9" s="444">
        <v>-6</v>
      </c>
      <c r="CI9" s="456"/>
      <c r="CJ9" s="456"/>
      <c r="CK9" s="456"/>
      <c r="CL9" s="682"/>
      <c r="CM9" s="444">
        <v>-131</v>
      </c>
      <c r="CN9" s="456"/>
      <c r="CO9" s="456"/>
      <c r="CP9" s="456"/>
      <c r="CQ9" s="682"/>
      <c r="CR9" s="444">
        <v>3</v>
      </c>
      <c r="CS9" s="456"/>
      <c r="CT9" s="456"/>
      <c r="CU9" s="456"/>
      <c r="CV9" s="682"/>
      <c r="CW9" s="444" t="s">
        <v>201</v>
      </c>
      <c r="CX9" s="456"/>
      <c r="CY9" s="456"/>
      <c r="CZ9" s="456"/>
      <c r="DA9" s="682"/>
      <c r="DB9" s="444" t="s">
        <v>201</v>
      </c>
      <c r="DC9" s="456"/>
      <c r="DD9" s="456"/>
      <c r="DE9" s="456"/>
      <c r="DF9" s="682"/>
      <c r="DG9" s="444" t="s">
        <v>201</v>
      </c>
      <c r="DH9" s="456"/>
      <c r="DI9" s="456"/>
      <c r="DJ9" s="456"/>
      <c r="DK9" s="682"/>
      <c r="DL9" s="444" t="s">
        <v>201</v>
      </c>
      <c r="DM9" s="456"/>
      <c r="DN9" s="456"/>
      <c r="DO9" s="456"/>
      <c r="DP9" s="682"/>
      <c r="DQ9" s="444" t="s">
        <v>201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390</v>
      </c>
      <c r="BT10" s="420"/>
      <c r="BU10" s="420"/>
      <c r="BV10" s="420"/>
      <c r="BW10" s="420"/>
      <c r="BX10" s="420"/>
      <c r="BY10" s="420"/>
      <c r="BZ10" s="420"/>
      <c r="CA10" s="420"/>
      <c r="CB10" s="420"/>
      <c r="CC10" s="420"/>
      <c r="CD10" s="420"/>
      <c r="CE10" s="420"/>
      <c r="CF10" s="420"/>
      <c r="CG10" s="432"/>
      <c r="CH10" s="444">
        <v>-4</v>
      </c>
      <c r="CI10" s="456"/>
      <c r="CJ10" s="456"/>
      <c r="CK10" s="456"/>
      <c r="CL10" s="682"/>
      <c r="CM10" s="444">
        <v>473</v>
      </c>
      <c r="CN10" s="456"/>
      <c r="CO10" s="456"/>
      <c r="CP10" s="456"/>
      <c r="CQ10" s="682"/>
      <c r="CR10" s="444">
        <v>250</v>
      </c>
      <c r="CS10" s="456"/>
      <c r="CT10" s="456"/>
      <c r="CU10" s="456"/>
      <c r="CV10" s="682"/>
      <c r="CW10" s="444">
        <v>1</v>
      </c>
      <c r="CX10" s="456"/>
      <c r="CY10" s="456"/>
      <c r="CZ10" s="456"/>
      <c r="DA10" s="682"/>
      <c r="DB10" s="444" t="s">
        <v>201</v>
      </c>
      <c r="DC10" s="456"/>
      <c r="DD10" s="456"/>
      <c r="DE10" s="456"/>
      <c r="DF10" s="682"/>
      <c r="DG10" s="444" t="s">
        <v>201</v>
      </c>
      <c r="DH10" s="456"/>
      <c r="DI10" s="456"/>
      <c r="DJ10" s="456"/>
      <c r="DK10" s="682"/>
      <c r="DL10" s="444" t="s">
        <v>201</v>
      </c>
      <c r="DM10" s="456"/>
      <c r="DN10" s="456"/>
      <c r="DO10" s="456"/>
      <c r="DP10" s="682"/>
      <c r="DQ10" s="444" t="s">
        <v>201</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298</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283</v>
      </c>
      <c r="AG23" s="452"/>
      <c r="AH23" s="452"/>
      <c r="AI23" s="452"/>
      <c r="AJ23" s="526"/>
      <c r="AK23" s="534"/>
      <c r="AL23" s="455"/>
      <c r="AM23" s="455"/>
      <c r="AN23" s="455"/>
      <c r="AO23" s="455"/>
      <c r="AP23" s="452"/>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462</v>
      </c>
      <c r="R26" s="447"/>
      <c r="S26" s="447"/>
      <c r="T26" s="447"/>
      <c r="U26" s="458"/>
      <c r="V26" s="435" t="s">
        <v>463</v>
      </c>
      <c r="W26" s="447"/>
      <c r="X26" s="447"/>
      <c r="Y26" s="447"/>
      <c r="Z26" s="458"/>
      <c r="AA26" s="435" t="s">
        <v>464</v>
      </c>
      <c r="AB26" s="447"/>
      <c r="AC26" s="447"/>
      <c r="AD26" s="447"/>
      <c r="AE26" s="447"/>
      <c r="AF26" s="509" t="s">
        <v>242</v>
      </c>
      <c r="AG26" s="520"/>
      <c r="AH26" s="520"/>
      <c r="AI26" s="520"/>
      <c r="AJ26" s="527"/>
      <c r="AK26" s="447" t="s">
        <v>388</v>
      </c>
      <c r="AL26" s="447"/>
      <c r="AM26" s="447"/>
      <c r="AN26" s="447"/>
      <c r="AO26" s="458"/>
      <c r="AP26" s="435" t="s">
        <v>355</v>
      </c>
      <c r="AQ26" s="447"/>
      <c r="AR26" s="447"/>
      <c r="AS26" s="447"/>
      <c r="AT26" s="458"/>
      <c r="AU26" s="435" t="s">
        <v>465</v>
      </c>
      <c r="AV26" s="447"/>
      <c r="AW26" s="447"/>
      <c r="AX26" s="447"/>
      <c r="AY26" s="458"/>
      <c r="AZ26" s="435" t="s">
        <v>466</v>
      </c>
      <c r="BA26" s="447"/>
      <c r="BB26" s="447"/>
      <c r="BC26" s="447"/>
      <c r="BD26" s="458"/>
      <c r="BE26" s="435" t="s">
        <v>450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467</v>
      </c>
      <c r="C28" s="419"/>
      <c r="D28" s="419"/>
      <c r="E28" s="419"/>
      <c r="F28" s="419"/>
      <c r="G28" s="419"/>
      <c r="H28" s="419"/>
      <c r="I28" s="419"/>
      <c r="J28" s="419"/>
      <c r="K28" s="419"/>
      <c r="L28" s="419"/>
      <c r="M28" s="419"/>
      <c r="N28" s="419"/>
      <c r="O28" s="419"/>
      <c r="P28" s="431"/>
      <c r="Q28" s="441">
        <v>1372</v>
      </c>
      <c r="R28" s="453"/>
      <c r="S28" s="453"/>
      <c r="T28" s="453"/>
      <c r="U28" s="453"/>
      <c r="V28" s="453">
        <v>1353</v>
      </c>
      <c r="W28" s="453"/>
      <c r="X28" s="453"/>
      <c r="Y28" s="453"/>
      <c r="Z28" s="453"/>
      <c r="AA28" s="453">
        <v>18</v>
      </c>
      <c r="AB28" s="453"/>
      <c r="AC28" s="453"/>
      <c r="AD28" s="453"/>
      <c r="AE28" s="495"/>
      <c r="AF28" s="511">
        <v>18</v>
      </c>
      <c r="AG28" s="453"/>
      <c r="AH28" s="453"/>
      <c r="AI28" s="453"/>
      <c r="AJ28" s="529"/>
      <c r="AK28" s="535">
        <v>94</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468</v>
      </c>
      <c r="C29" s="420"/>
      <c r="D29" s="420"/>
      <c r="E29" s="420"/>
      <c r="F29" s="420"/>
      <c r="G29" s="420"/>
      <c r="H29" s="420"/>
      <c r="I29" s="420"/>
      <c r="J29" s="420"/>
      <c r="K29" s="420"/>
      <c r="L29" s="420"/>
      <c r="M29" s="420"/>
      <c r="N29" s="420"/>
      <c r="O29" s="420"/>
      <c r="P29" s="432"/>
      <c r="Q29" s="438">
        <v>492</v>
      </c>
      <c r="R29" s="450"/>
      <c r="S29" s="450"/>
      <c r="T29" s="450"/>
      <c r="U29" s="450"/>
      <c r="V29" s="450">
        <v>492</v>
      </c>
      <c r="W29" s="450"/>
      <c r="X29" s="450"/>
      <c r="Y29" s="450"/>
      <c r="Z29" s="450"/>
      <c r="AA29" s="450">
        <v>0</v>
      </c>
      <c r="AB29" s="450"/>
      <c r="AC29" s="450"/>
      <c r="AD29" s="450"/>
      <c r="AE29" s="461"/>
      <c r="AF29" s="507">
        <v>0</v>
      </c>
      <c r="AG29" s="456"/>
      <c r="AH29" s="456"/>
      <c r="AI29" s="456"/>
      <c r="AJ29" s="525"/>
      <c r="AK29" s="460">
        <v>289</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153</v>
      </c>
      <c r="C30" s="420"/>
      <c r="D30" s="420"/>
      <c r="E30" s="420"/>
      <c r="F30" s="420"/>
      <c r="G30" s="420"/>
      <c r="H30" s="420"/>
      <c r="I30" s="420"/>
      <c r="J30" s="420"/>
      <c r="K30" s="420"/>
      <c r="L30" s="420"/>
      <c r="M30" s="420"/>
      <c r="N30" s="420"/>
      <c r="O30" s="420"/>
      <c r="P30" s="432"/>
      <c r="Q30" s="438">
        <v>66</v>
      </c>
      <c r="R30" s="450"/>
      <c r="S30" s="450"/>
      <c r="T30" s="450"/>
      <c r="U30" s="450"/>
      <c r="V30" s="450">
        <v>46</v>
      </c>
      <c r="W30" s="450"/>
      <c r="X30" s="450"/>
      <c r="Y30" s="450"/>
      <c r="Z30" s="450"/>
      <c r="AA30" s="450">
        <v>20</v>
      </c>
      <c r="AB30" s="450"/>
      <c r="AC30" s="450"/>
      <c r="AD30" s="450"/>
      <c r="AE30" s="461"/>
      <c r="AF30" s="507">
        <v>20</v>
      </c>
      <c r="AG30" s="456"/>
      <c r="AH30" s="456"/>
      <c r="AI30" s="456"/>
      <c r="AJ30" s="525"/>
      <c r="AK30" s="460">
        <v>37</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469</v>
      </c>
      <c r="C31" s="420"/>
      <c r="D31" s="420"/>
      <c r="E31" s="420"/>
      <c r="F31" s="420"/>
      <c r="G31" s="420"/>
      <c r="H31" s="420"/>
      <c r="I31" s="420"/>
      <c r="J31" s="420"/>
      <c r="K31" s="420"/>
      <c r="L31" s="420"/>
      <c r="M31" s="420"/>
      <c r="N31" s="420"/>
      <c r="O31" s="420"/>
      <c r="P31" s="432"/>
      <c r="Q31" s="438">
        <v>3262</v>
      </c>
      <c r="R31" s="450"/>
      <c r="S31" s="450"/>
      <c r="T31" s="450"/>
      <c r="U31" s="450"/>
      <c r="V31" s="450">
        <v>3370</v>
      </c>
      <c r="W31" s="450"/>
      <c r="X31" s="450"/>
      <c r="Y31" s="450"/>
      <c r="Z31" s="450"/>
      <c r="AA31" s="450">
        <v>-107</v>
      </c>
      <c r="AB31" s="450"/>
      <c r="AC31" s="450"/>
      <c r="AD31" s="450"/>
      <c r="AE31" s="461"/>
      <c r="AF31" s="507">
        <v>461</v>
      </c>
      <c r="AG31" s="456"/>
      <c r="AH31" s="456"/>
      <c r="AI31" s="456"/>
      <c r="AJ31" s="525"/>
      <c r="AK31" s="460">
        <v>607</v>
      </c>
      <c r="AL31" s="450"/>
      <c r="AM31" s="450"/>
      <c r="AN31" s="450"/>
      <c r="AO31" s="450"/>
      <c r="AP31" s="450">
        <v>3678</v>
      </c>
      <c r="AQ31" s="450"/>
      <c r="AR31" s="450"/>
      <c r="AS31" s="450"/>
      <c r="AT31" s="450"/>
      <c r="AU31" s="450">
        <v>2450</v>
      </c>
      <c r="AV31" s="450"/>
      <c r="AW31" s="450"/>
      <c r="AX31" s="450"/>
      <c r="AY31" s="450"/>
      <c r="AZ31" s="597" t="s">
        <v>201</v>
      </c>
      <c r="BA31" s="597"/>
      <c r="BB31" s="597"/>
      <c r="BC31" s="597"/>
      <c r="BD31" s="597"/>
      <c r="BE31" s="565" t="s">
        <v>470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376</v>
      </c>
      <c r="C32" s="420"/>
      <c r="D32" s="420"/>
      <c r="E32" s="420"/>
      <c r="F32" s="420"/>
      <c r="G32" s="420"/>
      <c r="H32" s="420"/>
      <c r="I32" s="420"/>
      <c r="J32" s="420"/>
      <c r="K32" s="420"/>
      <c r="L32" s="420"/>
      <c r="M32" s="420"/>
      <c r="N32" s="420"/>
      <c r="O32" s="420"/>
      <c r="P32" s="432"/>
      <c r="Q32" s="438">
        <v>577</v>
      </c>
      <c r="R32" s="450"/>
      <c r="S32" s="450"/>
      <c r="T32" s="450"/>
      <c r="U32" s="450"/>
      <c r="V32" s="450">
        <v>565</v>
      </c>
      <c r="W32" s="450"/>
      <c r="X32" s="450"/>
      <c r="Y32" s="450"/>
      <c r="Z32" s="450"/>
      <c r="AA32" s="450">
        <v>12</v>
      </c>
      <c r="AB32" s="450"/>
      <c r="AC32" s="450"/>
      <c r="AD32" s="450"/>
      <c r="AE32" s="461"/>
      <c r="AF32" s="507">
        <v>12</v>
      </c>
      <c r="AG32" s="456"/>
      <c r="AH32" s="456"/>
      <c r="AI32" s="456"/>
      <c r="AJ32" s="525"/>
      <c r="AK32" s="460">
        <v>366</v>
      </c>
      <c r="AL32" s="450"/>
      <c r="AM32" s="450"/>
      <c r="AN32" s="450"/>
      <c r="AO32" s="450"/>
      <c r="AP32" s="450">
        <v>5837</v>
      </c>
      <c r="AQ32" s="450"/>
      <c r="AR32" s="450"/>
      <c r="AS32" s="450"/>
      <c r="AT32" s="450"/>
      <c r="AU32" s="450">
        <v>4775</v>
      </c>
      <c r="AV32" s="450"/>
      <c r="AW32" s="450"/>
      <c r="AX32" s="450"/>
      <c r="AY32" s="450"/>
      <c r="AZ32" s="597" t="s">
        <v>201</v>
      </c>
      <c r="BA32" s="597"/>
      <c r="BB32" s="597"/>
      <c r="BC32" s="597"/>
      <c r="BD32" s="597"/>
      <c r="BE32" s="565" t="s">
        <v>22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511</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410</v>
      </c>
      <c r="B66" s="397"/>
      <c r="C66" s="397"/>
      <c r="D66" s="397"/>
      <c r="E66" s="397"/>
      <c r="F66" s="397"/>
      <c r="G66" s="397"/>
      <c r="H66" s="397"/>
      <c r="I66" s="397"/>
      <c r="J66" s="397"/>
      <c r="K66" s="397"/>
      <c r="L66" s="397"/>
      <c r="M66" s="397"/>
      <c r="N66" s="397"/>
      <c r="O66" s="397"/>
      <c r="P66" s="429"/>
      <c r="Q66" s="435" t="s">
        <v>462</v>
      </c>
      <c r="R66" s="447"/>
      <c r="S66" s="447"/>
      <c r="T66" s="447"/>
      <c r="U66" s="458"/>
      <c r="V66" s="435" t="s">
        <v>463</v>
      </c>
      <c r="W66" s="447"/>
      <c r="X66" s="447"/>
      <c r="Y66" s="447"/>
      <c r="Z66" s="458"/>
      <c r="AA66" s="435" t="s">
        <v>464</v>
      </c>
      <c r="AB66" s="447"/>
      <c r="AC66" s="447"/>
      <c r="AD66" s="447"/>
      <c r="AE66" s="458"/>
      <c r="AF66" s="512" t="s">
        <v>242</v>
      </c>
      <c r="AG66" s="520"/>
      <c r="AH66" s="520"/>
      <c r="AI66" s="520"/>
      <c r="AJ66" s="530"/>
      <c r="AK66" s="435" t="s">
        <v>388</v>
      </c>
      <c r="AL66" s="397"/>
      <c r="AM66" s="397"/>
      <c r="AN66" s="397"/>
      <c r="AO66" s="429"/>
      <c r="AP66" s="435" t="s">
        <v>355</v>
      </c>
      <c r="AQ66" s="447"/>
      <c r="AR66" s="447"/>
      <c r="AS66" s="447"/>
      <c r="AT66" s="458"/>
      <c r="AU66" s="435" t="s">
        <v>472</v>
      </c>
      <c r="AV66" s="447"/>
      <c r="AW66" s="447"/>
      <c r="AX66" s="447"/>
      <c r="AY66" s="458"/>
      <c r="AZ66" s="435" t="s">
        <v>450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540</v>
      </c>
      <c r="C68" s="419"/>
      <c r="D68" s="419"/>
      <c r="E68" s="419"/>
      <c r="F68" s="419"/>
      <c r="G68" s="419"/>
      <c r="H68" s="419"/>
      <c r="I68" s="419"/>
      <c r="J68" s="419"/>
      <c r="K68" s="419"/>
      <c r="L68" s="419"/>
      <c r="M68" s="419"/>
      <c r="N68" s="419"/>
      <c r="O68" s="419"/>
      <c r="P68" s="431"/>
      <c r="Q68" s="437">
        <v>277</v>
      </c>
      <c r="R68" s="449"/>
      <c r="S68" s="449"/>
      <c r="T68" s="449"/>
      <c r="U68" s="449"/>
      <c r="V68" s="449">
        <v>251</v>
      </c>
      <c r="W68" s="449"/>
      <c r="X68" s="449"/>
      <c r="Y68" s="449"/>
      <c r="Z68" s="449"/>
      <c r="AA68" s="449">
        <v>26</v>
      </c>
      <c r="AB68" s="449"/>
      <c r="AC68" s="449"/>
      <c r="AD68" s="449"/>
      <c r="AE68" s="449"/>
      <c r="AF68" s="449">
        <v>26</v>
      </c>
      <c r="AG68" s="449"/>
      <c r="AH68" s="449"/>
      <c r="AI68" s="449"/>
      <c r="AJ68" s="449"/>
      <c r="AK68" s="449" t="s">
        <v>201</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541</v>
      </c>
      <c r="C69" s="420"/>
      <c r="D69" s="420"/>
      <c r="E69" s="420"/>
      <c r="F69" s="420"/>
      <c r="G69" s="420"/>
      <c r="H69" s="420"/>
      <c r="I69" s="420"/>
      <c r="J69" s="420"/>
      <c r="K69" s="420"/>
      <c r="L69" s="420"/>
      <c r="M69" s="420"/>
      <c r="N69" s="420"/>
      <c r="O69" s="420"/>
      <c r="P69" s="432"/>
      <c r="Q69" s="438">
        <v>8739</v>
      </c>
      <c r="R69" s="450"/>
      <c r="S69" s="450"/>
      <c r="T69" s="450"/>
      <c r="U69" s="450"/>
      <c r="V69" s="450">
        <v>8425</v>
      </c>
      <c r="W69" s="450"/>
      <c r="X69" s="450"/>
      <c r="Y69" s="450"/>
      <c r="Z69" s="450"/>
      <c r="AA69" s="450">
        <v>314</v>
      </c>
      <c r="AB69" s="450"/>
      <c r="AC69" s="450"/>
      <c r="AD69" s="450"/>
      <c r="AE69" s="450"/>
      <c r="AF69" s="450">
        <v>314</v>
      </c>
      <c r="AG69" s="450"/>
      <c r="AH69" s="450"/>
      <c r="AI69" s="450"/>
      <c r="AJ69" s="450"/>
      <c r="AK69" s="450">
        <v>62</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542</v>
      </c>
      <c r="C70" s="420"/>
      <c r="D70" s="420"/>
      <c r="E70" s="420"/>
      <c r="F70" s="420"/>
      <c r="G70" s="420"/>
      <c r="H70" s="420"/>
      <c r="I70" s="420"/>
      <c r="J70" s="420"/>
      <c r="K70" s="420"/>
      <c r="L70" s="420"/>
      <c r="M70" s="420"/>
      <c r="N70" s="420"/>
      <c r="O70" s="420"/>
      <c r="P70" s="432"/>
      <c r="Q70" s="438">
        <v>1329</v>
      </c>
      <c r="R70" s="450"/>
      <c r="S70" s="450"/>
      <c r="T70" s="450"/>
      <c r="U70" s="450"/>
      <c r="V70" s="450">
        <v>1321</v>
      </c>
      <c r="W70" s="450"/>
      <c r="X70" s="450"/>
      <c r="Y70" s="450"/>
      <c r="Z70" s="450"/>
      <c r="AA70" s="450">
        <v>8</v>
      </c>
      <c r="AB70" s="450"/>
      <c r="AC70" s="450"/>
      <c r="AD70" s="450"/>
      <c r="AE70" s="450"/>
      <c r="AF70" s="450">
        <v>8</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458</v>
      </c>
      <c r="C71" s="420"/>
      <c r="D71" s="420"/>
      <c r="E71" s="420"/>
      <c r="F71" s="420"/>
      <c r="G71" s="420"/>
      <c r="H71" s="420"/>
      <c r="I71" s="420"/>
      <c r="J71" s="420"/>
      <c r="K71" s="420"/>
      <c r="L71" s="420"/>
      <c r="M71" s="420"/>
      <c r="N71" s="420"/>
      <c r="O71" s="420"/>
      <c r="P71" s="432"/>
      <c r="Q71" s="438">
        <v>1699</v>
      </c>
      <c r="R71" s="450"/>
      <c r="S71" s="450"/>
      <c r="T71" s="450"/>
      <c r="U71" s="450"/>
      <c r="V71" s="450">
        <v>1599</v>
      </c>
      <c r="W71" s="450"/>
      <c r="X71" s="450"/>
      <c r="Y71" s="450"/>
      <c r="Z71" s="450"/>
      <c r="AA71" s="450">
        <v>100</v>
      </c>
      <c r="AB71" s="450"/>
      <c r="AC71" s="450"/>
      <c r="AD71" s="450"/>
      <c r="AE71" s="450"/>
      <c r="AF71" s="450">
        <v>100</v>
      </c>
      <c r="AG71" s="450"/>
      <c r="AH71" s="450"/>
      <c r="AI71" s="450"/>
      <c r="AJ71" s="450"/>
      <c r="AK71" s="450" t="s">
        <v>201</v>
      </c>
      <c r="AL71" s="450"/>
      <c r="AM71" s="450"/>
      <c r="AN71" s="450"/>
      <c r="AO71" s="450"/>
      <c r="AP71" s="450">
        <v>1081</v>
      </c>
      <c r="AQ71" s="450"/>
      <c r="AR71" s="450"/>
      <c r="AS71" s="450"/>
      <c r="AT71" s="450"/>
      <c r="AU71" s="450">
        <v>130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292</v>
      </c>
      <c r="C72" s="420"/>
      <c r="D72" s="420"/>
      <c r="E72" s="420"/>
      <c r="F72" s="420"/>
      <c r="G72" s="420"/>
      <c r="H72" s="420"/>
      <c r="I72" s="420"/>
      <c r="J72" s="420"/>
      <c r="K72" s="420"/>
      <c r="L72" s="420"/>
      <c r="M72" s="420"/>
      <c r="N72" s="420"/>
      <c r="O72" s="420"/>
      <c r="P72" s="432"/>
      <c r="Q72" s="438">
        <v>5183</v>
      </c>
      <c r="R72" s="450"/>
      <c r="S72" s="450"/>
      <c r="T72" s="450"/>
      <c r="U72" s="450"/>
      <c r="V72" s="450">
        <v>4250</v>
      </c>
      <c r="W72" s="450"/>
      <c r="X72" s="450"/>
      <c r="Y72" s="450"/>
      <c r="Z72" s="450"/>
      <c r="AA72" s="450">
        <v>933</v>
      </c>
      <c r="AB72" s="450"/>
      <c r="AC72" s="450"/>
      <c r="AD72" s="450"/>
      <c r="AE72" s="450"/>
      <c r="AF72" s="450">
        <v>933</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504</v>
      </c>
      <c r="C73" s="420"/>
      <c r="D73" s="420"/>
      <c r="E73" s="420"/>
      <c r="F73" s="420"/>
      <c r="G73" s="420"/>
      <c r="H73" s="420"/>
      <c r="I73" s="420"/>
      <c r="J73" s="420"/>
      <c r="K73" s="420"/>
      <c r="L73" s="420"/>
      <c r="M73" s="420"/>
      <c r="N73" s="420"/>
      <c r="O73" s="420"/>
      <c r="P73" s="432"/>
      <c r="Q73" s="438">
        <v>546</v>
      </c>
      <c r="R73" s="450"/>
      <c r="S73" s="450"/>
      <c r="T73" s="450"/>
      <c r="U73" s="450"/>
      <c r="V73" s="450">
        <v>480</v>
      </c>
      <c r="W73" s="450"/>
      <c r="X73" s="450"/>
      <c r="Y73" s="450"/>
      <c r="Z73" s="450"/>
      <c r="AA73" s="450">
        <v>65</v>
      </c>
      <c r="AB73" s="450"/>
      <c r="AC73" s="450"/>
      <c r="AD73" s="450"/>
      <c r="AE73" s="450"/>
      <c r="AF73" s="450">
        <v>65</v>
      </c>
      <c r="AG73" s="450"/>
      <c r="AH73" s="450"/>
      <c r="AI73" s="450"/>
      <c r="AJ73" s="450"/>
      <c r="AK73" s="450">
        <v>298</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543</v>
      </c>
      <c r="C74" s="420"/>
      <c r="D74" s="420"/>
      <c r="E74" s="420"/>
      <c r="F74" s="420"/>
      <c r="G74" s="420"/>
      <c r="H74" s="420"/>
      <c r="I74" s="420"/>
      <c r="J74" s="420"/>
      <c r="K74" s="420"/>
      <c r="L74" s="420"/>
      <c r="M74" s="420"/>
      <c r="N74" s="420"/>
      <c r="O74" s="420"/>
      <c r="P74" s="432"/>
      <c r="Q74" s="438">
        <v>156</v>
      </c>
      <c r="R74" s="450"/>
      <c r="S74" s="450"/>
      <c r="T74" s="450"/>
      <c r="U74" s="450"/>
      <c r="V74" s="450">
        <v>154</v>
      </c>
      <c r="W74" s="450"/>
      <c r="X74" s="450"/>
      <c r="Y74" s="450"/>
      <c r="Z74" s="450"/>
      <c r="AA74" s="450">
        <v>2</v>
      </c>
      <c r="AB74" s="450"/>
      <c r="AC74" s="450"/>
      <c r="AD74" s="450"/>
      <c r="AE74" s="450"/>
      <c r="AF74" s="450">
        <v>2</v>
      </c>
      <c r="AG74" s="450"/>
      <c r="AH74" s="450"/>
      <c r="AI74" s="450"/>
      <c r="AJ74" s="450"/>
      <c r="AK74" s="450" t="s">
        <v>201</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435</v>
      </c>
      <c r="C75" s="420"/>
      <c r="D75" s="420"/>
      <c r="E75" s="420"/>
      <c r="F75" s="420"/>
      <c r="G75" s="420"/>
      <c r="H75" s="420"/>
      <c r="I75" s="420"/>
      <c r="J75" s="420"/>
      <c r="K75" s="420"/>
      <c r="L75" s="420"/>
      <c r="M75" s="420"/>
      <c r="N75" s="420"/>
      <c r="O75" s="420"/>
      <c r="P75" s="432"/>
      <c r="Q75" s="444">
        <v>175599</v>
      </c>
      <c r="R75" s="456"/>
      <c r="S75" s="456"/>
      <c r="T75" s="456"/>
      <c r="U75" s="460"/>
      <c r="V75" s="461">
        <v>17599</v>
      </c>
      <c r="W75" s="456"/>
      <c r="X75" s="456"/>
      <c r="Y75" s="456"/>
      <c r="Z75" s="460"/>
      <c r="AA75" s="461">
        <v>0</v>
      </c>
      <c r="AB75" s="456"/>
      <c r="AC75" s="456"/>
      <c r="AD75" s="456"/>
      <c r="AE75" s="460"/>
      <c r="AF75" s="461">
        <v>0</v>
      </c>
      <c r="AG75" s="456"/>
      <c r="AH75" s="456"/>
      <c r="AI75" s="456"/>
      <c r="AJ75" s="460"/>
      <c r="AK75" s="461">
        <v>2065</v>
      </c>
      <c r="AL75" s="456"/>
      <c r="AM75" s="456"/>
      <c r="AN75" s="456"/>
      <c r="AO75" s="460"/>
      <c r="AP75" s="450" t="s">
        <v>201</v>
      </c>
      <c r="AQ75" s="450"/>
      <c r="AR75" s="450"/>
      <c r="AS75" s="450"/>
      <c r="AT75" s="450"/>
      <c r="AU75" s="450" t="s">
        <v>201</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544</v>
      </c>
      <c r="C76" s="420"/>
      <c r="D76" s="420"/>
      <c r="E76" s="420"/>
      <c r="F76" s="420"/>
      <c r="G76" s="420"/>
      <c r="H76" s="420"/>
      <c r="I76" s="420"/>
      <c r="J76" s="420"/>
      <c r="K76" s="420"/>
      <c r="L76" s="420"/>
      <c r="M76" s="420"/>
      <c r="N76" s="420"/>
      <c r="O76" s="420"/>
      <c r="P76" s="432"/>
      <c r="Q76" s="444">
        <v>6</v>
      </c>
      <c r="R76" s="456"/>
      <c r="S76" s="456"/>
      <c r="T76" s="456"/>
      <c r="U76" s="460"/>
      <c r="V76" s="461">
        <v>4</v>
      </c>
      <c r="W76" s="456"/>
      <c r="X76" s="456"/>
      <c r="Y76" s="456"/>
      <c r="Z76" s="460"/>
      <c r="AA76" s="461">
        <v>3</v>
      </c>
      <c r="AB76" s="456"/>
      <c r="AC76" s="456"/>
      <c r="AD76" s="456"/>
      <c r="AE76" s="460"/>
      <c r="AF76" s="461">
        <v>3</v>
      </c>
      <c r="AG76" s="456"/>
      <c r="AH76" s="456"/>
      <c r="AI76" s="456"/>
      <c r="AJ76" s="460"/>
      <c r="AK76" s="461" t="s">
        <v>201</v>
      </c>
      <c r="AL76" s="456"/>
      <c r="AM76" s="456"/>
      <c r="AN76" s="456"/>
      <c r="AO76" s="460"/>
      <c r="AP76" s="450" t="s">
        <v>201</v>
      </c>
      <c r="AQ76" s="450"/>
      <c r="AR76" s="450"/>
      <c r="AS76" s="450"/>
      <c r="AT76" s="450"/>
      <c r="AU76" s="450" t="s">
        <v>201</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545</v>
      </c>
      <c r="C77" s="420"/>
      <c r="D77" s="420"/>
      <c r="E77" s="420"/>
      <c r="F77" s="420"/>
      <c r="G77" s="420"/>
      <c r="H77" s="420"/>
      <c r="I77" s="420"/>
      <c r="J77" s="420"/>
      <c r="K77" s="420"/>
      <c r="L77" s="420"/>
      <c r="M77" s="420"/>
      <c r="N77" s="420"/>
      <c r="O77" s="420"/>
      <c r="P77" s="432"/>
      <c r="Q77" s="444">
        <v>7</v>
      </c>
      <c r="R77" s="456"/>
      <c r="S77" s="456"/>
      <c r="T77" s="456"/>
      <c r="U77" s="460"/>
      <c r="V77" s="461">
        <v>6</v>
      </c>
      <c r="W77" s="456"/>
      <c r="X77" s="456"/>
      <c r="Y77" s="456"/>
      <c r="Z77" s="460"/>
      <c r="AA77" s="461">
        <v>1</v>
      </c>
      <c r="AB77" s="456"/>
      <c r="AC77" s="456"/>
      <c r="AD77" s="456"/>
      <c r="AE77" s="460"/>
      <c r="AF77" s="461">
        <v>1</v>
      </c>
      <c r="AG77" s="456"/>
      <c r="AH77" s="456"/>
      <c r="AI77" s="456"/>
      <c r="AJ77" s="460"/>
      <c r="AK77" s="461" t="s">
        <v>201</v>
      </c>
      <c r="AL77" s="456"/>
      <c r="AM77" s="456"/>
      <c r="AN77" s="456"/>
      <c r="AO77" s="460"/>
      <c r="AP77" s="450" t="s">
        <v>201</v>
      </c>
      <c r="AQ77" s="450"/>
      <c r="AR77" s="450"/>
      <c r="AS77" s="450"/>
      <c r="AT77" s="450"/>
      <c r="AU77" s="450" t="s">
        <v>201</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546</v>
      </c>
      <c r="C78" s="420"/>
      <c r="D78" s="420"/>
      <c r="E78" s="420"/>
      <c r="F78" s="420"/>
      <c r="G78" s="420"/>
      <c r="H78" s="420"/>
      <c r="I78" s="420"/>
      <c r="J78" s="420"/>
      <c r="K78" s="420"/>
      <c r="L78" s="420"/>
      <c r="M78" s="420"/>
      <c r="N78" s="420"/>
      <c r="O78" s="420"/>
      <c r="P78" s="432"/>
      <c r="Q78" s="438">
        <v>1397</v>
      </c>
      <c r="R78" s="450"/>
      <c r="S78" s="450"/>
      <c r="T78" s="450"/>
      <c r="U78" s="450"/>
      <c r="V78" s="450">
        <v>1338</v>
      </c>
      <c r="W78" s="450"/>
      <c r="X78" s="450"/>
      <c r="Y78" s="450"/>
      <c r="Z78" s="450"/>
      <c r="AA78" s="450">
        <v>59</v>
      </c>
      <c r="AB78" s="450"/>
      <c r="AC78" s="450"/>
      <c r="AD78" s="450"/>
      <c r="AE78" s="450"/>
      <c r="AF78" s="450">
        <v>28</v>
      </c>
      <c r="AG78" s="450"/>
      <c r="AH78" s="450"/>
      <c r="AI78" s="450"/>
      <c r="AJ78" s="450"/>
      <c r="AK78" s="450" t="s">
        <v>201</v>
      </c>
      <c r="AL78" s="450"/>
      <c r="AM78" s="450"/>
      <c r="AN78" s="450"/>
      <c r="AO78" s="450"/>
      <c r="AP78" s="450">
        <v>271</v>
      </c>
      <c r="AQ78" s="450"/>
      <c r="AR78" s="450"/>
      <c r="AS78" s="450"/>
      <c r="AT78" s="450"/>
      <c r="AU78" s="450" t="s">
        <v>201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389</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389</v>
      </c>
      <c r="CB109" s="406"/>
      <c r="CC109" s="406"/>
      <c r="CD109" s="406"/>
      <c r="CE109" s="469"/>
      <c r="CF109" s="655" t="s">
        <v>480</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389</v>
      </c>
      <c r="DR109" s="406"/>
      <c r="DS109" s="406"/>
      <c r="DT109" s="406"/>
      <c r="DU109" s="469"/>
      <c r="DV109" s="480" t="s">
        <v>480</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986495</v>
      </c>
      <c r="AB110" s="487"/>
      <c r="AC110" s="487"/>
      <c r="AD110" s="487"/>
      <c r="AE110" s="498"/>
      <c r="AF110" s="514">
        <v>1000947</v>
      </c>
      <c r="AG110" s="487"/>
      <c r="AH110" s="487"/>
      <c r="AI110" s="487"/>
      <c r="AJ110" s="498"/>
      <c r="AK110" s="514">
        <v>1063550</v>
      </c>
      <c r="AL110" s="487"/>
      <c r="AM110" s="487"/>
      <c r="AN110" s="487"/>
      <c r="AO110" s="498"/>
      <c r="AP110" s="538">
        <v>26.4</v>
      </c>
      <c r="AQ110" s="546"/>
      <c r="AR110" s="546"/>
      <c r="AS110" s="546"/>
      <c r="AT110" s="556"/>
      <c r="AU110" s="568" t="s">
        <v>120</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9311736</v>
      </c>
      <c r="BR110" s="640"/>
      <c r="BS110" s="640"/>
      <c r="BT110" s="640"/>
      <c r="BU110" s="640"/>
      <c r="BV110" s="640">
        <v>9012853</v>
      </c>
      <c r="BW110" s="640"/>
      <c r="BX110" s="640"/>
      <c r="BY110" s="640"/>
      <c r="BZ110" s="640"/>
      <c r="CA110" s="640">
        <v>8441318</v>
      </c>
      <c r="CB110" s="640"/>
      <c r="CC110" s="640"/>
      <c r="CD110" s="640"/>
      <c r="CE110" s="640"/>
      <c r="CF110" s="656">
        <v>209.7</v>
      </c>
      <c r="CG110" s="660"/>
      <c r="CH110" s="660"/>
      <c r="CI110" s="660"/>
      <c r="CJ110" s="660"/>
      <c r="CK110" s="672" t="s">
        <v>386</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199469</v>
      </c>
      <c r="BR111" s="641"/>
      <c r="BS111" s="641"/>
      <c r="BT111" s="641"/>
      <c r="BU111" s="641"/>
      <c r="BV111" s="641">
        <v>171891</v>
      </c>
      <c r="BW111" s="641"/>
      <c r="BX111" s="641"/>
      <c r="BY111" s="641"/>
      <c r="BZ111" s="641"/>
      <c r="CA111" s="641">
        <v>144313</v>
      </c>
      <c r="CB111" s="641"/>
      <c r="CC111" s="641"/>
      <c r="CD111" s="641"/>
      <c r="CE111" s="641"/>
      <c r="CF111" s="657">
        <v>3.6</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155</v>
      </c>
      <c r="B112" s="409"/>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6722611</v>
      </c>
      <c r="BR112" s="641"/>
      <c r="BS112" s="641"/>
      <c r="BT112" s="641"/>
      <c r="BU112" s="641"/>
      <c r="BV112" s="641">
        <v>6915108</v>
      </c>
      <c r="BW112" s="641"/>
      <c r="BX112" s="641"/>
      <c r="BY112" s="641"/>
      <c r="BZ112" s="641"/>
      <c r="CA112" s="641">
        <v>7224787</v>
      </c>
      <c r="CB112" s="641"/>
      <c r="CC112" s="641"/>
      <c r="CD112" s="641"/>
      <c r="CE112" s="641"/>
      <c r="CF112" s="657">
        <v>179.4</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551624</v>
      </c>
      <c r="AB113" s="446"/>
      <c r="AC113" s="446"/>
      <c r="AD113" s="446"/>
      <c r="AE113" s="499"/>
      <c r="AF113" s="515">
        <v>599651</v>
      </c>
      <c r="AG113" s="446"/>
      <c r="AH113" s="446"/>
      <c r="AI113" s="446"/>
      <c r="AJ113" s="499"/>
      <c r="AK113" s="515">
        <v>629768</v>
      </c>
      <c r="AL113" s="446"/>
      <c r="AM113" s="446"/>
      <c r="AN113" s="446"/>
      <c r="AO113" s="499"/>
      <c r="AP113" s="539">
        <v>15.6</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234178</v>
      </c>
      <c r="BR113" s="641"/>
      <c r="BS113" s="641"/>
      <c r="BT113" s="641"/>
      <c r="BU113" s="641"/>
      <c r="BV113" s="641">
        <v>171256</v>
      </c>
      <c r="BW113" s="641"/>
      <c r="BX113" s="641"/>
      <c r="BY113" s="641"/>
      <c r="BZ113" s="641"/>
      <c r="CA113" s="641">
        <v>129717</v>
      </c>
      <c r="CB113" s="641"/>
      <c r="CC113" s="641"/>
      <c r="CD113" s="641"/>
      <c r="CE113" s="641"/>
      <c r="CF113" s="657">
        <v>3.2</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44611</v>
      </c>
      <c r="AB114" s="446"/>
      <c r="AC114" s="446"/>
      <c r="AD114" s="446"/>
      <c r="AE114" s="499"/>
      <c r="AF114" s="515">
        <v>30199</v>
      </c>
      <c r="AG114" s="446"/>
      <c r="AH114" s="446"/>
      <c r="AI114" s="446"/>
      <c r="AJ114" s="499"/>
      <c r="AK114" s="515">
        <v>42035</v>
      </c>
      <c r="AL114" s="446"/>
      <c r="AM114" s="446"/>
      <c r="AN114" s="446"/>
      <c r="AO114" s="499"/>
      <c r="AP114" s="539">
        <v>1</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536452</v>
      </c>
      <c r="BR114" s="641"/>
      <c r="BS114" s="641"/>
      <c r="BT114" s="641"/>
      <c r="BU114" s="641"/>
      <c r="BV114" s="641">
        <v>580854</v>
      </c>
      <c r="BW114" s="641"/>
      <c r="BX114" s="641"/>
      <c r="BY114" s="641"/>
      <c r="BZ114" s="641"/>
      <c r="CA114" s="641">
        <v>612108</v>
      </c>
      <c r="CB114" s="641"/>
      <c r="CC114" s="641"/>
      <c r="CD114" s="641"/>
      <c r="CE114" s="641"/>
      <c r="CF114" s="657">
        <v>15.2</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27578</v>
      </c>
      <c r="AB115" s="446"/>
      <c r="AC115" s="446"/>
      <c r="AD115" s="446"/>
      <c r="AE115" s="499"/>
      <c r="AF115" s="515">
        <v>27578</v>
      </c>
      <c r="AG115" s="446"/>
      <c r="AH115" s="446"/>
      <c r="AI115" s="446"/>
      <c r="AJ115" s="499"/>
      <c r="AK115" s="515">
        <v>27578</v>
      </c>
      <c r="AL115" s="446"/>
      <c r="AM115" s="446"/>
      <c r="AN115" s="446"/>
      <c r="AO115" s="499"/>
      <c r="AP115" s="539">
        <v>0.7</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199469</v>
      </c>
      <c r="DH116" s="446"/>
      <c r="DI116" s="446"/>
      <c r="DJ116" s="446"/>
      <c r="DK116" s="499"/>
      <c r="DL116" s="515">
        <v>171891</v>
      </c>
      <c r="DM116" s="446"/>
      <c r="DN116" s="446"/>
      <c r="DO116" s="446"/>
      <c r="DP116" s="499"/>
      <c r="DQ116" s="515">
        <v>144313</v>
      </c>
      <c r="DR116" s="446"/>
      <c r="DS116" s="446"/>
      <c r="DT116" s="446"/>
      <c r="DU116" s="499"/>
      <c r="DV116" s="539">
        <v>3.6</v>
      </c>
      <c r="DW116" s="547"/>
      <c r="DX116" s="547"/>
      <c r="DY116" s="547"/>
      <c r="DZ116" s="557"/>
    </row>
    <row r="117" spans="1:130" s="365" customFormat="1" ht="26.25" customHeight="1">
      <c r="A117" s="383" t="s">
        <v>267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1610308</v>
      </c>
      <c r="AB117" s="488"/>
      <c r="AC117" s="488"/>
      <c r="AD117" s="488"/>
      <c r="AE117" s="500"/>
      <c r="AF117" s="516">
        <v>1658375</v>
      </c>
      <c r="AG117" s="488"/>
      <c r="AH117" s="488"/>
      <c r="AI117" s="488"/>
      <c r="AJ117" s="500"/>
      <c r="AK117" s="516">
        <v>1762931</v>
      </c>
      <c r="AL117" s="488"/>
      <c r="AM117" s="488"/>
      <c r="AN117" s="488"/>
      <c r="AO117" s="500"/>
      <c r="AP117" s="540"/>
      <c r="AQ117" s="548"/>
      <c r="AR117" s="548"/>
      <c r="AS117" s="548"/>
      <c r="AT117" s="558"/>
      <c r="AU117" s="569"/>
      <c r="AV117" s="578"/>
      <c r="AW117" s="578"/>
      <c r="AX117" s="578"/>
      <c r="AY117" s="578"/>
      <c r="AZ117" s="426" t="s">
        <v>360</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389</v>
      </c>
      <c r="AL118" s="406"/>
      <c r="AM118" s="406"/>
      <c r="AN118" s="406"/>
      <c r="AO118" s="469"/>
      <c r="AP118" s="480" t="s">
        <v>480</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386</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267</v>
      </c>
      <c r="BA119" s="603"/>
      <c r="BB119" s="603"/>
      <c r="BC119" s="603"/>
      <c r="BD119" s="603"/>
      <c r="BE119" s="603"/>
      <c r="BF119" s="603"/>
      <c r="BG119" s="603"/>
      <c r="BH119" s="603"/>
      <c r="BI119" s="603"/>
      <c r="BJ119" s="603"/>
      <c r="BK119" s="603"/>
      <c r="BL119" s="603"/>
      <c r="BM119" s="603"/>
      <c r="BN119" s="603"/>
      <c r="BO119" s="468" t="s">
        <v>169</v>
      </c>
      <c r="BP119" s="629"/>
      <c r="BQ119" s="634">
        <v>17004446</v>
      </c>
      <c r="BR119" s="642"/>
      <c r="BS119" s="642"/>
      <c r="BT119" s="642"/>
      <c r="BU119" s="642"/>
      <c r="BV119" s="642">
        <v>16851962</v>
      </c>
      <c r="BW119" s="642"/>
      <c r="BX119" s="642"/>
      <c r="BY119" s="642"/>
      <c r="BZ119" s="642"/>
      <c r="CA119" s="642">
        <v>16552243</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484</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6647874</v>
      </c>
      <c r="BR120" s="640"/>
      <c r="BS120" s="640"/>
      <c r="BT120" s="640"/>
      <c r="BU120" s="640"/>
      <c r="BV120" s="640">
        <v>6611362</v>
      </c>
      <c r="BW120" s="640"/>
      <c r="BX120" s="640"/>
      <c r="BY120" s="640"/>
      <c r="BZ120" s="640"/>
      <c r="CA120" s="640">
        <v>6326895</v>
      </c>
      <c r="CB120" s="640"/>
      <c r="CC120" s="640"/>
      <c r="CD120" s="640"/>
      <c r="CE120" s="640"/>
      <c r="CF120" s="656">
        <v>157.1</v>
      </c>
      <c r="CG120" s="660"/>
      <c r="CH120" s="660"/>
      <c r="CI120" s="660"/>
      <c r="CJ120" s="660"/>
      <c r="CK120" s="675" t="s">
        <v>264</v>
      </c>
      <c r="CL120" s="685"/>
      <c r="CM120" s="685"/>
      <c r="CN120" s="685"/>
      <c r="CO120" s="688"/>
      <c r="CP120" s="692" t="s">
        <v>376</v>
      </c>
      <c r="CQ120" s="695"/>
      <c r="CR120" s="695"/>
      <c r="CS120" s="695"/>
      <c r="CT120" s="695"/>
      <c r="CU120" s="695"/>
      <c r="CV120" s="695"/>
      <c r="CW120" s="695"/>
      <c r="CX120" s="695"/>
      <c r="CY120" s="695"/>
      <c r="CZ120" s="695"/>
      <c r="DA120" s="695"/>
      <c r="DB120" s="695"/>
      <c r="DC120" s="695"/>
      <c r="DD120" s="695"/>
      <c r="DE120" s="695"/>
      <c r="DF120" s="698"/>
      <c r="DG120" s="632">
        <v>4668715</v>
      </c>
      <c r="DH120" s="640"/>
      <c r="DI120" s="640"/>
      <c r="DJ120" s="640"/>
      <c r="DK120" s="640"/>
      <c r="DL120" s="640">
        <v>4615886</v>
      </c>
      <c r="DM120" s="640"/>
      <c r="DN120" s="640"/>
      <c r="DO120" s="640"/>
      <c r="DP120" s="640"/>
      <c r="DQ120" s="640">
        <v>4774922</v>
      </c>
      <c r="DR120" s="640"/>
      <c r="DS120" s="640"/>
      <c r="DT120" s="640"/>
      <c r="DU120" s="640"/>
      <c r="DV120" s="712">
        <v>118.6</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391</v>
      </c>
      <c r="BA121" s="378"/>
      <c r="BB121" s="378"/>
      <c r="BC121" s="378"/>
      <c r="BD121" s="378"/>
      <c r="BE121" s="378"/>
      <c r="BF121" s="378"/>
      <c r="BG121" s="378"/>
      <c r="BH121" s="378"/>
      <c r="BI121" s="378"/>
      <c r="BJ121" s="378"/>
      <c r="BK121" s="378"/>
      <c r="BL121" s="378"/>
      <c r="BM121" s="378"/>
      <c r="BN121" s="378"/>
      <c r="BO121" s="378"/>
      <c r="BP121" s="472"/>
      <c r="BQ121" s="633" t="s">
        <v>201</v>
      </c>
      <c r="BR121" s="641"/>
      <c r="BS121" s="641"/>
      <c r="BT121" s="641"/>
      <c r="BU121" s="641"/>
      <c r="BV121" s="641" t="s">
        <v>201</v>
      </c>
      <c r="BW121" s="641"/>
      <c r="BX121" s="641"/>
      <c r="BY121" s="641"/>
      <c r="BZ121" s="641"/>
      <c r="CA121" s="641" t="s">
        <v>201</v>
      </c>
      <c r="CB121" s="641"/>
      <c r="CC121" s="641"/>
      <c r="CD121" s="641"/>
      <c r="CE121" s="641"/>
      <c r="CF121" s="657" t="s">
        <v>201</v>
      </c>
      <c r="CG121" s="661"/>
      <c r="CH121" s="661"/>
      <c r="CI121" s="661"/>
      <c r="CJ121" s="661"/>
      <c r="CK121" s="676"/>
      <c r="CL121" s="686"/>
      <c r="CM121" s="686"/>
      <c r="CN121" s="686"/>
      <c r="CO121" s="689"/>
      <c r="CP121" s="693" t="s">
        <v>469</v>
      </c>
      <c r="CQ121" s="403"/>
      <c r="CR121" s="403"/>
      <c r="CS121" s="403"/>
      <c r="CT121" s="403"/>
      <c r="CU121" s="403"/>
      <c r="CV121" s="403"/>
      <c r="CW121" s="403"/>
      <c r="CX121" s="403"/>
      <c r="CY121" s="403"/>
      <c r="CZ121" s="403"/>
      <c r="DA121" s="403"/>
      <c r="DB121" s="403"/>
      <c r="DC121" s="403"/>
      <c r="DD121" s="403"/>
      <c r="DE121" s="403"/>
      <c r="DF121" s="699"/>
      <c r="DG121" s="633">
        <v>2053896</v>
      </c>
      <c r="DH121" s="641"/>
      <c r="DI121" s="641"/>
      <c r="DJ121" s="641"/>
      <c r="DK121" s="641"/>
      <c r="DL121" s="641">
        <v>2299222</v>
      </c>
      <c r="DM121" s="641"/>
      <c r="DN121" s="641"/>
      <c r="DO121" s="641"/>
      <c r="DP121" s="641"/>
      <c r="DQ121" s="641">
        <v>2449865</v>
      </c>
      <c r="DR121" s="641"/>
      <c r="DS121" s="641"/>
      <c r="DT121" s="641"/>
      <c r="DU121" s="641"/>
      <c r="DV121" s="713">
        <v>60.8</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12089794</v>
      </c>
      <c r="BR122" s="642"/>
      <c r="BS122" s="642"/>
      <c r="BT122" s="642"/>
      <c r="BU122" s="642"/>
      <c r="BV122" s="642">
        <v>11531463</v>
      </c>
      <c r="BW122" s="642"/>
      <c r="BX122" s="642"/>
      <c r="BY122" s="642"/>
      <c r="BZ122" s="642"/>
      <c r="CA122" s="642">
        <v>11128793</v>
      </c>
      <c r="CB122" s="642"/>
      <c r="CC122" s="642"/>
      <c r="CD122" s="642"/>
      <c r="CE122" s="642"/>
      <c r="CF122" s="658">
        <v>276.39999999999998</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27578</v>
      </c>
      <c r="AB123" s="446"/>
      <c r="AC123" s="446"/>
      <c r="AD123" s="446"/>
      <c r="AE123" s="499"/>
      <c r="AF123" s="515">
        <v>27578</v>
      </c>
      <c r="AG123" s="446"/>
      <c r="AH123" s="446"/>
      <c r="AI123" s="446"/>
      <c r="AJ123" s="499"/>
      <c r="AK123" s="515">
        <v>27578</v>
      </c>
      <c r="AL123" s="446"/>
      <c r="AM123" s="446"/>
      <c r="AN123" s="446"/>
      <c r="AO123" s="499"/>
      <c r="AP123" s="539">
        <v>0.7</v>
      </c>
      <c r="AQ123" s="547"/>
      <c r="AR123" s="547"/>
      <c r="AS123" s="547"/>
      <c r="AT123" s="557"/>
      <c r="AU123" s="573"/>
      <c r="AV123" s="582"/>
      <c r="AW123" s="582"/>
      <c r="AX123" s="582"/>
      <c r="AY123" s="582"/>
      <c r="AZ123" s="603" t="s">
        <v>267</v>
      </c>
      <c r="BA123" s="603"/>
      <c r="BB123" s="603"/>
      <c r="BC123" s="603"/>
      <c r="BD123" s="603"/>
      <c r="BE123" s="603"/>
      <c r="BF123" s="603"/>
      <c r="BG123" s="603"/>
      <c r="BH123" s="603"/>
      <c r="BI123" s="603"/>
      <c r="BJ123" s="603"/>
      <c r="BK123" s="603"/>
      <c r="BL123" s="603"/>
      <c r="BM123" s="603"/>
      <c r="BN123" s="603"/>
      <c r="BO123" s="468" t="s">
        <v>220</v>
      </c>
      <c r="BP123" s="629"/>
      <c r="BQ123" s="635">
        <v>18737668</v>
      </c>
      <c r="BR123" s="643"/>
      <c r="BS123" s="643"/>
      <c r="BT123" s="643"/>
      <c r="BU123" s="643"/>
      <c r="BV123" s="643">
        <v>18142825</v>
      </c>
      <c r="BW123" s="643"/>
      <c r="BX123" s="643"/>
      <c r="BY123" s="643"/>
      <c r="BZ123" s="643"/>
      <c r="CA123" s="643">
        <v>17455688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201</v>
      </c>
      <c r="BR124" s="644"/>
      <c r="BS124" s="644"/>
      <c r="BT124" s="644"/>
      <c r="BU124" s="644"/>
      <c r="BV124" s="644" t="s">
        <v>201</v>
      </c>
      <c r="BW124" s="644"/>
      <c r="BX124" s="644"/>
      <c r="BY124" s="644"/>
      <c r="BZ124" s="644"/>
      <c r="CA124" s="644" t="s">
        <v>201</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499</v>
      </c>
      <c r="AY127" s="593"/>
      <c r="AZ127" s="593"/>
      <c r="BA127" s="593"/>
      <c r="BB127" s="593"/>
      <c r="BC127" s="593"/>
      <c r="BD127" s="593"/>
      <c r="BE127" s="610"/>
      <c r="BF127" s="612" t="s">
        <v>448</v>
      </c>
      <c r="BG127" s="593"/>
      <c r="BH127" s="593"/>
      <c r="BI127" s="593"/>
      <c r="BJ127" s="593"/>
      <c r="BK127" s="593"/>
      <c r="BL127" s="610"/>
      <c r="BM127" s="612" t="s">
        <v>426</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412</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201</v>
      </c>
      <c r="AB128" s="487"/>
      <c r="AC128" s="487"/>
      <c r="AD128" s="487"/>
      <c r="AE128" s="498"/>
      <c r="AF128" s="514" t="s">
        <v>201</v>
      </c>
      <c r="AG128" s="487"/>
      <c r="AH128" s="487"/>
      <c r="AI128" s="487"/>
      <c r="AJ128" s="498"/>
      <c r="AK128" s="514" t="s">
        <v>201</v>
      </c>
      <c r="AL128" s="487"/>
      <c r="AM128" s="487"/>
      <c r="AN128" s="487"/>
      <c r="AO128" s="498"/>
      <c r="AP128" s="541"/>
      <c r="AQ128" s="549"/>
      <c r="AR128" s="549"/>
      <c r="AS128" s="549"/>
      <c r="AT128" s="559"/>
      <c r="AU128" s="378"/>
      <c r="AV128" s="378"/>
      <c r="AW128" s="378"/>
      <c r="AX128" s="384" t="s">
        <v>302</v>
      </c>
      <c r="AY128" s="407"/>
      <c r="AZ128" s="407"/>
      <c r="BA128" s="407"/>
      <c r="BB128" s="407"/>
      <c r="BC128" s="407"/>
      <c r="BD128" s="407"/>
      <c r="BE128" s="470"/>
      <c r="BF128" s="613" t="s">
        <v>201</v>
      </c>
      <c r="BG128" s="617"/>
      <c r="BH128" s="617"/>
      <c r="BI128" s="617"/>
      <c r="BJ128" s="617"/>
      <c r="BK128" s="617"/>
      <c r="BL128" s="623"/>
      <c r="BM128" s="613">
        <v>14.87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5413243</v>
      </c>
      <c r="AB129" s="446"/>
      <c r="AC129" s="446"/>
      <c r="AD129" s="446"/>
      <c r="AE129" s="499"/>
      <c r="AF129" s="515">
        <v>5142469</v>
      </c>
      <c r="AG129" s="446"/>
      <c r="AH129" s="446"/>
      <c r="AI129" s="446"/>
      <c r="AJ129" s="499"/>
      <c r="AK129" s="515">
        <v>5201222</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201</v>
      </c>
      <c r="BG129" s="618"/>
      <c r="BH129" s="618"/>
      <c r="BI129" s="618"/>
      <c r="BJ129" s="618"/>
      <c r="BK129" s="618"/>
      <c r="BL129" s="624"/>
      <c r="BM129" s="614">
        <v>19.87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1159532</v>
      </c>
      <c r="AB130" s="446"/>
      <c r="AC130" s="446"/>
      <c r="AD130" s="446"/>
      <c r="AE130" s="499"/>
      <c r="AF130" s="515">
        <v>1105041</v>
      </c>
      <c r="AG130" s="446"/>
      <c r="AH130" s="446"/>
      <c r="AI130" s="446"/>
      <c r="AJ130" s="499"/>
      <c r="AK130" s="515">
        <v>1175119</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12.9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4253711</v>
      </c>
      <c r="AB131" s="489"/>
      <c r="AC131" s="489"/>
      <c r="AD131" s="489"/>
      <c r="AE131" s="501"/>
      <c r="AF131" s="517">
        <v>4037428</v>
      </c>
      <c r="AG131" s="489"/>
      <c r="AH131" s="489"/>
      <c r="AI131" s="489"/>
      <c r="AJ131" s="501"/>
      <c r="AK131" s="517">
        <v>4026103</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t="s">
        <v>201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10.597240859999999</v>
      </c>
      <c r="AB132" s="490"/>
      <c r="AC132" s="490"/>
      <c r="AD132" s="490"/>
      <c r="AE132" s="502"/>
      <c r="AF132" s="518">
        <v>13.70511127</v>
      </c>
      <c r="AG132" s="490"/>
      <c r="AH132" s="490"/>
      <c r="AI132" s="490"/>
      <c r="AJ132" s="502"/>
      <c r="AK132" s="518">
        <v>14.600023889999999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82</v>
      </c>
      <c r="W133" s="404"/>
      <c r="X133" s="404"/>
      <c r="Y133" s="404"/>
      <c r="Z133" s="479"/>
      <c r="AA133" s="486">
        <v>10.3</v>
      </c>
      <c r="AB133" s="491"/>
      <c r="AC133" s="491"/>
      <c r="AD133" s="491"/>
      <c r="AE133" s="503"/>
      <c r="AF133" s="486">
        <v>11.2</v>
      </c>
      <c r="AG133" s="491"/>
      <c r="AH133" s="491"/>
      <c r="AI133" s="491"/>
      <c r="AJ133" s="503"/>
      <c r="AK133" s="486">
        <v>12.9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a2UKlBL2V9RZv7R/Aw3zHDlOG4GzEYBtfVolr4GN4b+eZj7K7sn0b3Ng05X4JBKlXeR7HfVhfh1jk8M+fFGfw==" saltValue="krGXHozeZ/UIOtdd5yo6U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verticalCentered="1"/>
  <pageMargins left="0" right="0" top="0.19685039370078741" bottom="0" header="0.39370078740157483" footer="0"/>
  <pageSetup paperSize="8" scale="38" fitToWidth="1" fitToHeight="1" orientation="portrait" usePrinterDefaults="1"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J52" zoomScaleNormal="85" zoomScaleSheetLayoutView="100" workbookViewId="0">
      <selection activeCell="CD14" sqref="CD14:CY1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99</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uRw2IObBKRn9O/NHYM+1/HOeKr3fKF1jOxW0yT+COkgGeBFmO8Fdfmt5y4LYD2N36/LFT+NUUZSwon/lghDPOQ==" saltValue="kZfYi6R3dncnBzqfLbTUbg==" spinCount="100000" sheet="1" objects="1" scenarios="1"/>
  <phoneticPr fontId="6"/>
  <printOptions horizontalCentered="1" verticalCentered="1"/>
  <pageMargins left="0" right="0" top="0.19685039370078741" bottom="0" header="0.39370078740157483" footer="0"/>
  <pageSetup paperSize="8" scale="62" fitToWidth="1" fitToHeight="1" orientation="landscape" usePrinterDefaults="1"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P1" zoomScale="90" zoomScaleNormal="90" zoomScaleSheetLayoutView="55" workbookViewId="0">
      <selection activeCell="CD14" sqref="CD14:CY14"/>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vGcz2vXH63bVkj8VwSzpsyyg23EtZbrJqyapLyugD29cmx3yfotyLyS6cB49jXYiJdcJk0bj6M1s2iVHe2OAQ==" saltValue="Vn5B8soNWbOlLZRDYxQMxA==" spinCount="100000" sheet="1" objects="1" scenarios="1"/>
  <phoneticPr fontId="6"/>
  <printOptions horizontalCentered="1" verticalCentered="1"/>
  <pageMargins left="0" right="0" top="0.19685039370078741" bottom="0" header="0.39370078740157483"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I34" zoomScaleSheetLayoutView="100" workbookViewId="0">
      <selection activeCell="CD14" sqref="CD14:CY14"/>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506</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509</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510</v>
      </c>
      <c r="AL9" s="757"/>
      <c r="AM9" s="757"/>
      <c r="AN9" s="774"/>
      <c r="AO9" s="787">
        <v>1451712</v>
      </c>
      <c r="AP9" s="787">
        <v>135471</v>
      </c>
      <c r="AQ9" s="810">
        <v>109056</v>
      </c>
      <c r="AR9" s="824">
        <v>24.2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196</v>
      </c>
      <c r="AL10" s="757"/>
      <c r="AM10" s="757"/>
      <c r="AN10" s="774"/>
      <c r="AO10" s="788">
        <v>192844</v>
      </c>
      <c r="AP10" s="788">
        <v>17996</v>
      </c>
      <c r="AQ10" s="811">
        <v>18467</v>
      </c>
      <c r="AR10" s="825">
        <v>-2.6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44917</v>
      </c>
      <c r="AP11" s="788">
        <v>4192</v>
      </c>
      <c r="AQ11" s="811">
        <v>875</v>
      </c>
      <c r="AR11" s="825">
        <v>379.1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201</v>
      </c>
      <c r="AP12" s="788" t="s">
        <v>201</v>
      </c>
      <c r="AQ12" s="811" t="s">
        <v>201</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64756</v>
      </c>
      <c r="AP13" s="788">
        <v>6043</v>
      </c>
      <c r="AQ13" s="811">
        <v>4658</v>
      </c>
      <c r="AR13" s="825">
        <v>29.7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512</v>
      </c>
      <c r="AL14" s="757"/>
      <c r="AM14" s="757"/>
      <c r="AN14" s="774"/>
      <c r="AO14" s="788">
        <v>9158</v>
      </c>
      <c r="AP14" s="788">
        <v>855</v>
      </c>
      <c r="AQ14" s="811">
        <v>1950</v>
      </c>
      <c r="AR14" s="825">
        <v>-56.2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-103775</v>
      </c>
      <c r="AP15" s="788">
        <v>-9684</v>
      </c>
      <c r="AQ15" s="811">
        <v>-7086</v>
      </c>
      <c r="AR15" s="825">
        <v>36.700000000000003</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267</v>
      </c>
      <c r="AL16" s="758"/>
      <c r="AM16" s="758"/>
      <c r="AN16" s="775"/>
      <c r="AO16" s="788">
        <v>1659612</v>
      </c>
      <c r="AP16" s="788">
        <v>154872</v>
      </c>
      <c r="AQ16" s="811">
        <v>127919</v>
      </c>
      <c r="AR16" s="825">
        <v>21.1</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184</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333</v>
      </c>
      <c r="AQ20" s="812" t="s">
        <v>39</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14.56</v>
      </c>
      <c r="AP21" s="800">
        <v>10.82</v>
      </c>
      <c r="AQ21" s="813">
        <v>3.74</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93.9</v>
      </c>
      <c r="AP22" s="801">
        <v>96.9</v>
      </c>
      <c r="AQ22" s="814">
        <v>-3</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506</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509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1063550</v>
      </c>
      <c r="AP32" s="788">
        <v>99249</v>
      </c>
      <c r="AQ32" s="815">
        <v>61308</v>
      </c>
      <c r="AR32" s="825">
        <v>61.9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520</v>
      </c>
      <c r="AL34" s="761"/>
      <c r="AM34" s="761"/>
      <c r="AN34" s="778"/>
      <c r="AO34" s="788" t="s">
        <v>201</v>
      </c>
      <c r="AP34" s="788" t="s">
        <v>201</v>
      </c>
      <c r="AQ34" s="815" t="s">
        <v>201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629768</v>
      </c>
      <c r="AP35" s="788">
        <v>58769</v>
      </c>
      <c r="AQ35" s="815">
        <v>22520</v>
      </c>
      <c r="AR35" s="825">
        <v>161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42035</v>
      </c>
      <c r="AP36" s="788">
        <v>3923</v>
      </c>
      <c r="AQ36" s="815">
        <v>5045</v>
      </c>
      <c r="AR36" s="825">
        <v>-22.2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27578</v>
      </c>
      <c r="AP37" s="788">
        <v>2574</v>
      </c>
      <c r="AQ37" s="815">
        <v>526</v>
      </c>
      <c r="AR37" s="825">
        <v>389.4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522</v>
      </c>
      <c r="AL38" s="762"/>
      <c r="AM38" s="762"/>
      <c r="AN38" s="779"/>
      <c r="AO38" s="792" t="s">
        <v>201</v>
      </c>
      <c r="AP38" s="792" t="s">
        <v>201</v>
      </c>
      <c r="AQ38" s="816">
        <v>11</v>
      </c>
      <c r="AR38" s="814" t="s">
        <v>201</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t="s">
        <v>201</v>
      </c>
      <c r="AP39" s="788" t="s">
        <v>201</v>
      </c>
      <c r="AQ39" s="815">
        <v>-1559</v>
      </c>
      <c r="AR39" s="825" t="s">
        <v>201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523</v>
      </c>
      <c r="AL40" s="761"/>
      <c r="AM40" s="761"/>
      <c r="AN40" s="778"/>
      <c r="AO40" s="788">
        <v>-1175119</v>
      </c>
      <c r="AP40" s="788">
        <v>-109660</v>
      </c>
      <c r="AQ40" s="815">
        <v>-58872</v>
      </c>
      <c r="AR40" s="825">
        <v>86.3</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587812</v>
      </c>
      <c r="AP41" s="788">
        <v>54854</v>
      </c>
      <c r="AQ41" s="815">
        <v>28979</v>
      </c>
      <c r="AR41" s="825">
        <v>89.3</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143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449</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525</v>
      </c>
      <c r="AQ50" s="818" t="s">
        <v>382</v>
      </c>
      <c r="AR50" s="828" t="s">
        <v>526</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919062</v>
      </c>
      <c r="AN51" s="783">
        <v>77696</v>
      </c>
      <c r="AO51" s="795">
        <v>-53.5</v>
      </c>
      <c r="AP51" s="806">
        <v>93492</v>
      </c>
      <c r="AQ51" s="819">
        <v>-13.6</v>
      </c>
      <c r="AR51" s="829">
        <v>-39.9</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269</v>
      </c>
      <c r="AM52" s="771">
        <v>421425</v>
      </c>
      <c r="AN52" s="784">
        <v>35626</v>
      </c>
      <c r="AO52" s="796">
        <v>-54.2</v>
      </c>
      <c r="AP52" s="807">
        <v>53316</v>
      </c>
      <c r="AQ52" s="820">
        <v>6</v>
      </c>
      <c r="AR52" s="830">
        <v>-60.2</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1093136</v>
      </c>
      <c r="AN53" s="783">
        <v>94701</v>
      </c>
      <c r="AO53" s="795">
        <v>21.9</v>
      </c>
      <c r="AP53" s="806">
        <v>94796</v>
      </c>
      <c r="AQ53" s="819">
        <v>1.4</v>
      </c>
      <c r="AR53" s="829">
        <v>20.5</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269</v>
      </c>
      <c r="AM54" s="771">
        <v>431262</v>
      </c>
      <c r="AN54" s="784">
        <v>37361</v>
      </c>
      <c r="AO54" s="796">
        <v>4.9000000000000004</v>
      </c>
      <c r="AP54" s="807">
        <v>55781</v>
      </c>
      <c r="AQ54" s="820">
        <v>4.5999999999999996</v>
      </c>
      <c r="AR54" s="830">
        <v>0.3</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314</v>
      </c>
      <c r="AL55" s="764"/>
      <c r="AM55" s="770">
        <v>580779</v>
      </c>
      <c r="AN55" s="783">
        <v>51428</v>
      </c>
      <c r="AO55" s="795">
        <v>-45.7</v>
      </c>
      <c r="AP55" s="806">
        <v>85942</v>
      </c>
      <c r="AQ55" s="819">
        <v>-9.3000000000000007</v>
      </c>
      <c r="AR55" s="829">
        <v>-36.4</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269</v>
      </c>
      <c r="AM56" s="771">
        <v>239300</v>
      </c>
      <c r="AN56" s="784">
        <v>21190</v>
      </c>
      <c r="AO56" s="796">
        <v>-43.3</v>
      </c>
      <c r="AP56" s="807">
        <v>48630</v>
      </c>
      <c r="AQ56" s="820">
        <v>-12.8</v>
      </c>
      <c r="AR56" s="830">
        <v>-30.5</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1231389</v>
      </c>
      <c r="AN57" s="783">
        <v>112210</v>
      </c>
      <c r="AO57" s="795">
        <v>118.2</v>
      </c>
      <c r="AP57" s="806">
        <v>95007</v>
      </c>
      <c r="AQ57" s="819">
        <v>10.5</v>
      </c>
      <c r="AR57" s="829">
        <v>107.7</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269</v>
      </c>
      <c r="AM58" s="771">
        <v>412302</v>
      </c>
      <c r="AN58" s="784">
        <v>37571</v>
      </c>
      <c r="AO58" s="796">
        <v>77.3</v>
      </c>
      <c r="AP58" s="807">
        <v>48509</v>
      </c>
      <c r="AQ58" s="820">
        <v>-0.2</v>
      </c>
      <c r="AR58" s="830">
        <v>77.5</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528</v>
      </c>
      <c r="AL59" s="764"/>
      <c r="AM59" s="770">
        <v>722142</v>
      </c>
      <c r="AN59" s="783">
        <v>67389</v>
      </c>
      <c r="AO59" s="795">
        <v>-39.9</v>
      </c>
      <c r="AP59" s="806">
        <v>98176</v>
      </c>
      <c r="AQ59" s="819">
        <v>3.3</v>
      </c>
      <c r="AR59" s="829">
        <v>-43.2</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269</v>
      </c>
      <c r="AM60" s="771">
        <v>272422</v>
      </c>
      <c r="AN60" s="784">
        <v>25422</v>
      </c>
      <c r="AO60" s="796">
        <v>-32.299999999999997</v>
      </c>
      <c r="AP60" s="807">
        <v>58489</v>
      </c>
      <c r="AQ60" s="820">
        <v>20.6</v>
      </c>
      <c r="AR60" s="830">
        <v>-52.9</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421</v>
      </c>
      <c r="AL61" s="767"/>
      <c r="AM61" s="770">
        <v>909302</v>
      </c>
      <c r="AN61" s="783">
        <v>80685</v>
      </c>
      <c r="AO61" s="795">
        <v>0.2</v>
      </c>
      <c r="AP61" s="806">
        <v>93483</v>
      </c>
      <c r="AQ61" s="821">
        <v>-1.5</v>
      </c>
      <c r="AR61" s="829">
        <v>1.7</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269</v>
      </c>
      <c r="AM62" s="771">
        <v>355342</v>
      </c>
      <c r="AN62" s="784">
        <v>31434</v>
      </c>
      <c r="AO62" s="796">
        <v>-9.5</v>
      </c>
      <c r="AP62" s="807">
        <v>52945</v>
      </c>
      <c r="AQ62" s="820">
        <v>3.6</v>
      </c>
      <c r="AR62" s="830">
        <v>-13.1</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nzycTmGWhpiT1bIkA4THm7PaJ2axl7ZArU9OEK3JQ4fPyxdrqcYs+stONHGXZz5UngXtzShvbMDl6xbzHOIaCg==" saltValue="Ej991b5h0etOPGZHWqr4s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verticalCentered="1"/>
  <pageMargins left="0" right="0" top="0.19685039370078741" bottom="0" header="0.39370078740157483" footer="0"/>
  <pageSetup paperSize="8" scale="88" fitToWidth="1" fitToHeight="1" orientation="landscape" usePrinterDefaults="1"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BU31" zoomScale="90" zoomScaleNormal="90" zoomScaleSheetLayoutView="55" workbookViewId="0">
      <selection activeCell="CD14" sqref="CD14:CY1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vxFjsUpOpURNMH22c6/EUh0Ae/uGerIpNfXk/KhIP3p7Nm8Gh/88jR0fFvA5/hnDe0litEdgobKo9KxT9t5Ywg==" saltValue="t0c25JhsIkcpCcGjWPwzmw=="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BU58" zoomScale="90" zoomScaleNormal="90" zoomScaleSheetLayoutView="55" workbookViewId="0">
      <selection activeCell="CD14" sqref="CD14:CY14"/>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FRHPE7NRrNINe4HwMBAoVrQ1FjoRoafyxIJTvfgIgSEbMWTf2ywBet8iXPbJJjNgV43eeGe0K3xFUgJra91Y4g==" saltValue="AxlBFH39h8nIMKCfoqYusA=="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5" zoomScale="60" zoomScaleNormal="60" zoomScaleSheetLayoutView="100" workbookViewId="0">
      <selection activeCell="CD14" sqref="CD14:CY14"/>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17</v>
      </c>
      <c r="F46" s="849" t="s">
        <v>530</v>
      </c>
      <c r="G46" s="853" t="s">
        <v>531</v>
      </c>
      <c r="H46" s="853" t="s">
        <v>532</v>
      </c>
      <c r="I46" s="853" t="s">
        <v>533</v>
      </c>
      <c r="J46" s="858" t="s">
        <v>250</v>
      </c>
    </row>
    <row r="47" spans="2:10" ht="57.75" customHeight="1">
      <c r="B47" s="838"/>
      <c r="C47" s="842" t="s">
        <v>3</v>
      </c>
      <c r="D47" s="842"/>
      <c r="E47" s="846"/>
      <c r="F47" s="850">
        <v>30.43</v>
      </c>
      <c r="G47" s="854">
        <v>27.98</v>
      </c>
      <c r="H47" s="854">
        <v>26.22</v>
      </c>
      <c r="I47" s="854">
        <v>27.06</v>
      </c>
      <c r="J47" s="859">
        <v>28.6</v>
      </c>
    </row>
    <row r="48" spans="2:10" ht="57.75" customHeight="1">
      <c r="B48" s="839"/>
      <c r="C48" s="843" t="s">
        <v>9</v>
      </c>
      <c r="D48" s="843"/>
      <c r="E48" s="847"/>
      <c r="F48" s="851">
        <v>8.4600000000000009</v>
      </c>
      <c r="G48" s="855">
        <v>6.9</v>
      </c>
      <c r="H48" s="855">
        <v>4.55</v>
      </c>
      <c r="I48" s="855">
        <v>4.6100000000000003</v>
      </c>
      <c r="J48" s="860">
        <v>5.43</v>
      </c>
    </row>
    <row r="49" spans="2:10" ht="57.75" customHeight="1">
      <c r="B49" s="840"/>
      <c r="C49" s="844" t="s">
        <v>16</v>
      </c>
      <c r="D49" s="844"/>
      <c r="E49" s="848"/>
      <c r="F49" s="852" t="s">
        <v>72</v>
      </c>
      <c r="G49" s="856" t="s">
        <v>534</v>
      </c>
      <c r="H49" s="856" t="s">
        <v>535</v>
      </c>
      <c r="I49" s="856" t="s">
        <v>128</v>
      </c>
      <c r="J49" s="861">
        <v>2.71</v>
      </c>
    </row>
    <row r="50" spans="2:10" ht="13"/>
  </sheetData>
  <sheetProtection algorithmName="SHA-512" hashValue="sXZStHtkHOj8kXnQap/vTYdKIyppc0qOzlr/rWYmHwrtYYramyqmiuUqVIKz26k0YmPlluYcbBzXaa6rynybgA==" saltValue="sQz50IJW0pmxn76ui5YVoQ==" spinCount="100000" sheet="1" objects="1" scenarios="1"/>
  <mergeCells count="3">
    <mergeCell ref="C47:E47"/>
    <mergeCell ref="C48:E48"/>
    <mergeCell ref="C49:E49"/>
  </mergeCells>
  <phoneticPr fontId="6"/>
  <printOptions horizontalCentered="1" verticalCentered="1"/>
  <pageMargins left="0" right="0" top="0.19685039370078741" bottom="0" header="0.39370078740157483" footer="0"/>
  <pageSetup paperSize="8" scale="88"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ASAHI_PC_640</cp:lastModifiedBy>
  <dcterms:created xsi:type="dcterms:W3CDTF">2025-02-19T02:13:03Z</dcterms:created>
  <dcterms:modified xsi:type="dcterms:W3CDTF">2025-09-12T00:09:24Z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2025-09-12T00:09:24Z</vt:filetime>
  </property>
</Properties>
</file>