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3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4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2厚生部\1204医務課\☆物価高騰対策\R7【生産性】\02HP掲載\要綱案等をHP掲載用に編集\"/>
    </mc:Choice>
  </mc:AlternateContent>
  <xr:revisionPtr revIDLastSave="0" documentId="13_ncr:1_{6654DAFC-47AD-4C2D-9625-D970B91D2FC2}" xr6:coauthVersionLast="47" xr6:coauthVersionMax="47" xr10:uidLastSave="{00000000-0000-0000-0000-000000000000}"/>
  <bookViews>
    <workbookView xWindow="-28965" yWindow="-165" windowWidth="29130" windowHeight="15810" tabRatio="701" xr2:uid="{8A142A28-506C-42DB-BBA7-4BE5CE5E57BD}"/>
  </bookViews>
  <sheets>
    <sheet name="報告書（病院・有床診（５床以上））" sheetId="4" r:id="rId1"/>
    <sheet name="別紙（病院・有床診（５床以上））" sheetId="11" r:id="rId2"/>
    <sheet name="【記載例】報告書（病院・有床診（５床以上））" sheetId="15" r:id="rId3"/>
    <sheet name="【記載例】別紙（病院・有床診（５床以上））" sheetId="16" r:id="rId4"/>
    <sheet name="リスト" sheetId="2" state="hidden" r:id="rId5"/>
  </sheets>
  <definedNames>
    <definedName name="_xlnm.Print_Area" localSheetId="3">'【記載例】別紙（病院・有床診（５床以上））'!$B$1:$C$9</definedName>
    <definedName name="_xlnm.Print_Area" localSheetId="2">'【記載例】報告書（病院・有床診（５床以上））'!$A$1:$L$42</definedName>
    <definedName name="_xlnm.Print_Area" localSheetId="1">'別紙（病院・有床診（５床以上））'!$B$1:$C$9</definedName>
    <definedName name="_xlnm.Print_Area" localSheetId="0">'報告書（病院・有床診（５床以上））'!$A$1:$H$42</definedName>
    <definedName name="病床確保料" localSheetId="3">#REF!</definedName>
    <definedName name="病床確保料" localSheetId="1">#REF!</definedName>
    <definedName name="病床確保料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4" l="1"/>
  <c r="H13" i="4"/>
  <c r="H31" i="4" l="1"/>
  <c r="H41" i="4" s="1"/>
  <c r="H41" i="15"/>
  <c r="H31" i="15"/>
</calcChain>
</file>

<file path=xl/sharedStrings.xml><?xml version="1.0" encoding="utf-8"?>
<sst xmlns="http://schemas.openxmlformats.org/spreadsheetml/2006/main" count="188" uniqueCount="156">
  <si>
    <t>【対象施設であることの申出】※該当する要件にチェックを入れること</t>
    <rPh sb="1" eb="3">
      <t>タイショウ</t>
    </rPh>
    <rPh sb="3" eb="5">
      <t>シセツ</t>
    </rPh>
    <rPh sb="11" eb="13">
      <t>モウシデ</t>
    </rPh>
    <rPh sb="15" eb="17">
      <t>ガイトウ</t>
    </rPh>
    <rPh sb="19" eb="21">
      <t>ヨウケン</t>
    </rPh>
    <rPh sb="27" eb="28">
      <t>イ</t>
    </rPh>
    <phoneticPr fontId="2"/>
  </si>
  <si>
    <t>設備名</t>
    <rPh sb="0" eb="2">
      <t>セツビ</t>
    </rPh>
    <rPh sb="2" eb="3">
      <t>メイ</t>
    </rPh>
    <phoneticPr fontId="2"/>
  </si>
  <si>
    <t>医療機関種別</t>
    <rPh sb="0" eb="2">
      <t>イリョウ</t>
    </rPh>
    <rPh sb="2" eb="4">
      <t>キカン</t>
    </rPh>
    <rPh sb="4" eb="6">
      <t>シュベツ</t>
    </rPh>
    <phoneticPr fontId="2"/>
  </si>
  <si>
    <t>都道府県</t>
    <rPh sb="0" eb="4">
      <t>トドウフケン</t>
    </rPh>
    <phoneticPr fontId="2"/>
  </si>
  <si>
    <t>ベア評価料対象職種</t>
    <rPh sb="2" eb="4">
      <t>ヒョウカ</t>
    </rPh>
    <rPh sb="4" eb="5">
      <t>リョウ</t>
    </rPh>
    <rPh sb="5" eb="7">
      <t>タイショウ</t>
    </rPh>
    <rPh sb="7" eb="9">
      <t>ショクシュ</t>
    </rPh>
    <phoneticPr fontId="2"/>
  </si>
  <si>
    <t>開設主体</t>
    <rPh sb="0" eb="2">
      <t>カイセツ</t>
    </rPh>
    <rPh sb="2" eb="4">
      <t>シュタイ</t>
    </rPh>
    <phoneticPr fontId="2"/>
  </si>
  <si>
    <t>ＩＣＴ機器の導入による業務の効率化の具体的な取組</t>
    <phoneticPr fontId="2"/>
  </si>
  <si>
    <t>タスクシフト／シェアによる業務の効率化</t>
    <phoneticPr fontId="2"/>
  </si>
  <si>
    <t>病院</t>
    <rPh sb="0" eb="2">
      <t>ビョウイン</t>
    </rPh>
    <phoneticPr fontId="2"/>
  </si>
  <si>
    <t>01 北海道</t>
    <phoneticPr fontId="2"/>
  </si>
  <si>
    <t>薬剤師</t>
    <phoneticPr fontId="2"/>
  </si>
  <si>
    <t>厚生労働省</t>
    <phoneticPr fontId="2"/>
  </si>
  <si>
    <t>タブレット端末</t>
    <phoneticPr fontId="2"/>
  </si>
  <si>
    <t>医師事務作業補助者・看護補助者等の配置</t>
    <rPh sb="15" eb="16">
      <t>トウ</t>
    </rPh>
    <phoneticPr fontId="2"/>
  </si>
  <si>
    <t>医科診療所（有床）</t>
    <rPh sb="0" eb="2">
      <t>イカ</t>
    </rPh>
    <rPh sb="2" eb="5">
      <t>シンリョウジョ</t>
    </rPh>
    <rPh sb="6" eb="8">
      <t>ユウショウ</t>
    </rPh>
    <phoneticPr fontId="2"/>
  </si>
  <si>
    <t>02 青森県</t>
    <phoneticPr fontId="2"/>
  </si>
  <si>
    <t>保健師</t>
    <phoneticPr fontId="2"/>
  </si>
  <si>
    <t>独立行政法人国立病院機構</t>
    <phoneticPr fontId="2"/>
  </si>
  <si>
    <t>離床センサー</t>
    <phoneticPr fontId="2"/>
  </si>
  <si>
    <t>歯科診療所（有床）</t>
    <rPh sb="0" eb="2">
      <t>シカ</t>
    </rPh>
    <rPh sb="2" eb="5">
      <t>シンリョウジョ</t>
    </rPh>
    <rPh sb="6" eb="8">
      <t>ユウショウ</t>
    </rPh>
    <phoneticPr fontId="2"/>
  </si>
  <si>
    <t>03 岩手県</t>
    <phoneticPr fontId="2"/>
  </si>
  <si>
    <t>助産師</t>
    <phoneticPr fontId="2"/>
  </si>
  <si>
    <t>国立大学法人</t>
    <phoneticPr fontId="2"/>
  </si>
  <si>
    <t>インカム</t>
    <phoneticPr fontId="2"/>
  </si>
  <si>
    <t>医科診療所（無床）</t>
    <rPh sb="0" eb="2">
      <t>イカ</t>
    </rPh>
    <rPh sb="2" eb="5">
      <t>シンリョウジョ</t>
    </rPh>
    <rPh sb="6" eb="8">
      <t>ムショウ</t>
    </rPh>
    <phoneticPr fontId="2"/>
  </si>
  <si>
    <t>04 宮城県</t>
    <phoneticPr fontId="2"/>
  </si>
  <si>
    <t>理学療法士</t>
    <phoneticPr fontId="2"/>
  </si>
  <si>
    <t>独立行政法人労働者健康安全機構</t>
    <phoneticPr fontId="2"/>
  </si>
  <si>
    <t>WEB会議設備</t>
    <phoneticPr fontId="2"/>
  </si>
  <si>
    <t>歯科診療所（無床）</t>
    <rPh sb="0" eb="2">
      <t>シカ</t>
    </rPh>
    <rPh sb="2" eb="5">
      <t>シンリョウジョ</t>
    </rPh>
    <rPh sb="6" eb="8">
      <t>ムショウ</t>
    </rPh>
    <phoneticPr fontId="2"/>
  </si>
  <si>
    <t>05 秋田県</t>
    <phoneticPr fontId="2"/>
  </si>
  <si>
    <t>作業療法士</t>
    <phoneticPr fontId="2"/>
  </si>
  <si>
    <t>国立高度専門医療研究センター</t>
    <phoneticPr fontId="2"/>
  </si>
  <si>
    <t>床ふきロボット</t>
    <phoneticPr fontId="2"/>
  </si>
  <si>
    <t>訪問看護事業者</t>
    <rPh sb="0" eb="2">
      <t>ホウモン</t>
    </rPh>
    <rPh sb="2" eb="4">
      <t>カンゴ</t>
    </rPh>
    <rPh sb="4" eb="7">
      <t>ジギョウシャ</t>
    </rPh>
    <phoneticPr fontId="2"/>
  </si>
  <si>
    <t>06 山形県</t>
    <phoneticPr fontId="2"/>
  </si>
  <si>
    <t>視能訓練士</t>
    <phoneticPr fontId="2"/>
  </si>
  <si>
    <t>独立行政法人地域医療機能推進機構</t>
    <phoneticPr fontId="2"/>
  </si>
  <si>
    <t>監視カメラの導入</t>
    <phoneticPr fontId="2"/>
  </si>
  <si>
    <t>07 福島県</t>
    <phoneticPr fontId="2"/>
  </si>
  <si>
    <t>言語聴覚士</t>
    <phoneticPr fontId="2"/>
  </si>
  <si>
    <t>その他(国の機関)</t>
    <phoneticPr fontId="2"/>
  </si>
  <si>
    <t>08 茨城県</t>
    <phoneticPr fontId="2"/>
  </si>
  <si>
    <t>義肢装具士</t>
    <phoneticPr fontId="2"/>
  </si>
  <si>
    <t>都道府県</t>
    <phoneticPr fontId="2"/>
  </si>
  <si>
    <t>09 栃木県</t>
    <phoneticPr fontId="2"/>
  </si>
  <si>
    <t>歯科衛生士</t>
    <phoneticPr fontId="2"/>
  </si>
  <si>
    <t>市町村</t>
    <phoneticPr fontId="2"/>
  </si>
  <si>
    <t>10 群馬県</t>
    <phoneticPr fontId="2"/>
  </si>
  <si>
    <t>歯科技工士</t>
    <phoneticPr fontId="2"/>
  </si>
  <si>
    <t>地方独立行政法人</t>
    <phoneticPr fontId="2"/>
  </si>
  <si>
    <t>11 埼玉県</t>
    <phoneticPr fontId="2"/>
  </si>
  <si>
    <t>歯科業務補助者</t>
    <phoneticPr fontId="2"/>
  </si>
  <si>
    <t>日赤</t>
    <phoneticPr fontId="2"/>
  </si>
  <si>
    <t>12 千葉県</t>
    <phoneticPr fontId="2"/>
  </si>
  <si>
    <t>診療放射線技師</t>
    <phoneticPr fontId="2"/>
  </si>
  <si>
    <t>済生会</t>
    <phoneticPr fontId="2"/>
  </si>
  <si>
    <t>13 東京都</t>
    <phoneticPr fontId="2"/>
  </si>
  <si>
    <t>診療エックス線技師</t>
    <phoneticPr fontId="2"/>
  </si>
  <si>
    <t>厚生連</t>
    <phoneticPr fontId="2"/>
  </si>
  <si>
    <t>14 神奈川県</t>
    <phoneticPr fontId="2"/>
  </si>
  <si>
    <t>臨床検査技師</t>
    <phoneticPr fontId="2"/>
  </si>
  <si>
    <t>北海道社会事業協会、</t>
    <phoneticPr fontId="2"/>
  </si>
  <si>
    <t>15 新潟県</t>
    <phoneticPr fontId="2"/>
  </si>
  <si>
    <t>衛生検査技師</t>
    <phoneticPr fontId="2"/>
  </si>
  <si>
    <t>国民健康保険団体連合会</t>
    <phoneticPr fontId="2"/>
  </si>
  <si>
    <t>16 富山県</t>
    <phoneticPr fontId="2"/>
  </si>
  <si>
    <t>臨床工学技士</t>
    <phoneticPr fontId="2"/>
  </si>
  <si>
    <t>健康保険組合及びその連合会、共済組合及びその連合会、国民健康保険組合</t>
    <phoneticPr fontId="2"/>
  </si>
  <si>
    <t>17 石川県</t>
    <phoneticPr fontId="2"/>
  </si>
  <si>
    <t>管理栄養士</t>
    <phoneticPr fontId="2"/>
  </si>
  <si>
    <t>医療法人</t>
    <rPh sb="0" eb="2">
      <t>イリョウ</t>
    </rPh>
    <rPh sb="2" eb="4">
      <t>ホウジン</t>
    </rPh>
    <phoneticPr fontId="2"/>
  </si>
  <si>
    <t>18 福井県</t>
    <phoneticPr fontId="2"/>
  </si>
  <si>
    <t>栄養士</t>
    <phoneticPr fontId="2"/>
  </si>
  <si>
    <t>個人</t>
    <rPh sb="0" eb="2">
      <t>コジン</t>
    </rPh>
    <phoneticPr fontId="2"/>
  </si>
  <si>
    <t>19 山梨県</t>
    <phoneticPr fontId="2"/>
  </si>
  <si>
    <t>精神保健福祉士</t>
    <phoneticPr fontId="2"/>
  </si>
  <si>
    <t>公益法人</t>
    <phoneticPr fontId="2"/>
  </si>
  <si>
    <t>20 長野県</t>
    <phoneticPr fontId="2"/>
  </si>
  <si>
    <t>社会福祉士</t>
    <phoneticPr fontId="2"/>
  </si>
  <si>
    <t>私立学校法人</t>
    <phoneticPr fontId="2"/>
  </si>
  <si>
    <t>21 岐阜県</t>
    <phoneticPr fontId="2"/>
  </si>
  <si>
    <t>介護福祉士</t>
    <phoneticPr fontId="2"/>
  </si>
  <si>
    <t>社会福祉法人</t>
    <phoneticPr fontId="2"/>
  </si>
  <si>
    <t>22 静岡県</t>
    <phoneticPr fontId="2"/>
  </si>
  <si>
    <t>保育士</t>
    <phoneticPr fontId="2"/>
  </si>
  <si>
    <t>医療生協</t>
    <phoneticPr fontId="2"/>
  </si>
  <si>
    <t>23 愛知県</t>
    <phoneticPr fontId="2"/>
  </si>
  <si>
    <t>救急救命士</t>
    <phoneticPr fontId="2"/>
  </si>
  <si>
    <t>会社</t>
    <phoneticPr fontId="2"/>
  </si>
  <si>
    <t>24 三重県</t>
    <phoneticPr fontId="2"/>
  </si>
  <si>
    <t>あん摩マッサージ指圧師・はり師・きゆう師</t>
    <phoneticPr fontId="2"/>
  </si>
  <si>
    <t>その他の法人</t>
    <phoneticPr fontId="2"/>
  </si>
  <si>
    <t>25 滋賀県</t>
    <phoneticPr fontId="2"/>
  </si>
  <si>
    <t>柔道整復師</t>
    <phoneticPr fontId="2"/>
  </si>
  <si>
    <t>26 京都府</t>
    <phoneticPr fontId="2"/>
  </si>
  <si>
    <t>公認心理師</t>
    <phoneticPr fontId="2"/>
  </si>
  <si>
    <t>27 大阪府</t>
    <phoneticPr fontId="2"/>
  </si>
  <si>
    <t>診療情報管理士</t>
    <phoneticPr fontId="2"/>
  </si>
  <si>
    <t>28 兵庫県</t>
    <phoneticPr fontId="2"/>
  </si>
  <si>
    <t>医師事務作業補助者</t>
    <phoneticPr fontId="2"/>
  </si>
  <si>
    <t>29 奈良県</t>
    <phoneticPr fontId="2"/>
  </si>
  <si>
    <t>その他医療に従事する職員（医師及び歯科医師を除く。）</t>
    <phoneticPr fontId="2"/>
  </si>
  <si>
    <t>30 和歌山県</t>
    <phoneticPr fontId="2"/>
  </si>
  <si>
    <t>31 鳥取県</t>
    <phoneticPr fontId="2"/>
  </si>
  <si>
    <t>32 島根県</t>
    <phoneticPr fontId="2"/>
  </si>
  <si>
    <t>33 岡山県</t>
    <phoneticPr fontId="2"/>
  </si>
  <si>
    <t>34 広島県</t>
    <phoneticPr fontId="2"/>
  </si>
  <si>
    <t>35 山口県</t>
    <phoneticPr fontId="2"/>
  </si>
  <si>
    <t>36 徳島県</t>
    <phoneticPr fontId="2"/>
  </si>
  <si>
    <t>37 香川県</t>
    <phoneticPr fontId="2"/>
  </si>
  <si>
    <t>38 愛媛県</t>
    <phoneticPr fontId="2"/>
  </si>
  <si>
    <t>39 高知県</t>
    <phoneticPr fontId="2"/>
  </si>
  <si>
    <t>40 福岡県</t>
    <phoneticPr fontId="2"/>
  </si>
  <si>
    <t>41 佐賀県</t>
    <phoneticPr fontId="2"/>
  </si>
  <si>
    <t>42 長崎県</t>
    <phoneticPr fontId="2"/>
  </si>
  <si>
    <t>43 熊本県</t>
    <phoneticPr fontId="2"/>
  </si>
  <si>
    <t>44 大分県</t>
    <phoneticPr fontId="2"/>
  </si>
  <si>
    <t>45 宮崎県</t>
    <phoneticPr fontId="2"/>
  </si>
  <si>
    <t>46 鹿児島県</t>
    <phoneticPr fontId="2"/>
  </si>
  <si>
    <t>47 沖縄県</t>
    <phoneticPr fontId="2"/>
  </si>
  <si>
    <t>合計</t>
    <rPh sb="0" eb="2">
      <t>ゴウケイ</t>
    </rPh>
    <phoneticPr fontId="2"/>
  </si>
  <si>
    <t>①タブレット端末、離床センサー、インカム、ＷＥＢ会議設備、床ふきロボット、監視カメラ等の業務効率化に資する設備の導入</t>
    <phoneticPr fontId="2"/>
  </si>
  <si>
    <t>②医師事務作業補助者、看護補助者等の職員の新たな配置によるタスクシフト／シェア</t>
    <phoneticPr fontId="2"/>
  </si>
  <si>
    <t>③処遇改善を目的とした、既に雇用している職員の賃金改善</t>
    <phoneticPr fontId="2"/>
  </si>
  <si>
    <t>導入設備</t>
    <rPh sb="0" eb="2">
      <t>ドウニュウ</t>
    </rPh>
    <rPh sb="2" eb="4">
      <t>セツビ</t>
    </rPh>
    <phoneticPr fontId="2"/>
  </si>
  <si>
    <t>項目</t>
    <rPh sb="0" eb="2">
      <t>コウモク</t>
    </rPh>
    <phoneticPr fontId="2"/>
  </si>
  <si>
    <t>O100 外来・在宅ベースアップ評価料（Ⅰ）</t>
    <phoneticPr fontId="2"/>
  </si>
  <si>
    <t>O102 入院ベースアップ評価料（医科）</t>
    <phoneticPr fontId="2"/>
  </si>
  <si>
    <t>P100 歯科外来・在宅ベースアップ評価料（Ⅰ）</t>
    <phoneticPr fontId="2"/>
  </si>
  <si>
    <t>P102 入院ベースアップ評価料（歯科）</t>
    <phoneticPr fontId="2"/>
  </si>
  <si>
    <t>チェック</t>
    <phoneticPr fontId="2"/>
  </si>
  <si>
    <t>保険医療機関名：</t>
    <phoneticPr fontId="2"/>
  </si>
  <si>
    <t>　生産性向上・職場環境整備等支援事業について、次のとおり報告します。</t>
    <rPh sb="1" eb="4">
      <t>セイサンセイ</t>
    </rPh>
    <rPh sb="4" eb="6">
      <t>コウジョウ</t>
    </rPh>
    <rPh sb="7" eb="9">
      <t>ショクバ</t>
    </rPh>
    <rPh sb="9" eb="11">
      <t>カンキョウ</t>
    </rPh>
    <rPh sb="11" eb="13">
      <t>セイビ</t>
    </rPh>
    <rPh sb="13" eb="14">
      <t>トウ</t>
    </rPh>
    <rPh sb="14" eb="16">
      <t>シエン</t>
    </rPh>
    <rPh sb="16" eb="18">
      <t>ジギョウ</t>
    </rPh>
    <rPh sb="23" eb="24">
      <t>ツギ</t>
    </rPh>
    <rPh sb="28" eb="30">
      <t>ホウコク</t>
    </rPh>
    <phoneticPr fontId="2"/>
  </si>
  <si>
    <t>【生産性向上・職場環境整備等の実施内容及び支出額】</t>
    <rPh sb="1" eb="4">
      <t>セイサンセイ</t>
    </rPh>
    <rPh sb="4" eb="6">
      <t>コウジョウ</t>
    </rPh>
    <rPh sb="7" eb="9">
      <t>ショクバ</t>
    </rPh>
    <rPh sb="9" eb="11">
      <t>カンキョウ</t>
    </rPh>
    <rPh sb="11" eb="13">
      <t>セイビ</t>
    </rPh>
    <rPh sb="13" eb="14">
      <t>トウ</t>
    </rPh>
    <rPh sb="15" eb="17">
      <t>ジッシ</t>
    </rPh>
    <rPh sb="17" eb="19">
      <t>ナイヨウ</t>
    </rPh>
    <rPh sb="19" eb="20">
      <t>オヨ</t>
    </rPh>
    <rPh sb="21" eb="23">
      <t>シシュツ</t>
    </rPh>
    <rPh sb="23" eb="24">
      <t>ガク</t>
    </rPh>
    <phoneticPr fontId="2"/>
  </si>
  <si>
    <t>【支出額】</t>
    <rPh sb="1" eb="4">
      <t>シシュツガク</t>
    </rPh>
    <phoneticPr fontId="2"/>
  </si>
  <si>
    <t>訪問看護ベースアップ評価料（Ⅰ）</t>
    <phoneticPr fontId="2"/>
  </si>
  <si>
    <t>チェック欄に「✔」を付すこと。（複数選択可）</t>
    <rPh sb="16" eb="18">
      <t>フクスウ</t>
    </rPh>
    <rPh sb="18" eb="21">
      <t>センタクカ</t>
    </rPh>
    <phoneticPr fontId="2"/>
  </si>
  <si>
    <t>令和７年３月31日時点において、別紙に掲げる診療報酬のいずれかを届け出ている。</t>
    <rPh sb="0" eb="2">
      <t>レイワ</t>
    </rPh>
    <rPh sb="3" eb="4">
      <t>ネン</t>
    </rPh>
    <rPh sb="5" eb="6">
      <t>ガツ</t>
    </rPh>
    <rPh sb="8" eb="9">
      <t>ニチ</t>
    </rPh>
    <rPh sb="9" eb="11">
      <t>ジテン</t>
    </rPh>
    <rPh sb="16" eb="18">
      <t>ベッシ</t>
    </rPh>
    <rPh sb="19" eb="20">
      <t>カカ</t>
    </rPh>
    <rPh sb="22" eb="24">
      <t>シンリョウ</t>
    </rPh>
    <rPh sb="24" eb="26">
      <t>ホウシュウ</t>
    </rPh>
    <rPh sb="32" eb="33">
      <t>トド</t>
    </rPh>
    <rPh sb="34" eb="35">
      <t>デ</t>
    </rPh>
    <phoneticPr fontId="2"/>
  </si>
  <si>
    <t>富山県知事　殿</t>
    <rPh sb="0" eb="3">
      <t>トヤマケン</t>
    </rPh>
    <rPh sb="3" eb="5">
      <t>チジ</t>
    </rPh>
    <rPh sb="6" eb="7">
      <t>ドノ</t>
    </rPh>
    <phoneticPr fontId="2"/>
  </si>
  <si>
    <t>　　　富山県医療施設等経営強化緊急支援事業費（生産性向上・職場環境整備等支援事業）
　　　補助金実績報告書</t>
    <rPh sb="3" eb="5">
      <t>トヤマ</t>
    </rPh>
    <rPh sb="48" eb="50">
      <t>ジッセキ</t>
    </rPh>
    <rPh sb="50" eb="52">
      <t>ホウコク</t>
    </rPh>
    <phoneticPr fontId="2"/>
  </si>
  <si>
    <t>支出額（円）</t>
    <rPh sb="0" eb="3">
      <t>シシュツガク</t>
    </rPh>
    <rPh sb="4" eb="5">
      <t>エン</t>
    </rPh>
    <phoneticPr fontId="2"/>
  </si>
  <si>
    <t>①に要する支出額（円）</t>
    <rPh sb="2" eb="5">
      <t>シンセイガク</t>
    </rPh>
    <rPh sb="5" eb="7">
      <t>シシュツ</t>
    </rPh>
    <rPh sb="9" eb="10">
      <t>エン</t>
    </rPh>
    <phoneticPr fontId="2"/>
  </si>
  <si>
    <t>年　　月　　日</t>
    <rPh sb="0" eb="1">
      <t>トシ</t>
    </rPh>
    <rPh sb="3" eb="4">
      <t>ツキ</t>
    </rPh>
    <rPh sb="6" eb="7">
      <t>ヒ</t>
    </rPh>
    <phoneticPr fontId="2"/>
  </si>
  <si>
    <t>申請者（開設者）名：</t>
    <rPh sb="0" eb="2">
      <t>シンセイ</t>
    </rPh>
    <rPh sb="2" eb="3">
      <t>シャ</t>
    </rPh>
    <rPh sb="4" eb="6">
      <t>カイセツ</t>
    </rPh>
    <rPh sb="6" eb="7">
      <t>シャ</t>
    </rPh>
    <rPh sb="8" eb="9">
      <t>メイ</t>
    </rPh>
    <phoneticPr fontId="2"/>
  </si>
  <si>
    <t>申請者（開設者）住所：</t>
    <rPh sb="0" eb="2">
      <t>シンセイ</t>
    </rPh>
    <rPh sb="2" eb="3">
      <t>シャ</t>
    </rPh>
    <rPh sb="4" eb="6">
      <t>カイセツ</t>
    </rPh>
    <rPh sb="6" eb="7">
      <t>シャ</t>
    </rPh>
    <rPh sb="8" eb="10">
      <t>ジュウショ</t>
    </rPh>
    <phoneticPr fontId="2"/>
  </si>
  <si>
    <t>代表者　職・氏名</t>
    <rPh sb="0" eb="3">
      <t>ダイヒョウシャ</t>
    </rPh>
    <rPh sb="4" eb="5">
      <t>ショク</t>
    </rPh>
    <rPh sb="6" eb="8">
      <t>シメイ</t>
    </rPh>
    <phoneticPr fontId="2"/>
  </si>
  <si>
    <t>様式第５号（病院・有床診療所（５床以上））</t>
    <rPh sb="2" eb="3">
      <t>ダイ</t>
    </rPh>
    <rPh sb="4" eb="5">
      <t>ゴウ</t>
    </rPh>
    <rPh sb="9" eb="11">
      <t>ユウショウ</t>
    </rPh>
    <rPh sb="11" eb="14">
      <t>シンリョウジョ</t>
    </rPh>
    <rPh sb="16" eb="17">
      <t>ユカ</t>
    </rPh>
    <rPh sb="17" eb="19">
      <t>イジョウ</t>
    </rPh>
    <phoneticPr fontId="2"/>
  </si>
  <si>
    <t>（別紙）（病院・有床診療所（５床以上））</t>
    <rPh sb="1" eb="3">
      <t>ベッシ</t>
    </rPh>
    <rPh sb="15" eb="16">
      <t>ユカ</t>
    </rPh>
    <rPh sb="16" eb="18">
      <t>イジョウ</t>
    </rPh>
    <phoneticPr fontId="2"/>
  </si>
  <si>
    <t>②に要する支出額（円）</t>
    <rPh sb="2" eb="3">
      <t>ヨウ</t>
    </rPh>
    <rPh sb="5" eb="8">
      <t>シシュツガク</t>
    </rPh>
    <rPh sb="9" eb="10">
      <t>エン</t>
    </rPh>
    <phoneticPr fontId="2"/>
  </si>
  <si>
    <t>③に要する支出額（円）</t>
    <rPh sb="2" eb="3">
      <t>ヨウ</t>
    </rPh>
    <rPh sb="5" eb="8">
      <t>シシュツガク</t>
    </rPh>
    <rPh sb="9" eb="10">
      <t>エン</t>
    </rPh>
    <phoneticPr fontId="2"/>
  </si>
  <si>
    <t>①＋②＋③（円）</t>
    <rPh sb="6" eb="7">
      <t>エン</t>
    </rPh>
    <phoneticPr fontId="2"/>
  </si>
  <si>
    <t>タブレット端末</t>
  </si>
  <si>
    <t>離床センサー</t>
  </si>
  <si>
    <t>記載例</t>
    <rPh sb="0" eb="3">
      <t>キサイレイ</t>
    </rPh>
    <phoneticPr fontId="2"/>
  </si>
  <si>
    <t>実績報告日：</t>
    <rPh sb="0" eb="4">
      <t>ジッセキホウコク</t>
    </rPh>
    <rPh sb="4" eb="5">
      <t>ビ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</si>
</sst>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円&quot;"/>
    <numFmt numFmtId="177" formatCode="#,##0&quot;床&quot;"/>
    <numFmt numFmtId="178" formatCode="#,##0_ "/>
    <numFmt numFmtId="179" formatCode="[$-411]ggge&quot;年&quot;m&quot;月&quot;d&quot;日&quot;;@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u/>
      <sz val="12"/>
      <color theme="1"/>
      <name val="ＭＳ ゴシック"/>
      <family val="3"/>
      <charset val="128"/>
    </font>
    <font>
      <sz val="12"/>
      <color theme="7" tint="0.79998168889431442"/>
      <name val="ＭＳ ゴシック"/>
      <family val="3"/>
      <charset val="128"/>
    </font>
    <font>
      <sz val="11"/>
      <color theme="7" tint="0.7999816888943144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>
      <alignment vertical="center"/>
    </xf>
    <xf numFmtId="176" fontId="4" fillId="0" borderId="0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177" fontId="4" fillId="0" borderId="0" xfId="0" applyNumberFormat="1" applyFont="1" applyFill="1" applyBorder="1">
      <alignment vertical="center"/>
    </xf>
    <xf numFmtId="0" fontId="4" fillId="0" borderId="1" xfId="0" applyFont="1" applyBorder="1" applyAlignment="1">
      <alignment horizontal="center" vertical="center"/>
    </xf>
    <xf numFmtId="178" fontId="4" fillId="2" borderId="1" xfId="0" applyNumberFormat="1" applyFont="1" applyFill="1" applyBorder="1">
      <alignment vertical="center"/>
    </xf>
    <xf numFmtId="178" fontId="4" fillId="2" borderId="1" xfId="1" applyNumberFormat="1" applyFont="1" applyFill="1" applyBorder="1">
      <alignment vertical="center"/>
    </xf>
    <xf numFmtId="178" fontId="4" fillId="2" borderId="1" xfId="0" applyNumberFormat="1" applyFont="1" applyFill="1" applyBorder="1" applyAlignment="1">
      <alignment vertical="center"/>
    </xf>
    <xf numFmtId="0" fontId="7" fillId="0" borderId="0" xfId="0" applyFont="1" applyAlignment="1" applyProtection="1">
      <alignment horizontal="right" vertical="center"/>
      <protection locked="0"/>
    </xf>
    <xf numFmtId="0" fontId="4" fillId="2" borderId="0" xfId="0" applyFont="1" applyFill="1" applyBorder="1" applyAlignment="1" applyProtection="1">
      <alignment horizontal="right"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2" borderId="0" xfId="0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vertical="center" shrinkToFit="1"/>
    </xf>
    <xf numFmtId="0" fontId="4" fillId="0" borderId="0" xfId="0" applyFont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2" borderId="0" xfId="0" applyFont="1" applyFill="1" applyBorder="1" applyAlignment="1" applyProtection="1">
      <alignment horizontal="left" vertical="center" shrinkToFit="1"/>
      <protection locked="0"/>
    </xf>
    <xf numFmtId="178" fontId="4" fillId="0" borderId="1" xfId="1" applyNumberFormat="1" applyFont="1" applyFill="1" applyBorder="1">
      <alignment vertical="center"/>
    </xf>
    <xf numFmtId="178" fontId="4" fillId="0" borderId="1" xfId="0" applyNumberFormat="1" applyFont="1" applyFill="1" applyBorder="1">
      <alignment vertical="center"/>
    </xf>
    <xf numFmtId="0" fontId="8" fillId="2" borderId="0" xfId="0" applyFont="1" applyFill="1">
      <alignment vertical="center"/>
    </xf>
    <xf numFmtId="179" fontId="4" fillId="2" borderId="0" xfId="0" applyNumberFormat="1" applyFont="1" applyFill="1" applyBorder="1" applyAlignment="1" applyProtection="1">
      <alignment horizontal="right" vertical="center"/>
      <protection locked="0"/>
    </xf>
    <xf numFmtId="0" fontId="9" fillId="2" borderId="0" xfId="0" applyFont="1" applyFill="1">
      <alignment vertical="center"/>
    </xf>
    <xf numFmtId="0" fontId="9" fillId="2" borderId="1" xfId="0" applyFont="1" applyFill="1" applyBorder="1">
      <alignment vertical="center"/>
    </xf>
    <xf numFmtId="0" fontId="10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B$17" lockText="1" noThreeD="1"/>
</file>

<file path=xl/ctrlProps/ctrlProp10.xml><?xml version="1.0" encoding="utf-8"?>
<formControlPr xmlns="http://schemas.microsoft.com/office/spreadsheetml/2009/9/main" objectType="CheckBox" fmlaLink="$C$8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fmlaLink="$C$9" lockText="1" noThreeD="1"/>
</file>

<file path=xl/ctrlProps/ctrlProp14.xml><?xml version="1.0" encoding="utf-8"?>
<formControlPr xmlns="http://schemas.microsoft.com/office/spreadsheetml/2009/9/main" objectType="CheckBox" fmlaLink="$C$6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fmlaLink="$B$22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B$33" lockText="1" noThreeD="1"/>
</file>

<file path=xl/ctrlProps/ctrlProp4.xml><?xml version="1.0" encoding="utf-8"?>
<formControlPr xmlns="http://schemas.microsoft.com/office/spreadsheetml/2009/9/main" objectType="CheckBox" fmlaLink="$B$37" lockText="1" noThreeD="1"/>
</file>

<file path=xl/ctrlProps/ctrlProp5.xml><?xml version="1.0" encoding="utf-8"?>
<formControlPr xmlns="http://schemas.microsoft.com/office/spreadsheetml/2009/9/main" objectType="CheckBox" fmlaLink="$C$5" lockText="1" noThreeD="1"/>
</file>

<file path=xl/ctrlProps/ctrlProp6.xml><?xml version="1.0" encoding="utf-8"?>
<formControlPr xmlns="http://schemas.microsoft.com/office/spreadsheetml/2009/9/main" objectType="CheckBox" fmlaLink="$C$7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15</xdr:row>
          <xdr:rowOff>95250</xdr:rowOff>
        </xdr:from>
        <xdr:to>
          <xdr:col>1</xdr:col>
          <xdr:colOff>495300</xdr:colOff>
          <xdr:row>17</xdr:row>
          <xdr:rowOff>50800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20</xdr:row>
          <xdr:rowOff>88900</xdr:rowOff>
        </xdr:from>
        <xdr:to>
          <xdr:col>1</xdr:col>
          <xdr:colOff>508000</xdr:colOff>
          <xdr:row>22</xdr:row>
          <xdr:rowOff>38100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31</xdr:row>
          <xdr:rowOff>95250</xdr:rowOff>
        </xdr:from>
        <xdr:to>
          <xdr:col>1</xdr:col>
          <xdr:colOff>508000</xdr:colOff>
          <xdr:row>33</xdr:row>
          <xdr:rowOff>50800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35</xdr:row>
          <xdr:rowOff>165100</xdr:rowOff>
        </xdr:from>
        <xdr:to>
          <xdr:col>1</xdr:col>
          <xdr:colOff>514350</xdr:colOff>
          <xdr:row>37</xdr:row>
          <xdr:rowOff>50800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180975</xdr:colOff>
      <xdr:row>2</xdr:row>
      <xdr:rowOff>219075</xdr:rowOff>
    </xdr:from>
    <xdr:to>
      <xdr:col>13</xdr:col>
      <xdr:colOff>587376</xdr:colOff>
      <xdr:row>36</xdr:row>
      <xdr:rowOff>178607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72FCBFF6-F151-4DFB-B5A1-4D4E686EE426}"/>
            </a:ext>
          </a:extLst>
        </xdr:cNvPr>
        <xdr:cNvGrpSpPr/>
      </xdr:nvGrpSpPr>
      <xdr:grpSpPr>
        <a:xfrm>
          <a:off x="7654925" y="825500"/>
          <a:ext cx="3838576" cy="8776507"/>
          <a:chOff x="7699375" y="676275"/>
          <a:chExt cx="3822701" cy="8592357"/>
        </a:xfrm>
      </xdr:grpSpPr>
      <xdr:sp macro="" textlink="">
        <xdr:nvSpPr>
          <xdr:cNvPr id="3" name="右中かっこ 2">
            <a:extLst>
              <a:ext uri="{FF2B5EF4-FFF2-40B4-BE49-F238E27FC236}">
                <a16:creationId xmlns:a16="http://schemas.microsoft.com/office/drawing/2014/main" id="{9B68A019-251E-248F-F9C2-FE725FEC96A4}"/>
              </a:ext>
            </a:extLst>
          </xdr:cNvPr>
          <xdr:cNvSpPr/>
        </xdr:nvSpPr>
        <xdr:spPr>
          <a:xfrm>
            <a:off x="7699375" y="5230795"/>
            <a:ext cx="339725" cy="4037837"/>
          </a:xfrm>
          <a:prstGeom prst="rightBrace">
            <a:avLst/>
          </a:prstGeom>
          <a:ln w="5715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9E9812FF-ACCA-9468-E029-7E8F9C8DD2DE}"/>
              </a:ext>
            </a:extLst>
          </xdr:cNvPr>
          <xdr:cNvSpPr/>
        </xdr:nvSpPr>
        <xdr:spPr>
          <a:xfrm>
            <a:off x="8128000" y="6653213"/>
            <a:ext cx="3394076" cy="149860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2400" b="1">
                <a:solidFill>
                  <a:srgbClr val="FF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必ず一つ以上チェックを入れてください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E69E75D1-758E-7BFE-356A-9A00AEBE85CD}"/>
              </a:ext>
            </a:extLst>
          </xdr:cNvPr>
          <xdr:cNvSpPr/>
        </xdr:nvSpPr>
        <xdr:spPr>
          <a:xfrm>
            <a:off x="8048625" y="4202113"/>
            <a:ext cx="3394076" cy="145097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2400" b="1">
                <a:solidFill>
                  <a:srgbClr val="FF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必ずチェックを入れてしてださい</a:t>
            </a:r>
          </a:p>
        </xdr:txBody>
      </xdr:sp>
      <xdr:sp macro="" textlink="">
        <xdr:nvSpPr>
          <xdr:cNvPr id="6" name="右中かっこ 5">
            <a:extLst>
              <a:ext uri="{FF2B5EF4-FFF2-40B4-BE49-F238E27FC236}">
                <a16:creationId xmlns:a16="http://schemas.microsoft.com/office/drawing/2014/main" id="{065B582F-4F44-4470-0C02-90D5B60FF785}"/>
              </a:ext>
            </a:extLst>
          </xdr:cNvPr>
          <xdr:cNvSpPr/>
        </xdr:nvSpPr>
        <xdr:spPr>
          <a:xfrm>
            <a:off x="7718425" y="4367213"/>
            <a:ext cx="349250" cy="560125"/>
          </a:xfrm>
          <a:prstGeom prst="rightBrace">
            <a:avLst/>
          </a:prstGeom>
          <a:ln w="5715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ADE6491-C178-AC49-8AAB-377C4461D024}"/>
              </a:ext>
            </a:extLst>
          </xdr:cNvPr>
          <xdr:cNvSpPr/>
        </xdr:nvSpPr>
        <xdr:spPr>
          <a:xfrm>
            <a:off x="7956551" y="676275"/>
            <a:ext cx="3127375" cy="898525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2400" b="1">
                <a:solidFill>
                  <a:srgbClr val="FF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クリーム色のセルに</a:t>
            </a:r>
            <a:endParaRPr kumimoji="1" lang="en-US" altLang="ja-JP" sz="24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ctr"/>
            <a:r>
              <a:rPr kumimoji="1" lang="ja-JP" altLang="en-US" sz="2400" b="1">
                <a:solidFill>
                  <a:srgbClr val="FF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入力お願いします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3</xdr:row>
          <xdr:rowOff>400050</xdr:rowOff>
        </xdr:from>
        <xdr:to>
          <xdr:col>2</xdr:col>
          <xdr:colOff>850900</xdr:colOff>
          <xdr:row>4</xdr:row>
          <xdr:rowOff>298450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6</xdr:row>
          <xdr:rowOff>0</xdr:rowOff>
        </xdr:from>
        <xdr:to>
          <xdr:col>2</xdr:col>
          <xdr:colOff>850900</xdr:colOff>
          <xdr:row>7</xdr:row>
          <xdr:rowOff>12700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1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1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1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1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8</xdr:row>
          <xdr:rowOff>0</xdr:rowOff>
        </xdr:from>
        <xdr:to>
          <xdr:col>2</xdr:col>
          <xdr:colOff>850900</xdr:colOff>
          <xdr:row>8</xdr:row>
          <xdr:rowOff>317500</xdr:rowOff>
        </xdr:to>
        <xdr:sp macro="" textlink="">
          <xdr:nvSpPr>
            <xdr:cNvPr id="18439" name="Check Box 7" hidden="1">
              <a:extLst>
                <a:ext uri="{63B3BB69-23CF-44E3-9099-C40C66FF867C}">
                  <a14:compatExt spid="_x0000_s18439"/>
                </a:ext>
                <a:ext uri="{FF2B5EF4-FFF2-40B4-BE49-F238E27FC236}">
                  <a16:creationId xmlns:a16="http://schemas.microsoft.com/office/drawing/2014/main" id="{00000000-0008-0000-0100-00000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8</xdr:row>
          <xdr:rowOff>0</xdr:rowOff>
        </xdr:from>
        <xdr:to>
          <xdr:col>2</xdr:col>
          <xdr:colOff>850900</xdr:colOff>
          <xdr:row>8</xdr:row>
          <xdr:rowOff>317500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1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8</xdr:row>
          <xdr:rowOff>0</xdr:rowOff>
        </xdr:from>
        <xdr:to>
          <xdr:col>2</xdr:col>
          <xdr:colOff>850900</xdr:colOff>
          <xdr:row>8</xdr:row>
          <xdr:rowOff>317500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1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5</xdr:row>
          <xdr:rowOff>0</xdr:rowOff>
        </xdr:from>
        <xdr:to>
          <xdr:col>2</xdr:col>
          <xdr:colOff>850900</xdr:colOff>
          <xdr:row>6</xdr:row>
          <xdr:rowOff>12700</xdr:rowOff>
        </xdr:to>
        <xdr:sp macro="" textlink="">
          <xdr:nvSpPr>
            <xdr:cNvPr id="18442" name="Check Box 10" hidden="1">
              <a:extLst>
                <a:ext uri="{63B3BB69-23CF-44E3-9099-C40C66FF867C}">
                  <a14:compatExt spid="_x0000_s18442"/>
                </a:ext>
                <a:ext uri="{FF2B5EF4-FFF2-40B4-BE49-F238E27FC236}">
                  <a16:creationId xmlns:a16="http://schemas.microsoft.com/office/drawing/2014/main" id="{00000000-0008-0000-0100-00000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173935</xdr:colOff>
      <xdr:row>4</xdr:row>
      <xdr:rowOff>41413</xdr:rowOff>
    </xdr:from>
    <xdr:to>
      <xdr:col>3</xdr:col>
      <xdr:colOff>584978</xdr:colOff>
      <xdr:row>8</xdr:row>
      <xdr:rowOff>291253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8C3E12F3-65EA-482F-9C98-C177C6F4B810}"/>
            </a:ext>
          </a:extLst>
        </xdr:cNvPr>
        <xdr:cNvSpPr/>
      </xdr:nvSpPr>
      <xdr:spPr>
        <a:xfrm>
          <a:off x="7172739" y="1242391"/>
          <a:ext cx="411043" cy="1475666"/>
        </a:xfrm>
        <a:prstGeom prst="rightBrace">
          <a:avLst/>
        </a:prstGeom>
        <a:ln w="571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614095</xdr:colOff>
      <xdr:row>5</xdr:row>
      <xdr:rowOff>67288</xdr:rowOff>
    </xdr:from>
    <xdr:to>
      <xdr:col>9</xdr:col>
      <xdr:colOff>545657</xdr:colOff>
      <xdr:row>9</xdr:row>
      <xdr:rowOff>290154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FD5DDA8-C3A9-4AA1-B5CD-14A7B9EE5E05}"/>
            </a:ext>
          </a:extLst>
        </xdr:cNvPr>
        <xdr:cNvSpPr/>
      </xdr:nvSpPr>
      <xdr:spPr>
        <a:xfrm>
          <a:off x="7612899" y="1574723"/>
          <a:ext cx="4056301" cy="149838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必ず一つ以上チェック</a:t>
          </a:r>
          <a:endParaRPr kumimoji="1" lang="en-US" altLang="ja-JP" sz="24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24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を入れてください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15</xdr:row>
          <xdr:rowOff>95250</xdr:rowOff>
        </xdr:from>
        <xdr:to>
          <xdr:col>1</xdr:col>
          <xdr:colOff>495300</xdr:colOff>
          <xdr:row>17</xdr:row>
          <xdr:rowOff>50800</xdr:rowOff>
        </xdr:to>
        <xdr:sp macro="" textlink="">
          <xdr:nvSpPr>
            <xdr:cNvPr id="23553" name="Check Box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02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20</xdr:row>
          <xdr:rowOff>88900</xdr:rowOff>
        </xdr:from>
        <xdr:to>
          <xdr:col>1</xdr:col>
          <xdr:colOff>508000</xdr:colOff>
          <xdr:row>22</xdr:row>
          <xdr:rowOff>38100</xdr:rowOff>
        </xdr:to>
        <xdr:sp macro="" textlink="">
          <xdr:nvSpPr>
            <xdr:cNvPr id="23554" name="Check Box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02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31</xdr:row>
          <xdr:rowOff>95250</xdr:rowOff>
        </xdr:from>
        <xdr:to>
          <xdr:col>1</xdr:col>
          <xdr:colOff>508000</xdr:colOff>
          <xdr:row>33</xdr:row>
          <xdr:rowOff>50800</xdr:rowOff>
        </xdr:to>
        <xdr:sp macro="" textlink="">
          <xdr:nvSpPr>
            <xdr:cNvPr id="23555" name="Check Box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02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35</xdr:row>
          <xdr:rowOff>165100</xdr:rowOff>
        </xdr:from>
        <xdr:to>
          <xdr:col>1</xdr:col>
          <xdr:colOff>514350</xdr:colOff>
          <xdr:row>37</xdr:row>
          <xdr:rowOff>50800</xdr:rowOff>
        </xdr:to>
        <xdr:sp macro="" textlink="">
          <xdr:nvSpPr>
            <xdr:cNvPr id="23556" name="Check Box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02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171450</xdr:colOff>
      <xdr:row>8</xdr:row>
      <xdr:rowOff>273050</xdr:rowOff>
    </xdr:from>
    <xdr:to>
      <xdr:col>8</xdr:col>
      <xdr:colOff>234950</xdr:colOff>
      <xdr:row>12</xdr:row>
      <xdr:rowOff>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93CC3A80-792F-457A-BCCA-23A20D82E931}"/>
            </a:ext>
          </a:extLst>
        </xdr:cNvPr>
        <xdr:cNvSpPr/>
      </xdr:nvSpPr>
      <xdr:spPr>
        <a:xfrm>
          <a:off x="5607050" y="3009900"/>
          <a:ext cx="2101850" cy="762000"/>
        </a:xfrm>
        <a:prstGeom prst="wedgeRectCallout">
          <a:avLst>
            <a:gd name="adj1" fmla="val -50236"/>
            <a:gd name="adj2" fmla="val 68936"/>
          </a:avLst>
        </a:prstGeom>
        <a:ln>
          <a:solidFill>
            <a:sysClr val="windowText" lastClr="000000"/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/>
            <a:t>実際の支出額をご記入ください。</a:t>
          </a:r>
          <a:endParaRPr lang="ja-JP" altLang="ja-JP" sz="1000">
            <a:effectLst/>
          </a:endParaRPr>
        </a:p>
        <a:p>
          <a:r>
            <a:rPr kumimoji="1"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最大、</a:t>
          </a:r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病床数</a:t>
          </a:r>
          <a:r>
            <a:rPr kumimoji="1"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×40,000</a:t>
          </a:r>
          <a:r>
            <a:rPr kumimoji="1"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円</a:t>
          </a:r>
          <a:r>
            <a:rPr kumimoji="1"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です。</a:t>
          </a:r>
          <a:endParaRPr kumimoji="1"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例）</a:t>
          </a:r>
          <a:r>
            <a:rPr kumimoji="1"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100</a:t>
          </a:r>
          <a:r>
            <a:rPr kumimoji="1"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床</a:t>
          </a:r>
          <a:r>
            <a:rPr kumimoji="1"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×40,000</a:t>
          </a:r>
          <a:r>
            <a:rPr kumimoji="1"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円</a:t>
          </a:r>
          <a:endParaRPr lang="ja-JP" altLang="ja-JP" sz="1000">
            <a:effectLst/>
          </a:endParaRPr>
        </a:p>
        <a:p>
          <a:pPr algn="l"/>
          <a:endParaRPr kumimoji="1" lang="en-US" altLang="ja-JP" sz="1000"/>
        </a:p>
        <a:p>
          <a:pPr algn="l"/>
          <a:endParaRPr kumimoji="1" lang="en-US" altLang="ja-JP" sz="1000"/>
        </a:p>
      </xdr:txBody>
    </xdr:sp>
    <xdr:clientData/>
  </xdr:twoCellAnchor>
  <xdr:twoCellAnchor>
    <xdr:from>
      <xdr:col>8</xdr:col>
      <xdr:colOff>228600</xdr:colOff>
      <xdr:row>27</xdr:row>
      <xdr:rowOff>57150</xdr:rowOff>
    </xdr:from>
    <xdr:to>
      <xdr:col>11</xdr:col>
      <xdr:colOff>317500</xdr:colOff>
      <xdr:row>28</xdr:row>
      <xdr:rowOff>311150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25C480AF-D2DC-477D-B5C8-37920350C9AE}"/>
            </a:ext>
          </a:extLst>
        </xdr:cNvPr>
        <xdr:cNvSpPr/>
      </xdr:nvSpPr>
      <xdr:spPr>
        <a:xfrm>
          <a:off x="7702550" y="6915150"/>
          <a:ext cx="2146300" cy="571500"/>
        </a:xfrm>
        <a:prstGeom prst="wedgeRectCallout">
          <a:avLst>
            <a:gd name="adj1" fmla="val -54141"/>
            <a:gd name="adj2" fmla="val 81274"/>
          </a:avLst>
        </a:prstGeom>
        <a:ln>
          <a:solidFill>
            <a:sysClr val="windowText" lastClr="000000"/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/>
            <a:t>導入設備の数に合わせて</a:t>
          </a:r>
          <a:endParaRPr kumimoji="1" lang="en-US" altLang="ja-JP" sz="1000"/>
        </a:p>
        <a:p>
          <a:pPr algn="l"/>
          <a:r>
            <a:rPr kumimoji="1" lang="ja-JP" altLang="en-US" sz="1000"/>
            <a:t>適宜、行の追加をお願いします。</a:t>
          </a:r>
        </a:p>
      </xdr:txBody>
    </xdr:sp>
    <xdr:clientData/>
  </xdr:twoCellAnchor>
  <xdr:twoCellAnchor>
    <xdr:from>
      <xdr:col>8</xdr:col>
      <xdr:colOff>342900</xdr:colOff>
      <xdr:row>35</xdr:row>
      <xdr:rowOff>209550</xdr:rowOff>
    </xdr:from>
    <xdr:to>
      <xdr:col>10</xdr:col>
      <xdr:colOff>666750</xdr:colOff>
      <xdr:row>39</xdr:row>
      <xdr:rowOff>177800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53220C5C-864E-4E33-AEBA-7FB18BC95E65}"/>
            </a:ext>
          </a:extLst>
        </xdr:cNvPr>
        <xdr:cNvSpPr/>
      </xdr:nvSpPr>
      <xdr:spPr>
        <a:xfrm>
          <a:off x="7816850" y="9188450"/>
          <a:ext cx="1695450" cy="889000"/>
        </a:xfrm>
        <a:prstGeom prst="wedgeRectCallout">
          <a:avLst>
            <a:gd name="adj1" fmla="val -59759"/>
            <a:gd name="adj2" fmla="val 75566"/>
          </a:avLst>
        </a:prstGeom>
        <a:ln>
          <a:solidFill>
            <a:sysClr val="windowText" lastClr="000000"/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/>
            <a:t>自動計算</a:t>
          </a:r>
          <a:endParaRPr kumimoji="1" lang="en-US" altLang="ja-JP" sz="1000"/>
        </a:p>
        <a:p>
          <a:pPr algn="l"/>
          <a:r>
            <a:rPr kumimoji="1" lang="ja-JP" altLang="en-US" sz="1000"/>
            <a:t>①②③の合計</a:t>
          </a:r>
          <a:endParaRPr kumimoji="1" lang="en-US" altLang="ja-JP" sz="1000"/>
        </a:p>
        <a:p>
          <a:pPr algn="l"/>
          <a:endParaRPr kumimoji="1" lang="en-US" altLang="ja-JP" sz="1000"/>
        </a:p>
        <a:p>
          <a:pPr algn="l"/>
          <a:r>
            <a:rPr kumimoji="1" lang="ja-JP" altLang="en-US" sz="1000"/>
            <a:t>支出額と一致すること。</a:t>
          </a:r>
        </a:p>
      </xdr:txBody>
    </xdr:sp>
    <xdr:clientData/>
  </xdr:twoCellAnchor>
  <xdr:twoCellAnchor>
    <xdr:from>
      <xdr:col>8</xdr:col>
      <xdr:colOff>349250</xdr:colOff>
      <xdr:row>3</xdr:row>
      <xdr:rowOff>203200</xdr:rowOff>
    </xdr:from>
    <xdr:to>
      <xdr:col>10</xdr:col>
      <xdr:colOff>387350</xdr:colOff>
      <xdr:row>4</xdr:row>
      <xdr:rowOff>209550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812C4054-F7F3-4CB6-98A9-7BAA1C4B456D}"/>
            </a:ext>
          </a:extLst>
        </xdr:cNvPr>
        <xdr:cNvSpPr/>
      </xdr:nvSpPr>
      <xdr:spPr>
        <a:xfrm>
          <a:off x="7823200" y="1136650"/>
          <a:ext cx="1409700" cy="336550"/>
        </a:xfrm>
        <a:prstGeom prst="wedgeRectCallout">
          <a:avLst>
            <a:gd name="adj1" fmla="val -50236"/>
            <a:gd name="adj2" fmla="val 68936"/>
          </a:avLst>
        </a:prstGeom>
        <a:ln>
          <a:solidFill>
            <a:sysClr val="windowText" lastClr="000000"/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/>
            <a:t>押印は省略可能です。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3</xdr:row>
          <xdr:rowOff>400050</xdr:rowOff>
        </xdr:from>
        <xdr:to>
          <xdr:col>2</xdr:col>
          <xdr:colOff>850900</xdr:colOff>
          <xdr:row>4</xdr:row>
          <xdr:rowOff>298450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3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6</xdr:row>
          <xdr:rowOff>0</xdr:rowOff>
        </xdr:from>
        <xdr:to>
          <xdr:col>2</xdr:col>
          <xdr:colOff>850900</xdr:colOff>
          <xdr:row>7</xdr:row>
          <xdr:rowOff>12700</xdr:rowOff>
        </xdr:to>
        <xdr:sp macro="" textlink="">
          <xdr:nvSpPr>
            <xdr:cNvPr id="24578" name="Check Box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03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24579" name="Check Box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3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3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24581" name="Check Box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3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7</xdr:row>
          <xdr:rowOff>0</xdr:rowOff>
        </xdr:from>
        <xdr:to>
          <xdr:col>2</xdr:col>
          <xdr:colOff>850900</xdr:colOff>
          <xdr:row>8</xdr:row>
          <xdr:rowOff>12700</xdr:rowOff>
        </xdr:to>
        <xdr:sp macro="" textlink="">
          <xdr:nvSpPr>
            <xdr:cNvPr id="24582" name="Check Box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03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8</xdr:row>
          <xdr:rowOff>0</xdr:rowOff>
        </xdr:from>
        <xdr:to>
          <xdr:col>2</xdr:col>
          <xdr:colOff>850900</xdr:colOff>
          <xdr:row>8</xdr:row>
          <xdr:rowOff>317500</xdr:rowOff>
        </xdr:to>
        <xdr:sp macro="" textlink="">
          <xdr:nvSpPr>
            <xdr:cNvPr id="24583" name="Check Box 7" hidden="1">
              <a:extLst>
                <a:ext uri="{63B3BB69-23CF-44E3-9099-C40C66FF867C}">
                  <a14:compatExt spid="_x0000_s24583"/>
                </a:ext>
                <a:ext uri="{FF2B5EF4-FFF2-40B4-BE49-F238E27FC236}">
                  <a16:creationId xmlns:a16="http://schemas.microsoft.com/office/drawing/2014/main" id="{00000000-0008-0000-0300-00000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8</xdr:row>
          <xdr:rowOff>0</xdr:rowOff>
        </xdr:from>
        <xdr:to>
          <xdr:col>2</xdr:col>
          <xdr:colOff>850900</xdr:colOff>
          <xdr:row>8</xdr:row>
          <xdr:rowOff>317500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03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8</xdr:row>
          <xdr:rowOff>0</xdr:rowOff>
        </xdr:from>
        <xdr:to>
          <xdr:col>2</xdr:col>
          <xdr:colOff>850900</xdr:colOff>
          <xdr:row>8</xdr:row>
          <xdr:rowOff>317500</xdr:rowOff>
        </xdr:to>
        <xdr:sp macro="" textlink="">
          <xdr:nvSpPr>
            <xdr:cNvPr id="24585" name="Check Box 9" hidden="1">
              <a:extLst>
                <a:ext uri="{63B3BB69-23CF-44E3-9099-C40C66FF867C}">
                  <a14:compatExt spid="_x0000_s24585"/>
                </a:ext>
                <a:ext uri="{FF2B5EF4-FFF2-40B4-BE49-F238E27FC236}">
                  <a16:creationId xmlns:a16="http://schemas.microsoft.com/office/drawing/2014/main" id="{00000000-0008-0000-0300-00000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622300</xdr:colOff>
          <xdr:row>5</xdr:row>
          <xdr:rowOff>0</xdr:rowOff>
        </xdr:from>
        <xdr:to>
          <xdr:col>2</xdr:col>
          <xdr:colOff>850900</xdr:colOff>
          <xdr:row>6</xdr:row>
          <xdr:rowOff>12700</xdr:rowOff>
        </xdr:to>
        <xdr:sp macro="" textlink="">
          <xdr:nvSpPr>
            <xdr:cNvPr id="24586" name="Check Box 10" hidden="1">
              <a:extLst>
                <a:ext uri="{63B3BB69-23CF-44E3-9099-C40C66FF867C}">
                  <a14:compatExt spid="_x0000_s24586"/>
                </a:ext>
                <a:ext uri="{FF2B5EF4-FFF2-40B4-BE49-F238E27FC236}">
                  <a16:creationId xmlns:a16="http://schemas.microsoft.com/office/drawing/2014/main" id="{00000000-0008-0000-0300-00000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13" Type="http://schemas.openxmlformats.org/officeDocument/2006/relationships/ctrlProp" Target="../ctrlProps/ctrlProp1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12" Type="http://schemas.openxmlformats.org/officeDocument/2006/relationships/ctrlProp" Target="../ctrlProps/ctrlProp1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7.xml"/><Relationship Id="rId11" Type="http://schemas.openxmlformats.org/officeDocument/2006/relationships/ctrlProp" Target="../ctrlProps/ctrlProp12.xml"/><Relationship Id="rId5" Type="http://schemas.openxmlformats.org/officeDocument/2006/relationships/ctrlProp" Target="../ctrlProps/ctrlProp6.xml"/><Relationship Id="rId10" Type="http://schemas.openxmlformats.org/officeDocument/2006/relationships/ctrlProp" Target="../ctrlProps/ctrlProp11.xml"/><Relationship Id="rId4" Type="http://schemas.openxmlformats.org/officeDocument/2006/relationships/ctrlProp" Target="../ctrlProps/ctrlProp5.xml"/><Relationship Id="rId9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7.xml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13" Type="http://schemas.openxmlformats.org/officeDocument/2006/relationships/ctrlProp" Target="../ctrlProps/ctrlProp28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2.xml"/><Relationship Id="rId12" Type="http://schemas.openxmlformats.org/officeDocument/2006/relationships/ctrlProp" Target="../ctrlProps/ctrlProp2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1.xml"/><Relationship Id="rId11" Type="http://schemas.openxmlformats.org/officeDocument/2006/relationships/ctrlProp" Target="../ctrlProps/ctrlProp26.xml"/><Relationship Id="rId5" Type="http://schemas.openxmlformats.org/officeDocument/2006/relationships/ctrlProp" Target="../ctrlProps/ctrlProp20.xml"/><Relationship Id="rId10" Type="http://schemas.openxmlformats.org/officeDocument/2006/relationships/ctrlProp" Target="../ctrlProps/ctrlProp25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4F094-5FC6-40F8-A199-F41D61B5067E}">
  <sheetPr>
    <tabColor rgb="FFFF0000"/>
    <pageSetUpPr fitToPage="1"/>
  </sheetPr>
  <dimension ref="B1:H42"/>
  <sheetViews>
    <sheetView tabSelected="1" view="pageBreakPreview" zoomScaleNormal="100" zoomScaleSheetLayoutView="100" workbookViewId="0">
      <selection activeCell="Q35" sqref="Q35"/>
    </sheetView>
  </sheetViews>
  <sheetFormatPr defaultColWidth="9" defaultRowHeight="14" x14ac:dyDescent="0.55000000000000004"/>
  <cols>
    <col min="1" max="1" width="2.75" style="3" customWidth="1"/>
    <col min="2" max="2" width="9.75" style="3" customWidth="1"/>
    <col min="3" max="4" width="9" style="3"/>
    <col min="5" max="5" width="9.5" style="3" bestFit="1" customWidth="1"/>
    <col min="6" max="6" width="9" style="3"/>
    <col min="7" max="7" width="22.33203125" style="3" customWidth="1"/>
    <col min="8" max="8" width="26.75" style="3" customWidth="1"/>
    <col min="9" max="16384" width="9" style="3"/>
  </cols>
  <sheetData>
    <row r="1" spans="2:8" ht="24.75" customHeight="1" x14ac:dyDescent="0.55000000000000004">
      <c r="B1" s="44" t="s">
        <v>147</v>
      </c>
      <c r="C1" s="44"/>
      <c r="D1" s="44"/>
      <c r="E1" s="44"/>
      <c r="F1" s="45"/>
      <c r="G1" s="21" t="s">
        <v>155</v>
      </c>
      <c r="H1" s="34"/>
    </row>
    <row r="2" spans="2:8" ht="23.25" customHeight="1" x14ac:dyDescent="0.55000000000000004">
      <c r="B2" s="3" t="s">
        <v>139</v>
      </c>
      <c r="G2" s="23"/>
      <c r="H2" s="23"/>
    </row>
    <row r="3" spans="2:8" ht="26.25" customHeight="1" x14ac:dyDescent="0.55000000000000004">
      <c r="G3" s="21" t="s">
        <v>144</v>
      </c>
      <c r="H3" s="30"/>
    </row>
    <row r="4" spans="2:8" ht="26.25" customHeight="1" x14ac:dyDescent="0.55000000000000004">
      <c r="G4" s="21" t="s">
        <v>145</v>
      </c>
      <c r="H4" s="30"/>
    </row>
    <row r="5" spans="2:8" ht="26.25" customHeight="1" x14ac:dyDescent="0.55000000000000004">
      <c r="G5" s="21" t="s">
        <v>146</v>
      </c>
      <c r="H5" s="30"/>
    </row>
    <row r="6" spans="2:8" ht="26.25" customHeight="1" x14ac:dyDescent="0.55000000000000004">
      <c r="G6" s="21" t="s">
        <v>132</v>
      </c>
      <c r="H6" s="30"/>
    </row>
    <row r="7" spans="2:8" ht="50.15" customHeight="1" x14ac:dyDescent="0.55000000000000004">
      <c r="B7" s="41" t="s">
        <v>140</v>
      </c>
      <c r="C7" s="42"/>
      <c r="D7" s="42"/>
      <c r="E7" s="42"/>
      <c r="F7" s="42"/>
      <c r="G7" s="42"/>
      <c r="H7" s="42"/>
    </row>
    <row r="9" spans="2:8" ht="39.75" customHeight="1" x14ac:dyDescent="0.55000000000000004">
      <c r="B9" s="43" t="s">
        <v>133</v>
      </c>
      <c r="C9" s="43"/>
      <c r="D9" s="43"/>
      <c r="E9" s="43"/>
      <c r="F9" s="43"/>
      <c r="G9" s="43"/>
      <c r="H9" s="43"/>
    </row>
    <row r="11" spans="2:8" x14ac:dyDescent="0.55000000000000004">
      <c r="B11" s="8" t="s">
        <v>135</v>
      </c>
    </row>
    <row r="12" spans="2:8" x14ac:dyDescent="0.55000000000000004">
      <c r="C12" s="15"/>
      <c r="D12" s="15"/>
      <c r="E12" s="15"/>
      <c r="F12" s="15"/>
      <c r="G12" s="17" t="s">
        <v>141</v>
      </c>
    </row>
    <row r="13" spans="2:8" ht="25" customHeight="1" x14ac:dyDescent="0.55000000000000004">
      <c r="C13" s="16"/>
      <c r="D13" s="15"/>
      <c r="E13" s="13"/>
      <c r="F13" s="15"/>
      <c r="G13" s="18"/>
      <c r="H13" s="37" t="str">
        <f>IF(AND(B17,OR(B22,B33,B37),OR('別紙（病院・有床診（５床以上））'!C5,'別紙（病院・有床診（５床以上））'!C6,'別紙（病院・有床診（５床以上））'!C7,'別紙（病院・有床診（５床以上））'!C8,'別紙（病院・有床診（５床以上））'!C9)),"","チェックが入っていません")</f>
        <v>チェックが入っていません</v>
      </c>
    </row>
    <row r="14" spans="2:8" ht="25" customHeight="1" x14ac:dyDescent="0.55000000000000004">
      <c r="H14" s="37" t="str">
        <f>IF(OR(ISBLANK(H1),ISBLANK(H3),ISBLANK(H4),ISBLANK(H5),ISBLANK(H6)),"未入力のセルがあります","")</f>
        <v>未入力のセルがあります</v>
      </c>
    </row>
    <row r="15" spans="2:8" x14ac:dyDescent="0.55000000000000004">
      <c r="B15" s="8" t="s">
        <v>0</v>
      </c>
    </row>
    <row r="17" spans="2:8" x14ac:dyDescent="0.55000000000000004">
      <c r="B17" s="33" t="b">
        <v>0</v>
      </c>
      <c r="C17" s="3" t="s">
        <v>138</v>
      </c>
    </row>
    <row r="20" spans="2:8" x14ac:dyDescent="0.55000000000000004">
      <c r="B20" s="8" t="s">
        <v>134</v>
      </c>
    </row>
    <row r="22" spans="2:8" x14ac:dyDescent="0.55000000000000004">
      <c r="B22" s="33" t="b">
        <v>0</v>
      </c>
      <c r="C22" s="43" t="s">
        <v>122</v>
      </c>
      <c r="D22" s="43"/>
      <c r="E22" s="43"/>
      <c r="F22" s="43"/>
      <c r="G22" s="43"/>
      <c r="H22" s="43"/>
    </row>
    <row r="23" spans="2:8" x14ac:dyDescent="0.55000000000000004">
      <c r="C23" s="43"/>
      <c r="D23" s="43"/>
      <c r="E23" s="43"/>
      <c r="F23" s="43"/>
      <c r="G23" s="43"/>
      <c r="H23" s="43"/>
    </row>
    <row r="24" spans="2:8" x14ac:dyDescent="0.55000000000000004">
      <c r="C24" s="9"/>
      <c r="D24" s="9"/>
      <c r="E24" s="9"/>
      <c r="F24" s="9"/>
      <c r="G24" s="9"/>
      <c r="H24" s="9"/>
    </row>
    <row r="25" spans="2:8" x14ac:dyDescent="0.55000000000000004">
      <c r="D25" s="38" t="s">
        <v>1</v>
      </c>
      <c r="E25" s="38"/>
      <c r="F25" s="38"/>
      <c r="G25" s="38"/>
      <c r="H25" s="10" t="s">
        <v>142</v>
      </c>
    </row>
    <row r="26" spans="2:8" ht="25" customHeight="1" x14ac:dyDescent="0.55000000000000004">
      <c r="B26" s="38" t="s">
        <v>125</v>
      </c>
      <c r="C26" s="39"/>
      <c r="D26" s="40"/>
      <c r="E26" s="40"/>
      <c r="F26" s="40"/>
      <c r="G26" s="40"/>
      <c r="H26" s="18"/>
    </row>
    <row r="27" spans="2:8" ht="25" customHeight="1" x14ac:dyDescent="0.55000000000000004">
      <c r="B27" s="38"/>
      <c r="C27" s="39"/>
      <c r="D27" s="40"/>
      <c r="E27" s="40"/>
      <c r="F27" s="40"/>
      <c r="G27" s="40"/>
      <c r="H27" s="18"/>
    </row>
    <row r="28" spans="2:8" ht="25" customHeight="1" x14ac:dyDescent="0.55000000000000004">
      <c r="B28" s="38"/>
      <c r="C28" s="38"/>
      <c r="D28" s="40"/>
      <c r="E28" s="40"/>
      <c r="F28" s="40"/>
      <c r="G28" s="40"/>
      <c r="H28" s="18"/>
    </row>
    <row r="29" spans="2:8" ht="25" customHeight="1" x14ac:dyDescent="0.55000000000000004">
      <c r="B29" s="38"/>
      <c r="C29" s="38"/>
      <c r="D29" s="40"/>
      <c r="E29" s="40"/>
      <c r="F29" s="40"/>
      <c r="G29" s="40"/>
      <c r="H29" s="18"/>
    </row>
    <row r="30" spans="2:8" ht="25" customHeight="1" x14ac:dyDescent="0.55000000000000004">
      <c r="B30" s="38"/>
      <c r="C30" s="38"/>
      <c r="D30" s="40"/>
      <c r="E30" s="40"/>
      <c r="F30" s="40"/>
      <c r="G30" s="40"/>
      <c r="H30" s="18"/>
    </row>
    <row r="31" spans="2:8" ht="25" customHeight="1" x14ac:dyDescent="0.55000000000000004">
      <c r="B31" s="38" t="s">
        <v>121</v>
      </c>
      <c r="C31" s="38"/>
      <c r="D31" s="38"/>
      <c r="E31" s="38"/>
      <c r="F31" s="38"/>
      <c r="G31" s="38"/>
      <c r="H31" s="31">
        <f>SUM(H26:H30)</f>
        <v>0</v>
      </c>
    </row>
    <row r="33" spans="2:8" x14ac:dyDescent="0.55000000000000004">
      <c r="B33" s="33" t="b">
        <v>0</v>
      </c>
      <c r="C33" s="3" t="s">
        <v>123</v>
      </c>
    </row>
    <row r="35" spans="2:8" ht="25" customHeight="1" x14ac:dyDescent="0.55000000000000004">
      <c r="C35" s="11"/>
      <c r="D35" s="11"/>
      <c r="E35" s="11"/>
      <c r="F35" s="11"/>
      <c r="G35" s="27" t="s">
        <v>149</v>
      </c>
      <c r="H35" s="20"/>
    </row>
    <row r="36" spans="2:8" ht="19.5" customHeight="1" x14ac:dyDescent="0.55000000000000004">
      <c r="C36" s="11"/>
      <c r="D36" s="11"/>
      <c r="E36" s="11"/>
      <c r="F36" s="11"/>
      <c r="G36" s="11"/>
      <c r="H36" s="12"/>
    </row>
    <row r="37" spans="2:8" x14ac:dyDescent="0.55000000000000004">
      <c r="B37" s="33" t="b">
        <v>0</v>
      </c>
      <c r="C37" s="3" t="s">
        <v>124</v>
      </c>
    </row>
    <row r="39" spans="2:8" ht="25" customHeight="1" x14ac:dyDescent="0.55000000000000004">
      <c r="G39" s="27" t="s">
        <v>150</v>
      </c>
      <c r="H39" s="18"/>
    </row>
    <row r="40" spans="2:8" ht="15.75" customHeight="1" x14ac:dyDescent="0.55000000000000004">
      <c r="G40" s="11"/>
      <c r="H40" s="13"/>
    </row>
    <row r="41" spans="2:8" ht="25" customHeight="1" x14ac:dyDescent="0.55000000000000004">
      <c r="G41" s="14" t="s">
        <v>151</v>
      </c>
      <c r="H41" s="32">
        <f>IF(SUM(H31,H35,H39)&lt;&gt;G13,"申請額と不一致：①+②+③がG13セルと一致するよう調整してください",SUM(H31,H35,H39))</f>
        <v>0</v>
      </c>
    </row>
    <row r="42" spans="2:8" ht="31.5" customHeight="1" x14ac:dyDescent="0.55000000000000004">
      <c r="G42" s="28"/>
      <c r="H42" s="28"/>
    </row>
  </sheetData>
  <mergeCells count="12">
    <mergeCell ref="D25:G25"/>
    <mergeCell ref="B7:H7"/>
    <mergeCell ref="B9:H9"/>
    <mergeCell ref="C22:H23"/>
    <mergeCell ref="B1:F1"/>
    <mergeCell ref="B31:G31"/>
    <mergeCell ref="B26:C30"/>
    <mergeCell ref="D26:G26"/>
    <mergeCell ref="D27:G27"/>
    <mergeCell ref="D28:G28"/>
    <mergeCell ref="D29:G29"/>
    <mergeCell ref="D30:G30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8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266700</xdr:colOff>
                    <xdr:row>15</xdr:row>
                    <xdr:rowOff>95250</xdr:rowOff>
                  </from>
                  <to>
                    <xdr:col>1</xdr:col>
                    <xdr:colOff>495300</xdr:colOff>
                    <xdr:row>17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1</xdr:col>
                    <xdr:colOff>279400</xdr:colOff>
                    <xdr:row>20</xdr:row>
                    <xdr:rowOff>88900</xdr:rowOff>
                  </from>
                  <to>
                    <xdr:col>1</xdr:col>
                    <xdr:colOff>508000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Fill="0" autoLine="0" autoPict="0">
                <anchor moveWithCells="1">
                  <from>
                    <xdr:col>1</xdr:col>
                    <xdr:colOff>279400</xdr:colOff>
                    <xdr:row>31</xdr:row>
                    <xdr:rowOff>95250</xdr:rowOff>
                  </from>
                  <to>
                    <xdr:col>1</xdr:col>
                    <xdr:colOff>508000</xdr:colOff>
                    <xdr:row>33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Fill="0" autoLine="0" autoPict="0">
                <anchor moveWithCells="1">
                  <from>
                    <xdr:col>1</xdr:col>
                    <xdr:colOff>285750</xdr:colOff>
                    <xdr:row>35</xdr:row>
                    <xdr:rowOff>165100</xdr:rowOff>
                  </from>
                  <to>
                    <xdr:col>1</xdr:col>
                    <xdr:colOff>514350</xdr:colOff>
                    <xdr:row>37</xdr:row>
                    <xdr:rowOff>50800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xr:uid="{C721DADB-7EFA-45F2-B117-E624F03EB69B}">
          <x14:formula1>
            <xm:f>リスト!$E$2:$E$8</xm:f>
          </x14:formula1>
          <xm:sqref>D26:G30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6F578-B44A-4842-9A3D-041AF4DDCBF8}">
  <sheetPr>
    <tabColor rgb="FFFF0000"/>
    <pageSetUpPr fitToPage="1"/>
  </sheetPr>
  <dimension ref="B1:H10"/>
  <sheetViews>
    <sheetView view="pageBreakPreview" zoomScale="115" zoomScaleNormal="145" zoomScaleSheetLayoutView="115" workbookViewId="0">
      <selection activeCell="G19" sqref="G19"/>
    </sheetView>
  </sheetViews>
  <sheetFormatPr defaultColWidth="9" defaultRowHeight="13" x14ac:dyDescent="0.55000000000000004"/>
  <cols>
    <col min="1" max="1" width="9" style="1"/>
    <col min="2" max="2" width="64.33203125" style="1" customWidth="1"/>
    <col min="3" max="3" width="18.5" style="1" customWidth="1"/>
    <col min="4" max="16384" width="9" style="1"/>
  </cols>
  <sheetData>
    <row r="1" spans="2:8" ht="30" customHeight="1" x14ac:dyDescent="0.55000000000000004">
      <c r="B1" s="1" t="s">
        <v>148</v>
      </c>
    </row>
    <row r="3" spans="2:8" ht="18" customHeight="1" x14ac:dyDescent="0.55000000000000004">
      <c r="B3" s="7" t="s">
        <v>137</v>
      </c>
    </row>
    <row r="4" spans="2:8" ht="33" customHeight="1" x14ac:dyDescent="0.55000000000000004">
      <c r="B4" s="6" t="s">
        <v>126</v>
      </c>
      <c r="C4" s="6" t="s">
        <v>131</v>
      </c>
    </row>
    <row r="5" spans="2:8" ht="24" customHeight="1" x14ac:dyDescent="0.55000000000000004">
      <c r="B5" s="2" t="s">
        <v>127</v>
      </c>
      <c r="C5" s="36" t="b">
        <v>0</v>
      </c>
    </row>
    <row r="6" spans="2:8" ht="24" customHeight="1" x14ac:dyDescent="0.55000000000000004">
      <c r="B6" s="2" t="s">
        <v>129</v>
      </c>
      <c r="C6" s="36" t="b">
        <v>0</v>
      </c>
    </row>
    <row r="7" spans="2:8" ht="24" customHeight="1" x14ac:dyDescent="0.55000000000000004">
      <c r="B7" s="2" t="s">
        <v>128</v>
      </c>
      <c r="C7" s="36" t="b">
        <v>0</v>
      </c>
    </row>
    <row r="8" spans="2:8" ht="24" customHeight="1" x14ac:dyDescent="0.55000000000000004">
      <c r="B8" s="2" t="s">
        <v>130</v>
      </c>
      <c r="C8" s="36" t="b">
        <v>0</v>
      </c>
    </row>
    <row r="9" spans="2:8" ht="27.75" customHeight="1" x14ac:dyDescent="0.55000000000000004">
      <c r="B9" s="2" t="s">
        <v>136</v>
      </c>
      <c r="C9" s="36" t="b">
        <v>0</v>
      </c>
      <c r="G9" s="35"/>
      <c r="H9" s="35"/>
    </row>
    <row r="10" spans="2:8" ht="27.75" customHeight="1" x14ac:dyDescent="0.55000000000000004"/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2</xdr:col>
                    <xdr:colOff>622300</xdr:colOff>
                    <xdr:row>3</xdr:row>
                    <xdr:rowOff>400050</xdr:rowOff>
                  </from>
                  <to>
                    <xdr:col>2</xdr:col>
                    <xdr:colOff>850900</xdr:colOff>
                    <xdr:row>4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2</xdr:col>
                    <xdr:colOff>622300</xdr:colOff>
                    <xdr:row>6</xdr:row>
                    <xdr:rowOff>0</xdr:rowOff>
                  </from>
                  <to>
                    <xdr:col>2</xdr:col>
                    <xdr:colOff>850900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9" r:id="rId10" name="Check Box 7">
              <controlPr defaultSize="0" autoFill="0" autoLine="0" autoPict="0">
                <anchor moveWithCells="1">
                  <from>
                    <xdr:col>2</xdr:col>
                    <xdr:colOff>622300</xdr:colOff>
                    <xdr:row>8</xdr:row>
                    <xdr:rowOff>0</xdr:rowOff>
                  </from>
                  <to>
                    <xdr:col>2</xdr:col>
                    <xdr:colOff>850900</xdr:colOff>
                    <xdr:row>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11" name="Check Box 8">
              <controlPr defaultSize="0" autoFill="0" autoLine="0" autoPict="0">
                <anchor moveWithCells="1">
                  <from>
                    <xdr:col>2</xdr:col>
                    <xdr:colOff>622300</xdr:colOff>
                    <xdr:row>8</xdr:row>
                    <xdr:rowOff>0</xdr:rowOff>
                  </from>
                  <to>
                    <xdr:col>2</xdr:col>
                    <xdr:colOff>850900</xdr:colOff>
                    <xdr:row>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1" r:id="rId12" name="Check Box 9">
              <controlPr defaultSize="0" autoFill="0" autoLine="0" autoPict="0">
                <anchor moveWithCells="1">
                  <from>
                    <xdr:col>2</xdr:col>
                    <xdr:colOff>622300</xdr:colOff>
                    <xdr:row>8</xdr:row>
                    <xdr:rowOff>0</xdr:rowOff>
                  </from>
                  <to>
                    <xdr:col>2</xdr:col>
                    <xdr:colOff>850900</xdr:colOff>
                    <xdr:row>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2" r:id="rId13" name="Check Box 10">
              <controlPr defaultSize="0" autoFill="0" autoLine="0" autoPict="0">
                <anchor moveWithCells="1">
                  <from>
                    <xdr:col>2</xdr:col>
                    <xdr:colOff>622300</xdr:colOff>
                    <xdr:row>5</xdr:row>
                    <xdr:rowOff>0</xdr:rowOff>
                  </from>
                  <to>
                    <xdr:col>2</xdr:col>
                    <xdr:colOff>850900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92325-E327-41E9-AE75-1730C1754B52}">
  <sheetPr>
    <tabColor rgb="FFFF0000"/>
    <pageSetUpPr fitToPage="1"/>
  </sheetPr>
  <dimension ref="B1:K42"/>
  <sheetViews>
    <sheetView view="pageBreakPreview" zoomScaleNormal="100" zoomScaleSheetLayoutView="100" workbookViewId="0">
      <selection activeCell="G42" sqref="G42:H42"/>
    </sheetView>
  </sheetViews>
  <sheetFormatPr defaultColWidth="9" defaultRowHeight="14" x14ac:dyDescent="0.55000000000000004"/>
  <cols>
    <col min="1" max="1" width="2.75" style="3" customWidth="1"/>
    <col min="2" max="2" width="9.75" style="3" customWidth="1"/>
    <col min="3" max="4" width="9" style="3"/>
    <col min="5" max="5" width="9.5" style="3" bestFit="1" customWidth="1"/>
    <col min="6" max="6" width="9" style="3"/>
    <col min="7" max="7" width="22.33203125" style="3" customWidth="1"/>
    <col min="8" max="8" width="26.75" style="3" customWidth="1"/>
    <col min="9" max="16384" width="9" style="3"/>
  </cols>
  <sheetData>
    <row r="1" spans="2:11" ht="24.75" customHeight="1" thickBot="1" x14ac:dyDescent="0.6">
      <c r="B1" s="44" t="s">
        <v>147</v>
      </c>
      <c r="C1" s="44"/>
      <c r="D1" s="44"/>
      <c r="E1" s="44"/>
      <c r="F1" s="45"/>
      <c r="G1" s="21"/>
      <c r="H1" s="22" t="s">
        <v>143</v>
      </c>
      <c r="K1" s="29" t="s">
        <v>154</v>
      </c>
    </row>
    <row r="2" spans="2:11" ht="23.25" customHeight="1" x14ac:dyDescent="0.55000000000000004">
      <c r="B2" s="3" t="s">
        <v>139</v>
      </c>
      <c r="G2" s="23"/>
      <c r="H2" s="23"/>
    </row>
    <row r="3" spans="2:11" ht="26.25" customHeight="1" x14ac:dyDescent="0.55000000000000004">
      <c r="G3" s="21" t="s">
        <v>144</v>
      </c>
      <c r="H3" s="24"/>
    </row>
    <row r="4" spans="2:11" ht="26.25" customHeight="1" x14ac:dyDescent="0.55000000000000004">
      <c r="G4" s="21" t="s">
        <v>145</v>
      </c>
      <c r="H4" s="24"/>
    </row>
    <row r="5" spans="2:11" ht="26.25" customHeight="1" x14ac:dyDescent="0.55000000000000004">
      <c r="G5" s="21" t="s">
        <v>146</v>
      </c>
      <c r="H5" s="24"/>
    </row>
    <row r="6" spans="2:11" ht="26.25" customHeight="1" x14ac:dyDescent="0.55000000000000004">
      <c r="G6" s="21" t="s">
        <v>132</v>
      </c>
      <c r="H6" s="24"/>
    </row>
    <row r="7" spans="2:11" ht="50.15" customHeight="1" x14ac:dyDescent="0.55000000000000004">
      <c r="B7" s="41" t="s">
        <v>140</v>
      </c>
      <c r="C7" s="42"/>
      <c r="D7" s="42"/>
      <c r="E7" s="42"/>
      <c r="F7" s="42"/>
      <c r="G7" s="42"/>
      <c r="H7" s="42"/>
    </row>
    <row r="9" spans="2:11" ht="39.75" customHeight="1" x14ac:dyDescent="0.55000000000000004">
      <c r="B9" s="43" t="s">
        <v>133</v>
      </c>
      <c r="C9" s="43"/>
      <c r="D9" s="43"/>
      <c r="E9" s="43"/>
      <c r="F9" s="43"/>
      <c r="G9" s="43"/>
      <c r="H9" s="43"/>
    </row>
    <row r="11" spans="2:11" x14ac:dyDescent="0.55000000000000004">
      <c r="B11" s="8" t="s">
        <v>135</v>
      </c>
    </row>
    <row r="12" spans="2:11" x14ac:dyDescent="0.55000000000000004">
      <c r="C12" s="15"/>
      <c r="D12" s="15"/>
      <c r="E12" s="15"/>
      <c r="F12" s="15"/>
      <c r="G12" s="25" t="s">
        <v>141</v>
      </c>
    </row>
    <row r="13" spans="2:11" ht="25" customHeight="1" x14ac:dyDescent="0.55000000000000004">
      <c r="C13" s="16"/>
      <c r="D13" s="15"/>
      <c r="E13" s="13"/>
      <c r="F13" s="15"/>
      <c r="G13" s="18">
        <v>4000000</v>
      </c>
    </row>
    <row r="15" spans="2:11" x14ac:dyDescent="0.55000000000000004">
      <c r="B15" s="8" t="s">
        <v>0</v>
      </c>
    </row>
    <row r="17" spans="2:8" x14ac:dyDescent="0.55000000000000004">
      <c r="C17" s="3" t="s">
        <v>138</v>
      </c>
    </row>
    <row r="20" spans="2:8" x14ac:dyDescent="0.55000000000000004">
      <c r="B20" s="8" t="s">
        <v>134</v>
      </c>
    </row>
    <row r="22" spans="2:8" x14ac:dyDescent="0.55000000000000004">
      <c r="C22" s="43" t="s">
        <v>122</v>
      </c>
      <c r="D22" s="43"/>
      <c r="E22" s="43"/>
      <c r="F22" s="43"/>
      <c r="G22" s="43"/>
      <c r="H22" s="43"/>
    </row>
    <row r="23" spans="2:8" x14ac:dyDescent="0.55000000000000004">
      <c r="C23" s="43"/>
      <c r="D23" s="43"/>
      <c r="E23" s="43"/>
      <c r="F23" s="43"/>
      <c r="G23" s="43"/>
      <c r="H23" s="43"/>
    </row>
    <row r="24" spans="2:8" x14ac:dyDescent="0.55000000000000004">
      <c r="C24" s="26"/>
      <c r="D24" s="26"/>
      <c r="E24" s="26"/>
      <c r="F24" s="26"/>
      <c r="G24" s="26"/>
      <c r="H24" s="26"/>
    </row>
    <row r="25" spans="2:8" x14ac:dyDescent="0.55000000000000004">
      <c r="D25" s="38" t="s">
        <v>1</v>
      </c>
      <c r="E25" s="38"/>
      <c r="F25" s="38"/>
      <c r="G25" s="38"/>
      <c r="H25" s="25" t="s">
        <v>142</v>
      </c>
    </row>
    <row r="26" spans="2:8" ht="25" customHeight="1" x14ac:dyDescent="0.55000000000000004">
      <c r="B26" s="38" t="s">
        <v>125</v>
      </c>
      <c r="C26" s="39"/>
      <c r="D26" s="40" t="s">
        <v>153</v>
      </c>
      <c r="E26" s="40"/>
      <c r="F26" s="40"/>
      <c r="G26" s="40"/>
      <c r="H26" s="18">
        <v>1000000</v>
      </c>
    </row>
    <row r="27" spans="2:8" ht="25" customHeight="1" x14ac:dyDescent="0.55000000000000004">
      <c r="B27" s="38"/>
      <c r="C27" s="39"/>
      <c r="D27" s="40" t="s">
        <v>152</v>
      </c>
      <c r="E27" s="40"/>
      <c r="F27" s="40"/>
      <c r="G27" s="40"/>
      <c r="H27" s="18">
        <v>2000000</v>
      </c>
    </row>
    <row r="28" spans="2:8" ht="25" customHeight="1" x14ac:dyDescent="0.55000000000000004">
      <c r="B28" s="38"/>
      <c r="C28" s="38"/>
      <c r="D28" s="40"/>
      <c r="E28" s="40"/>
      <c r="F28" s="40"/>
      <c r="G28" s="40"/>
      <c r="H28" s="18"/>
    </row>
    <row r="29" spans="2:8" ht="25" customHeight="1" x14ac:dyDescent="0.55000000000000004">
      <c r="B29" s="38"/>
      <c r="C29" s="38"/>
      <c r="D29" s="40"/>
      <c r="E29" s="40"/>
      <c r="F29" s="40"/>
      <c r="G29" s="40"/>
      <c r="H29" s="18"/>
    </row>
    <row r="30" spans="2:8" ht="25" customHeight="1" x14ac:dyDescent="0.55000000000000004">
      <c r="B30" s="38"/>
      <c r="C30" s="38"/>
      <c r="D30" s="40"/>
      <c r="E30" s="40"/>
      <c r="F30" s="40"/>
      <c r="G30" s="40"/>
      <c r="H30" s="18"/>
    </row>
    <row r="31" spans="2:8" ht="25" customHeight="1" x14ac:dyDescent="0.55000000000000004">
      <c r="B31" s="38" t="s">
        <v>121</v>
      </c>
      <c r="C31" s="38"/>
      <c r="D31" s="38"/>
      <c r="E31" s="38"/>
      <c r="F31" s="38"/>
      <c r="G31" s="38"/>
      <c r="H31" s="19">
        <f>SUM(H26:H30)</f>
        <v>3000000</v>
      </c>
    </row>
    <row r="33" spans="3:8" x14ac:dyDescent="0.55000000000000004">
      <c r="C33" s="3" t="s">
        <v>123</v>
      </c>
    </row>
    <row r="35" spans="3:8" ht="25" customHeight="1" x14ac:dyDescent="0.55000000000000004">
      <c r="C35" s="11"/>
      <c r="D35" s="11"/>
      <c r="E35" s="11"/>
      <c r="F35" s="11"/>
      <c r="G35" s="27" t="s">
        <v>149</v>
      </c>
      <c r="H35" s="20">
        <v>500000</v>
      </c>
    </row>
    <row r="36" spans="3:8" ht="19.5" customHeight="1" x14ac:dyDescent="0.55000000000000004">
      <c r="C36" s="11"/>
      <c r="D36" s="11"/>
      <c r="E36" s="11"/>
      <c r="F36" s="11"/>
      <c r="G36" s="11"/>
      <c r="H36" s="12"/>
    </row>
    <row r="37" spans="3:8" x14ac:dyDescent="0.55000000000000004">
      <c r="C37" s="3" t="s">
        <v>124</v>
      </c>
    </row>
    <row r="39" spans="3:8" ht="25" customHeight="1" x14ac:dyDescent="0.55000000000000004">
      <c r="G39" s="27" t="s">
        <v>150</v>
      </c>
      <c r="H39" s="18">
        <v>500000</v>
      </c>
    </row>
    <row r="40" spans="3:8" ht="15.75" customHeight="1" x14ac:dyDescent="0.55000000000000004">
      <c r="G40" s="11"/>
      <c r="H40" s="13"/>
    </row>
    <row r="41" spans="3:8" ht="25" customHeight="1" x14ac:dyDescent="0.55000000000000004">
      <c r="G41" s="14" t="s">
        <v>151</v>
      </c>
      <c r="H41" s="18">
        <f>SUM(H31,H35,H39)</f>
        <v>4000000</v>
      </c>
    </row>
    <row r="42" spans="3:8" ht="31.5" customHeight="1" x14ac:dyDescent="0.55000000000000004">
      <c r="G42" s="28"/>
      <c r="H42" s="28"/>
    </row>
  </sheetData>
  <mergeCells count="12">
    <mergeCell ref="D30:G30"/>
    <mergeCell ref="B31:G31"/>
    <mergeCell ref="B1:F1"/>
    <mergeCell ref="B7:H7"/>
    <mergeCell ref="B9:H9"/>
    <mergeCell ref="C22:H23"/>
    <mergeCell ref="D25:G25"/>
    <mergeCell ref="B26:C30"/>
    <mergeCell ref="D26:G26"/>
    <mergeCell ref="D27:G27"/>
    <mergeCell ref="D28:G28"/>
    <mergeCell ref="D29:G29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Check Box 1">
              <controlPr defaultSize="0" autoFill="0" autoLine="0" autoPict="0">
                <anchor moveWithCells="1">
                  <from>
                    <xdr:col>1</xdr:col>
                    <xdr:colOff>266700</xdr:colOff>
                    <xdr:row>15</xdr:row>
                    <xdr:rowOff>95250</xdr:rowOff>
                  </from>
                  <to>
                    <xdr:col>1</xdr:col>
                    <xdr:colOff>495300</xdr:colOff>
                    <xdr:row>17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Check Box 2">
              <controlPr defaultSize="0" autoFill="0" autoLine="0" autoPict="0">
                <anchor moveWithCells="1">
                  <from>
                    <xdr:col>1</xdr:col>
                    <xdr:colOff>279400</xdr:colOff>
                    <xdr:row>20</xdr:row>
                    <xdr:rowOff>88900</xdr:rowOff>
                  </from>
                  <to>
                    <xdr:col>1</xdr:col>
                    <xdr:colOff>508000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Check Box 3">
              <controlPr defaultSize="0" autoFill="0" autoLine="0" autoPict="0">
                <anchor moveWithCells="1">
                  <from>
                    <xdr:col>1</xdr:col>
                    <xdr:colOff>279400</xdr:colOff>
                    <xdr:row>31</xdr:row>
                    <xdr:rowOff>95250</xdr:rowOff>
                  </from>
                  <to>
                    <xdr:col>1</xdr:col>
                    <xdr:colOff>508000</xdr:colOff>
                    <xdr:row>33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Check Box 4">
              <controlPr defaultSize="0" autoFill="0" autoLine="0" autoPict="0">
                <anchor moveWithCells="1">
                  <from>
                    <xdr:col>1</xdr:col>
                    <xdr:colOff>285750</xdr:colOff>
                    <xdr:row>35</xdr:row>
                    <xdr:rowOff>165100</xdr:rowOff>
                  </from>
                  <to>
                    <xdr:col>1</xdr:col>
                    <xdr:colOff>514350</xdr:colOff>
                    <xdr:row>37</xdr:row>
                    <xdr:rowOff>50800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xr:uid="{B5EE0338-CBAD-4ECD-A870-D43F33F6EFC6}">
          <x14:formula1>
            <xm:f>リスト!$E$2:$E$8</xm:f>
          </x14:formula1>
          <xm:sqref>D26:G30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EB57F-B9DA-4EE5-88D3-35F030B62719}">
  <sheetPr>
    <tabColor rgb="FFFF0000"/>
    <pageSetUpPr fitToPage="1"/>
  </sheetPr>
  <dimension ref="B1:C10"/>
  <sheetViews>
    <sheetView view="pageBreakPreview" zoomScale="115" zoomScaleNormal="145" zoomScaleSheetLayoutView="115" workbookViewId="0">
      <selection activeCell="E7" sqref="E7"/>
    </sheetView>
  </sheetViews>
  <sheetFormatPr defaultColWidth="9" defaultRowHeight="13" x14ac:dyDescent="0.55000000000000004"/>
  <cols>
    <col min="1" max="1" width="9" style="1"/>
    <col min="2" max="2" width="64.33203125" style="1" customWidth="1"/>
    <col min="3" max="3" width="18.5" style="1" customWidth="1"/>
    <col min="4" max="16384" width="9" style="1"/>
  </cols>
  <sheetData>
    <row r="1" spans="2:3" ht="30" customHeight="1" x14ac:dyDescent="0.55000000000000004">
      <c r="B1" s="1" t="s">
        <v>148</v>
      </c>
    </row>
    <row r="3" spans="2:3" ht="18" customHeight="1" x14ac:dyDescent="0.55000000000000004">
      <c r="B3" s="7" t="s">
        <v>137</v>
      </c>
    </row>
    <row r="4" spans="2:3" ht="33" customHeight="1" x14ac:dyDescent="0.55000000000000004">
      <c r="B4" s="6" t="s">
        <v>126</v>
      </c>
      <c r="C4" s="6" t="s">
        <v>131</v>
      </c>
    </row>
    <row r="5" spans="2:3" ht="24" customHeight="1" x14ac:dyDescent="0.55000000000000004">
      <c r="B5" s="2" t="s">
        <v>127</v>
      </c>
      <c r="C5" s="2"/>
    </row>
    <row r="6" spans="2:3" ht="24" customHeight="1" x14ac:dyDescent="0.55000000000000004">
      <c r="B6" s="2" t="s">
        <v>129</v>
      </c>
      <c r="C6" s="2"/>
    </row>
    <row r="7" spans="2:3" ht="24" customHeight="1" x14ac:dyDescent="0.55000000000000004">
      <c r="B7" s="2" t="s">
        <v>128</v>
      </c>
      <c r="C7" s="2"/>
    </row>
    <row r="8" spans="2:3" ht="24" customHeight="1" x14ac:dyDescent="0.55000000000000004">
      <c r="B8" s="2" t="s">
        <v>130</v>
      </c>
      <c r="C8" s="2"/>
    </row>
    <row r="9" spans="2:3" ht="27.75" customHeight="1" x14ac:dyDescent="0.55000000000000004">
      <c r="B9" s="2" t="s">
        <v>136</v>
      </c>
      <c r="C9" s="2"/>
    </row>
    <row r="10" spans="2:3" ht="27.75" customHeight="1" x14ac:dyDescent="0.55000000000000004"/>
  </sheetData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Check Box 1">
              <controlPr defaultSize="0" autoFill="0" autoLine="0" autoPict="0">
                <anchor moveWithCells="1">
                  <from>
                    <xdr:col>2</xdr:col>
                    <xdr:colOff>622300</xdr:colOff>
                    <xdr:row>3</xdr:row>
                    <xdr:rowOff>400050</xdr:rowOff>
                  </from>
                  <to>
                    <xdr:col>2</xdr:col>
                    <xdr:colOff>850900</xdr:colOff>
                    <xdr:row>4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Check Box 2">
              <controlPr defaultSize="0" autoFill="0" autoLine="0" autoPict="0">
                <anchor moveWithCells="1">
                  <from>
                    <xdr:col>2</xdr:col>
                    <xdr:colOff>622300</xdr:colOff>
                    <xdr:row>6</xdr:row>
                    <xdr:rowOff>0</xdr:rowOff>
                  </from>
                  <to>
                    <xdr:col>2</xdr:col>
                    <xdr:colOff>850900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Check Box 3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Check Box 4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8" name="Check Box 5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9" name="Check Box 6">
              <controlPr defaultSize="0" autoFill="0" autoLine="0" autoPict="0">
                <anchor moveWithCells="1">
                  <from>
                    <xdr:col>2</xdr:col>
                    <xdr:colOff>622300</xdr:colOff>
                    <xdr:row>7</xdr:row>
                    <xdr:rowOff>0</xdr:rowOff>
                  </from>
                  <to>
                    <xdr:col>2</xdr:col>
                    <xdr:colOff>850900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0" name="Check Box 7">
              <controlPr defaultSize="0" autoFill="0" autoLine="0" autoPict="0">
                <anchor moveWithCells="1">
                  <from>
                    <xdr:col>2</xdr:col>
                    <xdr:colOff>622300</xdr:colOff>
                    <xdr:row>8</xdr:row>
                    <xdr:rowOff>0</xdr:rowOff>
                  </from>
                  <to>
                    <xdr:col>2</xdr:col>
                    <xdr:colOff>850900</xdr:colOff>
                    <xdr:row>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1" name="Check Box 8">
              <controlPr defaultSize="0" autoFill="0" autoLine="0" autoPict="0">
                <anchor moveWithCells="1">
                  <from>
                    <xdr:col>2</xdr:col>
                    <xdr:colOff>622300</xdr:colOff>
                    <xdr:row>8</xdr:row>
                    <xdr:rowOff>0</xdr:rowOff>
                  </from>
                  <to>
                    <xdr:col>2</xdr:col>
                    <xdr:colOff>850900</xdr:colOff>
                    <xdr:row>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2" name="Check Box 9">
              <controlPr defaultSize="0" autoFill="0" autoLine="0" autoPict="0">
                <anchor moveWithCells="1">
                  <from>
                    <xdr:col>2</xdr:col>
                    <xdr:colOff>622300</xdr:colOff>
                    <xdr:row>8</xdr:row>
                    <xdr:rowOff>0</xdr:rowOff>
                  </from>
                  <to>
                    <xdr:col>2</xdr:col>
                    <xdr:colOff>850900</xdr:colOff>
                    <xdr:row>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3" name="Check Box 10">
              <controlPr defaultSize="0" autoFill="0" autoLine="0" autoPict="0">
                <anchor moveWithCells="1">
                  <from>
                    <xdr:col>2</xdr:col>
                    <xdr:colOff>622300</xdr:colOff>
                    <xdr:row>5</xdr:row>
                    <xdr:rowOff>0</xdr:rowOff>
                  </from>
                  <to>
                    <xdr:col>2</xdr:col>
                    <xdr:colOff>850900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EB11-0462-40DF-97DF-428FC5D9B6ED}">
  <dimension ref="A1:F48"/>
  <sheetViews>
    <sheetView workbookViewId="0">
      <selection activeCell="E8" sqref="E8"/>
    </sheetView>
  </sheetViews>
  <sheetFormatPr defaultColWidth="9" defaultRowHeight="18" x14ac:dyDescent="0.55000000000000004"/>
  <cols>
    <col min="1" max="6" width="28" style="4" customWidth="1"/>
    <col min="7" max="16384" width="9" style="4"/>
  </cols>
  <sheetData>
    <row r="1" spans="1:6" ht="36" x14ac:dyDescent="0.55000000000000004">
      <c r="A1" s="4" t="s">
        <v>2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7</v>
      </c>
    </row>
    <row r="2" spans="1:6" ht="36" x14ac:dyDescent="0.55000000000000004">
      <c r="A2" s="4" t="s">
        <v>8</v>
      </c>
      <c r="B2" s="4" t="s">
        <v>9</v>
      </c>
      <c r="C2" s="4" t="s">
        <v>10</v>
      </c>
      <c r="D2" s="5" t="s">
        <v>11</v>
      </c>
      <c r="E2" s="4" t="s">
        <v>12</v>
      </c>
      <c r="F2" s="4" t="s">
        <v>13</v>
      </c>
    </row>
    <row r="3" spans="1:6" x14ac:dyDescent="0.55000000000000004">
      <c r="A3" s="4" t="s">
        <v>14</v>
      </c>
      <c r="B3" s="4" t="s">
        <v>15</v>
      </c>
      <c r="C3" s="4" t="s">
        <v>16</v>
      </c>
      <c r="D3" s="4" t="s">
        <v>17</v>
      </c>
      <c r="E3" s="4" t="s">
        <v>18</v>
      </c>
    </row>
    <row r="4" spans="1:6" x14ac:dyDescent="0.55000000000000004">
      <c r="A4" s="4" t="s">
        <v>19</v>
      </c>
      <c r="B4" s="4" t="s">
        <v>20</v>
      </c>
      <c r="C4" s="4" t="s">
        <v>21</v>
      </c>
      <c r="D4" s="4" t="s">
        <v>22</v>
      </c>
      <c r="E4" s="4" t="s">
        <v>23</v>
      </c>
    </row>
    <row r="5" spans="1:6" ht="36" x14ac:dyDescent="0.55000000000000004">
      <c r="A5" s="4" t="s">
        <v>24</v>
      </c>
      <c r="B5" s="4" t="s">
        <v>25</v>
      </c>
      <c r="C5" s="4" t="s">
        <v>26</v>
      </c>
      <c r="D5" s="4" t="s">
        <v>27</v>
      </c>
      <c r="E5" s="4" t="s">
        <v>28</v>
      </c>
    </row>
    <row r="6" spans="1:6" x14ac:dyDescent="0.55000000000000004">
      <c r="A6" s="4" t="s">
        <v>29</v>
      </c>
      <c r="B6" s="4" t="s">
        <v>30</v>
      </c>
      <c r="C6" s="4" t="s">
        <v>31</v>
      </c>
      <c r="D6" s="4" t="s">
        <v>32</v>
      </c>
      <c r="E6" s="4" t="s">
        <v>33</v>
      </c>
    </row>
    <row r="7" spans="1:6" ht="36" x14ac:dyDescent="0.55000000000000004">
      <c r="A7" s="4" t="s">
        <v>34</v>
      </c>
      <c r="B7" s="4" t="s">
        <v>35</v>
      </c>
      <c r="C7" s="4" t="s">
        <v>36</v>
      </c>
      <c r="D7" s="4" t="s">
        <v>37</v>
      </c>
      <c r="E7" s="4" t="s">
        <v>38</v>
      </c>
    </row>
    <row r="8" spans="1:6" x14ac:dyDescent="0.55000000000000004">
      <c r="B8" s="4" t="s">
        <v>39</v>
      </c>
      <c r="C8" s="4" t="s">
        <v>40</v>
      </c>
      <c r="D8" s="4" t="s">
        <v>41</v>
      </c>
    </row>
    <row r="9" spans="1:6" x14ac:dyDescent="0.55000000000000004">
      <c r="B9" s="4" t="s">
        <v>42</v>
      </c>
      <c r="C9" s="4" t="s">
        <v>43</v>
      </c>
      <c r="D9" s="4" t="s">
        <v>44</v>
      </c>
    </row>
    <row r="10" spans="1:6" x14ac:dyDescent="0.55000000000000004">
      <c r="B10" s="4" t="s">
        <v>45</v>
      </c>
      <c r="C10" s="4" t="s">
        <v>46</v>
      </c>
      <c r="D10" s="4" t="s">
        <v>47</v>
      </c>
    </row>
    <row r="11" spans="1:6" x14ac:dyDescent="0.55000000000000004">
      <c r="B11" s="4" t="s">
        <v>48</v>
      </c>
      <c r="C11" s="4" t="s">
        <v>49</v>
      </c>
      <c r="D11" s="4" t="s">
        <v>50</v>
      </c>
    </row>
    <row r="12" spans="1:6" x14ac:dyDescent="0.55000000000000004">
      <c r="B12" s="4" t="s">
        <v>51</v>
      </c>
      <c r="C12" s="4" t="s">
        <v>52</v>
      </c>
      <c r="D12" s="4" t="s">
        <v>53</v>
      </c>
    </row>
    <row r="13" spans="1:6" x14ac:dyDescent="0.55000000000000004">
      <c r="B13" s="4" t="s">
        <v>54</v>
      </c>
      <c r="C13" s="4" t="s">
        <v>55</v>
      </c>
      <c r="D13" s="4" t="s">
        <v>56</v>
      </c>
    </row>
    <row r="14" spans="1:6" x14ac:dyDescent="0.55000000000000004">
      <c r="B14" s="4" t="s">
        <v>57</v>
      </c>
      <c r="C14" s="4" t="s">
        <v>58</v>
      </c>
      <c r="D14" s="4" t="s">
        <v>59</v>
      </c>
    </row>
    <row r="15" spans="1:6" x14ac:dyDescent="0.55000000000000004">
      <c r="B15" s="4" t="s">
        <v>60</v>
      </c>
      <c r="C15" s="4" t="s">
        <v>61</v>
      </c>
      <c r="D15" s="4" t="s">
        <v>62</v>
      </c>
    </row>
    <row r="16" spans="1:6" x14ac:dyDescent="0.55000000000000004">
      <c r="B16" s="4" t="s">
        <v>63</v>
      </c>
      <c r="C16" s="4" t="s">
        <v>64</v>
      </c>
      <c r="D16" s="4" t="s">
        <v>65</v>
      </c>
    </row>
    <row r="17" spans="2:4" ht="54" x14ac:dyDescent="0.55000000000000004">
      <c r="B17" s="4" t="s">
        <v>66</v>
      </c>
      <c r="C17" s="4" t="s">
        <v>67</v>
      </c>
      <c r="D17" s="4" t="s">
        <v>68</v>
      </c>
    </row>
    <row r="18" spans="2:4" x14ac:dyDescent="0.55000000000000004">
      <c r="B18" s="4" t="s">
        <v>69</v>
      </c>
      <c r="C18" s="4" t="s">
        <v>70</v>
      </c>
      <c r="D18" s="4" t="s">
        <v>71</v>
      </c>
    </row>
    <row r="19" spans="2:4" x14ac:dyDescent="0.55000000000000004">
      <c r="B19" s="4" t="s">
        <v>72</v>
      </c>
      <c r="C19" s="4" t="s">
        <v>73</v>
      </c>
      <c r="D19" s="4" t="s">
        <v>74</v>
      </c>
    </row>
    <row r="20" spans="2:4" x14ac:dyDescent="0.55000000000000004">
      <c r="B20" s="4" t="s">
        <v>75</v>
      </c>
      <c r="C20" s="4" t="s">
        <v>76</v>
      </c>
      <c r="D20" s="4" t="s">
        <v>77</v>
      </c>
    </row>
    <row r="21" spans="2:4" x14ac:dyDescent="0.55000000000000004">
      <c r="B21" s="4" t="s">
        <v>78</v>
      </c>
      <c r="C21" s="4" t="s">
        <v>79</v>
      </c>
      <c r="D21" s="4" t="s">
        <v>80</v>
      </c>
    </row>
    <row r="22" spans="2:4" x14ac:dyDescent="0.55000000000000004">
      <c r="B22" s="4" t="s">
        <v>81</v>
      </c>
      <c r="C22" s="4" t="s">
        <v>82</v>
      </c>
      <c r="D22" s="4" t="s">
        <v>83</v>
      </c>
    </row>
    <row r="23" spans="2:4" x14ac:dyDescent="0.55000000000000004">
      <c r="B23" s="4" t="s">
        <v>84</v>
      </c>
      <c r="C23" s="4" t="s">
        <v>85</v>
      </c>
      <c r="D23" s="4" t="s">
        <v>86</v>
      </c>
    </row>
    <row r="24" spans="2:4" x14ac:dyDescent="0.55000000000000004">
      <c r="B24" s="4" t="s">
        <v>87</v>
      </c>
      <c r="C24" s="4" t="s">
        <v>88</v>
      </c>
      <c r="D24" s="4" t="s">
        <v>89</v>
      </c>
    </row>
    <row r="25" spans="2:4" ht="36" x14ac:dyDescent="0.55000000000000004">
      <c r="B25" s="4" t="s">
        <v>90</v>
      </c>
      <c r="C25" s="4" t="s">
        <v>91</v>
      </c>
      <c r="D25" s="4" t="s">
        <v>92</v>
      </c>
    </row>
    <row r="26" spans="2:4" x14ac:dyDescent="0.55000000000000004">
      <c r="B26" s="4" t="s">
        <v>93</v>
      </c>
      <c r="C26" s="4" t="s">
        <v>94</v>
      </c>
    </row>
    <row r="27" spans="2:4" x14ac:dyDescent="0.55000000000000004">
      <c r="B27" s="4" t="s">
        <v>95</v>
      </c>
      <c r="C27" s="4" t="s">
        <v>96</v>
      </c>
    </row>
    <row r="28" spans="2:4" x14ac:dyDescent="0.55000000000000004">
      <c r="B28" s="4" t="s">
        <v>97</v>
      </c>
      <c r="C28" s="4" t="s">
        <v>98</v>
      </c>
    </row>
    <row r="29" spans="2:4" x14ac:dyDescent="0.55000000000000004">
      <c r="B29" s="4" t="s">
        <v>99</v>
      </c>
      <c r="C29" s="4" t="s">
        <v>100</v>
      </c>
    </row>
    <row r="30" spans="2:4" ht="36" x14ac:dyDescent="0.55000000000000004">
      <c r="B30" s="4" t="s">
        <v>101</v>
      </c>
      <c r="C30" s="4" t="s">
        <v>102</v>
      </c>
    </row>
    <row r="31" spans="2:4" x14ac:dyDescent="0.55000000000000004">
      <c r="B31" s="4" t="s">
        <v>103</v>
      </c>
    </row>
    <row r="32" spans="2:4" x14ac:dyDescent="0.55000000000000004">
      <c r="B32" s="4" t="s">
        <v>104</v>
      </c>
    </row>
    <row r="33" spans="2:2" x14ac:dyDescent="0.55000000000000004">
      <c r="B33" s="4" t="s">
        <v>105</v>
      </c>
    </row>
    <row r="34" spans="2:2" x14ac:dyDescent="0.55000000000000004">
      <c r="B34" s="4" t="s">
        <v>106</v>
      </c>
    </row>
    <row r="35" spans="2:2" x14ac:dyDescent="0.55000000000000004">
      <c r="B35" s="4" t="s">
        <v>107</v>
      </c>
    </row>
    <row r="36" spans="2:2" x14ac:dyDescent="0.55000000000000004">
      <c r="B36" s="4" t="s">
        <v>108</v>
      </c>
    </row>
    <row r="37" spans="2:2" x14ac:dyDescent="0.55000000000000004">
      <c r="B37" s="4" t="s">
        <v>109</v>
      </c>
    </row>
    <row r="38" spans="2:2" x14ac:dyDescent="0.55000000000000004">
      <c r="B38" s="4" t="s">
        <v>110</v>
      </c>
    </row>
    <row r="39" spans="2:2" x14ac:dyDescent="0.55000000000000004">
      <c r="B39" s="4" t="s">
        <v>111</v>
      </c>
    </row>
    <row r="40" spans="2:2" x14ac:dyDescent="0.55000000000000004">
      <c r="B40" s="4" t="s">
        <v>112</v>
      </c>
    </row>
    <row r="41" spans="2:2" x14ac:dyDescent="0.55000000000000004">
      <c r="B41" s="4" t="s">
        <v>113</v>
      </c>
    </row>
    <row r="42" spans="2:2" x14ac:dyDescent="0.55000000000000004">
      <c r="B42" s="4" t="s">
        <v>114</v>
      </c>
    </row>
    <row r="43" spans="2:2" x14ac:dyDescent="0.55000000000000004">
      <c r="B43" s="4" t="s">
        <v>115</v>
      </c>
    </row>
    <row r="44" spans="2:2" x14ac:dyDescent="0.55000000000000004">
      <c r="B44" s="4" t="s">
        <v>116</v>
      </c>
    </row>
    <row r="45" spans="2:2" x14ac:dyDescent="0.55000000000000004">
      <c r="B45" s="4" t="s">
        <v>117</v>
      </c>
    </row>
    <row r="46" spans="2:2" x14ac:dyDescent="0.55000000000000004">
      <c r="B46" s="4" t="s">
        <v>118</v>
      </c>
    </row>
    <row r="47" spans="2:2" x14ac:dyDescent="0.55000000000000004">
      <c r="B47" s="4" t="s">
        <v>119</v>
      </c>
    </row>
    <row r="48" spans="2:2" x14ac:dyDescent="0.55000000000000004">
      <c r="B48" s="4" t="s">
        <v>120</v>
      </c>
    </row>
  </sheetData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351667D72F15440B137FECB9C7CB151" ma:contentTypeVersion="14" ma:contentTypeDescription="新しいドキュメントを作成します。" ma:contentTypeScope="" ma:versionID="d12a83af42e19b70db7c182c064e35bc">
  <xsd:schema xmlns:xsd="http://www.w3.org/2001/XMLSchema" xmlns:xs="http://www.w3.org/2001/XMLSchema" xmlns:p="http://schemas.microsoft.com/office/2006/metadata/properties" xmlns:ns2="9500c7e0-a8b4-4cc7-a7aa-d9d65591dd5a" xmlns:ns3="85e6e18b-26c1-4122-9e79-e6c53ac26d53" targetNamespace="http://schemas.microsoft.com/office/2006/metadata/properties" ma:root="true" ma:fieldsID="e2ab6e9d6b2bcede3dba1e1e14680dec" ns2:_="" ns3:_="">
    <xsd:import namespace="9500c7e0-a8b4-4cc7-a7aa-d9d65591dd5a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00c7e0-a8b4-4cc7-a7aa-d9d65591dd5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90a81e3-ffe2-4ae9-b52d-59bcbe29c03b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6e18b-26c1-4122-9e79-e6c53ac26d53" xsi:nil="true"/>
    <Owner xmlns="9500c7e0-a8b4-4cc7-a7aa-d9d65591dd5a">
      <UserInfo>
        <DisplayName/>
        <AccountId xsi:nil="true"/>
        <AccountType/>
      </UserInfo>
    </Owner>
    <lcf76f155ced4ddcb4097134ff3c332f xmlns="9500c7e0-a8b4-4cc7-a7aa-d9d65591dd5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2360E7-5E82-4777-8676-5B4213740D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00c7e0-a8b4-4cc7-a7aa-d9d65591dd5a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06A746-FAAD-4605-9272-7A3ABAB9DB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8221F1-C5B4-4549-89E9-D39B502E82F4}">
  <ds:schemaRefs>
    <ds:schemaRef ds:uri="http://purl.org/dc/terms/"/>
    <ds:schemaRef ds:uri="http://schemas.microsoft.com/office/2006/documentManagement/types"/>
    <ds:schemaRef ds:uri="9500c7e0-a8b4-4cc7-a7aa-d9d65591dd5a"/>
    <ds:schemaRef ds:uri="http://purl.org/dc/elements/1.1/"/>
    <ds:schemaRef ds:uri="85e6e18b-26c1-4122-9e79-e6c53ac26d53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報告書（病院・有床診（５床以上））</vt:lpstr>
      <vt:lpstr>別紙（病院・有床診（５床以上））</vt:lpstr>
      <vt:lpstr>【記載例】報告書（病院・有床診（５床以上））</vt:lpstr>
      <vt:lpstr>【記載例】別紙（病院・有床診（５床以上））</vt:lpstr>
      <vt:lpstr>リスト</vt:lpstr>
      <vt:lpstr>'【記載例】別紙（病院・有床診（５床以上））'!Print_Area</vt:lpstr>
      <vt:lpstr>'【記載例】報告書（病院・有床診（５床以上））'!Print_Area</vt:lpstr>
      <vt:lpstr>'別紙（病院・有床診（５床以上））'!Print_Area</vt:lpstr>
      <vt:lpstr>'報告書（病院・有床診（５床以上））'!Print_Area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下田 大道(shimoda-hiromichi)</dc:creator>
  <cp:lastModifiedBy>神山　紘樹</cp:lastModifiedBy>
  <cp:lastPrinted>2025-05-12T03:25:16Z</cp:lastPrinted>
  <dcterms:created xsi:type="dcterms:W3CDTF">2025-01-09T05:11:58Z</dcterms:created>
  <dcterms:modified xsi:type="dcterms:W3CDTF">2025-06-13T04:36:32Z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0x0101000351667D72F15440B137FECB9C7CB151</vt:lpwstr>
  </property>
  <property fmtid="{D5CDD505-2E9C-101B-9397-08002B2CF9AE}" pid="3" name="MediaServiceImageTags">
    <vt:lpwstr/>
  </property>
</Properties>
</file>