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2.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22.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drawings/drawing49.xml" ContentType="application/vnd.openxmlformats-officedocument.drawing+xml"/>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embeddings/oleObject8.bin" ContentType="application/vnd.openxmlformats-officedocument.oleObject"/>
  <Override PartName="/xl/drawings/drawing64.xml" ContentType="application/vnd.openxmlformats-officedocument.drawing+xml"/>
  <Override PartName="/xl/embeddings/oleObject9.bin" ContentType="application/vnd.openxmlformats-officedocument.oleObject"/>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C:\Users\466450\Box\【内部共有】1602農村整備課\06_技術管理係\003_公文書\002_試行に係るもの\3_余裕期間制度\R06\R070326_余裕期間制度試行要領の一部改正(工事の始終期の変更、前金請求可能時期の変更）\"/>
    </mc:Choice>
  </mc:AlternateContent>
  <xr:revisionPtr revIDLastSave="0" documentId="13_ncr:1_{8C6EEDB6-0237-4591-A73D-1E4BF3913C7F}" xr6:coauthVersionLast="47" xr6:coauthVersionMax="47" xr10:uidLastSave="{00000000-0000-0000-0000-000000000000}"/>
  <bookViews>
    <workbookView xWindow="-120" yWindow="-120" windowWidth="29040" windowHeight="15720" tabRatio="874" xr2:uid="{00000000-000D-0000-FFFF-FFFF00000000}"/>
  </bookViews>
  <sheets>
    <sheet name="工事概要入力ｼｰﾄ" sheetId="98" r:id="rId1"/>
    <sheet name="108　工事の始終期通知書" sheetId="168" r:id="rId2"/>
    <sheet name="109　工事の始終期変更申出書 " sheetId="170" r:id="rId3"/>
    <sheet name="110　工事の始終期の変更の承諾について(回答)" sheetId="171" r:id="rId4"/>
    <sheet name="45 工事工程表" sheetId="164" r:id="rId5"/>
    <sheet name="46_1①現場代理人" sheetId="99" r:id="rId6"/>
    <sheet name="46_1②現場代理人" sheetId="104" r:id="rId7"/>
    <sheet name="46_2①現場代理人変更" sheetId="107" r:id="rId8"/>
    <sheet name="46_2②現場代理人変更" sheetId="103" r:id="rId9"/>
    <sheet name="現場代理人兼務工事申出書" sheetId="118" r:id="rId10"/>
    <sheet name="主任技術者兼務工事申出書" sheetId="120" r:id="rId11"/>
    <sheet name="44前払請求書" sheetId="43" r:id="rId12"/>
    <sheet name="52打合簿" sheetId="69" r:id="rId13"/>
    <sheet name="様式-1安全教育・訓練の実施予定表" sheetId="121" r:id="rId14"/>
    <sheet name="別2退職金制度届出書" sheetId="166" r:id="rId15"/>
    <sheet name="50施工体制台帳" sheetId="108" r:id="rId16"/>
    <sheet name="50-3再下請負通知書" sheetId="129" r:id="rId17"/>
    <sheet name="51工事作業所災害防止協議会兼施工体系図" sheetId="172" r:id="rId18"/>
    <sheet name="47工事履行報告書" sheetId="68" r:id="rId19"/>
    <sheet name="69現場事故報告書" sheetId="85" r:id="rId20"/>
    <sheet name="別紙-6工事特性・創意工夫・社会性等実施状況報告書(土木工事)" sheetId="113" r:id="rId21"/>
    <sheet name="別紙-6工事特性・創意工夫・社会性等実施状況報告書(建築工事)" sheetId="128" r:id="rId22"/>
    <sheet name="別紙-6工事特性・創意工夫・社会性等実施状況(説明資料)" sheetId="115" r:id="rId23"/>
    <sheet name="NETIS登録技術活用効果調査表" sheetId="116" r:id="rId24"/>
    <sheet name="56工事段階確認申出書" sheetId="66" r:id="rId25"/>
    <sheet name="57工事中間検査申出書" sheetId="77" r:id="rId26"/>
    <sheet name="44_2中間前払金請求書" sheetId="92" r:id="rId27"/>
    <sheet name="44_3認定申請書" sheetId="93" r:id="rId28"/>
    <sheet name="59部分払申請書" sheetId="96" r:id="rId29"/>
    <sheet name="60部分払金請求書" sheetId="97" r:id="rId30"/>
    <sheet name="68工期延長申出書" sheetId="82" r:id="rId31"/>
    <sheet name="61工事完成届" sheetId="10" r:id="rId32"/>
    <sheet name="様式-2安全・訓練等の実施記録" sheetId="122" r:id="rId33"/>
    <sheet name="102_1工事修補承諾書" sheetId="110" r:id="rId34"/>
    <sheet name="98修補工事完了届" sheetId="111" r:id="rId35"/>
    <sheet name="102_2軽易な修補に係る修補工事完了届" sheetId="112" r:id="rId36"/>
    <sheet name="62工事引渡書" sheetId="39" r:id="rId37"/>
    <sheet name="63請負代金請求書" sheetId="89" r:id="rId38"/>
    <sheet name="様式-1施工管理図表  表紙" sheetId="133" r:id="rId39"/>
    <sheet name="様式-2施工計画表" sheetId="134" r:id="rId40"/>
    <sheet name="様式-3出来形管理図" sheetId="135" r:id="rId41"/>
    <sheet name="様式-4出来形管理図（整地工用）" sheetId="136" r:id="rId42"/>
    <sheet name="様式-5出来形管理図（暗渠排水用）" sheetId="137" r:id="rId43"/>
    <sheet name="様式-6出来形管理図（構造物用）" sheetId="138" r:id="rId44"/>
    <sheet name="様式-8測定結果一覧表" sheetId="140" r:id="rId45"/>
    <sheet name="様式-7品質管理図（生コンクリート）" sheetId="139" r:id="rId46"/>
    <sheet name="様式-9スランプ試験一覧表" sheetId="141" r:id="rId47"/>
    <sheet name="様式10-1Ｘ(－)－Ｒ管理データシート" sheetId="142" r:id="rId48"/>
    <sheet name="様式10-2Ｘ(－)－Ｒ管理データシート" sheetId="143" r:id="rId49"/>
    <sheet name="様式-11Ｘ(－)－Ｒ管理図" sheetId="144" r:id="rId50"/>
    <sheet name="様式-12材料検収簿" sheetId="145" r:id="rId51"/>
    <sheet name="様式13-1二次製品品質管理図（一般製品）" sheetId="146" r:id="rId52"/>
    <sheet name="様式13-2二次製品品質管理図（管製品）" sheetId="147" r:id="rId53"/>
    <sheet name="様式-14鋼管溶接測定結果一覧表" sheetId="148" r:id="rId54"/>
    <sheet name="様式-15鋼管溶接塗覆装点検表" sheetId="149" r:id="rId55"/>
    <sheet name="様式-16管水路ジョイント間隔測定結果一覧表" sheetId="150" r:id="rId56"/>
    <sheet name="様式-17埋設とう性管たわみ量管理表" sheetId="151" r:id="rId57"/>
    <sheet name="様式-19杭打ち成績表" sheetId="152" r:id="rId58"/>
    <sheet name="様式-20塩化物含有量試験" sheetId="153" r:id="rId59"/>
    <sheet name="様式-21路面の平坦性試験表" sheetId="154" r:id="rId60"/>
    <sheet name="様式-22プルーフローリング試験" sheetId="155" r:id="rId61"/>
    <sheet name="様式-23コンクリート養生温度管理表" sheetId="156" r:id="rId62"/>
    <sheet name="様式24-1Ｘ－Ｒｓ－Ｒｍ管理データシート" sheetId="157" r:id="rId63"/>
    <sheet name="様式24-2Ｘ－Ｒｓ－Ｒｍ管理データシートの２" sheetId="158" r:id="rId64"/>
    <sheet name="様式-25Ｘ－Ｒｓ－Ｒｍ管理図" sheetId="159" r:id="rId65"/>
    <sheet name="(参考)別紙-1出来形管理図(ﾃﾞｰﾀ記録表)" sheetId="160" r:id="rId66"/>
    <sheet name="(参考)別紙-2出来形管理図(構造図)" sheetId="161" r:id="rId67"/>
    <sheet name="(参考)別紙-3出来形測定表" sheetId="162" r:id="rId68"/>
  </sheets>
  <externalReferences>
    <externalReference r:id="rId69"/>
    <externalReference r:id="rId70"/>
    <externalReference r:id="rId71"/>
  </externalReferences>
  <definedNames>
    <definedName name="aaa" localSheetId="1">[1]設計書頭!#REF!</definedName>
    <definedName name="aaa" localSheetId="2">[1]設計書頭!#REF!</definedName>
    <definedName name="aaa" localSheetId="3">[1]設計書頭!#REF!</definedName>
    <definedName name="aaa" localSheetId="17">[1]設計書頭!#REF!</definedName>
    <definedName name="aaa">[1]設計書頭!#REF!</definedName>
    <definedName name="_xlnm.Print_Area" localSheetId="65">'(参考)別紙-1出来形管理図(ﾃﾞｰﾀ記録表)'!$A$1:$X$23</definedName>
    <definedName name="_xlnm.Print_Area" localSheetId="66">'(参考)別紙-2出来形管理図(構造図)'!$A$1:$DM$83</definedName>
    <definedName name="_xlnm.Print_Area" localSheetId="67">'(参考)別紙-3出来形測定表'!$A$1:$DA$75</definedName>
    <definedName name="_xlnm.Print_Area" localSheetId="33">'102_1工事修補承諾書'!$A$1:$L$39</definedName>
    <definedName name="_xlnm.Print_Area" localSheetId="35">'102_2軽易な修補に係る修補工事完了届'!$A$1:$I$25</definedName>
    <definedName name="_xlnm.Print_Area" localSheetId="1">'108　工事の始終期通知書'!$A$1:$J$21</definedName>
    <definedName name="_xlnm.Print_Area" localSheetId="2">'109　工事の始終期変更申出書 '!$A$1:$J$44</definedName>
    <definedName name="_xlnm.Print_Area" localSheetId="3">'110　工事の始終期の変更の承諾について(回答)'!$A$1:$K$37</definedName>
    <definedName name="_xlnm.Print_Area" localSheetId="26">'44_2中間前払金請求書'!$A$1:$K$32</definedName>
    <definedName name="_xlnm.Print_Area" localSheetId="27">'44_3認定申請書'!$A$1:$J$29</definedName>
    <definedName name="_xlnm.Print_Area" localSheetId="11">'44前払請求書'!$A$1:$J$33</definedName>
    <definedName name="_xlnm.Print_Area" localSheetId="4">'45 工事工程表'!$A$1:$FX$76</definedName>
    <definedName name="_xlnm.Print_Area" localSheetId="5">'46_1①現場代理人'!$A$1:$I$31</definedName>
    <definedName name="_xlnm.Print_Area" localSheetId="6">'46_1②現場代理人'!$A$1:$I$37</definedName>
    <definedName name="_xlnm.Print_Area" localSheetId="7">'46_2①現場代理人変更'!$A$1:$I$31</definedName>
    <definedName name="_xlnm.Print_Area" localSheetId="8">'46_2②現場代理人変更'!$A$1:$I$37</definedName>
    <definedName name="_xlnm.Print_Area" localSheetId="18">'47工事履行報告書'!$A$1:$H$33</definedName>
    <definedName name="_xlnm.Print_Area" localSheetId="16">'50-3再下請負通知書'!$A$1:$CF$69</definedName>
    <definedName name="_xlnm.Print_Area" localSheetId="15">'50施工体制台帳'!$A$1:$CF$114</definedName>
    <definedName name="_xlnm.Print_Area" localSheetId="12">'52打合簿'!$A$1:$AD$39</definedName>
    <definedName name="_xlnm.Print_Area" localSheetId="24">'56工事段階確認申出書'!$A$1:$J$42</definedName>
    <definedName name="_xlnm.Print_Area" localSheetId="25">'57工事中間検査申出書'!$A$1:$J$43</definedName>
    <definedName name="_xlnm.Print_Area" localSheetId="28">'59部分払申請書'!$A$1:$G$22</definedName>
    <definedName name="_xlnm.Print_Area" localSheetId="29">'60部分払金請求書'!$A$1:$G$22</definedName>
    <definedName name="_xlnm.Print_Area" localSheetId="31">'61工事完成届'!$A$1:$I$26</definedName>
    <definedName name="_xlnm.Print_Area" localSheetId="36">'62工事引渡書'!$A$1:$L$46</definedName>
    <definedName name="_xlnm.Print_Area" localSheetId="37">'63請負代金請求書'!$A$1:$J$24</definedName>
    <definedName name="_xlnm.Print_Area" localSheetId="30">'68工期延長申出書'!$A$1:$J$42</definedName>
    <definedName name="_xlnm.Print_Area" localSheetId="19">'69現場事故報告書'!$A$1:$K$38</definedName>
    <definedName name="_xlnm.Print_Area" localSheetId="34">'98修補工事完了届'!$A$1:$H$25</definedName>
    <definedName name="_xlnm.Print_Area" localSheetId="23">NETIS登録技術活用効果調査表!$A$1:$F$93</definedName>
    <definedName name="_xlnm.Print_Area" localSheetId="9">現場代理人兼務工事申出書!$A$1:$H$62</definedName>
    <definedName name="_xlnm.Print_Area" localSheetId="0">工事概要入力ｼｰﾄ!$A$1:$H$104</definedName>
    <definedName name="_xlnm.Print_Area" localSheetId="10">主任技術者兼務工事申出書!$A$1:$H$63</definedName>
    <definedName name="_xlnm.Print_Area" localSheetId="14">別2退職金制度届出書!$A$1:$X$57</definedName>
    <definedName name="_xlnm.Print_Area" localSheetId="22">'別紙-6工事特性・創意工夫・社会性等実施状況(説明資料)'!$A$1:$G$32</definedName>
    <definedName name="_xlnm.Print_Area" localSheetId="21">'別紙-6工事特性・創意工夫・社会性等実施状況報告書(建築工事)'!$A$1:$L$58</definedName>
    <definedName name="_xlnm.Print_Area" localSheetId="20">'別紙-6工事特性・創意工夫・社会性等実施状況報告書(土木工事)'!$A$1:$L$56</definedName>
    <definedName name="_xlnm.Print_Area" localSheetId="47">'様式10-1Ｘ(－)－Ｒ管理データシート'!$A$1:$V$50</definedName>
    <definedName name="_xlnm.Print_Area" localSheetId="48">'様式10-2Ｘ(－)－Ｒ管理データシート'!$A$1:$V$62</definedName>
    <definedName name="_xlnm.Print_Area" localSheetId="49">'様式-11Ｘ(－)－Ｒ管理図'!$A$1:$GX$86</definedName>
    <definedName name="_xlnm.Print_Area" localSheetId="50">'様式-12材料検収簿'!$A$1:$H$33</definedName>
    <definedName name="_xlnm.Print_Area" localSheetId="51">'様式13-1二次製品品質管理図（一般製品）'!$A$1:$R$38</definedName>
    <definedName name="_xlnm.Print_Area" localSheetId="52">'様式13-2二次製品品質管理図（管製品）'!$A$1:$R$38</definedName>
    <definedName name="_xlnm.Print_Area" localSheetId="53">'様式-14鋼管溶接測定結果一覧表'!$A$1:$G$31</definedName>
    <definedName name="_xlnm.Print_Area" localSheetId="54">'様式-15鋼管溶接塗覆装点検表'!$A$1:$H$31</definedName>
    <definedName name="_xlnm.Print_Area" localSheetId="55">'様式-16管水路ジョイント間隔測定結果一覧表'!$A$1:$U$31</definedName>
    <definedName name="_xlnm.Print_Area" localSheetId="56">'様式-17埋設とう性管たわみ量管理表'!$A$1:$O$36</definedName>
    <definedName name="_xlnm.Print_Area" localSheetId="57">'様式-19杭打ち成績表'!$A$1:$K$38</definedName>
    <definedName name="_xlnm.Print_Area" localSheetId="13">'様式-1安全教育・訓練の実施予定表'!$A$1:$O$28</definedName>
    <definedName name="_xlnm.Print_Area" localSheetId="38">'様式-1施工管理図表  表紙'!$A$1:$K$23</definedName>
    <definedName name="_xlnm.Print_Area" localSheetId="58">'様式-20塩化物含有量試験'!$A$1:$T$23</definedName>
    <definedName name="_xlnm.Print_Area" localSheetId="59">'様式-21路面の平坦性試験表'!$A$1:$K$40</definedName>
    <definedName name="_xlnm.Print_Area" localSheetId="60">'様式-22プルーフローリング試験'!$A$1:$L$35</definedName>
    <definedName name="_xlnm.Print_Area" localSheetId="61">'様式-23コンクリート養生温度管理表'!$A$1:$BG$32</definedName>
    <definedName name="_xlnm.Print_Area" localSheetId="62">'様式24-1Ｘ－Ｒｓ－Ｒｍ管理データシート'!$A$1:$N$58</definedName>
    <definedName name="_xlnm.Print_Area" localSheetId="63">'様式24-2Ｘ－Ｒｓ－Ｒｍ管理データシートの２'!$A$1:$N$70</definedName>
    <definedName name="_xlnm.Print_Area" localSheetId="64">'様式-25Ｘ－Ｒｓ－Ｒｍ管理図'!$A$1:$GX$86</definedName>
    <definedName name="_xlnm.Print_Area" localSheetId="32">'様式-2安全・訓練等の実施記録'!$A$1:$G$72</definedName>
    <definedName name="_xlnm.Print_Area" localSheetId="39">'様式-2施工計画表'!$A$1:$AT$42</definedName>
    <definedName name="_xlnm.Print_Area" localSheetId="40">'様式-3出来形管理図'!$A$1:$L$52</definedName>
    <definedName name="_xlnm.Print_Area" localSheetId="41">'様式-4出来形管理図（整地工用）'!$A$1:$AP$49</definedName>
    <definedName name="_xlnm.Print_Area" localSheetId="42">'様式-5出来形管理図（暗渠排水用）'!$A$1:$U$34</definedName>
    <definedName name="_xlnm.Print_Area" localSheetId="43">'様式-6出来形管理図（構造物用）'!$A$1:$W$35</definedName>
    <definedName name="_xlnm.Print_Area" localSheetId="45">'様式-7品質管理図（生コンクリート）'!$A$1:$AA$44</definedName>
    <definedName name="_xlnm.Print_Area" localSheetId="44">'様式-8測定結果一覧表'!$A$1:$F$35</definedName>
    <definedName name="_xlnm.Print_Area" localSheetId="46">'様式-9スランプ試験一覧表'!$A$1:$J$33</definedName>
    <definedName name="ValidData1">[2]業者一覧!$B$2:$B$51</definedName>
    <definedName name="ValidData2">[2]担当者!$B$2:$B$13</definedName>
    <definedName name="汚水桝" localSheetId="1">#REF!</definedName>
    <definedName name="汚水桝" localSheetId="2">#REF!</definedName>
    <definedName name="汚水桝" localSheetId="3">#REF!</definedName>
    <definedName name="汚水桝" localSheetId="17">#REF!</definedName>
    <definedName name="汚水桝">#REF!</definedName>
    <definedName name="管径1" localSheetId="1">#REF!</definedName>
    <definedName name="管径1" localSheetId="2">#REF!</definedName>
    <definedName name="管径1" localSheetId="3">#REF!</definedName>
    <definedName name="管径1" localSheetId="17">#REF!</definedName>
    <definedName name="管径1">#REF!</definedName>
    <definedName name="技能講習名">#REF!</definedName>
    <definedName name="許可業種">#REF!</definedName>
    <definedName name="血液型">#REF!</definedName>
    <definedName name="現場代理人等届" localSheetId="1">[1]設計書頭!#REF!</definedName>
    <definedName name="現場代理人等届" localSheetId="2">[1]設計書頭!#REF!</definedName>
    <definedName name="現場代理人等届" localSheetId="3">[1]設計書頭!#REF!</definedName>
    <definedName name="現場代理人等届" localSheetId="17">[1]設計書頭!#REF!</definedName>
    <definedName name="現場代理人等届">[1]設計書頭!#REF!</definedName>
    <definedName name="職種名">#REF!</definedName>
    <definedName name="人孔1" localSheetId="1">#REF!</definedName>
    <definedName name="人孔1" localSheetId="2">#REF!</definedName>
    <definedName name="人孔1" localSheetId="3">#REF!</definedName>
    <definedName name="人孔1" localSheetId="17">#REF!</definedName>
    <definedName name="人孔1">#REF!</definedName>
    <definedName name="人孔2" localSheetId="1">#REF!</definedName>
    <definedName name="人孔2" localSheetId="2">#REF!</definedName>
    <definedName name="人孔2" localSheetId="3">#REF!</definedName>
    <definedName name="人孔2" localSheetId="17">#REF!</definedName>
    <definedName name="人孔2">#REF!</definedName>
    <definedName name="人孔3" localSheetId="1">#REF!</definedName>
    <definedName name="人孔3" localSheetId="2">#REF!</definedName>
    <definedName name="人孔3" localSheetId="3">#REF!</definedName>
    <definedName name="人孔3" localSheetId="17">#REF!</definedName>
    <definedName name="人孔3">#REF!</definedName>
    <definedName name="人孔個数1" localSheetId="1">#REF!</definedName>
    <definedName name="人孔個数1" localSheetId="2">#REF!</definedName>
    <definedName name="人孔個数1" localSheetId="3">#REF!</definedName>
    <definedName name="人孔個数1" localSheetId="17">#REF!</definedName>
    <definedName name="人孔個数1">#REF!</definedName>
    <definedName name="人孔個数2" localSheetId="1">#REF!</definedName>
    <definedName name="人孔個数2" localSheetId="2">#REF!</definedName>
    <definedName name="人孔個数2" localSheetId="3">#REF!</definedName>
    <definedName name="人孔個数2" localSheetId="17">#REF!</definedName>
    <definedName name="人孔個数2">#REF!</definedName>
    <definedName name="人孔個数3" localSheetId="1">#REF!</definedName>
    <definedName name="人孔個数3" localSheetId="2">#REF!</definedName>
    <definedName name="人孔個数3" localSheetId="3">#REF!</definedName>
    <definedName name="人孔個数3" localSheetId="17">#REF!</definedName>
    <definedName name="人孔個数3">#REF!</definedName>
    <definedName name="請負工事費" localSheetId="1">[1]設計書頭!#REF!</definedName>
    <definedName name="請負工事費" localSheetId="2">[1]設計書頭!#REF!</definedName>
    <definedName name="請負工事費" localSheetId="3">[1]設計書頭!#REF!</definedName>
    <definedName name="請負工事費" localSheetId="17">[1]設計書頭!#REF!</definedName>
    <definedName name="請負工事費">[1]設計書頭!#REF!</definedName>
    <definedName name="対象額" localSheetId="1">#REF!</definedName>
    <definedName name="対象額" localSheetId="2">#REF!</definedName>
    <definedName name="対象額" localSheetId="3">#REF!</definedName>
    <definedName name="対象額" localSheetId="17">#REF!</definedName>
    <definedName name="対象額">#REF!</definedName>
    <definedName name="単独率" localSheetId="1">#REF!</definedName>
    <definedName name="単独率" localSheetId="2">#REF!</definedName>
    <definedName name="単独率" localSheetId="3">#REF!</definedName>
    <definedName name="単独率" localSheetId="17">#REF!</definedName>
    <definedName name="単独率">#REF!</definedName>
    <definedName name="築造延長1" localSheetId="1">#REF!</definedName>
    <definedName name="築造延長1" localSheetId="2">#REF!</definedName>
    <definedName name="築造延長1" localSheetId="3">#REF!</definedName>
    <definedName name="築造延長1" localSheetId="17">#REF!</definedName>
    <definedName name="築造延長1">#REF!</definedName>
    <definedName name="特殊健康診断名">#REF!</definedName>
    <definedName name="特別教育名">#REF!</definedName>
    <definedName name="排水面積" localSheetId="1">#REF!</definedName>
    <definedName name="排水面積" localSheetId="2">#REF!</definedName>
    <definedName name="排水面積" localSheetId="3">#REF!</definedName>
    <definedName name="排水面積" localSheetId="17">#REF!</definedName>
    <definedName name="排水面積">#REF!</definedName>
    <definedName name="布設延長1" localSheetId="1">#REF!</definedName>
    <definedName name="布設延長1" localSheetId="2">#REF!</definedName>
    <definedName name="布設延長1" localSheetId="3">#REF!</definedName>
    <definedName name="布設延長1" localSheetId="17">#REF!</definedName>
    <definedName name="布設延長1">#REF!</definedName>
    <definedName name="変更" localSheetId="1">[1]設計書頭!#REF!</definedName>
    <definedName name="変更" localSheetId="2">[1]設計書頭!#REF!</definedName>
    <definedName name="変更" localSheetId="3">[1]設計書頭!#REF!</definedName>
    <definedName name="変更" localSheetId="17">[1]設計書頭!#REF!</definedName>
    <definedName name="変更">[1]設計書頭!#REF!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72" l="1"/>
  <c r="C6" i="172"/>
  <c r="F39" i="120"/>
  <c r="F38" i="118"/>
  <c r="E15" i="98"/>
  <c r="D17" i="98" l="1"/>
  <c r="D17" i="171" l="1"/>
  <c r="D16" i="171"/>
  <c r="C8" i="171"/>
  <c r="C7" i="171"/>
  <c r="C6" i="171"/>
  <c r="I9" i="171"/>
  <c r="E30" i="171"/>
  <c r="E28" i="171"/>
  <c r="E24" i="171"/>
  <c r="C15" i="171"/>
  <c r="D34" i="170" l="1"/>
  <c r="D33" i="170"/>
  <c r="D30" i="170"/>
  <c r="D28" i="170"/>
  <c r="D26" i="170"/>
  <c r="D22" i="170"/>
  <c r="D20" i="170"/>
  <c r="B15" i="170"/>
  <c r="F12" i="170"/>
  <c r="F11" i="170"/>
  <c r="F10" i="170"/>
  <c r="B8" i="170"/>
  <c r="C27" i="93" l="1"/>
  <c r="C27" i="92"/>
  <c r="K27" i="129"/>
  <c r="C26" i="43"/>
  <c r="BY22" i="164"/>
  <c r="C18" i="168"/>
  <c r="C17" i="168"/>
  <c r="C16" i="168"/>
  <c r="C15" i="168"/>
  <c r="D14" i="168"/>
  <c r="G6" i="168"/>
  <c r="G5" i="168"/>
  <c r="G4" i="168"/>
  <c r="B3" i="168"/>
  <c r="G11" i="98"/>
  <c r="C19" i="168" l="1"/>
  <c r="E26" i="171"/>
  <c r="D31" i="170"/>
  <c r="D3" i="166"/>
  <c r="T5" i="166"/>
  <c r="T4" i="166"/>
  <c r="B11" i="166"/>
  <c r="D10" i="166"/>
  <c r="A9" i="166"/>
  <c r="EO14" i="164" l="1"/>
  <c r="EO12" i="164"/>
  <c r="EO10" i="164"/>
  <c r="AG24" i="164"/>
  <c r="L24" i="164"/>
  <c r="F24" i="164"/>
  <c r="DA20" i="164"/>
  <c r="BY20" i="164"/>
  <c r="BT16" i="164"/>
  <c r="N18" i="164"/>
  <c r="N13" i="164"/>
  <c r="F10" i="164"/>
  <c r="AO5" i="162" l="1"/>
  <c r="T5" i="162"/>
  <c r="G5" i="162"/>
  <c r="BD5" i="161"/>
  <c r="AA5" i="161"/>
  <c r="J5" i="161"/>
  <c r="L4" i="160"/>
  <c r="G4" i="160"/>
  <c r="D4" i="160"/>
  <c r="CV73" i="162"/>
  <c r="CQ73" i="162"/>
  <c r="CL73" i="162"/>
  <c r="CG73" i="162"/>
  <c r="CB73" i="162"/>
  <c r="BW73" i="162"/>
  <c r="BR73" i="162"/>
  <c r="BM73" i="162"/>
  <c r="BH73" i="162"/>
  <c r="BC73" i="162"/>
  <c r="AX73" i="162"/>
  <c r="AS73" i="162"/>
  <c r="AN73" i="162"/>
  <c r="CV64" i="162"/>
  <c r="CQ64" i="162"/>
  <c r="CL64" i="162"/>
  <c r="CG64" i="162"/>
  <c r="CB64" i="162"/>
  <c r="BW64" i="162"/>
  <c r="BR64" i="162"/>
  <c r="BM64" i="162"/>
  <c r="BH64" i="162"/>
  <c r="BC64" i="162"/>
  <c r="AX64" i="162"/>
  <c r="AS64" i="162"/>
  <c r="AN64" i="162"/>
  <c r="CV55" i="162"/>
  <c r="CQ55" i="162"/>
  <c r="CL55" i="162"/>
  <c r="CG55" i="162"/>
  <c r="CB55" i="162"/>
  <c r="BW55" i="162"/>
  <c r="BR55" i="162"/>
  <c r="BM55" i="162"/>
  <c r="BH55" i="162"/>
  <c r="BC55" i="162"/>
  <c r="AX55" i="162"/>
  <c r="AS55" i="162"/>
  <c r="AN55" i="162"/>
  <c r="CV46" i="162"/>
  <c r="CQ46" i="162"/>
  <c r="CL46" i="162"/>
  <c r="CG46" i="162"/>
  <c r="CB46" i="162"/>
  <c r="BW46" i="162"/>
  <c r="BR46" i="162"/>
  <c r="BM46" i="162"/>
  <c r="BH46" i="162"/>
  <c r="BC46" i="162"/>
  <c r="AX46" i="162"/>
  <c r="AS46" i="162"/>
  <c r="AN46" i="162"/>
  <c r="CV37" i="162"/>
  <c r="CQ37" i="162"/>
  <c r="CL37" i="162"/>
  <c r="CG37" i="162"/>
  <c r="CB37" i="162"/>
  <c r="BW37" i="162"/>
  <c r="BR37" i="162"/>
  <c r="BM37" i="162"/>
  <c r="BH37" i="162"/>
  <c r="BC37" i="162"/>
  <c r="AX37" i="162"/>
  <c r="AS37" i="162"/>
  <c r="AN37" i="162"/>
  <c r="CV28" i="162"/>
  <c r="CQ28" i="162"/>
  <c r="CL28" i="162"/>
  <c r="CG28" i="162"/>
  <c r="CB28" i="162"/>
  <c r="BW28" i="162"/>
  <c r="BR28" i="162"/>
  <c r="BM28" i="162"/>
  <c r="BH28" i="162"/>
  <c r="BC28" i="162"/>
  <c r="AX28" i="162"/>
  <c r="AS28" i="162"/>
  <c r="AN28" i="162"/>
  <c r="CV19" i="162"/>
  <c r="CQ19" i="162"/>
  <c r="CL19" i="162"/>
  <c r="CG19" i="162"/>
  <c r="CB19" i="162"/>
  <c r="BW19" i="162"/>
  <c r="BR19" i="162"/>
  <c r="BM19" i="162"/>
  <c r="BH19" i="162"/>
  <c r="BC19" i="162"/>
  <c r="AX19" i="162"/>
  <c r="AS19" i="162"/>
  <c r="AN19" i="162"/>
  <c r="S12" i="160"/>
  <c r="R12" i="160"/>
  <c r="Q12" i="160"/>
  <c r="P12" i="160"/>
  <c r="O12" i="160"/>
  <c r="N12" i="160"/>
  <c r="M12" i="160"/>
  <c r="L12" i="160"/>
  <c r="K12" i="160"/>
  <c r="J12" i="160"/>
  <c r="I12" i="160"/>
  <c r="H12" i="160"/>
  <c r="G12" i="160"/>
  <c r="F12" i="160"/>
  <c r="E12" i="160"/>
  <c r="S9" i="160"/>
  <c r="R9" i="160"/>
  <c r="Q9" i="160"/>
  <c r="P9" i="160"/>
  <c r="O9" i="160"/>
  <c r="N9" i="160"/>
  <c r="M9" i="160"/>
  <c r="L9" i="160"/>
  <c r="K9" i="160"/>
  <c r="J9" i="160"/>
  <c r="I9" i="160"/>
  <c r="H9" i="160"/>
  <c r="G9" i="160"/>
  <c r="F9" i="160"/>
  <c r="E9" i="160"/>
  <c r="CF5" i="159" l="1"/>
  <c r="H5" i="157"/>
  <c r="C5" i="156"/>
  <c r="I6" i="155"/>
  <c r="D6" i="155"/>
  <c r="D10" i="154"/>
  <c r="D6" i="154"/>
  <c r="B5" i="153"/>
  <c r="I6" i="152"/>
  <c r="C6" i="152"/>
  <c r="L6" i="151"/>
  <c r="B6" i="151"/>
  <c r="M6" i="150"/>
  <c r="C6" i="150"/>
  <c r="F6" i="149"/>
  <c r="B6" i="149"/>
  <c r="F6" i="148"/>
  <c r="B6" i="148"/>
  <c r="B6" i="147"/>
  <c r="B6" i="146"/>
  <c r="B5" i="145"/>
  <c r="CF5" i="144"/>
  <c r="B5" i="141"/>
  <c r="C5" i="139"/>
  <c r="G5" i="138"/>
  <c r="K5" i="137"/>
  <c r="C5" i="136"/>
  <c r="A6" i="135"/>
  <c r="AD4" i="134"/>
  <c r="R4" i="134"/>
  <c r="I12" i="133"/>
  <c r="D7" i="133"/>
  <c r="H23" i="129" l="1"/>
  <c r="AY13" i="129" s="1"/>
  <c r="H21" i="129"/>
  <c r="AY11" i="129" s="1"/>
  <c r="I20" i="108"/>
  <c r="AY14" i="108" s="1"/>
  <c r="I18" i="108"/>
  <c r="AD24" i="108"/>
  <c r="I46" i="108"/>
  <c r="C20" i="104" l="1"/>
  <c r="K26" i="129"/>
  <c r="K24" i="129"/>
  <c r="B3" i="99"/>
  <c r="H7" i="66"/>
  <c r="C14" i="107"/>
  <c r="C15" i="104"/>
  <c r="F8" i="128"/>
  <c r="K6" i="128"/>
  <c r="K5" i="128"/>
  <c r="D4" i="128"/>
  <c r="K6" i="113"/>
  <c r="K5" i="113"/>
  <c r="D4" i="113"/>
  <c r="C9" i="68"/>
  <c r="C27" i="43"/>
  <c r="B13" i="39"/>
  <c r="G12" i="77"/>
  <c r="G11" i="77"/>
  <c r="G10" i="77"/>
  <c r="D30" i="82"/>
  <c r="D28" i="82"/>
  <c r="D24" i="82"/>
  <c r="D22" i="82"/>
  <c r="D26" i="77"/>
  <c r="D25" i="77"/>
  <c r="D23" i="66"/>
  <c r="D22" i="66"/>
  <c r="D20" i="66"/>
  <c r="D16" i="66"/>
  <c r="D14" i="66"/>
  <c r="C24" i="39"/>
  <c r="H8" i="66"/>
  <c r="B5" i="66"/>
  <c r="L6" i="69"/>
  <c r="L5" i="69"/>
  <c r="L4" i="69"/>
  <c r="G11" i="68"/>
  <c r="L53" i="108"/>
  <c r="I51" i="108"/>
  <c r="I21" i="108"/>
  <c r="C18" i="104"/>
  <c r="C18" i="99"/>
  <c r="C20" i="99"/>
  <c r="L26" i="108"/>
  <c r="D20" i="103"/>
  <c r="D19" i="103"/>
  <c r="D18" i="103"/>
  <c r="D17" i="103"/>
  <c r="D20" i="107"/>
  <c r="D19" i="107"/>
  <c r="E18" i="98"/>
  <c r="C15" i="107" s="1"/>
  <c r="D5" i="122"/>
  <c r="F5" i="121"/>
  <c r="B38" i="120"/>
  <c r="B37" i="120"/>
  <c r="B36" i="120"/>
  <c r="F6" i="120"/>
  <c r="F5" i="120"/>
  <c r="F4" i="120"/>
  <c r="B3" i="120"/>
  <c r="B37" i="118"/>
  <c r="B36" i="118"/>
  <c r="B35" i="118"/>
  <c r="F6" i="118"/>
  <c r="F5" i="118"/>
  <c r="F4" i="118"/>
  <c r="B3" i="118"/>
  <c r="D22" i="116"/>
  <c r="A22" i="116"/>
  <c r="C5" i="115"/>
  <c r="F8" i="113"/>
  <c r="D15" i="112"/>
  <c r="D14" i="112"/>
  <c r="F7" i="112"/>
  <c r="F6" i="112"/>
  <c r="F5" i="112"/>
  <c r="D15" i="111"/>
  <c r="D14" i="111"/>
  <c r="F7" i="111"/>
  <c r="F6" i="111"/>
  <c r="F5" i="111"/>
  <c r="B3" i="111"/>
  <c r="H9" i="110"/>
  <c r="H8" i="110"/>
  <c r="D17" i="110"/>
  <c r="I7" i="108"/>
  <c r="AY12" i="108"/>
  <c r="L24" i="108"/>
  <c r="G10" i="68"/>
  <c r="D18" i="107"/>
  <c r="D17" i="107"/>
  <c r="C13" i="107"/>
  <c r="B10" i="107"/>
  <c r="F6" i="107"/>
  <c r="F5" i="107"/>
  <c r="F4" i="107"/>
  <c r="B3" i="107"/>
  <c r="C14" i="104"/>
  <c r="B11" i="104"/>
  <c r="F6" i="104"/>
  <c r="F5" i="104"/>
  <c r="F4" i="104"/>
  <c r="B3" i="104"/>
  <c r="C14" i="103"/>
  <c r="C13" i="103"/>
  <c r="B10" i="103"/>
  <c r="F6" i="103"/>
  <c r="F5" i="103"/>
  <c r="F4" i="103"/>
  <c r="B3" i="103"/>
  <c r="B8" i="77"/>
  <c r="D18" i="89"/>
  <c r="H17" i="89"/>
  <c r="D17" i="89"/>
  <c r="D16" i="89"/>
  <c r="D15" i="89"/>
  <c r="D14" i="89"/>
  <c r="D13" i="89"/>
  <c r="F6" i="89"/>
  <c r="F7" i="89"/>
  <c r="F5" i="89"/>
  <c r="B3" i="89"/>
  <c r="E35" i="39"/>
  <c r="E33" i="39"/>
  <c r="G18" i="39"/>
  <c r="G17" i="39"/>
  <c r="G16" i="39"/>
  <c r="F7" i="10"/>
  <c r="F6" i="10"/>
  <c r="F5" i="10"/>
  <c r="D24" i="10"/>
  <c r="D23" i="10"/>
  <c r="D22" i="10"/>
  <c r="D16" i="10"/>
  <c r="D14" i="10"/>
  <c r="D13" i="10"/>
  <c r="B3" i="10"/>
  <c r="D23" i="77"/>
  <c r="D19" i="77"/>
  <c r="D17" i="77"/>
  <c r="B17" i="82"/>
  <c r="F12" i="82"/>
  <c r="F11" i="82"/>
  <c r="F10" i="82"/>
  <c r="B8" i="82"/>
  <c r="C19" i="85"/>
  <c r="C18" i="85"/>
  <c r="G10" i="85"/>
  <c r="G9" i="85"/>
  <c r="G8" i="85"/>
  <c r="B6" i="85"/>
  <c r="E12" i="69"/>
  <c r="E11" i="69"/>
  <c r="F16" i="68"/>
  <c r="C16" i="68"/>
  <c r="C15" i="68"/>
  <c r="E18" i="97"/>
  <c r="C18" i="97"/>
  <c r="C17" i="97"/>
  <c r="C15" i="97"/>
  <c r="C14" i="97"/>
  <c r="D6" i="97"/>
  <c r="D5" i="97"/>
  <c r="D4" i="97"/>
  <c r="B3" i="97"/>
  <c r="E18" i="96"/>
  <c r="C18" i="96"/>
  <c r="C17" i="96"/>
  <c r="C16" i="96"/>
  <c r="C15" i="96"/>
  <c r="C14" i="96"/>
  <c r="D6" i="96"/>
  <c r="D5" i="96"/>
  <c r="D4" i="96"/>
  <c r="B3" i="96"/>
  <c r="E14" i="93"/>
  <c r="E13" i="93"/>
  <c r="E12" i="93"/>
  <c r="B8" i="93"/>
  <c r="D28" i="93"/>
  <c r="C25" i="93"/>
  <c r="C24" i="93"/>
  <c r="F26" i="93"/>
  <c r="C26" i="93"/>
  <c r="D23" i="93"/>
  <c r="B8" i="92"/>
  <c r="F26" i="92"/>
  <c r="C26" i="92"/>
  <c r="C25" i="92"/>
  <c r="C24" i="92"/>
  <c r="D23" i="92"/>
  <c r="E14" i="92"/>
  <c r="E13" i="92"/>
  <c r="E12" i="92"/>
  <c r="D23" i="43"/>
  <c r="F26" i="43"/>
  <c r="C25" i="43"/>
  <c r="C24" i="43"/>
  <c r="E14" i="43"/>
  <c r="E13" i="43"/>
  <c r="E12" i="43"/>
  <c r="B8" i="43"/>
  <c r="C15" i="99"/>
  <c r="C14" i="99"/>
  <c r="B11" i="99"/>
  <c r="F6" i="99"/>
  <c r="F5" i="99"/>
  <c r="F4" i="99"/>
  <c r="C16" i="99"/>
  <c r="D28" i="92"/>
  <c r="E15" i="10"/>
  <c r="C15" i="103"/>
  <c r="C16" i="104"/>
  <c r="D29" i="43"/>
  <c r="C16" i="97"/>
  <c r="D18" i="66"/>
  <c r="D21" i="77" l="1"/>
  <c r="D26" i="82"/>
  <c r="D24" i="170"/>
  <c r="D32" i="8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技術指導係</author>
  </authors>
  <commentList>
    <comment ref="D7" authorId="0" shapeId="0" xr:uid="{00000000-0006-0000-0000-000001000000}">
      <text>
        <r>
          <rPr>
            <sz val="12"/>
            <color indexed="81"/>
            <rFont val="ＭＳ Ｐ明朝"/>
            <family val="1"/>
            <charset val="128"/>
          </rPr>
          <t>郡の場合は郡名から記入する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耕地技術管理係</author>
  </authors>
  <commentList>
    <comment ref="G6" authorId="0" shapeId="0" xr:uid="{00000000-0006-0000-1100-000001000000}">
      <text>
        <r>
          <rPr>
            <sz val="9"/>
            <color indexed="81"/>
            <rFont val="ＭＳ Ｐゴシック"/>
            <family val="3"/>
            <charset val="128"/>
          </rPr>
          <t xml:space="preserve">２次下請を通知する場合は、注文者は、元請
３次下請を通知する場合は、注文者は、１次下請
</t>
        </r>
      </text>
    </comment>
    <comment ref="AC16" authorId="0" shapeId="0" xr:uid="{00000000-0006-0000-1100-000002000000}">
      <text>
        <r>
          <rPr>
            <sz val="9"/>
            <color indexed="81"/>
            <rFont val="ＭＳ Ｐゴシック"/>
            <family val="3"/>
            <charset val="128"/>
          </rPr>
          <t>２次下請を通知する場合は、報告下請負業者は、１次下請
３次下請を通知する場合は、報告下請負業者は、２次下請</t>
        </r>
      </text>
    </comment>
    <comment ref="J47" authorId="0" shapeId="0" xr:uid="{00000000-0006-0000-1100-000003000000}">
      <text>
        <r>
          <rPr>
            <sz val="9"/>
            <color indexed="81"/>
            <rFont val="ＭＳ Ｐゴシック"/>
            <family val="3"/>
            <charset val="128"/>
          </rPr>
          <t>２次下請を通知する場合は、１次下請が置く２次下請に対する監督員
３次下請を通知する場合は、２次下請が置く３次下請に対する監督員</t>
        </r>
      </text>
    </comment>
    <comment ref="J51" authorId="0" shapeId="0" xr:uid="{00000000-0006-0000-1100-000004000000}">
      <text>
        <r>
          <rPr>
            <sz val="9"/>
            <color indexed="81"/>
            <rFont val="ＭＳ Ｐゴシック"/>
            <family val="3"/>
            <charset val="128"/>
          </rPr>
          <t>２次下請を通知する場合は、通知者である１次下請の現場代理人
３次下請を通知する場合は、通知者である２次下請の現場代理人</t>
        </r>
      </text>
    </comment>
    <comment ref="M55" authorId="0" shapeId="0" xr:uid="{00000000-0006-0000-1100-000005000000}">
      <text>
        <r>
          <rPr>
            <sz val="9"/>
            <color indexed="81"/>
            <rFont val="ＭＳ Ｐゴシック"/>
            <family val="3"/>
            <charset val="128"/>
          </rPr>
          <t>２次下請を通知する場合は、通知者である１次下請の主任技術者
３次下請を通知する場合は、通知者である２次下請の主任技術者</t>
        </r>
      </text>
    </comment>
  </commentList>
</comments>
</file>

<file path=xl/sharedStrings.xml><?xml version="1.0" encoding="utf-8"?>
<sst xmlns="http://schemas.openxmlformats.org/spreadsheetml/2006/main" count="3401" uniqueCount="1528">
  <si>
    <t>工事場所</t>
    <rPh sb="0" eb="2">
      <t>コウジ</t>
    </rPh>
    <rPh sb="2" eb="4">
      <t>バショ</t>
    </rPh>
    <phoneticPr fontId="2"/>
  </si>
  <si>
    <t>工事年度</t>
    <rPh sb="0" eb="2">
      <t>コウジ</t>
    </rPh>
    <rPh sb="2" eb="4">
      <t>ネンド</t>
    </rPh>
    <phoneticPr fontId="2"/>
  </si>
  <si>
    <t>単位</t>
    <rPh sb="0" eb="2">
      <t>タンイ</t>
    </rPh>
    <phoneticPr fontId="2"/>
  </si>
  <si>
    <t>氏名</t>
    <rPh sb="0" eb="2">
      <t>シメイ</t>
    </rPh>
    <phoneticPr fontId="2"/>
  </si>
  <si>
    <t>現場代理人</t>
    <rPh sb="0" eb="2">
      <t>ゲンバ</t>
    </rPh>
    <rPh sb="2" eb="5">
      <t>ダイリニン</t>
    </rPh>
    <phoneticPr fontId="2"/>
  </si>
  <si>
    <t>契約年月日</t>
    <rPh sb="0" eb="2">
      <t>ケイヤク</t>
    </rPh>
    <rPh sb="2" eb="5">
      <t>ネンガッピ</t>
    </rPh>
    <phoneticPr fontId="2"/>
  </si>
  <si>
    <t>主任技術者</t>
    <rPh sb="0" eb="2">
      <t>シュニン</t>
    </rPh>
    <rPh sb="2" eb="5">
      <t>ギジュツシャ</t>
    </rPh>
    <phoneticPr fontId="2"/>
  </si>
  <si>
    <t>住所</t>
    <rPh sb="0" eb="2">
      <t>ジュウショ</t>
    </rPh>
    <phoneticPr fontId="2"/>
  </si>
  <si>
    <t>工事内容</t>
    <rPh sb="0" eb="2">
      <t>コウジ</t>
    </rPh>
    <rPh sb="2" eb="4">
      <t>ナイヨウ</t>
    </rPh>
    <phoneticPr fontId="2"/>
  </si>
  <si>
    <t>工 事 名</t>
    <rPh sb="0" eb="1">
      <t>コウ</t>
    </rPh>
    <rPh sb="2" eb="3">
      <t>コト</t>
    </rPh>
    <rPh sb="4" eb="5">
      <t>メイ</t>
    </rPh>
    <phoneticPr fontId="2"/>
  </si>
  <si>
    <t>備考</t>
    <rPh sb="0" eb="2">
      <t>ビコウ</t>
    </rPh>
    <phoneticPr fontId="2"/>
  </si>
  <si>
    <t>自</t>
    <rPh sb="0" eb="1">
      <t>ジ</t>
    </rPh>
    <phoneticPr fontId="2"/>
  </si>
  <si>
    <t>記</t>
    <rPh sb="0" eb="1">
      <t>キ</t>
    </rPh>
    <phoneticPr fontId="2"/>
  </si>
  <si>
    <t>次のとおり、提出いたします。</t>
    <rPh sb="0" eb="1">
      <t>ツギ</t>
    </rPh>
    <rPh sb="6" eb="8">
      <t>テイシュツ</t>
    </rPh>
    <phoneticPr fontId="2"/>
  </si>
  <si>
    <t>提出年月日</t>
    <rPh sb="0" eb="2">
      <t>テイシュツ</t>
    </rPh>
    <rPh sb="2" eb="5">
      <t>ネンガッピ</t>
    </rPh>
    <phoneticPr fontId="2"/>
  </si>
  <si>
    <t>まで</t>
    <phoneticPr fontId="2"/>
  </si>
  <si>
    <t>監督員</t>
    <rPh sb="0" eb="3">
      <t>カントクイン</t>
    </rPh>
    <phoneticPr fontId="2"/>
  </si>
  <si>
    <t>工 事 引 渡 書</t>
    <rPh sb="0" eb="1">
      <t>コウ</t>
    </rPh>
    <rPh sb="2" eb="3">
      <t>コト</t>
    </rPh>
    <rPh sb="4" eb="5">
      <t>イン</t>
    </rPh>
    <rPh sb="6" eb="7">
      <t>ワタリ</t>
    </rPh>
    <rPh sb="8" eb="9">
      <t>ショ</t>
    </rPh>
    <phoneticPr fontId="2"/>
  </si>
  <si>
    <t>工事段階確認申出書　(第　　回）</t>
    <rPh sb="0" eb="2">
      <t>コウジ</t>
    </rPh>
    <rPh sb="2" eb="4">
      <t>ダンカイ</t>
    </rPh>
    <rPh sb="4" eb="6">
      <t>カクニン</t>
    </rPh>
    <rPh sb="6" eb="9">
      <t>モウシデショ</t>
    </rPh>
    <rPh sb="11" eb="12">
      <t>ダイ</t>
    </rPh>
    <rPh sb="14" eb="15">
      <t>カイ</t>
    </rPh>
    <phoneticPr fontId="2"/>
  </si>
  <si>
    <t>２　工事場所</t>
    <rPh sb="2" eb="4">
      <t>コウジ</t>
    </rPh>
    <rPh sb="4" eb="6">
      <t>バショ</t>
    </rPh>
    <phoneticPr fontId="2"/>
  </si>
  <si>
    <t>４　契約年月日</t>
    <rPh sb="2" eb="4">
      <t>ケイヤク</t>
    </rPh>
    <rPh sb="4" eb="7">
      <t>ネンガッピ</t>
    </rPh>
    <phoneticPr fontId="2"/>
  </si>
  <si>
    <t>５　工　　期</t>
    <rPh sb="2" eb="3">
      <t>タクミ</t>
    </rPh>
    <rPh sb="5" eb="6">
      <t>キ</t>
    </rPh>
    <phoneticPr fontId="2"/>
  </si>
  <si>
    <t>６　段階確認対象部分</t>
    <rPh sb="2" eb="4">
      <t>ダンカイ</t>
    </rPh>
    <rPh sb="4" eb="6">
      <t>カクニン</t>
    </rPh>
    <rPh sb="6" eb="8">
      <t>タイショウ</t>
    </rPh>
    <rPh sb="8" eb="10">
      <t>ブブン</t>
    </rPh>
    <phoneticPr fontId="2"/>
  </si>
  <si>
    <t>設計数量</t>
    <rPh sb="0" eb="2">
      <t>セッケイ</t>
    </rPh>
    <rPh sb="2" eb="4">
      <t>スウリョウ</t>
    </rPh>
    <phoneticPr fontId="2"/>
  </si>
  <si>
    <t>工事名</t>
    <rPh sb="0" eb="3">
      <t>コウジメイ</t>
    </rPh>
    <phoneticPr fontId="2"/>
  </si>
  <si>
    <t>工期</t>
    <rPh sb="0" eb="2">
      <t>コウキ</t>
    </rPh>
    <phoneticPr fontId="2"/>
  </si>
  <si>
    <t>月別</t>
    <rPh sb="0" eb="2">
      <t>ツキベツ</t>
    </rPh>
    <phoneticPr fontId="2"/>
  </si>
  <si>
    <t>（記事欄）</t>
    <rPh sb="1" eb="3">
      <t>キジ</t>
    </rPh>
    <rPh sb="3" eb="4">
      <t>ラン</t>
    </rPh>
    <phoneticPr fontId="2"/>
  </si>
  <si>
    <t>発議者</t>
    <rPh sb="0" eb="3">
      <t>ハツギシャ</t>
    </rPh>
    <phoneticPr fontId="2"/>
  </si>
  <si>
    <t>□</t>
    <phoneticPr fontId="2"/>
  </si>
  <si>
    <t>から</t>
    <phoneticPr fontId="2"/>
  </si>
  <si>
    <t>予定工程     　％　　　　　　　　(  　)は工程変更後</t>
    <phoneticPr fontId="2"/>
  </si>
  <si>
    <t>実施工程    ％</t>
    <phoneticPr fontId="2"/>
  </si>
  <si>
    <t>備　　　　考</t>
    <phoneticPr fontId="2"/>
  </si>
  <si>
    <t>工事名</t>
    <rPh sb="0" eb="2">
      <t>コウジ</t>
    </rPh>
    <rPh sb="2" eb="3">
      <t>メイ</t>
    </rPh>
    <phoneticPr fontId="2"/>
  </si>
  <si>
    <t>円</t>
    <rPh sb="0" eb="1">
      <t>エン</t>
    </rPh>
    <phoneticPr fontId="2"/>
  </si>
  <si>
    <t>届け出ます。</t>
    <rPh sb="0" eb="1">
      <t>トド</t>
    </rPh>
    <rPh sb="2" eb="3">
      <t>デ</t>
    </rPh>
    <phoneticPr fontId="2"/>
  </si>
  <si>
    <t xml:space="preserve">氏名 </t>
    <rPh sb="0" eb="2">
      <t>シメイ</t>
    </rPh>
    <phoneticPr fontId="2"/>
  </si>
  <si>
    <t>１　工 事 名</t>
    <rPh sb="2" eb="3">
      <t>コウ</t>
    </rPh>
    <rPh sb="4" eb="5">
      <t>コト</t>
    </rPh>
    <rPh sb="6" eb="7">
      <t>メイ</t>
    </rPh>
    <phoneticPr fontId="2"/>
  </si>
  <si>
    <t>工　　種</t>
    <rPh sb="0" eb="1">
      <t>コウ</t>
    </rPh>
    <rPh sb="3" eb="4">
      <t>タネ</t>
    </rPh>
    <phoneticPr fontId="2"/>
  </si>
  <si>
    <t>６　検査対象部分</t>
    <rPh sb="2" eb="4">
      <t>ケンサ</t>
    </rPh>
    <rPh sb="4" eb="6">
      <t>タイショウ</t>
    </rPh>
    <rPh sb="6" eb="8">
      <t>ブブン</t>
    </rPh>
    <phoneticPr fontId="2"/>
  </si>
  <si>
    <t>工 期 延 長 申 出 書</t>
    <rPh sb="0" eb="1">
      <t>コウ</t>
    </rPh>
    <rPh sb="2" eb="3">
      <t>キ</t>
    </rPh>
    <rPh sb="4" eb="5">
      <t>エン</t>
    </rPh>
    <rPh sb="6" eb="7">
      <t>チョウ</t>
    </rPh>
    <rPh sb="8" eb="9">
      <t>サル</t>
    </rPh>
    <rPh sb="10" eb="11">
      <t>デ</t>
    </rPh>
    <rPh sb="12" eb="13">
      <t>ショ</t>
    </rPh>
    <phoneticPr fontId="2"/>
  </si>
  <si>
    <t>６　延長日数</t>
    <rPh sb="2" eb="4">
      <t>エンチョウ</t>
    </rPh>
    <rPh sb="4" eb="6">
      <t>ニッスウ</t>
    </rPh>
    <phoneticPr fontId="2"/>
  </si>
  <si>
    <t>日間</t>
    <rPh sb="0" eb="1">
      <t>ニチ</t>
    </rPh>
    <rPh sb="1" eb="2">
      <t>カン</t>
    </rPh>
    <phoneticPr fontId="2"/>
  </si>
  <si>
    <t>７　延長を要する理由</t>
    <rPh sb="2" eb="4">
      <t>エンチョウ</t>
    </rPh>
    <rPh sb="5" eb="6">
      <t>ヨウ</t>
    </rPh>
    <rPh sb="8" eb="10">
      <t>リユウ</t>
    </rPh>
    <phoneticPr fontId="2"/>
  </si>
  <si>
    <t>監理技術者</t>
    <rPh sb="0" eb="2">
      <t>カンリ</t>
    </rPh>
    <rPh sb="2" eb="4">
      <t>ギジュツ</t>
    </rPh>
    <rPh sb="4" eb="5">
      <t>シャ</t>
    </rPh>
    <phoneticPr fontId="2"/>
  </si>
  <si>
    <t>事故の概要</t>
    <rPh sb="0" eb="2">
      <t>ジコ</t>
    </rPh>
    <rPh sb="3" eb="5">
      <t>ガイヨウ</t>
    </rPh>
    <phoneticPr fontId="2"/>
  </si>
  <si>
    <t>（１）発生日時</t>
    <rPh sb="3" eb="5">
      <t>ハッセイ</t>
    </rPh>
    <rPh sb="5" eb="7">
      <t>ニチジ</t>
    </rPh>
    <phoneticPr fontId="2"/>
  </si>
  <si>
    <t>（２）発生場所</t>
    <rPh sb="3" eb="5">
      <t>ハッセイ</t>
    </rPh>
    <rPh sb="5" eb="7">
      <t>バショ</t>
    </rPh>
    <phoneticPr fontId="2"/>
  </si>
  <si>
    <t>資格番号</t>
    <rPh sb="0" eb="2">
      <t>シカク</t>
    </rPh>
    <rPh sb="2" eb="4">
      <t>バンゴウ</t>
    </rPh>
    <phoneticPr fontId="2"/>
  </si>
  <si>
    <t>受注者</t>
    <rPh sb="0" eb="3">
      <t>ジュチュウシャ</t>
    </rPh>
    <phoneticPr fontId="2"/>
  </si>
  <si>
    <t>受注者</t>
    <rPh sb="0" eb="2">
      <t>ジュチュウ</t>
    </rPh>
    <rPh sb="2" eb="3">
      <t>シャ</t>
    </rPh>
    <phoneticPr fontId="2"/>
  </si>
  <si>
    <t xml:space="preserve">受注者　住所 </t>
    <rPh sb="0" eb="2">
      <t>ジュチュウ</t>
    </rPh>
    <rPh sb="2" eb="3">
      <t>シャ</t>
    </rPh>
    <rPh sb="4" eb="6">
      <t>ジュウショ</t>
    </rPh>
    <phoneticPr fontId="2"/>
  </si>
  <si>
    <t>数　量</t>
    <rPh sb="0" eb="1">
      <t>カズ</t>
    </rPh>
    <rPh sb="2" eb="3">
      <t>リョウ</t>
    </rPh>
    <phoneticPr fontId="2"/>
  </si>
  <si>
    <t>名　　　　　　　　　　称</t>
    <rPh sb="0" eb="1">
      <t>メイ</t>
    </rPh>
    <rPh sb="11" eb="12">
      <t>ショウ</t>
    </rPh>
    <phoneticPr fontId="2"/>
  </si>
  <si>
    <t>工　　種</t>
    <rPh sb="0" eb="1">
      <t>コウ</t>
    </rPh>
    <rPh sb="3" eb="4">
      <t>シュ</t>
    </rPh>
    <phoneticPr fontId="2"/>
  </si>
  <si>
    <t>工事名</t>
    <rPh sb="0" eb="2">
      <t>コウジ</t>
    </rPh>
    <rPh sb="2" eb="3">
      <t>ナ</t>
    </rPh>
    <phoneticPr fontId="2"/>
  </si>
  <si>
    <t>工　　　事　　　工　　　程　　　表</t>
    <rPh sb="0" eb="1">
      <t>タクミ</t>
    </rPh>
    <rPh sb="4" eb="5">
      <t>コト</t>
    </rPh>
    <rPh sb="8" eb="9">
      <t>タクミ</t>
    </rPh>
    <rPh sb="12" eb="13">
      <t>ホド</t>
    </rPh>
    <rPh sb="16" eb="17">
      <t>ヒョウ</t>
    </rPh>
    <phoneticPr fontId="2"/>
  </si>
  <si>
    <t>下請負の意思の有無</t>
    <rPh sb="0" eb="1">
      <t>シタ</t>
    </rPh>
    <rPh sb="1" eb="3">
      <t>ウケオイ</t>
    </rPh>
    <rPh sb="4" eb="6">
      <t>イシ</t>
    </rPh>
    <rPh sb="7" eb="9">
      <t>ウム</t>
    </rPh>
    <phoneticPr fontId="2"/>
  </si>
  <si>
    <t>有</t>
    <rPh sb="0" eb="1">
      <t>ユウ</t>
    </rPh>
    <phoneticPr fontId="2"/>
  </si>
  <si>
    <t>無</t>
    <rPh sb="0" eb="1">
      <t>ム</t>
    </rPh>
    <phoneticPr fontId="2"/>
  </si>
  <si>
    <t>年度</t>
    <rPh sb="0" eb="2">
      <t>ネンド</t>
    </rPh>
    <phoneticPr fontId="2"/>
  </si>
  <si>
    <t>事務所</t>
    <rPh sb="0" eb="2">
      <t>ジム</t>
    </rPh>
    <rPh sb="2" eb="3">
      <t>ショ</t>
    </rPh>
    <phoneticPr fontId="2"/>
  </si>
  <si>
    <t>工事番号</t>
    <rPh sb="0" eb="2">
      <t>コウジ</t>
    </rPh>
    <rPh sb="2" eb="4">
      <t>バンゴウ</t>
    </rPh>
    <phoneticPr fontId="2"/>
  </si>
  <si>
    <t>資材名</t>
    <rPh sb="0" eb="2">
      <t>シザイ</t>
    </rPh>
    <rPh sb="2" eb="3">
      <t>メイ</t>
    </rPh>
    <phoneticPr fontId="2"/>
  </si>
  <si>
    <t>及び名称並びに代表者の氏名</t>
    <rPh sb="0" eb="1">
      <t>オヨ</t>
    </rPh>
    <rPh sb="2" eb="4">
      <t>メイショウ</t>
    </rPh>
    <rPh sb="4" eb="5">
      <t>ナラ</t>
    </rPh>
    <rPh sb="7" eb="10">
      <t>ダイヒョウシャ</t>
    </rPh>
    <rPh sb="11" eb="13">
      <t>シメイ</t>
    </rPh>
    <phoneticPr fontId="2"/>
  </si>
  <si>
    <t>前払金請求額</t>
    <rPh sb="0" eb="1">
      <t>マエ</t>
    </rPh>
    <rPh sb="1" eb="2">
      <t>ハラ</t>
    </rPh>
    <rPh sb="2" eb="3">
      <t>キン</t>
    </rPh>
    <rPh sb="3" eb="6">
      <t>セイキュウガク</t>
    </rPh>
    <phoneticPr fontId="2"/>
  </si>
  <si>
    <t>契約方法</t>
    <rPh sb="0" eb="2">
      <t>ケイヤク</t>
    </rPh>
    <rPh sb="2" eb="4">
      <t>ホウホウ</t>
    </rPh>
    <phoneticPr fontId="2"/>
  </si>
  <si>
    <t>請負代金の額</t>
    <rPh sb="0" eb="2">
      <t>ウケオイ</t>
    </rPh>
    <rPh sb="2" eb="4">
      <t>ダイキン</t>
    </rPh>
    <rPh sb="5" eb="6">
      <t>ガク</t>
    </rPh>
    <phoneticPr fontId="2"/>
  </si>
  <si>
    <t>工 事 打 合 簿</t>
    <rPh sb="0" eb="1">
      <t>コウ</t>
    </rPh>
    <rPh sb="2" eb="3">
      <t>コト</t>
    </rPh>
    <rPh sb="4" eb="5">
      <t>ダ</t>
    </rPh>
    <rPh sb="6" eb="7">
      <t>ゴウ</t>
    </rPh>
    <rPh sb="8" eb="9">
      <t>ボ</t>
    </rPh>
    <phoneticPr fontId="2"/>
  </si>
  <si>
    <t>様式第52号</t>
    <rPh sb="0" eb="2">
      <t>ヨウシキ</t>
    </rPh>
    <rPh sb="2" eb="3">
      <t>ダイ</t>
    </rPh>
    <rPh sb="5" eb="6">
      <t>ゴウ</t>
    </rPh>
    <phoneticPr fontId="2"/>
  </si>
  <si>
    <t>発議事項</t>
    <rPh sb="0" eb="2">
      <t>ハツギ</t>
    </rPh>
    <rPh sb="2" eb="4">
      <t>ジコウ</t>
    </rPh>
    <phoneticPr fontId="2"/>
  </si>
  <si>
    <t>工種名</t>
    <rPh sb="0" eb="2">
      <t>コウシュ</t>
    </rPh>
    <rPh sb="2" eb="3">
      <t>メイ</t>
    </rPh>
    <phoneticPr fontId="2"/>
  </si>
  <si>
    <t>発注者</t>
    <rPh sb="0" eb="2">
      <t>ハッチュウ</t>
    </rPh>
    <rPh sb="2" eb="3">
      <t>シャ</t>
    </rPh>
    <phoneticPr fontId="2"/>
  </si>
  <si>
    <t>監督員名</t>
    <rPh sb="0" eb="3">
      <t>カントクイン</t>
    </rPh>
    <rPh sb="3" eb="4">
      <t>メイ</t>
    </rPh>
    <phoneticPr fontId="2"/>
  </si>
  <si>
    <t>会社名</t>
    <rPh sb="0" eb="3">
      <t>カイシャメイ</t>
    </rPh>
    <phoneticPr fontId="2"/>
  </si>
  <si>
    <t>現場代理人名</t>
    <rPh sb="0" eb="2">
      <t>ゲンバ</t>
    </rPh>
    <rPh sb="2" eb="5">
      <t>ダイリニン</t>
    </rPh>
    <rPh sb="5" eb="6">
      <t>メイ</t>
    </rPh>
    <phoneticPr fontId="2"/>
  </si>
  <si>
    <t>指示：下記事項について指示します。</t>
    <rPh sb="0" eb="2">
      <t>シジ</t>
    </rPh>
    <rPh sb="3" eb="5">
      <t>カキ</t>
    </rPh>
    <rPh sb="5" eb="7">
      <t>ジコウ</t>
    </rPh>
    <rPh sb="11" eb="13">
      <t>シジ</t>
    </rPh>
    <phoneticPr fontId="2"/>
  </si>
  <si>
    <t>協議：下記事項について協議します。</t>
    <rPh sb="0" eb="2">
      <t>キョウギ</t>
    </rPh>
    <rPh sb="3" eb="5">
      <t>カキ</t>
    </rPh>
    <rPh sb="5" eb="7">
      <t>ジコウ</t>
    </rPh>
    <rPh sb="11" eb="13">
      <t>キョウギ</t>
    </rPh>
    <phoneticPr fontId="2"/>
  </si>
  <si>
    <t>承諾：下記事項について承諾します。</t>
    <rPh sb="0" eb="2">
      <t>ショウダク</t>
    </rPh>
    <rPh sb="3" eb="5">
      <t>カキ</t>
    </rPh>
    <rPh sb="5" eb="7">
      <t>ジコウ</t>
    </rPh>
    <rPh sb="11" eb="13">
      <t>ショウダク</t>
    </rPh>
    <phoneticPr fontId="2"/>
  </si>
  <si>
    <t>その他：（　　　　）</t>
    <rPh sb="2" eb="3">
      <t>タ</t>
    </rPh>
    <phoneticPr fontId="2"/>
  </si>
  <si>
    <t>発　議
年月日</t>
    <rPh sb="0" eb="1">
      <t>ハツ</t>
    </rPh>
    <rPh sb="2" eb="3">
      <t>ギ</t>
    </rPh>
    <rPh sb="4" eb="7">
      <t>ネンガッピ</t>
    </rPh>
    <phoneticPr fontId="2"/>
  </si>
  <si>
    <t>□</t>
  </si>
  <si>
    <t>（留意事項）</t>
    <rPh sb="1" eb="3">
      <t>リュウイ</t>
    </rPh>
    <rPh sb="3" eb="5">
      <t>ジコウ</t>
    </rPh>
    <phoneticPr fontId="2"/>
  </si>
  <si>
    <t>・添付図面等がある場合は、内容欄下に記載する。</t>
    <rPh sb="1" eb="3">
      <t>テンプ</t>
    </rPh>
    <rPh sb="3" eb="6">
      <t>ズメントウ</t>
    </rPh>
    <rPh sb="9" eb="11">
      <t>バアイ</t>
    </rPh>
    <rPh sb="13" eb="15">
      <t>ナイヨウ</t>
    </rPh>
    <rPh sb="15" eb="16">
      <t>ラン</t>
    </rPh>
    <rPh sb="16" eb="17">
      <t>シタ</t>
    </rPh>
    <rPh sb="18" eb="20">
      <t>キサイ</t>
    </rPh>
    <phoneticPr fontId="2"/>
  </si>
  <si>
    <t>・発議事項のその他については、工事の施工について立会いを必要とする場合や、届出、報告、通知、提出を行う場合とする。</t>
    <rPh sb="1" eb="3">
      <t>ハツギ</t>
    </rPh>
    <rPh sb="3" eb="5">
      <t>ジコウ</t>
    </rPh>
    <rPh sb="8" eb="9">
      <t>タ</t>
    </rPh>
    <rPh sb="15" eb="17">
      <t>コウジ</t>
    </rPh>
    <rPh sb="18" eb="20">
      <t>セコウ</t>
    </rPh>
    <rPh sb="24" eb="26">
      <t>タチア</t>
    </rPh>
    <rPh sb="28" eb="30">
      <t>ヒツヨウ</t>
    </rPh>
    <rPh sb="33" eb="35">
      <t>バアイ</t>
    </rPh>
    <rPh sb="37" eb="39">
      <t>トドケデ</t>
    </rPh>
    <rPh sb="40" eb="42">
      <t>ホウコク</t>
    </rPh>
    <rPh sb="43" eb="45">
      <t>ツウチ</t>
    </rPh>
    <rPh sb="46" eb="48">
      <t>テイシュツ</t>
    </rPh>
    <rPh sb="49" eb="50">
      <t>オコナ</t>
    </rPh>
    <rPh sb="51" eb="53">
      <t>バアイ</t>
    </rPh>
    <phoneticPr fontId="2"/>
  </si>
  <si>
    <t>場　所</t>
    <rPh sb="0" eb="1">
      <t>ジョウ</t>
    </rPh>
    <rPh sb="2" eb="3">
      <t>ショ</t>
    </rPh>
    <phoneticPr fontId="2"/>
  </si>
  <si>
    <t>様式第56号</t>
    <rPh sb="0" eb="2">
      <t>ヨウシキ</t>
    </rPh>
    <rPh sb="2" eb="3">
      <t>ダイ</t>
    </rPh>
    <rPh sb="5" eb="6">
      <t>ゴウ</t>
    </rPh>
    <phoneticPr fontId="2"/>
  </si>
  <si>
    <t>３　請負代金額</t>
    <rPh sb="2" eb="4">
      <t>ウケオイ</t>
    </rPh>
    <rPh sb="4" eb="5">
      <t>ダイ</t>
    </rPh>
    <rPh sb="5" eb="7">
      <t>キンガク</t>
    </rPh>
    <phoneticPr fontId="2"/>
  </si>
  <si>
    <t>様式第57号</t>
    <rPh sb="0" eb="2">
      <t>ヨウシキ</t>
    </rPh>
    <rPh sb="2" eb="3">
      <t>ダイ</t>
    </rPh>
    <rPh sb="5" eb="6">
      <t>ゴウ</t>
    </rPh>
    <phoneticPr fontId="2"/>
  </si>
  <si>
    <t>検査部分数量</t>
    <rPh sb="0" eb="2">
      <t>ケンサ</t>
    </rPh>
    <rPh sb="2" eb="4">
      <t>ブブン</t>
    </rPh>
    <rPh sb="4" eb="6">
      <t>スウリョウ</t>
    </rPh>
    <rPh sb="5" eb="6">
      <t>ケンスウ</t>
    </rPh>
    <phoneticPr fontId="2"/>
  </si>
  <si>
    <t>７　検査希望年月日</t>
    <rPh sb="2" eb="4">
      <t>ケンサ</t>
    </rPh>
    <rPh sb="4" eb="6">
      <t>キボウ</t>
    </rPh>
    <rPh sb="6" eb="8">
      <t>ネンゲツ</t>
    </rPh>
    <rPh sb="8" eb="9">
      <t>ヒ</t>
    </rPh>
    <phoneticPr fontId="2"/>
  </si>
  <si>
    <t>様式第68号</t>
    <rPh sb="0" eb="2">
      <t>ヨウシキ</t>
    </rPh>
    <rPh sb="2" eb="3">
      <t>ダイ</t>
    </rPh>
    <rPh sb="5" eb="6">
      <t>ゴウ</t>
    </rPh>
    <phoneticPr fontId="2"/>
  </si>
  <si>
    <t>付けで契約を締結した下記工事について、</t>
    <rPh sb="0" eb="1">
      <t>ツ</t>
    </rPh>
    <rPh sb="3" eb="5">
      <t>ケイヤク</t>
    </rPh>
    <rPh sb="6" eb="8">
      <t>テイケツ</t>
    </rPh>
    <rPh sb="10" eb="12">
      <t>カキ</t>
    </rPh>
    <rPh sb="12" eb="14">
      <t>コウジ</t>
    </rPh>
    <phoneticPr fontId="2"/>
  </si>
  <si>
    <t>４　変更前完成期限</t>
    <rPh sb="2" eb="4">
      <t>ヘンコウ</t>
    </rPh>
    <rPh sb="4" eb="5">
      <t>マエ</t>
    </rPh>
    <rPh sb="5" eb="7">
      <t>カンセイ</t>
    </rPh>
    <rPh sb="7" eb="9">
      <t>キゲン</t>
    </rPh>
    <phoneticPr fontId="2"/>
  </si>
  <si>
    <t>５　変更後完成期限</t>
    <rPh sb="2" eb="4">
      <t>ヘンコウ</t>
    </rPh>
    <rPh sb="4" eb="5">
      <t>ゴ</t>
    </rPh>
    <rPh sb="5" eb="7">
      <t>カンセイ</t>
    </rPh>
    <rPh sb="7" eb="9">
      <t>キゲン</t>
    </rPh>
    <phoneticPr fontId="2"/>
  </si>
  <si>
    <t>様式第61号</t>
    <rPh sb="0" eb="2">
      <t>ヨウシキ</t>
    </rPh>
    <rPh sb="2" eb="3">
      <t>ダイ</t>
    </rPh>
    <rPh sb="5" eb="6">
      <t>ゴウ</t>
    </rPh>
    <phoneticPr fontId="2"/>
  </si>
  <si>
    <t>　　下記の通り工事が完成したので、お届けします。</t>
    <rPh sb="2" eb="4">
      <t>カキ</t>
    </rPh>
    <rPh sb="5" eb="6">
      <t>トオ</t>
    </rPh>
    <rPh sb="7" eb="9">
      <t>コウジ</t>
    </rPh>
    <rPh sb="10" eb="12">
      <t>カンセイ</t>
    </rPh>
    <rPh sb="18" eb="19">
      <t>トド</t>
    </rPh>
    <phoneticPr fontId="2"/>
  </si>
  <si>
    <t>７　完成年月日</t>
    <rPh sb="2" eb="4">
      <t>カンセイ</t>
    </rPh>
    <rPh sb="4" eb="7">
      <t>ネンガッピ</t>
    </rPh>
    <phoneticPr fontId="2"/>
  </si>
  <si>
    <t>５　受領済工事金</t>
    <rPh sb="2" eb="4">
      <t>ジュリョウ</t>
    </rPh>
    <rPh sb="4" eb="5">
      <t>ズ</t>
    </rPh>
    <rPh sb="5" eb="7">
      <t>コウジ</t>
    </rPh>
    <rPh sb="7" eb="8">
      <t>キン</t>
    </rPh>
    <phoneticPr fontId="2"/>
  </si>
  <si>
    <t>　前払金</t>
    <rPh sb="1" eb="3">
      <t>マエバラ</t>
    </rPh>
    <rPh sb="3" eb="4">
      <t>キン</t>
    </rPh>
    <phoneticPr fontId="2"/>
  </si>
  <si>
    <t>　第１回部金</t>
    <rPh sb="1" eb="2">
      <t>ダイ</t>
    </rPh>
    <rPh sb="3" eb="4">
      <t>カイ</t>
    </rPh>
    <rPh sb="4" eb="5">
      <t>ブ</t>
    </rPh>
    <rPh sb="5" eb="6">
      <t>キン</t>
    </rPh>
    <phoneticPr fontId="2"/>
  </si>
  <si>
    <t>　第２回部金</t>
    <rPh sb="1" eb="2">
      <t>ダイ</t>
    </rPh>
    <rPh sb="3" eb="4">
      <t>カイ</t>
    </rPh>
    <rPh sb="4" eb="5">
      <t>ブ</t>
    </rPh>
    <rPh sb="5" eb="6">
      <t>キン</t>
    </rPh>
    <phoneticPr fontId="2"/>
  </si>
  <si>
    <t>　第３回部金</t>
    <rPh sb="1" eb="2">
      <t>ダイ</t>
    </rPh>
    <rPh sb="3" eb="4">
      <t>カイ</t>
    </rPh>
    <rPh sb="4" eb="5">
      <t>ブ</t>
    </rPh>
    <rPh sb="5" eb="6">
      <t>キン</t>
    </rPh>
    <phoneticPr fontId="2"/>
  </si>
  <si>
    <t>工　事　完　成　届</t>
    <rPh sb="0" eb="1">
      <t>コウ</t>
    </rPh>
    <rPh sb="2" eb="3">
      <t>コト</t>
    </rPh>
    <rPh sb="4" eb="5">
      <t>カン</t>
    </rPh>
    <rPh sb="6" eb="7">
      <t>セイ</t>
    </rPh>
    <rPh sb="8" eb="9">
      <t>トドケ</t>
    </rPh>
    <phoneticPr fontId="2"/>
  </si>
  <si>
    <t>別紙２</t>
    <rPh sb="0" eb="2">
      <t>ベッシ</t>
    </rPh>
    <phoneticPr fontId="2"/>
  </si>
  <si>
    <t>（工事番号</t>
    <rPh sb="1" eb="3">
      <t>コウジ</t>
    </rPh>
    <rPh sb="3" eb="5">
      <t>バンゴウ</t>
    </rPh>
    <phoneticPr fontId="2"/>
  </si>
  <si>
    <t>）</t>
    <phoneticPr fontId="2"/>
  </si>
  <si>
    <t>退職金制度届出書</t>
    <rPh sb="0" eb="3">
      <t>タイショクキン</t>
    </rPh>
    <rPh sb="3" eb="5">
      <t>セイド</t>
    </rPh>
    <rPh sb="5" eb="8">
      <t>トドケデショ</t>
    </rPh>
    <phoneticPr fontId="2"/>
  </si>
  <si>
    <t>付けで契約を締結した</t>
    <rPh sb="0" eb="1">
      <t>ヅ</t>
    </rPh>
    <rPh sb="3" eb="5">
      <t>ケイヤク</t>
    </rPh>
    <rPh sb="6" eb="8">
      <t>テイケツ</t>
    </rPh>
    <phoneticPr fontId="2"/>
  </si>
  <si>
    <t>労働協約又は就業規則に退職手当の定めがある。</t>
  </si>
  <si>
    <t>2　下請業者が雇用する労働者について(該当項目の□をチェックし、下請業者名を記入する。)</t>
  </si>
  <si>
    <t>下請業者名:</t>
  </si>
  <si>
    <t>※1</t>
  </si>
  <si>
    <t>※2</t>
  </si>
  <si>
    <t>中小企業退職金共済法に基づき設けられた制度で、勤労者退職金共済機構の中小企業退職金共済事業本部が運営しているものをいう。</t>
  </si>
  <si>
    <t>別紙３</t>
    <rPh sb="0" eb="2">
      <t>ベッシ</t>
    </rPh>
    <phoneticPr fontId="2"/>
  </si>
  <si>
    <t>様式第69号</t>
    <rPh sb="0" eb="2">
      <t>ヨウシキ</t>
    </rPh>
    <rPh sb="2" eb="3">
      <t>ダイ</t>
    </rPh>
    <rPh sb="5" eb="6">
      <t>ゴウ</t>
    </rPh>
    <phoneticPr fontId="2"/>
  </si>
  <si>
    <t>（３）被災者</t>
    <rPh sb="3" eb="6">
      <t>ヒサイシャ</t>
    </rPh>
    <phoneticPr fontId="2"/>
  </si>
  <si>
    <t>（４）事故発生状況及び発生原因等</t>
    <rPh sb="3" eb="5">
      <t>ジコ</t>
    </rPh>
    <rPh sb="5" eb="7">
      <t>ハッセイ</t>
    </rPh>
    <rPh sb="7" eb="9">
      <t>ジョウキョウ</t>
    </rPh>
    <rPh sb="9" eb="10">
      <t>オヨ</t>
    </rPh>
    <rPh sb="11" eb="13">
      <t>ハッセイ</t>
    </rPh>
    <rPh sb="13" eb="15">
      <t>ゲンイン</t>
    </rPh>
    <rPh sb="15" eb="16">
      <t>トウ</t>
    </rPh>
    <phoneticPr fontId="2"/>
  </si>
  <si>
    <t>午前後　　　時　　分ごろ</t>
    <rPh sb="0" eb="2">
      <t>ゴゼン</t>
    </rPh>
    <rPh sb="2" eb="3">
      <t>ゴ</t>
    </rPh>
    <rPh sb="6" eb="7">
      <t>ジ</t>
    </rPh>
    <rPh sb="9" eb="10">
      <t>フン</t>
    </rPh>
    <phoneticPr fontId="2"/>
  </si>
  <si>
    <t>工事関係者の場合　　元請　・　下請</t>
    <rPh sb="0" eb="2">
      <t>コウジ</t>
    </rPh>
    <rPh sb="2" eb="5">
      <t>カンケイシャ</t>
    </rPh>
    <rPh sb="6" eb="8">
      <t>バアイ</t>
    </rPh>
    <rPh sb="10" eb="11">
      <t>モト</t>
    </rPh>
    <rPh sb="11" eb="12">
      <t>ウ</t>
    </rPh>
    <rPh sb="15" eb="17">
      <t>シタウ</t>
    </rPh>
    <phoneticPr fontId="2"/>
  </si>
  <si>
    <t>※関連資料として平面図等を添付すること。</t>
    <rPh sb="1" eb="3">
      <t>カンレン</t>
    </rPh>
    <rPh sb="3" eb="5">
      <t>シリョウ</t>
    </rPh>
    <rPh sb="8" eb="12">
      <t>ヘイメンズトウ</t>
    </rPh>
    <rPh sb="13" eb="15">
      <t>テンプ</t>
    </rPh>
    <phoneticPr fontId="2"/>
  </si>
  <si>
    <t>※関連資料を除き２枚以内に簡潔にまとめること。</t>
    <rPh sb="1" eb="3">
      <t>カンレン</t>
    </rPh>
    <rPh sb="3" eb="5">
      <t>シリョウ</t>
    </rPh>
    <rPh sb="6" eb="7">
      <t>ノゾ</t>
    </rPh>
    <rPh sb="9" eb="10">
      <t>マイ</t>
    </rPh>
    <rPh sb="10" eb="12">
      <t>イナイ</t>
    </rPh>
    <rPh sb="13" eb="15">
      <t>カンケツ</t>
    </rPh>
    <phoneticPr fontId="2"/>
  </si>
  <si>
    <t>様式第62号</t>
    <rPh sb="0" eb="2">
      <t>ヨウシキ</t>
    </rPh>
    <rPh sb="2" eb="3">
      <t>ダイ</t>
    </rPh>
    <rPh sb="5" eb="6">
      <t>ゴウ</t>
    </rPh>
    <phoneticPr fontId="2"/>
  </si>
  <si>
    <t>付けで完成検査合格の通知を受けたので、</t>
    <rPh sb="0" eb="1">
      <t>ヅ</t>
    </rPh>
    <rPh sb="3" eb="5">
      <t>カンセイ</t>
    </rPh>
    <rPh sb="5" eb="7">
      <t>ケンサ</t>
    </rPh>
    <rPh sb="7" eb="9">
      <t>ゴウカク</t>
    </rPh>
    <rPh sb="10" eb="12">
      <t>ツウチ</t>
    </rPh>
    <rPh sb="13" eb="14">
      <t>ウ</t>
    </rPh>
    <phoneticPr fontId="2"/>
  </si>
  <si>
    <t>下記工事を引き渡します。</t>
    <rPh sb="0" eb="2">
      <t>カキ</t>
    </rPh>
    <rPh sb="2" eb="4">
      <t>コウジ</t>
    </rPh>
    <rPh sb="5" eb="6">
      <t>ヒ</t>
    </rPh>
    <rPh sb="7" eb="8">
      <t>ワタ</t>
    </rPh>
    <phoneticPr fontId="2"/>
  </si>
  <si>
    <t>１　工事名</t>
    <rPh sb="2" eb="4">
      <t>コウジ</t>
    </rPh>
    <rPh sb="4" eb="5">
      <t>メイ</t>
    </rPh>
    <phoneticPr fontId="2"/>
  </si>
  <si>
    <t>掲載様式</t>
    <rPh sb="0" eb="2">
      <t>ケイサイ</t>
    </rPh>
    <rPh sb="2" eb="4">
      <t>ヨウシキ</t>
    </rPh>
    <phoneticPr fontId="2"/>
  </si>
  <si>
    <t>様式第63号</t>
    <rPh sb="0" eb="2">
      <t>ヨウシキ</t>
    </rPh>
    <rPh sb="2" eb="3">
      <t>ダイ</t>
    </rPh>
    <rPh sb="5" eb="6">
      <t>ゴウ</t>
    </rPh>
    <phoneticPr fontId="2"/>
  </si>
  <si>
    <t>\　　　　　　</t>
    <phoneticPr fontId="2"/>
  </si>
  <si>
    <t>　　上記の金額を、下記工事の請負代金として請求します。</t>
    <rPh sb="2" eb="4">
      <t>ジョウキ</t>
    </rPh>
    <rPh sb="5" eb="7">
      <t>キンガク</t>
    </rPh>
    <rPh sb="9" eb="11">
      <t>カキ</t>
    </rPh>
    <rPh sb="11" eb="13">
      <t>コウジ</t>
    </rPh>
    <rPh sb="14" eb="16">
      <t>ウケオイ</t>
    </rPh>
    <rPh sb="16" eb="18">
      <t>ダイキン</t>
    </rPh>
    <rPh sb="21" eb="23">
      <t>セイキュウ</t>
    </rPh>
    <phoneticPr fontId="2"/>
  </si>
  <si>
    <t>６　完成年月日</t>
    <rPh sb="2" eb="4">
      <t>カンセイ</t>
    </rPh>
    <rPh sb="4" eb="7">
      <t>ネンガッピ</t>
    </rPh>
    <phoneticPr fontId="2"/>
  </si>
  <si>
    <t>７　受領済工事金</t>
    <rPh sb="2" eb="4">
      <t>ジュリョウ</t>
    </rPh>
    <rPh sb="4" eb="5">
      <t>ズ</t>
    </rPh>
    <rPh sb="5" eb="7">
      <t>コウジ</t>
    </rPh>
    <rPh sb="7" eb="8">
      <t>キン</t>
    </rPh>
    <phoneticPr fontId="2"/>
  </si>
  <si>
    <t>着手年月日</t>
    <rPh sb="0" eb="2">
      <t>チャクシュ</t>
    </rPh>
    <rPh sb="2" eb="5">
      <t>ネンガッピ</t>
    </rPh>
    <phoneticPr fontId="2"/>
  </si>
  <si>
    <t>中間前払金請求額</t>
    <rPh sb="0" eb="2">
      <t>チュウカン</t>
    </rPh>
    <rPh sb="2" eb="3">
      <t>マエ</t>
    </rPh>
    <rPh sb="3" eb="4">
      <t>ハラ</t>
    </rPh>
    <rPh sb="4" eb="5">
      <t>キン</t>
    </rPh>
    <rPh sb="5" eb="8">
      <t>セイキュウガク</t>
    </rPh>
    <phoneticPr fontId="2"/>
  </si>
  <si>
    <t>認 定 申 請 書</t>
    <rPh sb="0" eb="1">
      <t>ニン</t>
    </rPh>
    <rPh sb="2" eb="3">
      <t>サダ</t>
    </rPh>
    <rPh sb="4" eb="5">
      <t>サル</t>
    </rPh>
    <rPh sb="6" eb="7">
      <t>ショウ</t>
    </rPh>
    <rPh sb="8" eb="9">
      <t>ショ</t>
    </rPh>
    <phoneticPr fontId="2"/>
  </si>
  <si>
    <t>　富山県土木建築工事費の前金払取扱規則第２条第２項各号に掲げる要件に該当</t>
    <rPh sb="1" eb="4">
      <t>トヤマケン</t>
    </rPh>
    <rPh sb="4" eb="6">
      <t>ドボク</t>
    </rPh>
    <rPh sb="6" eb="8">
      <t>ケンチク</t>
    </rPh>
    <rPh sb="8" eb="10">
      <t>コウジ</t>
    </rPh>
    <rPh sb="10" eb="11">
      <t>ヒ</t>
    </rPh>
    <rPh sb="12" eb="14">
      <t>マエキン</t>
    </rPh>
    <rPh sb="14" eb="15">
      <t>バラ</t>
    </rPh>
    <rPh sb="15" eb="17">
      <t>トリアツカイ</t>
    </rPh>
    <rPh sb="17" eb="19">
      <t>キソク</t>
    </rPh>
    <rPh sb="19" eb="20">
      <t>ダイ</t>
    </rPh>
    <rPh sb="21" eb="22">
      <t>ジョウ</t>
    </rPh>
    <rPh sb="22" eb="23">
      <t>ダイ</t>
    </rPh>
    <rPh sb="24" eb="25">
      <t>コウ</t>
    </rPh>
    <rPh sb="25" eb="27">
      <t>カクゴウ</t>
    </rPh>
    <rPh sb="28" eb="29">
      <t>カカ</t>
    </rPh>
    <rPh sb="31" eb="33">
      <t>ヨウケン</t>
    </rPh>
    <rPh sb="34" eb="36">
      <t>ガイトウ</t>
    </rPh>
    <phoneticPr fontId="2"/>
  </si>
  <si>
    <t>摘要</t>
    <rPh sb="0" eb="2">
      <t>テキヨウ</t>
    </rPh>
    <phoneticPr fontId="2"/>
  </si>
  <si>
    <t>様式第59号</t>
    <rPh sb="0" eb="2">
      <t>ヨウシキ</t>
    </rPh>
    <rPh sb="2" eb="3">
      <t>ダイ</t>
    </rPh>
    <rPh sb="5" eb="6">
      <t>ゴウ</t>
    </rPh>
    <phoneticPr fontId="2"/>
  </si>
  <si>
    <t>第　　回部分払金申請書</t>
    <rPh sb="0" eb="1">
      <t>ダイ</t>
    </rPh>
    <rPh sb="3" eb="4">
      <t>カイ</t>
    </rPh>
    <rPh sb="4" eb="6">
      <t>ブブン</t>
    </rPh>
    <rPh sb="6" eb="7">
      <t>バラ</t>
    </rPh>
    <rPh sb="7" eb="8">
      <t>キン</t>
    </rPh>
    <rPh sb="8" eb="11">
      <t>シンセイショ</t>
    </rPh>
    <phoneticPr fontId="2"/>
  </si>
  <si>
    <t>　下記工事の出来形部分を検査のうえ、合格部分に対する部分払金を支払われるよう</t>
    <rPh sb="1" eb="3">
      <t>カキ</t>
    </rPh>
    <rPh sb="3" eb="5">
      <t>コウジ</t>
    </rPh>
    <rPh sb="6" eb="8">
      <t>デキ</t>
    </rPh>
    <rPh sb="8" eb="9">
      <t>ガタ</t>
    </rPh>
    <rPh sb="9" eb="11">
      <t>ブブン</t>
    </rPh>
    <rPh sb="12" eb="14">
      <t>ケンサ</t>
    </rPh>
    <rPh sb="18" eb="20">
      <t>ゴウカク</t>
    </rPh>
    <rPh sb="20" eb="22">
      <t>ブブン</t>
    </rPh>
    <rPh sb="23" eb="24">
      <t>タイ</t>
    </rPh>
    <rPh sb="26" eb="28">
      <t>ブブン</t>
    </rPh>
    <rPh sb="28" eb="29">
      <t>バラ</t>
    </rPh>
    <rPh sb="29" eb="30">
      <t>キン</t>
    </rPh>
    <rPh sb="31" eb="33">
      <t>シハラ</t>
    </rPh>
    <phoneticPr fontId="2"/>
  </si>
  <si>
    <t>申請します。</t>
    <rPh sb="0" eb="2">
      <t>シンセイ</t>
    </rPh>
    <phoneticPr fontId="2"/>
  </si>
  <si>
    <t>１　工事名</t>
    <rPh sb="2" eb="5">
      <t>コウジメイ</t>
    </rPh>
    <phoneticPr fontId="2"/>
  </si>
  <si>
    <t>６　受領済工事金</t>
    <rPh sb="2" eb="4">
      <t>ジュリョウ</t>
    </rPh>
    <rPh sb="4" eb="5">
      <t>ズ</t>
    </rPh>
    <rPh sb="5" eb="7">
      <t>コウジ</t>
    </rPh>
    <rPh sb="7" eb="8">
      <t>キン</t>
    </rPh>
    <phoneticPr fontId="2"/>
  </si>
  <si>
    <t>　　　　前払金</t>
    <rPh sb="4" eb="6">
      <t>マエバラ</t>
    </rPh>
    <rPh sb="6" eb="7">
      <t>キン</t>
    </rPh>
    <phoneticPr fontId="2"/>
  </si>
  <si>
    <t>　　　　第１回部金</t>
    <rPh sb="4" eb="5">
      <t>ダイ</t>
    </rPh>
    <rPh sb="6" eb="7">
      <t>カイ</t>
    </rPh>
    <rPh sb="7" eb="8">
      <t>ブ</t>
    </rPh>
    <rPh sb="8" eb="9">
      <t>キン</t>
    </rPh>
    <phoneticPr fontId="2"/>
  </si>
  <si>
    <t>　　　　第２回部金</t>
    <rPh sb="4" eb="5">
      <t>ダイ</t>
    </rPh>
    <rPh sb="6" eb="7">
      <t>カイ</t>
    </rPh>
    <rPh sb="7" eb="8">
      <t>ブ</t>
    </rPh>
    <rPh sb="8" eb="9">
      <t>キン</t>
    </rPh>
    <phoneticPr fontId="2"/>
  </si>
  <si>
    <t>様式第60号</t>
    <rPh sb="0" eb="2">
      <t>ヨウシキ</t>
    </rPh>
    <rPh sb="2" eb="3">
      <t>ダイ</t>
    </rPh>
    <rPh sb="5" eb="6">
      <t>ゴウ</t>
    </rPh>
    <phoneticPr fontId="2"/>
  </si>
  <si>
    <t>第　　回部分払金請求書</t>
    <rPh sb="0" eb="1">
      <t>ダイ</t>
    </rPh>
    <rPh sb="3" eb="4">
      <t>カイ</t>
    </rPh>
    <rPh sb="4" eb="6">
      <t>ブブン</t>
    </rPh>
    <rPh sb="6" eb="7">
      <t>バラ</t>
    </rPh>
    <rPh sb="7" eb="8">
      <t>キン</t>
    </rPh>
    <rPh sb="8" eb="11">
      <t>セイキュウショ</t>
    </rPh>
    <phoneticPr fontId="2"/>
  </si>
  <si>
    <t>\　　　　　　　　　　</t>
    <phoneticPr fontId="2"/>
  </si>
  <si>
    <t>　上記金額を、下記工事の部分払金として請求します。</t>
    <rPh sb="1" eb="3">
      <t>ジョウキ</t>
    </rPh>
    <rPh sb="3" eb="5">
      <t>キンガク</t>
    </rPh>
    <rPh sb="7" eb="9">
      <t>カキ</t>
    </rPh>
    <rPh sb="9" eb="11">
      <t>コウジ</t>
    </rPh>
    <rPh sb="12" eb="14">
      <t>ブブン</t>
    </rPh>
    <rPh sb="14" eb="15">
      <t>バラ</t>
    </rPh>
    <rPh sb="15" eb="16">
      <t>キン</t>
    </rPh>
    <rPh sb="19" eb="21">
      <t>セイキュウ</t>
    </rPh>
    <phoneticPr fontId="2"/>
  </si>
  <si>
    <t>機関</t>
    <rPh sb="0" eb="2">
      <t>キカン</t>
    </rPh>
    <phoneticPr fontId="2"/>
  </si>
  <si>
    <t>代表者</t>
    <rPh sb="0" eb="3">
      <t>ダイヒョウシャ</t>
    </rPh>
    <phoneticPr fontId="2"/>
  </si>
  <si>
    <t>代表者</t>
    <rPh sb="0" eb="2">
      <t>ダイヒョウ</t>
    </rPh>
    <rPh sb="2" eb="3">
      <t>シャ</t>
    </rPh>
    <phoneticPr fontId="2"/>
  </si>
  <si>
    <t>契約日</t>
    <rPh sb="0" eb="3">
      <t>ケイヤクビ</t>
    </rPh>
    <phoneticPr fontId="2"/>
  </si>
  <si>
    <t>至</t>
    <rPh sb="0" eb="1">
      <t>イタ</t>
    </rPh>
    <phoneticPr fontId="2"/>
  </si>
  <si>
    <t>完成日</t>
    <rPh sb="0" eb="2">
      <t>カンセイ</t>
    </rPh>
    <rPh sb="2" eb="3">
      <t>ビ</t>
    </rPh>
    <phoneticPr fontId="2"/>
  </si>
  <si>
    <t>完成検査日</t>
    <rPh sb="0" eb="2">
      <t>カンセイ</t>
    </rPh>
    <rPh sb="2" eb="4">
      <t>ケンサ</t>
    </rPh>
    <rPh sb="4" eb="5">
      <t>ビ</t>
    </rPh>
    <phoneticPr fontId="2"/>
  </si>
  <si>
    <t>株式会社□□建設</t>
    <rPh sb="0" eb="4">
      <t>カブシキガイシャ</t>
    </rPh>
    <rPh sb="6" eb="8">
      <t>ケンセツ</t>
    </rPh>
    <phoneticPr fontId="2"/>
  </si>
  <si>
    <t>代表取締役社長　□□□□</t>
    <rPh sb="0" eb="2">
      <t>ダイヒョウ</t>
    </rPh>
    <rPh sb="2" eb="5">
      <t>トリシマリヤク</t>
    </rPh>
    <rPh sb="5" eb="7">
      <t>シャチョウ</t>
    </rPh>
    <phoneticPr fontId="2"/>
  </si>
  <si>
    <t>新川　○男</t>
    <rPh sb="0" eb="2">
      <t>ニイカワ</t>
    </rPh>
    <rPh sb="4" eb="5">
      <t>オトコ</t>
    </rPh>
    <phoneticPr fontId="2"/>
  </si>
  <si>
    <t>受注者　住所　</t>
    <rPh sb="0" eb="3">
      <t>ジュチュウシャ</t>
    </rPh>
    <rPh sb="4" eb="6">
      <t>ジュウショ</t>
    </rPh>
    <phoneticPr fontId="2"/>
  </si>
  <si>
    <t>氏名　</t>
    <rPh sb="0" eb="2">
      <t>シメイ</t>
    </rPh>
    <phoneticPr fontId="2"/>
  </si>
  <si>
    <t>付けで契約を締結した下記工事の現場代理人等を定めたので、</t>
    <phoneticPr fontId="2"/>
  </si>
  <si>
    <t>専門技術者</t>
    <rPh sb="0" eb="2">
      <t>センモン</t>
    </rPh>
    <rPh sb="2" eb="4">
      <t>ギジュツ</t>
    </rPh>
    <rPh sb="4" eb="5">
      <t>シャ</t>
    </rPh>
    <phoneticPr fontId="2"/>
  </si>
  <si>
    <t>現場代理人等
の名称</t>
    <rPh sb="0" eb="2">
      <t>ゲンバ</t>
    </rPh>
    <rPh sb="2" eb="5">
      <t>ダイリニン</t>
    </rPh>
    <rPh sb="5" eb="6">
      <t>トウ</t>
    </rPh>
    <rPh sb="8" eb="10">
      <t>メイショウ</t>
    </rPh>
    <phoneticPr fontId="2"/>
  </si>
  <si>
    <t>変更前</t>
    <rPh sb="0" eb="2">
      <t>ヘンコウ</t>
    </rPh>
    <rPh sb="2" eb="3">
      <t>マエ</t>
    </rPh>
    <phoneticPr fontId="2"/>
  </si>
  <si>
    <t>変更後</t>
    <rPh sb="0" eb="2">
      <t>ヘンコウ</t>
    </rPh>
    <rPh sb="2" eb="3">
      <t>ゴ</t>
    </rPh>
    <phoneticPr fontId="2"/>
  </si>
  <si>
    <t>区分</t>
    <rPh sb="0" eb="2">
      <t>クブン</t>
    </rPh>
    <phoneticPr fontId="2"/>
  </si>
  <si>
    <t>変更理由</t>
    <rPh sb="0" eb="2">
      <t>ヘンコウ</t>
    </rPh>
    <rPh sb="2" eb="4">
      <t>リユウ</t>
    </rPh>
    <phoneticPr fontId="2"/>
  </si>
  <si>
    <t>現場代理人　</t>
    <rPh sb="0" eb="2">
      <t>ゲンバ</t>
    </rPh>
    <rPh sb="2" eb="5">
      <t>ダイリニン</t>
    </rPh>
    <phoneticPr fontId="2"/>
  </si>
  <si>
    <t>　　　　氏名　</t>
    <rPh sb="4" eb="6">
      <t>シメイ</t>
    </rPh>
    <phoneticPr fontId="2"/>
  </si>
  <si>
    <t>の規定により、次のとおり関係書類を添えて請求します。</t>
    <phoneticPr fontId="2"/>
  </si>
  <si>
    <t>　前金払を受けたいので、富山県土木建築工事費の前金払取扱規則第３条第１項</t>
    <rPh sb="1" eb="3">
      <t>マエキン</t>
    </rPh>
    <rPh sb="2" eb="3">
      <t>キン</t>
    </rPh>
    <rPh sb="3" eb="4">
      <t>ハラ</t>
    </rPh>
    <rPh sb="5" eb="6">
      <t>ウ</t>
    </rPh>
    <rPh sb="12" eb="15">
      <t>トヤマケン</t>
    </rPh>
    <rPh sb="15" eb="17">
      <t>ドボク</t>
    </rPh>
    <rPh sb="17" eb="19">
      <t>ケンチク</t>
    </rPh>
    <rPh sb="19" eb="21">
      <t>コウジ</t>
    </rPh>
    <rPh sb="21" eb="22">
      <t>ヒ</t>
    </rPh>
    <rPh sb="23" eb="25">
      <t>マエキン</t>
    </rPh>
    <rPh sb="25" eb="26">
      <t>バラ</t>
    </rPh>
    <rPh sb="26" eb="28">
      <t>トリアツカイ</t>
    </rPh>
    <rPh sb="28" eb="30">
      <t>キソク</t>
    </rPh>
    <rPh sb="30" eb="31">
      <t>ダイ</t>
    </rPh>
    <rPh sb="32" eb="33">
      <t>ジョウ</t>
    </rPh>
    <phoneticPr fontId="2"/>
  </si>
  <si>
    <t>振込先</t>
    <phoneticPr fontId="2"/>
  </si>
  <si>
    <t>　金融機関名</t>
    <phoneticPr fontId="2"/>
  </si>
  <si>
    <t>　口座名義</t>
    <phoneticPr fontId="2"/>
  </si>
  <si>
    <t>　口座番号</t>
    <phoneticPr fontId="2"/>
  </si>
  <si>
    <t>　中間前金払を受けたいので、富山県土木建築工事費の前金払取扱規則第３条第２項</t>
    <rPh sb="1" eb="3">
      <t>チュウカン</t>
    </rPh>
    <rPh sb="3" eb="5">
      <t>マエキン</t>
    </rPh>
    <rPh sb="5" eb="6">
      <t>バライ</t>
    </rPh>
    <rPh sb="7" eb="8">
      <t>ウ</t>
    </rPh>
    <rPh sb="14" eb="17">
      <t>トヤマケン</t>
    </rPh>
    <rPh sb="17" eb="19">
      <t>ドボク</t>
    </rPh>
    <rPh sb="19" eb="21">
      <t>ケンチク</t>
    </rPh>
    <rPh sb="21" eb="23">
      <t>コウジ</t>
    </rPh>
    <rPh sb="23" eb="24">
      <t>ヒ</t>
    </rPh>
    <rPh sb="25" eb="27">
      <t>マエキン</t>
    </rPh>
    <rPh sb="27" eb="28">
      <t>バラ</t>
    </rPh>
    <rPh sb="28" eb="30">
      <t>トリアツカイ</t>
    </rPh>
    <rPh sb="30" eb="32">
      <t>キソク</t>
    </rPh>
    <rPh sb="32" eb="33">
      <t>ダイ</t>
    </rPh>
    <rPh sb="34" eb="35">
      <t>ジョウ</t>
    </rPh>
    <phoneticPr fontId="2"/>
  </si>
  <si>
    <t>　　　　</t>
    <phoneticPr fontId="2"/>
  </si>
  <si>
    <t>氏名　</t>
    <phoneticPr fontId="2"/>
  </si>
  <si>
    <t>する旨の認定を受けたいので、同規則第４条第１項の規定により、関係書類を添えて</t>
    <rPh sb="2" eb="3">
      <t>ムネ</t>
    </rPh>
    <rPh sb="4" eb="6">
      <t>ニンテイ</t>
    </rPh>
    <rPh sb="7" eb="8">
      <t>ウ</t>
    </rPh>
    <rPh sb="14" eb="15">
      <t>ドウ</t>
    </rPh>
    <rPh sb="15" eb="17">
      <t>キソク</t>
    </rPh>
    <rPh sb="17" eb="18">
      <t>ダイ</t>
    </rPh>
    <rPh sb="19" eb="20">
      <t>ジョウ</t>
    </rPh>
    <rPh sb="20" eb="21">
      <t>ダイ</t>
    </rPh>
    <rPh sb="22" eb="23">
      <t>コウ</t>
    </rPh>
    <rPh sb="24" eb="26">
      <t>キテイ</t>
    </rPh>
    <rPh sb="30" eb="32">
      <t>カンケイ</t>
    </rPh>
    <rPh sb="32" eb="34">
      <t>ショルイ</t>
    </rPh>
    <phoneticPr fontId="2"/>
  </si>
  <si>
    <t>第</t>
    <rPh sb="0" eb="1">
      <t>ダイ</t>
    </rPh>
    <phoneticPr fontId="2"/>
  </si>
  <si>
    <t>号</t>
    <rPh sb="0" eb="1">
      <t>ゴウ</t>
    </rPh>
    <phoneticPr fontId="2"/>
  </si>
  <si>
    <t>計</t>
    <rPh sb="0" eb="1">
      <t>ケイ</t>
    </rPh>
    <phoneticPr fontId="2"/>
  </si>
  <si>
    <t>主任技術者名</t>
    <rPh sb="0" eb="2">
      <t>シュニン</t>
    </rPh>
    <rPh sb="2" eb="5">
      <t>ギジュツシャ</t>
    </rPh>
    <rPh sb="5" eb="6">
      <t>メイ</t>
    </rPh>
    <phoneticPr fontId="2"/>
  </si>
  <si>
    <t>内　　　　容</t>
    <rPh sb="0" eb="1">
      <t>ウチ</t>
    </rPh>
    <rPh sb="5" eb="6">
      <t>カタチ</t>
    </rPh>
    <phoneticPr fontId="2"/>
  </si>
  <si>
    <t>受注者住所　</t>
    <rPh sb="0" eb="2">
      <t>ジュチュウ</t>
    </rPh>
    <rPh sb="2" eb="3">
      <t>シャ</t>
    </rPh>
    <rPh sb="3" eb="5">
      <t>ジュウショ</t>
    </rPh>
    <phoneticPr fontId="2"/>
  </si>
  <si>
    <t>男　・　女（　　　歳）</t>
    <rPh sb="0" eb="1">
      <t>オトコ</t>
    </rPh>
    <rPh sb="4" eb="5">
      <t>オンナ</t>
    </rPh>
    <rPh sb="9" eb="10">
      <t>サイ</t>
    </rPh>
    <phoneticPr fontId="2"/>
  </si>
  <si>
    <t>受注者　住所</t>
    <phoneticPr fontId="2"/>
  </si>
  <si>
    <t>現場代理人等届</t>
    <rPh sb="0" eb="2">
      <t>ゲンバ</t>
    </rPh>
    <rPh sb="2" eb="5">
      <t>ダイリニン</t>
    </rPh>
    <rPh sb="5" eb="6">
      <t>トウ</t>
    </rPh>
    <rPh sb="6" eb="7">
      <t>トド</t>
    </rPh>
    <phoneticPr fontId="2"/>
  </si>
  <si>
    <t>○月</t>
    <rPh sb="1" eb="2">
      <t>ツキ</t>
    </rPh>
    <phoneticPr fontId="2"/>
  </si>
  <si>
    <t>○月</t>
    <rPh sb="1" eb="2">
      <t>ガツ</t>
    </rPh>
    <phoneticPr fontId="2"/>
  </si>
  <si>
    <t>主任技術者又は</t>
    <rPh sb="0" eb="2">
      <t>シュニン</t>
    </rPh>
    <rPh sb="2" eb="5">
      <t>ギジュツシャ</t>
    </rPh>
    <rPh sb="5" eb="6">
      <t>マタ</t>
    </rPh>
    <phoneticPr fontId="2"/>
  </si>
  <si>
    <t>現場代理人等変更届</t>
    <rPh sb="0" eb="2">
      <t>ゲンバ</t>
    </rPh>
    <rPh sb="2" eb="5">
      <t>ダイリニン</t>
    </rPh>
    <rPh sb="5" eb="6">
      <t>トウ</t>
    </rPh>
    <rPh sb="6" eb="8">
      <t>ヘンコウ</t>
    </rPh>
    <rPh sb="8" eb="9">
      <t>トド</t>
    </rPh>
    <phoneticPr fontId="2"/>
  </si>
  <si>
    <t>前 払 金 請 求 書</t>
    <rPh sb="0" eb="1">
      <t>マエ</t>
    </rPh>
    <rPh sb="2" eb="3">
      <t>ハラ</t>
    </rPh>
    <rPh sb="4" eb="5">
      <t>キン</t>
    </rPh>
    <rPh sb="6" eb="7">
      <t>ショウ</t>
    </rPh>
    <rPh sb="8" eb="9">
      <t>モトム</t>
    </rPh>
    <rPh sb="10" eb="11">
      <t>ショ</t>
    </rPh>
    <phoneticPr fontId="2"/>
  </si>
  <si>
    <t>中 間 前 払 金 請 求 書</t>
    <rPh sb="0" eb="1">
      <t>ナカ</t>
    </rPh>
    <rPh sb="2" eb="3">
      <t>アイダ</t>
    </rPh>
    <rPh sb="4" eb="5">
      <t>マエ</t>
    </rPh>
    <rPh sb="6" eb="7">
      <t>ハラ</t>
    </rPh>
    <rPh sb="8" eb="9">
      <t>キン</t>
    </rPh>
    <rPh sb="10" eb="11">
      <t>ショウ</t>
    </rPh>
    <rPh sb="12" eb="13">
      <t>モトム</t>
    </rPh>
    <rPh sb="14" eb="15">
      <t>ショ</t>
    </rPh>
    <phoneticPr fontId="2"/>
  </si>
  <si>
    <t>検査部分数量</t>
    <rPh sb="0" eb="2">
      <t>ケンサ</t>
    </rPh>
    <rPh sb="2" eb="4">
      <t>ブブン</t>
    </rPh>
    <rPh sb="4" eb="6">
      <t>スウリョウ</t>
    </rPh>
    <phoneticPr fontId="2"/>
  </si>
  <si>
    <t>摘　　　要
(検査済数量等）</t>
    <rPh sb="0" eb="1">
      <t>チャク</t>
    </rPh>
    <rPh sb="4" eb="5">
      <t>ヨウ</t>
    </rPh>
    <rPh sb="7" eb="9">
      <t>ケンサ</t>
    </rPh>
    <rPh sb="9" eb="10">
      <t>ズ</t>
    </rPh>
    <rPh sb="10" eb="12">
      <t>スウリョウ</t>
    </rPh>
    <rPh sb="12" eb="13">
      <t>トウ</t>
    </rPh>
    <phoneticPr fontId="2"/>
  </si>
  <si>
    <t>７　段階確認希望年月日</t>
    <rPh sb="2" eb="4">
      <t>ダンカイ</t>
    </rPh>
    <rPh sb="4" eb="6">
      <t>カクニン</t>
    </rPh>
    <rPh sb="6" eb="8">
      <t>キボウ</t>
    </rPh>
    <rPh sb="8" eb="10">
      <t>ネンゲツ</t>
    </rPh>
    <rPh sb="10" eb="11">
      <t>ニチ</t>
    </rPh>
    <phoneticPr fontId="2"/>
  </si>
  <si>
    <t>工事中間検査申出書（第　　回）</t>
    <rPh sb="0" eb="2">
      <t>コウジ</t>
    </rPh>
    <rPh sb="2" eb="4">
      <t>チュウカン</t>
    </rPh>
    <rPh sb="4" eb="6">
      <t>ケンサ</t>
    </rPh>
    <rPh sb="6" eb="9">
      <t>モウシデショ</t>
    </rPh>
    <rPh sb="10" eb="11">
      <t>ダイ</t>
    </rPh>
    <rPh sb="13" eb="14">
      <t>カイ</t>
    </rPh>
    <phoneticPr fontId="2"/>
  </si>
  <si>
    <t>摘　　　要
（検査済数量等）</t>
    <rPh sb="0" eb="1">
      <t>チャク</t>
    </rPh>
    <rPh sb="4" eb="5">
      <t>ヨウ</t>
    </rPh>
    <rPh sb="7" eb="9">
      <t>ケンサ</t>
    </rPh>
    <rPh sb="9" eb="10">
      <t>ズ</t>
    </rPh>
    <rPh sb="10" eb="12">
      <t>スウリョウ</t>
    </rPh>
    <rPh sb="12" eb="13">
      <t>トウ</t>
    </rPh>
    <phoneticPr fontId="2"/>
  </si>
  <si>
    <t>８　現在出来高率</t>
    <rPh sb="2" eb="4">
      <t>ゲンザイ</t>
    </rPh>
    <rPh sb="4" eb="7">
      <t>デキダカ</t>
    </rPh>
    <rPh sb="7" eb="8">
      <t>リツ</t>
    </rPh>
    <phoneticPr fontId="2"/>
  </si>
  <si>
    <t>５　工　　　期</t>
    <rPh sb="2" eb="3">
      <t>コウ</t>
    </rPh>
    <rPh sb="6" eb="7">
      <t>キ</t>
    </rPh>
    <phoneticPr fontId="2"/>
  </si>
  <si>
    <t>１　工　事　名</t>
    <rPh sb="2" eb="3">
      <t>コウ</t>
    </rPh>
    <rPh sb="4" eb="5">
      <t>コト</t>
    </rPh>
    <rPh sb="6" eb="7">
      <t>メイ</t>
    </rPh>
    <phoneticPr fontId="2"/>
  </si>
  <si>
    <t>６　工　　　期</t>
    <rPh sb="2" eb="3">
      <t>コウ</t>
    </rPh>
    <rPh sb="6" eb="7">
      <t>キ</t>
    </rPh>
    <phoneticPr fontId="2"/>
  </si>
  <si>
    <t>請　負　代　金　請　求　書</t>
    <rPh sb="0" eb="1">
      <t>ショウ</t>
    </rPh>
    <rPh sb="2" eb="3">
      <t>フ</t>
    </rPh>
    <rPh sb="4" eb="5">
      <t>ダイ</t>
    </rPh>
    <rPh sb="6" eb="7">
      <t>キン</t>
    </rPh>
    <rPh sb="8" eb="9">
      <t>ショウ</t>
    </rPh>
    <rPh sb="10" eb="11">
      <t>モトム</t>
    </rPh>
    <rPh sb="12" eb="13">
      <t>ショ</t>
    </rPh>
    <phoneticPr fontId="2"/>
  </si>
  <si>
    <t>この度、下記の現場で事故が発生しましたので報告します。</t>
    <rPh sb="2" eb="3">
      <t>ド</t>
    </rPh>
    <rPh sb="4" eb="6">
      <t>カキ</t>
    </rPh>
    <rPh sb="7" eb="9">
      <t>ゲンバ</t>
    </rPh>
    <rPh sb="10" eb="12">
      <t>ジコ</t>
    </rPh>
    <rPh sb="13" eb="15">
      <t>ハッセイ</t>
    </rPh>
    <rPh sb="21" eb="23">
      <t>ホウコク</t>
    </rPh>
    <phoneticPr fontId="2"/>
  </si>
  <si>
    <t>現 場 事 故 報 告 書</t>
    <rPh sb="0" eb="1">
      <t>ゲン</t>
    </rPh>
    <rPh sb="2" eb="3">
      <t>バ</t>
    </rPh>
    <rPh sb="4" eb="5">
      <t>コト</t>
    </rPh>
    <rPh sb="6" eb="7">
      <t>ユエ</t>
    </rPh>
    <rPh sb="8" eb="9">
      <t>ホウ</t>
    </rPh>
    <rPh sb="10" eb="11">
      <t>コク</t>
    </rPh>
    <rPh sb="12" eb="13">
      <t>ショ</t>
    </rPh>
    <phoneticPr fontId="2"/>
  </si>
  <si>
    <t>現 場 事 故 の 報 告 に つ い て</t>
    <rPh sb="0" eb="1">
      <t>ゲン</t>
    </rPh>
    <rPh sb="2" eb="3">
      <t>バ</t>
    </rPh>
    <rPh sb="4" eb="5">
      <t>コト</t>
    </rPh>
    <rPh sb="6" eb="7">
      <t>ユエ</t>
    </rPh>
    <rPh sb="10" eb="11">
      <t>ホウ</t>
    </rPh>
    <rPh sb="12" eb="13">
      <t>コク</t>
    </rPh>
    <phoneticPr fontId="2"/>
  </si>
  <si>
    <t>市</t>
    <rPh sb="0" eb="1">
      <t>シ</t>
    </rPh>
    <phoneticPr fontId="2"/>
  </si>
  <si>
    <t>郡</t>
    <rPh sb="0" eb="1">
      <t>グン</t>
    </rPh>
    <phoneticPr fontId="2"/>
  </si>
  <si>
    <t>町</t>
    <rPh sb="0" eb="1">
      <t>マチ</t>
    </rPh>
    <phoneticPr fontId="2"/>
  </si>
  <si>
    <t>村</t>
    <rPh sb="0" eb="1">
      <t>ムラ</t>
    </rPh>
    <phoneticPr fontId="2"/>
  </si>
  <si>
    <t>地内</t>
    <rPh sb="0" eb="1">
      <t>チ</t>
    </rPh>
    <rPh sb="1" eb="2">
      <t>ナイ</t>
    </rPh>
    <phoneticPr fontId="2"/>
  </si>
  <si>
    <t>様式第46号の1の①</t>
    <rPh sb="0" eb="2">
      <t>ヨウシキ</t>
    </rPh>
    <rPh sb="2" eb="3">
      <t>ダイ</t>
    </rPh>
    <rPh sb="5" eb="6">
      <t>ゴウ</t>
    </rPh>
    <phoneticPr fontId="2"/>
  </si>
  <si>
    <t>資格の番号</t>
    <rPh sb="0" eb="2">
      <t>シカク</t>
    </rPh>
    <rPh sb="3" eb="5">
      <t>バンゴウ</t>
    </rPh>
    <phoneticPr fontId="2"/>
  </si>
  <si>
    <t>様式第46号の1の②</t>
    <rPh sb="0" eb="2">
      <t>ヨウシキ</t>
    </rPh>
    <rPh sb="2" eb="3">
      <t>ダイ</t>
    </rPh>
    <rPh sb="5" eb="6">
      <t>ゴウ</t>
    </rPh>
    <phoneticPr fontId="2"/>
  </si>
  <si>
    <t>様式第46号の2の①</t>
    <rPh sb="0" eb="2">
      <t>ヨウシキ</t>
    </rPh>
    <rPh sb="2" eb="3">
      <t>ダイ</t>
    </rPh>
    <rPh sb="5" eb="6">
      <t>ゴウ</t>
    </rPh>
    <phoneticPr fontId="2"/>
  </si>
  <si>
    <t>監理技術者※２</t>
    <rPh sb="0" eb="2">
      <t>カンリ</t>
    </rPh>
    <rPh sb="2" eb="5">
      <t>ギジュツシャ</t>
    </rPh>
    <phoneticPr fontId="2"/>
  </si>
  <si>
    <t>様式第46号の2の②</t>
    <rPh sb="0" eb="2">
      <t>ヨウシキ</t>
    </rPh>
    <rPh sb="2" eb="3">
      <t>ダイ</t>
    </rPh>
    <rPh sb="5" eb="6">
      <t>ゴウ</t>
    </rPh>
    <phoneticPr fontId="2"/>
  </si>
  <si>
    <t>　一般競争入札　　・　　指名競争入札　　・　　随意契約</t>
    <phoneticPr fontId="2"/>
  </si>
  <si>
    <t>様式第47号</t>
    <rPh sb="0" eb="2">
      <t>ヨウシキ</t>
    </rPh>
    <rPh sb="2" eb="3">
      <t>ダイ</t>
    </rPh>
    <rPh sb="5" eb="6">
      <t>ゴウ</t>
    </rPh>
    <phoneticPr fontId="2"/>
  </si>
  <si>
    <t>年</t>
    <rPh sb="0" eb="1">
      <t>ネン</t>
    </rPh>
    <phoneticPr fontId="2"/>
  </si>
  <si>
    <t>月</t>
    <rPh sb="0" eb="1">
      <t>ガツ</t>
    </rPh>
    <phoneticPr fontId="2"/>
  </si>
  <si>
    <t>日</t>
    <rPh sb="0" eb="1">
      <t>ニチ</t>
    </rPh>
    <phoneticPr fontId="2"/>
  </si>
  <si>
    <t>《下請負人に関する事項》</t>
    <rPh sb="1" eb="2">
      <t>シタ</t>
    </rPh>
    <rPh sb="2" eb="4">
      <t>ウケオ</t>
    </rPh>
    <rPh sb="4" eb="5">
      <t>ヒト</t>
    </rPh>
    <rPh sb="6" eb="7">
      <t>カン</t>
    </rPh>
    <rPh sb="9" eb="11">
      <t>ジコウ</t>
    </rPh>
    <phoneticPr fontId="2"/>
  </si>
  <si>
    <t>代表者名</t>
    <rPh sb="0" eb="2">
      <t>ダイヒョウ</t>
    </rPh>
    <rPh sb="2" eb="3">
      <t>シャ</t>
    </rPh>
    <rPh sb="3" eb="4">
      <t>メイ</t>
    </rPh>
    <phoneticPr fontId="2"/>
  </si>
  <si>
    <t>［会社名］</t>
    <rPh sb="1" eb="4">
      <t>カイシャメイ</t>
    </rPh>
    <phoneticPr fontId="2"/>
  </si>
  <si>
    <t>［事業所名］</t>
    <rPh sb="1" eb="4">
      <t>ジギョウショ</t>
    </rPh>
    <rPh sb="4" eb="5">
      <t>カイシャメイ</t>
    </rPh>
    <phoneticPr fontId="2"/>
  </si>
  <si>
    <t>建設業の
許可</t>
    <rPh sb="0" eb="3">
      <t>ケンセツギョウ</t>
    </rPh>
    <rPh sb="5" eb="7">
      <t>キョカ</t>
    </rPh>
    <phoneticPr fontId="2"/>
  </si>
  <si>
    <t>許　可　業　種</t>
    <rPh sb="0" eb="1">
      <t>モト</t>
    </rPh>
    <rPh sb="2" eb="3">
      <t>カ</t>
    </rPh>
    <rPh sb="4" eb="5">
      <t>ギョウ</t>
    </rPh>
    <rPh sb="6" eb="7">
      <t>シュ</t>
    </rPh>
    <phoneticPr fontId="2"/>
  </si>
  <si>
    <t>許　可　番　号</t>
    <rPh sb="0" eb="3">
      <t>キョカ</t>
    </rPh>
    <rPh sb="4" eb="7">
      <t>バンゴウ</t>
    </rPh>
    <phoneticPr fontId="2"/>
  </si>
  <si>
    <t>許可（更新）年月日</t>
    <rPh sb="0" eb="2">
      <t>キョカ</t>
    </rPh>
    <rPh sb="3" eb="5">
      <t>コウシン</t>
    </rPh>
    <rPh sb="6" eb="9">
      <t>ネンガッピ</t>
    </rPh>
    <phoneticPr fontId="2"/>
  </si>
  <si>
    <t>工事名称
及び
工事内容</t>
    <rPh sb="0" eb="2">
      <t>コウジ</t>
    </rPh>
    <rPh sb="2" eb="4">
      <t>メイショウ</t>
    </rPh>
    <rPh sb="5" eb="6">
      <t>オヨ</t>
    </rPh>
    <rPh sb="8" eb="10">
      <t>コウジ</t>
    </rPh>
    <rPh sb="10" eb="12">
      <t>ナイヨウ</t>
    </rPh>
    <phoneticPr fontId="2"/>
  </si>
  <si>
    <t>　　年　　月　　日</t>
    <rPh sb="2" eb="3">
      <t>ネン</t>
    </rPh>
    <rPh sb="5" eb="6">
      <t>ガツ</t>
    </rPh>
    <rPh sb="8" eb="9">
      <t>ニチ</t>
    </rPh>
    <phoneticPr fontId="2"/>
  </si>
  <si>
    <t>施工に必要な許可業種</t>
    <rPh sb="0" eb="2">
      <t>セコウ</t>
    </rPh>
    <rPh sb="3" eb="5">
      <t>ヒツヨウ</t>
    </rPh>
    <rPh sb="6" eb="8">
      <t>キョカ</t>
    </rPh>
    <rPh sb="8" eb="10">
      <t>ギョウシュ</t>
    </rPh>
    <phoneticPr fontId="2"/>
  </si>
  <si>
    <t>発注者名
及び
住所</t>
    <rPh sb="0" eb="2">
      <t>ハッチュウ</t>
    </rPh>
    <rPh sb="2" eb="3">
      <t>シャ</t>
    </rPh>
    <rPh sb="3" eb="4">
      <t>メイ</t>
    </rPh>
    <rPh sb="5" eb="6">
      <t>オヨ</t>
    </rPh>
    <rPh sb="8" eb="10">
      <t>ジュウショ</t>
    </rPh>
    <phoneticPr fontId="2"/>
  </si>
  <si>
    <t>健康保険等の加入状況</t>
    <rPh sb="0" eb="2">
      <t>ケンコウ</t>
    </rPh>
    <rPh sb="2" eb="4">
      <t>ホケン</t>
    </rPh>
    <rPh sb="4" eb="5">
      <t>トウ</t>
    </rPh>
    <rPh sb="6" eb="8">
      <t>カニュウ</t>
    </rPh>
    <rPh sb="8" eb="10">
      <t>ジョウキョウ</t>
    </rPh>
    <phoneticPr fontId="2"/>
  </si>
  <si>
    <t>保険加入の有無</t>
    <rPh sb="0" eb="2">
      <t>ホケン</t>
    </rPh>
    <rPh sb="2" eb="4">
      <t>カニュウ</t>
    </rPh>
    <rPh sb="5" eb="7">
      <t>ウム</t>
    </rPh>
    <phoneticPr fontId="2"/>
  </si>
  <si>
    <t>健康保険</t>
    <rPh sb="0" eb="2">
      <t>ケンコウ</t>
    </rPh>
    <rPh sb="2" eb="4">
      <t>ホケン</t>
    </rPh>
    <phoneticPr fontId="2"/>
  </si>
  <si>
    <t>厚生年金保険</t>
    <rPh sb="0" eb="2">
      <t>コウセイ</t>
    </rPh>
    <rPh sb="2" eb="4">
      <t>ネンキン</t>
    </rPh>
    <rPh sb="4" eb="6">
      <t>ホケン</t>
    </rPh>
    <phoneticPr fontId="2"/>
  </si>
  <si>
    <t>雇用保険</t>
    <rPh sb="0" eb="2">
      <t>コヨウ</t>
    </rPh>
    <rPh sb="2" eb="4">
      <t>ホケン</t>
    </rPh>
    <phoneticPr fontId="2"/>
  </si>
  <si>
    <t>契約
営業所</t>
    <rPh sb="0" eb="2">
      <t>ケイヤク</t>
    </rPh>
    <rPh sb="3" eb="6">
      <t>エイギョウショ</t>
    </rPh>
    <phoneticPr fontId="2"/>
  </si>
  <si>
    <t>名　　　　　　　　　称</t>
    <rPh sb="0" eb="11">
      <t>メイショウ</t>
    </rPh>
    <phoneticPr fontId="2"/>
  </si>
  <si>
    <t>住　　　　　　　　　所</t>
    <rPh sb="0" eb="11">
      <t>ジュウショ</t>
    </rPh>
    <phoneticPr fontId="2"/>
  </si>
  <si>
    <t>元請契約</t>
    <rPh sb="0" eb="2">
      <t>モトウケ</t>
    </rPh>
    <rPh sb="2" eb="4">
      <t>ケイヤク</t>
    </rPh>
    <phoneticPr fontId="2"/>
  </si>
  <si>
    <t>事業所
整理記号等</t>
    <rPh sb="0" eb="3">
      <t>ジギョウショ</t>
    </rPh>
    <rPh sb="4" eb="6">
      <t>セイリ</t>
    </rPh>
    <rPh sb="6" eb="8">
      <t>キゴウ</t>
    </rPh>
    <rPh sb="8" eb="9">
      <t>トウ</t>
    </rPh>
    <phoneticPr fontId="2"/>
  </si>
  <si>
    <t>営業所の名称</t>
    <rPh sb="0" eb="3">
      <t>エイギョウショ</t>
    </rPh>
    <rPh sb="4" eb="6">
      <t>メイショウ</t>
    </rPh>
    <phoneticPr fontId="2"/>
  </si>
  <si>
    <t>下請契約</t>
    <rPh sb="0" eb="2">
      <t>シタウケ</t>
    </rPh>
    <rPh sb="2" eb="4">
      <t>ケイヤク</t>
    </rPh>
    <phoneticPr fontId="2"/>
  </si>
  <si>
    <t>現場代理人名</t>
    <rPh sb="0" eb="2">
      <t>ゲンバ</t>
    </rPh>
    <rPh sb="2" eb="4">
      <t>ダイリ</t>
    </rPh>
    <rPh sb="4" eb="5">
      <t>ニン</t>
    </rPh>
    <rPh sb="5" eb="6">
      <t>メイ</t>
    </rPh>
    <phoneticPr fontId="2"/>
  </si>
  <si>
    <t>安全衛生責任者名</t>
    <rPh sb="0" eb="2">
      <t>アンゼン</t>
    </rPh>
    <rPh sb="2" eb="4">
      <t>エイセイ</t>
    </rPh>
    <rPh sb="4" eb="7">
      <t>セキニンシャ</t>
    </rPh>
    <rPh sb="7" eb="8">
      <t>メイ</t>
    </rPh>
    <phoneticPr fontId="2"/>
  </si>
  <si>
    <t>権限及び
意見申出方法</t>
    <rPh sb="0" eb="2">
      <t>ケンゲン</t>
    </rPh>
    <rPh sb="2" eb="3">
      <t>オヨ</t>
    </rPh>
    <rPh sb="5" eb="7">
      <t>イケン</t>
    </rPh>
    <rPh sb="7" eb="9">
      <t>モウシデ</t>
    </rPh>
    <rPh sb="9" eb="11">
      <t>ホウホウ</t>
    </rPh>
    <phoneticPr fontId="2"/>
  </si>
  <si>
    <t>安全衛生推進者名</t>
    <rPh sb="0" eb="2">
      <t>アンゼン</t>
    </rPh>
    <rPh sb="2" eb="4">
      <t>エイセイ</t>
    </rPh>
    <rPh sb="4" eb="6">
      <t>スイシン</t>
    </rPh>
    <rPh sb="6" eb="7">
      <t>セキニンシャ</t>
    </rPh>
    <rPh sb="7" eb="8">
      <t>メイ</t>
    </rPh>
    <phoneticPr fontId="2"/>
  </si>
  <si>
    <t>雇用管理責任者名</t>
    <rPh sb="0" eb="2">
      <t>コヨウ</t>
    </rPh>
    <rPh sb="2" eb="4">
      <t>カンリ</t>
    </rPh>
    <rPh sb="4" eb="7">
      <t>セキニンシャ</t>
    </rPh>
    <rPh sb="7" eb="8">
      <t>メイ</t>
    </rPh>
    <phoneticPr fontId="2"/>
  </si>
  <si>
    <t>資格内容</t>
    <rPh sb="0" eb="2">
      <t>シカク</t>
    </rPh>
    <rPh sb="2" eb="4">
      <t>ナイヨウ</t>
    </rPh>
    <phoneticPr fontId="2"/>
  </si>
  <si>
    <t>専門技術者名</t>
    <rPh sb="0" eb="2">
      <t>センモン</t>
    </rPh>
    <rPh sb="2" eb="5">
      <t>ギジュツシャ</t>
    </rPh>
    <rPh sb="5" eb="6">
      <t>メイ</t>
    </rPh>
    <phoneticPr fontId="2"/>
  </si>
  <si>
    <t>発注者の
監督員名</t>
    <rPh sb="0" eb="3">
      <t>ハッチュウシャ</t>
    </rPh>
    <rPh sb="5" eb="7">
      <t>カントク</t>
    </rPh>
    <rPh sb="7" eb="8">
      <t>イン</t>
    </rPh>
    <rPh sb="8" eb="9">
      <t>メイ</t>
    </rPh>
    <phoneticPr fontId="2"/>
  </si>
  <si>
    <t>権限及び意見申出方法</t>
    <rPh sb="0" eb="2">
      <t>ケンゲン</t>
    </rPh>
    <rPh sb="2" eb="3">
      <t>オヨ</t>
    </rPh>
    <rPh sb="4" eb="6">
      <t>イケン</t>
    </rPh>
    <rPh sb="6" eb="7">
      <t>モウ</t>
    </rPh>
    <rPh sb="7" eb="8">
      <t>デ</t>
    </rPh>
    <rPh sb="8" eb="10">
      <t>ホウホウ</t>
    </rPh>
    <phoneticPr fontId="2"/>
  </si>
  <si>
    <t>監督員名</t>
    <rPh sb="0" eb="2">
      <t>カントク</t>
    </rPh>
    <rPh sb="2" eb="3">
      <t>イン</t>
    </rPh>
    <rPh sb="3" eb="4">
      <t>メイ</t>
    </rPh>
    <phoneticPr fontId="2"/>
  </si>
  <si>
    <t>担当工事内容</t>
    <rPh sb="0" eb="2">
      <t>タントウ</t>
    </rPh>
    <rPh sb="2" eb="4">
      <t>コウジ</t>
    </rPh>
    <rPh sb="4" eb="6">
      <t>ナイヨウ</t>
    </rPh>
    <phoneticPr fontId="2"/>
  </si>
  <si>
    <t>現場
代理人名</t>
    <rPh sb="0" eb="2">
      <t>ゲンバ</t>
    </rPh>
    <rPh sb="3" eb="5">
      <t>ダイリ</t>
    </rPh>
    <rPh sb="5" eb="6">
      <t>ニン</t>
    </rPh>
    <rPh sb="6" eb="7">
      <t>メイ</t>
    </rPh>
    <phoneticPr fontId="2"/>
  </si>
  <si>
    <t>担当
工事内容</t>
    <rPh sb="0" eb="2">
      <t>タントウ</t>
    </rPh>
    <rPh sb="3" eb="5">
      <t>コウジ</t>
    </rPh>
    <rPh sb="5" eb="7">
      <t>ナイヨウ</t>
    </rPh>
    <phoneticPr fontId="2"/>
  </si>
  <si>
    <t>施 工 体 制 台 帳</t>
    <rPh sb="0" eb="1">
      <t>シ</t>
    </rPh>
    <rPh sb="2" eb="3">
      <t>コウ</t>
    </rPh>
    <rPh sb="4" eb="5">
      <t>カラダ</t>
    </rPh>
    <rPh sb="6" eb="7">
      <t>セイ</t>
    </rPh>
    <rPh sb="8" eb="9">
      <t>ダイ</t>
    </rPh>
    <rPh sb="10" eb="11">
      <t>チョウ</t>
    </rPh>
    <phoneticPr fontId="2"/>
  </si>
  <si>
    <t>様式第50号</t>
    <rPh sb="0" eb="2">
      <t>ヨウシキ</t>
    </rPh>
    <rPh sb="2" eb="3">
      <t>ダイ</t>
    </rPh>
    <rPh sb="5" eb="6">
      <t>ゴウ</t>
    </rPh>
    <phoneticPr fontId="2"/>
  </si>
  <si>
    <t>〒</t>
    <phoneticPr fontId="2"/>
  </si>
  <si>
    <t>専任</t>
    <rPh sb="0" eb="2">
      <t>センニン</t>
    </rPh>
    <phoneticPr fontId="2"/>
  </si>
  <si>
    <t>非専任</t>
    <rPh sb="0" eb="1">
      <t>ヒ</t>
    </rPh>
    <rPh sb="1" eb="3">
      <t>センニン</t>
    </rPh>
    <phoneticPr fontId="2"/>
  </si>
  <si>
    <t>発注者名</t>
    <rPh sb="0" eb="3">
      <t>ハッチュウシャ</t>
    </rPh>
    <rPh sb="3" eb="4">
      <t>メイ</t>
    </rPh>
    <phoneticPr fontId="2"/>
  </si>
  <si>
    <t>工事名称</t>
    <rPh sb="0" eb="2">
      <t>コウジ</t>
    </rPh>
    <rPh sb="2" eb="4">
      <t>メイショウ</t>
    </rPh>
    <phoneticPr fontId="2"/>
  </si>
  <si>
    <t>元請名</t>
    <rPh sb="0" eb="1">
      <t>モト</t>
    </rPh>
    <rPh sb="1" eb="2">
      <t>ウ</t>
    </rPh>
    <rPh sb="2" eb="3">
      <t>メイ</t>
    </rPh>
    <phoneticPr fontId="2"/>
  </si>
  <si>
    <t>工事</t>
    <rPh sb="0" eb="2">
      <t>コウジ</t>
    </rPh>
    <phoneticPr fontId="2"/>
  </si>
  <si>
    <t>安全衛生責任者</t>
    <rPh sb="0" eb="2">
      <t>アンゼン</t>
    </rPh>
    <rPh sb="2" eb="4">
      <t>エイセイ</t>
    </rPh>
    <rPh sb="4" eb="7">
      <t>セキニンシャ</t>
    </rPh>
    <phoneticPr fontId="2"/>
  </si>
  <si>
    <t>専門技術者</t>
    <rPh sb="0" eb="2">
      <t>センモン</t>
    </rPh>
    <rPh sb="2" eb="5">
      <t>ギジュツシャ</t>
    </rPh>
    <phoneticPr fontId="2"/>
  </si>
  <si>
    <t>　　年 月 日 ～ 年 月 日</t>
    <rPh sb="2" eb="3">
      <t>ネン</t>
    </rPh>
    <rPh sb="4" eb="5">
      <t>ツキ</t>
    </rPh>
    <rPh sb="6" eb="7">
      <t>ヒ</t>
    </rPh>
    <rPh sb="10" eb="11">
      <t>ネン</t>
    </rPh>
    <rPh sb="12" eb="13">
      <t>ツキ</t>
    </rPh>
    <rPh sb="14" eb="15">
      <t>ヒ</t>
    </rPh>
    <phoneticPr fontId="2"/>
  </si>
  <si>
    <t>元方安全衛生管理者</t>
    <rPh sb="0" eb="1">
      <t>モト</t>
    </rPh>
    <rPh sb="1" eb="2">
      <t>カタ</t>
    </rPh>
    <rPh sb="2" eb="4">
      <t>アンゼン</t>
    </rPh>
    <rPh sb="4" eb="6">
      <t>エイセイ</t>
    </rPh>
    <rPh sb="6" eb="8">
      <t>カンリ</t>
    </rPh>
    <rPh sb="8" eb="9">
      <t>シャ</t>
    </rPh>
    <phoneticPr fontId="2"/>
  </si>
  <si>
    <t>会          長</t>
    <rPh sb="0" eb="12">
      <t>カイチョウ</t>
    </rPh>
    <phoneticPr fontId="2"/>
  </si>
  <si>
    <t>副    会    長</t>
    <rPh sb="0" eb="11">
      <t>フクカイチョウ</t>
    </rPh>
    <phoneticPr fontId="2"/>
  </si>
  <si>
    <t>様式第51号</t>
    <rPh sb="0" eb="2">
      <t>ヨウシキ</t>
    </rPh>
    <rPh sb="2" eb="3">
      <t>ダイ</t>
    </rPh>
    <rPh sb="5" eb="6">
      <t>ゴウ</t>
    </rPh>
    <phoneticPr fontId="2"/>
  </si>
  <si>
    <t>書記</t>
    <rPh sb="0" eb="2">
      <t>ショキ</t>
    </rPh>
    <phoneticPr fontId="2"/>
  </si>
  <si>
    <t>検　査　員　　殿</t>
    <rPh sb="0" eb="1">
      <t>ケン</t>
    </rPh>
    <rPh sb="2" eb="3">
      <t>サ</t>
    </rPh>
    <rPh sb="4" eb="5">
      <t>イン</t>
    </rPh>
    <rPh sb="7" eb="8">
      <t>ドノ</t>
    </rPh>
    <phoneticPr fontId="2"/>
  </si>
  <si>
    <t>検査の結果、修補の指示があった下記の事項について、修補を承諾します。</t>
    <rPh sb="0" eb="2">
      <t>ケンサ</t>
    </rPh>
    <rPh sb="3" eb="5">
      <t>ケッカ</t>
    </rPh>
    <rPh sb="6" eb="7">
      <t>シュウ</t>
    </rPh>
    <rPh sb="7" eb="8">
      <t>ホ</t>
    </rPh>
    <rPh sb="9" eb="11">
      <t>シジ</t>
    </rPh>
    <rPh sb="15" eb="17">
      <t>カキ</t>
    </rPh>
    <rPh sb="18" eb="20">
      <t>ジコウ</t>
    </rPh>
    <rPh sb="25" eb="26">
      <t>シュウ</t>
    </rPh>
    <rPh sb="26" eb="27">
      <t>ホ</t>
    </rPh>
    <rPh sb="28" eb="30">
      <t>ショウダク</t>
    </rPh>
    <phoneticPr fontId="2"/>
  </si>
  <si>
    <t>受　注　者</t>
    <rPh sb="0" eb="1">
      <t>ウケ</t>
    </rPh>
    <rPh sb="2" eb="3">
      <t>チュウ</t>
    </rPh>
    <rPh sb="4" eb="5">
      <t>シャ</t>
    </rPh>
    <phoneticPr fontId="2"/>
  </si>
  <si>
    <t>工 事 修 補 承 諾 書</t>
    <rPh sb="0" eb="1">
      <t>コウ</t>
    </rPh>
    <rPh sb="2" eb="3">
      <t>コト</t>
    </rPh>
    <rPh sb="4" eb="5">
      <t>シュウ</t>
    </rPh>
    <rPh sb="6" eb="7">
      <t>ホ</t>
    </rPh>
    <rPh sb="8" eb="9">
      <t>ショウ</t>
    </rPh>
    <rPh sb="10" eb="11">
      <t>ダク</t>
    </rPh>
    <rPh sb="12" eb="13">
      <t>ショ</t>
    </rPh>
    <phoneticPr fontId="2"/>
  </si>
  <si>
    <t>様式第102号の1</t>
    <rPh sb="0" eb="2">
      <t>ヨウシキ</t>
    </rPh>
    <rPh sb="2" eb="3">
      <t>ダイ</t>
    </rPh>
    <rPh sb="6" eb="7">
      <t>ゴウ</t>
    </rPh>
    <phoneticPr fontId="2"/>
  </si>
  <si>
    <t>指　示　事　項</t>
    <rPh sb="0" eb="1">
      <t>ユビ</t>
    </rPh>
    <rPh sb="2" eb="3">
      <t>シメス</t>
    </rPh>
    <rPh sb="4" eb="5">
      <t>コト</t>
    </rPh>
    <rPh sb="6" eb="7">
      <t>コウ</t>
    </rPh>
    <phoneticPr fontId="2"/>
  </si>
  <si>
    <t>修補期限</t>
    <rPh sb="0" eb="1">
      <t>シュウ</t>
    </rPh>
    <rPh sb="1" eb="2">
      <t>ホ</t>
    </rPh>
    <rPh sb="2" eb="4">
      <t>キゲン</t>
    </rPh>
    <phoneticPr fontId="2"/>
  </si>
  <si>
    <t>年　　　月　　　日</t>
    <rPh sb="0" eb="1">
      <t>ネン</t>
    </rPh>
    <rPh sb="4" eb="5">
      <t>ツキ</t>
    </rPh>
    <rPh sb="8" eb="9">
      <t>ヒ</t>
    </rPh>
    <phoneticPr fontId="2"/>
  </si>
  <si>
    <t>修　補　期　限</t>
    <rPh sb="0" eb="1">
      <t>シュウ</t>
    </rPh>
    <rPh sb="2" eb="3">
      <t>ホ</t>
    </rPh>
    <rPh sb="4" eb="5">
      <t>キ</t>
    </rPh>
    <rPh sb="6" eb="7">
      <t>キリ</t>
    </rPh>
    <phoneticPr fontId="2"/>
  </si>
  <si>
    <t>様式第98号</t>
    <rPh sb="0" eb="2">
      <t>ヨウシキ</t>
    </rPh>
    <rPh sb="2" eb="3">
      <t>ダイ</t>
    </rPh>
    <rPh sb="5" eb="6">
      <t>ゴウ</t>
    </rPh>
    <phoneticPr fontId="2"/>
  </si>
  <si>
    <t>修補工事完了届</t>
    <rPh sb="0" eb="1">
      <t>シュウ</t>
    </rPh>
    <rPh sb="1" eb="2">
      <t>ホ</t>
    </rPh>
    <rPh sb="2" eb="4">
      <t>コウジ</t>
    </rPh>
    <rPh sb="4" eb="6">
      <t>カンリョウ</t>
    </rPh>
    <rPh sb="6" eb="7">
      <t>トドケ</t>
    </rPh>
    <phoneticPr fontId="2"/>
  </si>
  <si>
    <t>　　下記のとおり、修補工事が完了しましたのでお届けします。</t>
    <rPh sb="2" eb="4">
      <t>カキ</t>
    </rPh>
    <rPh sb="9" eb="10">
      <t>シュウ</t>
    </rPh>
    <rPh sb="10" eb="11">
      <t>ホ</t>
    </rPh>
    <rPh sb="11" eb="13">
      <t>コウジ</t>
    </rPh>
    <rPh sb="14" eb="16">
      <t>カンリョウ</t>
    </rPh>
    <rPh sb="23" eb="24">
      <t>トド</t>
    </rPh>
    <phoneticPr fontId="2"/>
  </si>
  <si>
    <t>工　事　名</t>
    <rPh sb="0" eb="1">
      <t>コウ</t>
    </rPh>
    <rPh sb="2" eb="3">
      <t>コト</t>
    </rPh>
    <rPh sb="4" eb="5">
      <t>メイ</t>
    </rPh>
    <phoneticPr fontId="2"/>
  </si>
  <si>
    <t>修　補　事　項</t>
    <rPh sb="4" eb="5">
      <t>コト</t>
    </rPh>
    <rPh sb="6" eb="7">
      <t>コウ</t>
    </rPh>
    <phoneticPr fontId="2"/>
  </si>
  <si>
    <t>処　置　事　項</t>
    <rPh sb="0" eb="1">
      <t>ショ</t>
    </rPh>
    <rPh sb="2" eb="3">
      <t>オ</t>
    </rPh>
    <rPh sb="4" eb="5">
      <t>コト</t>
    </rPh>
    <rPh sb="6" eb="7">
      <t>コウ</t>
    </rPh>
    <phoneticPr fontId="2"/>
  </si>
  <si>
    <t>様式第102号の2</t>
    <rPh sb="0" eb="2">
      <t>ヨウシキ</t>
    </rPh>
    <rPh sb="2" eb="3">
      <t>ダイ</t>
    </rPh>
    <rPh sb="6" eb="7">
      <t>ゴウ</t>
    </rPh>
    <phoneticPr fontId="2"/>
  </si>
  <si>
    <t>別紙－６</t>
    <rPh sb="0" eb="2">
      <t>ベッシ</t>
    </rPh>
    <phoneticPr fontId="2"/>
  </si>
  <si>
    <t>工事特性・創意工夫・社会性等に関する実施状況報告書（土木工事）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ドボク</t>
    </rPh>
    <rPh sb="28" eb="30">
      <t>コウジ</t>
    </rPh>
    <phoneticPr fontId="2"/>
  </si>
  <si>
    <t>構造物の特殊性</t>
    <rPh sb="0" eb="2">
      <t>コウゾウ</t>
    </rPh>
    <rPh sb="2" eb="3">
      <t>ブツ</t>
    </rPh>
    <rPh sb="4" eb="7">
      <t>トクシュセイ</t>
    </rPh>
    <phoneticPr fontId="2"/>
  </si>
  <si>
    <t>施工規模が特殊な工事</t>
  </si>
  <si>
    <t>緊急時の対応が必要な工事</t>
    <phoneticPr fontId="2"/>
  </si>
  <si>
    <t>周辺環境条件による作業条件、工程への影響</t>
    <phoneticPr fontId="2"/>
  </si>
  <si>
    <t>長期工事における安全確保</t>
    <phoneticPr fontId="2"/>
  </si>
  <si>
    <t>その他</t>
    <rPh sb="2" eb="3">
      <t>タ</t>
    </rPh>
    <phoneticPr fontId="2"/>
  </si>
  <si>
    <t>施工関係</t>
    <rPh sb="0" eb="2">
      <t>セコウ</t>
    </rPh>
    <rPh sb="2" eb="4">
      <t>カンケイ</t>
    </rPh>
    <phoneticPr fontId="2"/>
  </si>
  <si>
    <t>施工管理関係</t>
    <rPh sb="0" eb="2">
      <t>セコウ</t>
    </rPh>
    <rPh sb="2" eb="4">
      <t>カンリ</t>
    </rPh>
    <rPh sb="4" eb="6">
      <t>カンケイ</t>
    </rPh>
    <phoneticPr fontId="2"/>
  </si>
  <si>
    <t>新技術活用</t>
    <phoneticPr fontId="2"/>
  </si>
  <si>
    <t>品質関係</t>
    <rPh sb="0" eb="2">
      <t>ヒンシツ</t>
    </rPh>
    <rPh sb="2" eb="4">
      <t>カンケイ</t>
    </rPh>
    <phoneticPr fontId="2"/>
  </si>
  <si>
    <t>安全衛生関係</t>
    <rPh sb="0" eb="2">
      <t>アンゼン</t>
    </rPh>
    <rPh sb="2" eb="4">
      <t>エイセイ</t>
    </rPh>
    <rPh sb="4" eb="6">
      <t>カンケイ</t>
    </rPh>
    <phoneticPr fontId="2"/>
  </si>
  <si>
    <t xml:space="preserve"> 地域への貢献等</t>
    <phoneticPr fontId="2"/>
  </si>
  <si>
    <t xml:space="preserve">都市部等の作業環境、社会条件等
</t>
    <phoneticPr fontId="2"/>
  </si>
  <si>
    <t>複雑な形状の構造物</t>
    <phoneticPr fontId="2"/>
  </si>
  <si>
    <t>地盤の変形、近接構造物、地中構造物への影響</t>
    <phoneticPr fontId="2"/>
  </si>
  <si>
    <t>厳しい自然・地盤条件</t>
    <phoneticPr fontId="2"/>
  </si>
  <si>
    <t xml:space="preserve">特殊な地盤条件への対応
</t>
    <phoneticPr fontId="2"/>
  </si>
  <si>
    <t xml:space="preserve">雨・雪・風・気温・波浪等の自然条件の影響
</t>
    <phoneticPr fontId="2"/>
  </si>
  <si>
    <t xml:space="preserve">急峻な地形及び土石流危険渓流内での工事
</t>
    <phoneticPr fontId="2"/>
  </si>
  <si>
    <t xml:space="preserve">動植物等の自然環境の保全への配慮
</t>
    <phoneticPr fontId="2"/>
  </si>
  <si>
    <t>１２ケ月を超える工期で事故なく完成し、作業条件により安全確保に苦慮した工事</t>
    <phoneticPr fontId="2"/>
  </si>
  <si>
    <t>仮設工施工の工夫、施工機械の工夫</t>
    <phoneticPr fontId="2"/>
  </si>
  <si>
    <t>施工に伴う機械、器具、工具、装置類</t>
    <phoneticPr fontId="2"/>
  </si>
  <si>
    <t>二次製品、代替製品の利用</t>
    <phoneticPr fontId="2"/>
  </si>
  <si>
    <t>施工方法の工夫、施工環境の改善</t>
    <phoneticPr fontId="2"/>
  </si>
  <si>
    <t>特殊な工法や材料の使用</t>
    <phoneticPr fontId="2"/>
  </si>
  <si>
    <t>優れた技術力または能力として評価できる技術による施工</t>
    <phoneticPr fontId="2"/>
  </si>
  <si>
    <t>施工管理の工夫（現場管理、施工計画、写真管理）</t>
    <phoneticPr fontId="2"/>
  </si>
  <si>
    <t>計測関係の工夫、集計及び管理図の工夫</t>
    <phoneticPr fontId="2"/>
  </si>
  <si>
    <t>ＣＡＤ施工管理ソフト、土量管理システム等の活用、ＩＣＴを活用した情報化施工</t>
    <phoneticPr fontId="2"/>
  </si>
  <si>
    <t>富山県認定ﾘｻｲｸﾙ製品・トライアル発注商品・県内産木材を使った製品の積極的活用</t>
    <phoneticPr fontId="2"/>
  </si>
  <si>
    <t>地域社会や住民に対する貢献</t>
    <rPh sb="5" eb="6">
      <t>ス</t>
    </rPh>
    <phoneticPr fontId="2"/>
  </si>
  <si>
    <t>二次製品等の使用材料の工夫</t>
    <phoneticPr fontId="2"/>
  </si>
  <si>
    <t>配筋・溶接作業等に関する工夫</t>
    <phoneticPr fontId="2"/>
  </si>
  <si>
    <t>品質管理の工夫（土工、ｺﾝｸﾘｰﾄ打設等）</t>
    <phoneticPr fontId="2"/>
  </si>
  <si>
    <t>ＮＥＴＩＳ登録技術の積極的活用</t>
    <phoneticPr fontId="2"/>
  </si>
  <si>
    <t>安全施設・仮設備の配慮</t>
    <phoneticPr fontId="2"/>
  </si>
  <si>
    <t>安全教育・講習会・パトロール・安全帯使用等の工夫</t>
    <phoneticPr fontId="2"/>
  </si>
  <si>
    <t>作業環境の改善</t>
    <phoneticPr fontId="2"/>
  </si>
  <si>
    <t>交通事故防止の工夫</t>
    <phoneticPr fontId="2"/>
  </si>
  <si>
    <t>現場での地球環境への配慮</t>
    <phoneticPr fontId="2"/>
  </si>
  <si>
    <t xml:space="preserve">周辺環境への配慮 </t>
    <phoneticPr fontId="2"/>
  </si>
  <si>
    <t>現場環境の地域への調和</t>
    <phoneticPr fontId="2"/>
  </si>
  <si>
    <t>地域住民とのコミュニケーション</t>
    <phoneticPr fontId="2"/>
  </si>
  <si>
    <t>地域が主催するイベントへの積極的参加</t>
    <phoneticPr fontId="2"/>
  </si>
  <si>
    <t>災害時における地域への援助・救援活動</t>
    <phoneticPr fontId="2"/>
  </si>
  <si>
    <t>項　目</t>
    <rPh sb="0" eb="1">
      <t>コウ</t>
    </rPh>
    <rPh sb="2" eb="3">
      <t>メ</t>
    </rPh>
    <phoneticPr fontId="2"/>
  </si>
  <si>
    <t>評　価　内　容</t>
    <rPh sb="0" eb="1">
      <t>ヒョウ</t>
    </rPh>
    <rPh sb="2" eb="3">
      <t>アタイ</t>
    </rPh>
    <rPh sb="4" eb="5">
      <t>ウチ</t>
    </rPh>
    <rPh sb="6" eb="7">
      <t>カタチ</t>
    </rPh>
    <phoneticPr fontId="2"/>
  </si>
  <si>
    <t>　　</t>
    <phoneticPr fontId="2"/>
  </si>
  <si>
    <t>備　　　　　　考</t>
    <rPh sb="0" eb="1">
      <t>ソナエ</t>
    </rPh>
    <rPh sb="7" eb="8">
      <t>コウ</t>
    </rPh>
    <phoneticPr fontId="2"/>
  </si>
  <si>
    <t>地域に密着した清掃活動等の実施</t>
    <phoneticPr fontId="2"/>
  </si>
  <si>
    <t>工事特性・創意工夫・社会性等に関する実施状況報告書（建築工事）</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2" eb="25">
      <t>ホウコクショ</t>
    </rPh>
    <rPh sb="26" eb="28">
      <t>ケンチク</t>
    </rPh>
    <rPh sb="28" eb="30">
      <t>コウジ</t>
    </rPh>
    <phoneticPr fontId="2"/>
  </si>
  <si>
    <t>建築の特殊性</t>
    <rPh sb="0" eb="2">
      <t>ケンチク</t>
    </rPh>
    <rPh sb="3" eb="6">
      <t>トクシュセイ</t>
    </rPh>
    <phoneticPr fontId="2"/>
  </si>
  <si>
    <t>対象建物の規模が特殊な工事</t>
    <rPh sb="0" eb="2">
      <t>タイショウ</t>
    </rPh>
    <rPh sb="2" eb="4">
      <t>タテモノ</t>
    </rPh>
    <phoneticPr fontId="2"/>
  </si>
  <si>
    <t>対象建物の耐震レベルが高い工事</t>
    <rPh sb="0" eb="2">
      <t>タイショウ</t>
    </rPh>
    <rPh sb="2" eb="4">
      <t>タテモノ</t>
    </rPh>
    <rPh sb="5" eb="7">
      <t>タイシン</t>
    </rPh>
    <rPh sb="11" eb="12">
      <t>タカ</t>
    </rPh>
    <phoneticPr fontId="2"/>
  </si>
  <si>
    <t>対象建物の機能が特殊な工事</t>
    <rPh sb="5" eb="7">
      <t>キノウ</t>
    </rPh>
    <rPh sb="8" eb="10">
      <t>トクシュ</t>
    </rPh>
    <rPh sb="11" eb="13">
      <t>コウジ</t>
    </rPh>
    <phoneticPr fontId="2"/>
  </si>
  <si>
    <t>近接構造物、地中構造物への影響</t>
    <phoneticPr fontId="2"/>
  </si>
  <si>
    <t>現道上での交通規制による影響</t>
    <phoneticPr fontId="2"/>
  </si>
  <si>
    <t>周辺住民等に対する騒音・振動への配慮</t>
    <phoneticPr fontId="2"/>
  </si>
  <si>
    <t>施工個所が広範囲に亘る工事</t>
    <phoneticPr fontId="2"/>
  </si>
  <si>
    <t>周辺水域環境に対する水質汚濁への配慮</t>
    <rPh sb="2" eb="4">
      <t>スイイキ</t>
    </rPh>
    <rPh sb="4" eb="6">
      <t>カンキョウ</t>
    </rPh>
    <rPh sb="10" eb="12">
      <t>スイシツ</t>
    </rPh>
    <rPh sb="12" eb="14">
      <t>オダク</t>
    </rPh>
    <phoneticPr fontId="2"/>
  </si>
  <si>
    <t>施工状況や施工条件に対応した工法が必要な工事</t>
    <phoneticPr fontId="2"/>
  </si>
  <si>
    <t>湧水の発生等、地下水の影響が大きい工事</t>
    <phoneticPr fontId="2"/>
  </si>
  <si>
    <t>軟弱地盤等、支持地盤の影響が大きい工事</t>
    <phoneticPr fontId="2"/>
  </si>
  <si>
    <t>雨・雪・風・気温等の自然条件の影響</t>
    <phoneticPr fontId="2"/>
  </si>
  <si>
    <t>既存施設・近隣等に対する騒音振動対策の工夫</t>
    <phoneticPr fontId="2"/>
  </si>
  <si>
    <t>保全への配慮による材料選定・施工方法等の工夫</t>
    <phoneticPr fontId="2"/>
  </si>
  <si>
    <t>作業の安全性向上のための施工方法等の工夫</t>
    <phoneticPr fontId="2"/>
  </si>
  <si>
    <t>出来形管理等に関する工夫、施工計画書・写真管理等の工夫</t>
    <phoneticPr fontId="2"/>
  </si>
  <si>
    <t>出来形・品質に関する計測等の工夫及び集計の工夫</t>
    <phoneticPr fontId="2"/>
  </si>
  <si>
    <t>品質管理の工夫（躯体工事等）</t>
    <phoneticPr fontId="2"/>
  </si>
  <si>
    <t>材料・施工の検査試験に関する工夫</t>
    <phoneticPr fontId="2"/>
  </si>
  <si>
    <t>品質記録方法の工夫</t>
    <phoneticPr fontId="2"/>
  </si>
  <si>
    <t>安全教育・講習会・パトロール等の工夫</t>
    <phoneticPr fontId="2"/>
  </si>
  <si>
    <t>仮設工施工の工夫</t>
    <phoneticPr fontId="2"/>
  </si>
  <si>
    <t>工事特性・創意工夫・社会性等に関する実施状況（説明資料）</t>
    <rPh sb="0" eb="2">
      <t>コウジ</t>
    </rPh>
    <rPh sb="2" eb="4">
      <t>トクセイ</t>
    </rPh>
    <rPh sb="5" eb="7">
      <t>ソウイ</t>
    </rPh>
    <rPh sb="7" eb="9">
      <t>クフウ</t>
    </rPh>
    <rPh sb="10" eb="12">
      <t>シャカイ</t>
    </rPh>
    <rPh sb="12" eb="13">
      <t>セイ</t>
    </rPh>
    <rPh sb="13" eb="14">
      <t>トウ</t>
    </rPh>
    <rPh sb="15" eb="16">
      <t>カン</t>
    </rPh>
    <rPh sb="18" eb="20">
      <t>ジッシ</t>
    </rPh>
    <rPh sb="20" eb="22">
      <t>ジョウキョウ</t>
    </rPh>
    <rPh sb="23" eb="25">
      <t>セツメイ</t>
    </rPh>
    <rPh sb="25" eb="27">
      <t>シリョウ</t>
    </rPh>
    <phoneticPr fontId="2"/>
  </si>
  <si>
    <t>（説明）</t>
    <phoneticPr fontId="2"/>
  </si>
  <si>
    <t>（添付図）</t>
    <phoneticPr fontId="2"/>
  </si>
  <si>
    <t>提 案 内 容</t>
    <rPh sb="0" eb="1">
      <t>ツツミ</t>
    </rPh>
    <rPh sb="2" eb="3">
      <t>アン</t>
    </rPh>
    <rPh sb="4" eb="5">
      <t>ウチ</t>
    </rPh>
    <rPh sb="6" eb="7">
      <t>カタチ</t>
    </rPh>
    <phoneticPr fontId="2"/>
  </si>
  <si>
    <t>説明資料は簡素に作成するものとし、必要に応じて別葉とする。</t>
  </si>
  <si>
    <t>評 価 内 容</t>
    <rPh sb="0" eb="1">
      <t>ヒョウ</t>
    </rPh>
    <rPh sb="2" eb="3">
      <t>アタイ</t>
    </rPh>
    <rPh sb="4" eb="5">
      <t>ウチ</t>
    </rPh>
    <rPh sb="6" eb="7">
      <t>カタチ</t>
    </rPh>
    <phoneticPr fontId="2"/>
  </si>
  <si>
    <t>活用効果調査表（施工者希望型 受注者提出用）　</t>
    <rPh sb="0" eb="2">
      <t>カツヨウ</t>
    </rPh>
    <rPh sb="2" eb="4">
      <t>コウカ</t>
    </rPh>
    <rPh sb="4" eb="7">
      <t>チョウサヒョウ</t>
    </rPh>
    <rPh sb="8" eb="10">
      <t>セコウ</t>
    </rPh>
    <rPh sb="10" eb="11">
      <t>シャ</t>
    </rPh>
    <rPh sb="11" eb="14">
      <t>キボウガタ</t>
    </rPh>
    <rPh sb="15" eb="18">
      <t>ジュチュウシャ</t>
    </rPh>
    <rPh sb="18" eb="21">
      <t>テイシュツヨウ</t>
    </rPh>
    <phoneticPr fontId="2"/>
  </si>
  <si>
    <t>　※「工事特性・創意工夫・社会性等に関する実施状況報告書」に添付</t>
    <phoneticPr fontId="2"/>
  </si>
  <si>
    <t>　※記入要領</t>
    <rPh sb="2" eb="4">
      <t>キニュウ</t>
    </rPh>
    <rPh sb="4" eb="6">
      <t>ヨウリョウ</t>
    </rPh>
    <phoneticPr fontId="2"/>
  </si>
  <si>
    <t>　①すべての調査項目について調査を行ってください。</t>
    <rPh sb="6" eb="8">
      <t>チョウサ</t>
    </rPh>
    <rPh sb="8" eb="10">
      <t>コウモク</t>
    </rPh>
    <rPh sb="14" eb="16">
      <t>チョウサ</t>
    </rPh>
    <rPh sb="17" eb="18">
      <t>オコナ</t>
    </rPh>
    <phoneticPr fontId="2"/>
  </si>
  <si>
    <t>　　ただし、その他については、内容の記載した場合に、評価点へのチェック(○で囲む）を行ってください。</t>
    <rPh sb="8" eb="9">
      <t>タ</t>
    </rPh>
    <rPh sb="15" eb="17">
      <t>ナイヨウ</t>
    </rPh>
    <rPh sb="18" eb="20">
      <t>キサイ</t>
    </rPh>
    <rPh sb="22" eb="24">
      <t>バアイ</t>
    </rPh>
    <rPh sb="26" eb="28">
      <t>ヒョウカ</t>
    </rPh>
    <rPh sb="28" eb="29">
      <t>テン</t>
    </rPh>
    <rPh sb="38" eb="39">
      <t>カコ</t>
    </rPh>
    <rPh sb="42" eb="43">
      <t>オコナ</t>
    </rPh>
    <phoneticPr fontId="2"/>
  </si>
  <si>
    <t>　②調査項目はすべて必須記入です。</t>
    <rPh sb="2" eb="4">
      <t>チョウサ</t>
    </rPh>
    <rPh sb="4" eb="6">
      <t>コウモク</t>
    </rPh>
    <rPh sb="10" eb="12">
      <t>ヒッス</t>
    </rPh>
    <rPh sb="12" eb="14">
      <t>キニュウ</t>
    </rPh>
    <phoneticPr fontId="2"/>
  </si>
  <si>
    <t>　③定性調査内容に対する評価点は５段階評価とし、該当する評価点をチェック（○で囲む）してください。</t>
    <rPh sb="2" eb="4">
      <t>テイセイ</t>
    </rPh>
    <rPh sb="4" eb="6">
      <t>チョウサ</t>
    </rPh>
    <rPh sb="6" eb="8">
      <t>ナイヨウ</t>
    </rPh>
    <rPh sb="9" eb="10">
      <t>タイ</t>
    </rPh>
    <rPh sb="12" eb="14">
      <t>ヒョウカ</t>
    </rPh>
    <rPh sb="14" eb="15">
      <t>テン</t>
    </rPh>
    <rPh sb="17" eb="19">
      <t>ダンカイ</t>
    </rPh>
    <rPh sb="19" eb="21">
      <t>ヒョウカ</t>
    </rPh>
    <rPh sb="24" eb="26">
      <t>ガイトウ</t>
    </rPh>
    <rPh sb="28" eb="30">
      <t>ヒョウカ</t>
    </rPh>
    <rPh sb="30" eb="31">
      <t>テン</t>
    </rPh>
    <rPh sb="39" eb="40">
      <t>カコ</t>
    </rPh>
    <phoneticPr fontId="2"/>
  </si>
  <si>
    <t>　　　　　　従来技術に比べ優れている。　　　　　　（＋２）</t>
    <rPh sb="6" eb="8">
      <t>ジュウライ</t>
    </rPh>
    <rPh sb="8" eb="10">
      <t>ギジュツ</t>
    </rPh>
    <rPh sb="11" eb="12">
      <t>クラ</t>
    </rPh>
    <rPh sb="13" eb="14">
      <t>スグ</t>
    </rPh>
    <phoneticPr fontId="2"/>
  </si>
  <si>
    <t>　　　　　　　　　〃　　　　　　やや優れている。　　　（＋１）</t>
    <rPh sb="18" eb="19">
      <t>スグ</t>
    </rPh>
    <phoneticPr fontId="2"/>
  </si>
  <si>
    <t>　　　　　　　　　〃　　　　　　同程度である。　　　   （  ０ ）</t>
    <rPh sb="16" eb="19">
      <t>ドウテイド</t>
    </rPh>
    <phoneticPr fontId="2"/>
  </si>
  <si>
    <t>　　　　　　　　　〃　　　　　　やや劣っている。　  　（－１）</t>
    <rPh sb="18" eb="19">
      <t>オト</t>
    </rPh>
    <phoneticPr fontId="2"/>
  </si>
  <si>
    <t>　　　　　　　　　〃　　　　　　劣っている。　　　　    （ー２）</t>
    <rPh sb="16" eb="17">
      <t>オト</t>
    </rPh>
    <phoneticPr fontId="2"/>
  </si>
  <si>
    <t>　④記載している項目に該当がない場合は、「その他追加調査した結果」に追記してください。</t>
    <rPh sb="2" eb="4">
      <t>キサイ</t>
    </rPh>
    <rPh sb="8" eb="10">
      <t>コウモク</t>
    </rPh>
    <rPh sb="11" eb="13">
      <t>ガイトウ</t>
    </rPh>
    <rPh sb="16" eb="18">
      <t>バアイ</t>
    </rPh>
    <rPh sb="23" eb="24">
      <t>タ</t>
    </rPh>
    <rPh sb="24" eb="26">
      <t>ツイカ</t>
    </rPh>
    <rPh sb="26" eb="28">
      <t>チョウサ</t>
    </rPh>
    <rPh sb="30" eb="32">
      <t>ケッカ</t>
    </rPh>
    <rPh sb="34" eb="36">
      <t>ツイキ</t>
    </rPh>
    <phoneticPr fontId="2"/>
  </si>
  <si>
    <t>　⑤評価できない項目がある場合は、０で評価してください。</t>
    <rPh sb="2" eb="4">
      <t>ヒョウカ</t>
    </rPh>
    <rPh sb="8" eb="10">
      <t>コウモク</t>
    </rPh>
    <rPh sb="13" eb="15">
      <t>バアイ</t>
    </rPh>
    <rPh sb="19" eb="21">
      <t>ヒョウカ</t>
    </rPh>
    <phoneticPr fontId="2"/>
  </si>
  <si>
    <t>　⑥評価点は調査内容ごとに合計点を算出し、計算式に従って算出してください。</t>
    <rPh sb="2" eb="4">
      <t>ヒョウカ</t>
    </rPh>
    <rPh sb="4" eb="5">
      <t>テン</t>
    </rPh>
    <rPh sb="6" eb="8">
      <t>チョウサ</t>
    </rPh>
    <rPh sb="8" eb="10">
      <t>ナイヨウ</t>
    </rPh>
    <rPh sb="13" eb="15">
      <t>ゴウケイ</t>
    </rPh>
    <rPh sb="15" eb="16">
      <t>テン</t>
    </rPh>
    <rPh sb="17" eb="19">
      <t>サンシュツ</t>
    </rPh>
    <rPh sb="21" eb="23">
      <t>ケイサン</t>
    </rPh>
    <rPh sb="23" eb="24">
      <t>シキ</t>
    </rPh>
    <rPh sb="25" eb="26">
      <t>シタガ</t>
    </rPh>
    <rPh sb="28" eb="30">
      <t>サンシュツ</t>
    </rPh>
    <phoneticPr fontId="2"/>
  </si>
  <si>
    <t>　⑦各所見（調査結果）欄に、採点をした理由等の所見を記入してください。</t>
    <rPh sb="2" eb="3">
      <t>カク</t>
    </rPh>
    <rPh sb="3" eb="4">
      <t>ショ</t>
    </rPh>
    <rPh sb="6" eb="8">
      <t>チョウサ</t>
    </rPh>
    <rPh sb="8" eb="10">
      <t>ケッカ</t>
    </rPh>
    <rPh sb="11" eb="12">
      <t>ラン</t>
    </rPh>
    <rPh sb="14" eb="16">
      <t>サイテン</t>
    </rPh>
    <rPh sb="19" eb="22">
      <t>リユウトウ</t>
    </rPh>
    <rPh sb="23" eb="25">
      <t>ショケン</t>
    </rPh>
    <rPh sb="26" eb="28">
      <t>キニュウ</t>
    </rPh>
    <phoneticPr fontId="2"/>
  </si>
  <si>
    <t>　⑧高い評価点及び低い評価点をつけた場合には、その理由を留意点に記載してください。</t>
    <rPh sb="2" eb="3">
      <t>タカ</t>
    </rPh>
    <rPh sb="4" eb="6">
      <t>ヒョウカ</t>
    </rPh>
    <rPh sb="6" eb="7">
      <t>テン</t>
    </rPh>
    <rPh sb="7" eb="8">
      <t>オヨ</t>
    </rPh>
    <rPh sb="9" eb="10">
      <t>ヒク</t>
    </rPh>
    <rPh sb="11" eb="13">
      <t>ヒョウカ</t>
    </rPh>
    <rPh sb="13" eb="14">
      <t>テン</t>
    </rPh>
    <rPh sb="18" eb="20">
      <t>バアイ</t>
    </rPh>
    <rPh sb="25" eb="27">
      <t>リユウ</t>
    </rPh>
    <rPh sb="28" eb="31">
      <t>リュウイテン</t>
    </rPh>
    <rPh sb="32" eb="34">
      <t>キサイ</t>
    </rPh>
    <phoneticPr fontId="2"/>
  </si>
  <si>
    <t>（工事番号）</t>
    <rPh sb="1" eb="3">
      <t>コウジ</t>
    </rPh>
    <rPh sb="3" eb="5">
      <t>バンゴウ</t>
    </rPh>
    <phoneticPr fontId="2"/>
  </si>
  <si>
    <t>（工事名）</t>
    <rPh sb="1" eb="4">
      <t>コウジメイ</t>
    </rPh>
    <phoneticPr fontId="2"/>
  </si>
  <si>
    <t>調査者</t>
    <rPh sb="0" eb="3">
      <t>チョウサシャ</t>
    </rPh>
    <phoneticPr fontId="2"/>
  </si>
  <si>
    <t>（受注者名・氏名・連絡先）</t>
    <rPh sb="1" eb="4">
      <t>ジュチュウシャ</t>
    </rPh>
    <rPh sb="4" eb="5">
      <t>メイ</t>
    </rPh>
    <rPh sb="6" eb="8">
      <t>シメイ</t>
    </rPh>
    <rPh sb="9" eb="12">
      <t>レンラクサキ</t>
    </rPh>
    <phoneticPr fontId="2"/>
  </si>
  <si>
    <t>NETIS登録技術名称</t>
    <rPh sb="5" eb="7">
      <t>トウロク</t>
    </rPh>
    <rPh sb="7" eb="9">
      <t>ギジュツ</t>
    </rPh>
    <rPh sb="9" eb="11">
      <t>メイショウ</t>
    </rPh>
    <phoneticPr fontId="2"/>
  </si>
  <si>
    <t>登録番号</t>
    <rPh sb="0" eb="2">
      <t>トウロク</t>
    </rPh>
    <rPh sb="2" eb="4">
      <t>バンゴウ</t>
    </rPh>
    <phoneticPr fontId="2"/>
  </si>
  <si>
    <t>従来技術</t>
    <rPh sb="0" eb="2">
      <t>ジュウライ</t>
    </rPh>
    <rPh sb="2" eb="4">
      <t>ギジュツ</t>
    </rPh>
    <phoneticPr fontId="2"/>
  </si>
  <si>
    <t>当該現場条件</t>
    <rPh sb="0" eb="2">
      <t>トウガイ</t>
    </rPh>
    <rPh sb="2" eb="4">
      <t>ゲンバ</t>
    </rPh>
    <rPh sb="4" eb="6">
      <t>ジョウケン</t>
    </rPh>
    <phoneticPr fontId="2"/>
  </si>
  <si>
    <t>現場条件</t>
    <rPh sb="0" eb="2">
      <t>ゲンバ</t>
    </rPh>
    <rPh sb="2" eb="4">
      <t>ジョウケン</t>
    </rPh>
    <phoneticPr fontId="2"/>
  </si>
  <si>
    <t>調査項目</t>
    <rPh sb="0" eb="2">
      <t>チョウサ</t>
    </rPh>
    <rPh sb="2" eb="4">
      <t>コウモク</t>
    </rPh>
    <phoneticPr fontId="2"/>
  </si>
  <si>
    <t>Ⅰ経済性</t>
    <rPh sb="1" eb="4">
      <t>ケイザイセイ</t>
    </rPh>
    <phoneticPr fontId="2"/>
  </si>
  <si>
    <t>・単位当りの関係するコスト（施工費、維持管理費等）と従来技術を使った場合の概算コストを比較する。　　　　　　　　　　　　　　　　　　　　　　　</t>
    <rPh sb="1" eb="3">
      <t>タンイ</t>
    </rPh>
    <rPh sb="3" eb="4">
      <t>ア</t>
    </rPh>
    <rPh sb="6" eb="8">
      <t>カンケイ</t>
    </rPh>
    <rPh sb="14" eb="16">
      <t>セコウ</t>
    </rPh>
    <rPh sb="16" eb="17">
      <t>ヒ</t>
    </rPh>
    <rPh sb="18" eb="20">
      <t>イジ</t>
    </rPh>
    <rPh sb="20" eb="24">
      <t>カンリヒトウ</t>
    </rPh>
    <rPh sb="26" eb="28">
      <t>ジュウライ</t>
    </rPh>
    <rPh sb="28" eb="30">
      <t>ギジュツ</t>
    </rPh>
    <rPh sb="31" eb="32">
      <t>ツカ</t>
    </rPh>
    <rPh sb="34" eb="36">
      <t>バアイ</t>
    </rPh>
    <rPh sb="37" eb="39">
      <t>ガイサン</t>
    </rPh>
    <rPh sb="43" eb="45">
      <t>ヒカク</t>
    </rPh>
    <phoneticPr fontId="2"/>
  </si>
  <si>
    <t>従来工法</t>
    <rPh sb="0" eb="2">
      <t>ジュウライ</t>
    </rPh>
    <rPh sb="2" eb="4">
      <t>コウホウ</t>
    </rPh>
    <phoneticPr fontId="2"/>
  </si>
  <si>
    <t>新技術</t>
    <rPh sb="0" eb="3">
      <t>シンギジュツ</t>
    </rPh>
    <phoneticPr fontId="2"/>
  </si>
  <si>
    <t>コスト差</t>
    <rPh sb="3" eb="4">
      <t>サ</t>
    </rPh>
    <phoneticPr fontId="2"/>
  </si>
  <si>
    <t>単位数量当り</t>
    <rPh sb="0" eb="2">
      <t>タンイ</t>
    </rPh>
    <rPh sb="2" eb="4">
      <t>スウリョウ</t>
    </rPh>
    <rPh sb="4" eb="5">
      <t>アタ</t>
    </rPh>
    <phoneticPr fontId="2"/>
  </si>
  <si>
    <t>千円</t>
    <rPh sb="0" eb="2">
      <t>センエン</t>
    </rPh>
    <phoneticPr fontId="2"/>
  </si>
  <si>
    <t>評価点　（０～２００点）　　　　　　　　　　　　　　　　　　　　　　　　　　　　　　　　　　　　　　　　　　　　　　　　　　　　　　　　　　　　　　　　　　　　　　　　　　　　　　　　＝１００＋１００×コスト差／従来技術コスト                                                                                                  　＝</t>
    <rPh sb="0" eb="2">
      <t>ヒョウカ</t>
    </rPh>
    <rPh sb="2" eb="3">
      <t>テン</t>
    </rPh>
    <rPh sb="10" eb="11">
      <t>テン</t>
    </rPh>
    <rPh sb="104" eb="105">
      <t>サ</t>
    </rPh>
    <rPh sb="106" eb="108">
      <t>ジュウライ</t>
    </rPh>
    <rPh sb="108" eb="110">
      <t>ギジュツ</t>
    </rPh>
    <phoneticPr fontId="2"/>
  </si>
  <si>
    <t>調査結果</t>
    <rPh sb="0" eb="2">
      <t>チョウサ</t>
    </rPh>
    <rPh sb="2" eb="4">
      <t>ケッカ</t>
    </rPh>
    <phoneticPr fontId="2"/>
  </si>
  <si>
    <t>Ⅱ工程</t>
    <rPh sb="1" eb="3">
      <t>コウテイ</t>
    </rPh>
    <phoneticPr fontId="2"/>
  </si>
  <si>
    <t>・従来技術と新技術の対応する施工ｻｲｸﾙについて施工単価当りの実施施工日数と従来技術の施工日数（概算）を比較する。</t>
    <rPh sb="28" eb="29">
      <t>ア</t>
    </rPh>
    <rPh sb="31" eb="33">
      <t>ジッシ</t>
    </rPh>
    <rPh sb="33" eb="35">
      <t>セコウ</t>
    </rPh>
    <rPh sb="35" eb="37">
      <t>ニッスウ</t>
    </rPh>
    <rPh sb="38" eb="40">
      <t>ジュウライ</t>
    </rPh>
    <rPh sb="40" eb="42">
      <t>ギジュツ</t>
    </rPh>
    <rPh sb="43" eb="45">
      <t>セコウ</t>
    </rPh>
    <rPh sb="45" eb="47">
      <t>ニッスウ</t>
    </rPh>
    <rPh sb="48" eb="50">
      <t>ガイサン</t>
    </rPh>
    <rPh sb="52" eb="54">
      <t>ヒカク</t>
    </rPh>
    <phoneticPr fontId="2"/>
  </si>
  <si>
    <t>短縮日数</t>
    <rPh sb="0" eb="2">
      <t>タンシュク</t>
    </rPh>
    <rPh sb="2" eb="4">
      <t>ニッスウ</t>
    </rPh>
    <phoneticPr fontId="2"/>
  </si>
  <si>
    <t>評価点　（０～２００点）　　　　　　　　　　　　　　　　　　　　　　　　　　　　　　　　　　　　　　　　　　　　　　　　　　　　　　　　　　　　　　　　　　　　　　　　　　　　　　　　＝１００＋１００×短縮日数／従来技術の施工日数                                                                            　＝</t>
    <rPh sb="0" eb="2">
      <t>ヒョウカ</t>
    </rPh>
    <rPh sb="2" eb="3">
      <t>テン</t>
    </rPh>
    <rPh sb="10" eb="11">
      <t>テン</t>
    </rPh>
    <rPh sb="101" eb="103">
      <t>タンシュク</t>
    </rPh>
    <rPh sb="103" eb="105">
      <t>ニッスウ</t>
    </rPh>
    <rPh sb="106" eb="108">
      <t>ジュウライ</t>
    </rPh>
    <rPh sb="108" eb="110">
      <t>ギジュツ</t>
    </rPh>
    <rPh sb="111" eb="113">
      <t>セコウ</t>
    </rPh>
    <rPh sb="113" eb="115">
      <t>ニッスウ</t>
    </rPh>
    <phoneticPr fontId="2"/>
  </si>
  <si>
    <t>Ⅲ品質・出来形</t>
    <rPh sb="1" eb="3">
      <t>ヒンシツ</t>
    </rPh>
    <rPh sb="4" eb="7">
      <t>デキガタ</t>
    </rPh>
    <phoneticPr fontId="2"/>
  </si>
  <si>
    <t>調査内容</t>
    <rPh sb="0" eb="2">
      <t>チョウサ</t>
    </rPh>
    <rPh sb="2" eb="4">
      <t>ナイヨウ</t>
    </rPh>
    <phoneticPr fontId="2"/>
  </si>
  <si>
    <t>評価点</t>
    <rPh sb="0" eb="2">
      <t>ヒョウカ</t>
    </rPh>
    <rPh sb="2" eb="3">
      <t>テン</t>
    </rPh>
    <phoneticPr fontId="2"/>
  </si>
  <si>
    <t>品質は向上したか？</t>
    <rPh sb="0" eb="2">
      <t>ヒンシツ</t>
    </rPh>
    <rPh sb="3" eb="5">
      <t>コウジョウ</t>
    </rPh>
    <phoneticPr fontId="2"/>
  </si>
  <si>
    <t xml:space="preserve">  +2   +1    0   -1   -2</t>
    <phoneticPr fontId="2"/>
  </si>
  <si>
    <t>出来形・精度は向上したか？</t>
    <rPh sb="0" eb="3">
      <t>デキガタ</t>
    </rPh>
    <rPh sb="4" eb="6">
      <t>セイド</t>
    </rPh>
    <rPh sb="7" eb="9">
      <t>コウジョウ</t>
    </rPh>
    <phoneticPr fontId="2"/>
  </si>
  <si>
    <t>耐久性が向上する構造になったか？</t>
    <rPh sb="0" eb="3">
      <t>タイキュウセイ</t>
    </rPh>
    <rPh sb="4" eb="6">
      <t>コウジョウ</t>
    </rPh>
    <rPh sb="8" eb="10">
      <t>コウゾウ</t>
    </rPh>
    <phoneticPr fontId="2"/>
  </si>
  <si>
    <t>品質・出来形の管理項目は減少したか？</t>
    <rPh sb="0" eb="2">
      <t>ヒンシツ</t>
    </rPh>
    <rPh sb="3" eb="6">
      <t>デキガタ</t>
    </rPh>
    <rPh sb="7" eb="9">
      <t>カンリ</t>
    </rPh>
    <rPh sb="9" eb="11">
      <t>コウモク</t>
    </rPh>
    <rPh sb="12" eb="14">
      <t>ゲンショウ</t>
    </rPh>
    <phoneticPr fontId="2"/>
  </si>
  <si>
    <t>品質・出来形の管理頻度は減少したか？</t>
    <rPh sb="0" eb="2">
      <t>ヒンシツ</t>
    </rPh>
    <rPh sb="3" eb="6">
      <t>デキガタ</t>
    </rPh>
    <rPh sb="7" eb="9">
      <t>カンリ</t>
    </rPh>
    <rPh sb="9" eb="11">
      <t>ヒンド</t>
    </rPh>
    <rPh sb="12" eb="14">
      <t>ゲンショウ</t>
    </rPh>
    <phoneticPr fontId="2"/>
  </si>
  <si>
    <t>その他（）</t>
    <rPh sb="2" eb="3">
      <t>タ</t>
    </rPh>
    <phoneticPr fontId="2"/>
  </si>
  <si>
    <t>得点：</t>
    <rPh sb="0" eb="2">
      <t>トクテン</t>
    </rPh>
    <phoneticPr fontId="2"/>
  </si>
  <si>
    <t>評価点　　　　　　　　　　　　　　　　　　　　　　　　　　　　　　　　　　　　　　　　　　　　　　　　　　　　　　　　　　　　　　　　　　　　　　　　　　　　　　　　　＝１００＋（５０×得点）／選択項目数　＝</t>
    <rPh sb="0" eb="2">
      <t>ヒョウカ</t>
    </rPh>
    <rPh sb="2" eb="3">
      <t>テン</t>
    </rPh>
    <rPh sb="93" eb="95">
      <t>トクテン</t>
    </rPh>
    <rPh sb="97" eb="99">
      <t>センタク</t>
    </rPh>
    <rPh sb="99" eb="102">
      <t>コウモクスウ</t>
    </rPh>
    <phoneticPr fontId="2"/>
  </si>
  <si>
    <t>Ⅳ安全性</t>
    <rPh sb="1" eb="4">
      <t>アンゼンセイ</t>
    </rPh>
    <phoneticPr fontId="2"/>
  </si>
  <si>
    <t>墜落・転落事故の危険性が減少したか？</t>
    <rPh sb="0" eb="2">
      <t>ツイラク</t>
    </rPh>
    <rPh sb="3" eb="5">
      <t>テンラク</t>
    </rPh>
    <rPh sb="5" eb="7">
      <t>ジコ</t>
    </rPh>
    <rPh sb="8" eb="11">
      <t>キケンセイ</t>
    </rPh>
    <rPh sb="12" eb="14">
      <t>ゲンショウ</t>
    </rPh>
    <phoneticPr fontId="2"/>
  </si>
  <si>
    <t>重機災害の危険性が減少したか？</t>
    <rPh sb="0" eb="2">
      <t>ジュウキ</t>
    </rPh>
    <rPh sb="2" eb="4">
      <t>サイガイ</t>
    </rPh>
    <rPh sb="5" eb="8">
      <t>キケンセイ</t>
    </rPh>
    <rPh sb="9" eb="11">
      <t>ゲンショウ</t>
    </rPh>
    <phoneticPr fontId="2"/>
  </si>
  <si>
    <t>飛来・落下物災害の危険性が減少したか？</t>
    <rPh sb="0" eb="2">
      <t>ヒライ</t>
    </rPh>
    <rPh sb="3" eb="5">
      <t>ラッカ</t>
    </rPh>
    <rPh sb="5" eb="6">
      <t>ブツ</t>
    </rPh>
    <rPh sb="6" eb="8">
      <t>サイガイ</t>
    </rPh>
    <rPh sb="9" eb="12">
      <t>キケンセイ</t>
    </rPh>
    <rPh sb="13" eb="15">
      <t>ゲンショウ</t>
    </rPh>
    <phoneticPr fontId="2"/>
  </si>
  <si>
    <t>作業環境が向上したか？（暗がり・騒音・狭所作業等の減少）</t>
    <rPh sb="0" eb="2">
      <t>サギョウ</t>
    </rPh>
    <rPh sb="2" eb="4">
      <t>カンキョウ</t>
    </rPh>
    <rPh sb="5" eb="7">
      <t>コウジョウ</t>
    </rPh>
    <rPh sb="12" eb="13">
      <t>クラ</t>
    </rPh>
    <rPh sb="16" eb="18">
      <t>ソウオン</t>
    </rPh>
    <rPh sb="19" eb="21">
      <t>キョウショ</t>
    </rPh>
    <rPh sb="21" eb="24">
      <t>サギョウトウ</t>
    </rPh>
    <rPh sb="25" eb="27">
      <t>ゲンショウ</t>
    </rPh>
    <phoneticPr fontId="2"/>
  </si>
  <si>
    <t>危険物等の取り扱いが減少したか？</t>
    <rPh sb="0" eb="4">
      <t>キケンブツトウ</t>
    </rPh>
    <rPh sb="5" eb="6">
      <t>ト</t>
    </rPh>
    <rPh sb="7" eb="8">
      <t>アツカ</t>
    </rPh>
    <rPh sb="10" eb="12">
      <t>ゲンショウ</t>
    </rPh>
    <phoneticPr fontId="2"/>
  </si>
  <si>
    <t>Ⅴ施工性</t>
    <rPh sb="1" eb="4">
      <t>セコウセイ</t>
    </rPh>
    <phoneticPr fontId="2"/>
  </si>
  <si>
    <t>現場での施工が減少したか？</t>
    <rPh sb="0" eb="2">
      <t>ゲンバ</t>
    </rPh>
    <rPh sb="4" eb="6">
      <t>セコウ</t>
    </rPh>
    <rPh sb="7" eb="9">
      <t>ゲンショウ</t>
    </rPh>
    <phoneticPr fontId="2"/>
  </si>
  <si>
    <t>仮設工が減少したか？</t>
    <rPh sb="0" eb="2">
      <t>カセツ</t>
    </rPh>
    <rPh sb="2" eb="3">
      <t>コウ</t>
    </rPh>
    <rPh sb="4" eb="6">
      <t>ゲンショウ</t>
    </rPh>
    <phoneticPr fontId="2"/>
  </si>
  <si>
    <t>作業員が容易になったか？</t>
    <rPh sb="0" eb="3">
      <t>サギョウイン</t>
    </rPh>
    <rPh sb="4" eb="6">
      <t>ヨウイ</t>
    </rPh>
    <phoneticPr fontId="2"/>
  </si>
  <si>
    <t>熟練度に依存した工程が減少したか？</t>
    <rPh sb="0" eb="3">
      <t>ジュクレンド</t>
    </rPh>
    <rPh sb="4" eb="6">
      <t>イゾン</t>
    </rPh>
    <rPh sb="8" eb="10">
      <t>コウテイ</t>
    </rPh>
    <rPh sb="11" eb="13">
      <t>ゲンショウ</t>
    </rPh>
    <phoneticPr fontId="2"/>
  </si>
  <si>
    <t>施工の機械化の程度は向上したか？</t>
    <rPh sb="0" eb="2">
      <t>セコウ</t>
    </rPh>
    <rPh sb="3" eb="6">
      <t>キカイカ</t>
    </rPh>
    <rPh sb="7" eb="9">
      <t>テイド</t>
    </rPh>
    <rPh sb="10" eb="12">
      <t>コウジョウ</t>
    </rPh>
    <phoneticPr fontId="2"/>
  </si>
  <si>
    <t>施工時の制約条件が減少したか？</t>
    <rPh sb="0" eb="2">
      <t>セコウ</t>
    </rPh>
    <rPh sb="2" eb="3">
      <t>ジ</t>
    </rPh>
    <rPh sb="4" eb="6">
      <t>セイヤク</t>
    </rPh>
    <rPh sb="6" eb="8">
      <t>ジョウケン</t>
    </rPh>
    <rPh sb="9" eb="11">
      <t>ゲンショウ</t>
    </rPh>
    <phoneticPr fontId="2"/>
  </si>
  <si>
    <t>Ⅵ環境</t>
    <rPh sb="1" eb="3">
      <t>カンキョウ</t>
    </rPh>
    <phoneticPr fontId="2"/>
  </si>
  <si>
    <t>周辺の大気汚染・土壌汚染・水質汚染が減少したか？</t>
    <rPh sb="0" eb="2">
      <t>シュウヘン</t>
    </rPh>
    <rPh sb="3" eb="5">
      <t>タイキ</t>
    </rPh>
    <rPh sb="5" eb="7">
      <t>オセン</t>
    </rPh>
    <rPh sb="8" eb="10">
      <t>ドジョウ</t>
    </rPh>
    <rPh sb="10" eb="12">
      <t>オセン</t>
    </rPh>
    <rPh sb="13" eb="15">
      <t>スイシツ</t>
    </rPh>
    <rPh sb="15" eb="17">
      <t>オセン</t>
    </rPh>
    <rPh sb="18" eb="20">
      <t>ゲンショウ</t>
    </rPh>
    <phoneticPr fontId="2"/>
  </si>
  <si>
    <t>騒音・振動・粉塵等が減少したか？</t>
    <rPh sb="0" eb="2">
      <t>ソウオン</t>
    </rPh>
    <rPh sb="3" eb="5">
      <t>シンドウ</t>
    </rPh>
    <rPh sb="6" eb="8">
      <t>フンジン</t>
    </rPh>
    <rPh sb="8" eb="9">
      <t>トウ</t>
    </rPh>
    <rPh sb="10" eb="12">
      <t>ゲンショウ</t>
    </rPh>
    <phoneticPr fontId="2"/>
  </si>
  <si>
    <t>周辺の自然・生態環境・景観との調和は向上したか？</t>
    <rPh sb="0" eb="2">
      <t>シュウヘン</t>
    </rPh>
    <rPh sb="3" eb="5">
      <t>シゼン</t>
    </rPh>
    <rPh sb="6" eb="8">
      <t>セイタイ</t>
    </rPh>
    <rPh sb="8" eb="10">
      <t>カンキョウ</t>
    </rPh>
    <rPh sb="11" eb="13">
      <t>ケイカン</t>
    </rPh>
    <rPh sb="15" eb="17">
      <t>チョウワ</t>
    </rPh>
    <rPh sb="18" eb="20">
      <t>コウジョウ</t>
    </rPh>
    <phoneticPr fontId="2"/>
  </si>
  <si>
    <t>産業廃棄物の発生量は減少したか？</t>
    <rPh sb="0" eb="2">
      <t>サンギョウ</t>
    </rPh>
    <rPh sb="2" eb="5">
      <t>ハイキブツ</t>
    </rPh>
    <rPh sb="6" eb="8">
      <t>ハッセイ</t>
    </rPh>
    <rPh sb="8" eb="9">
      <t>リョウ</t>
    </rPh>
    <rPh sb="10" eb="12">
      <t>ゲンショウ</t>
    </rPh>
    <phoneticPr fontId="2"/>
  </si>
  <si>
    <t>評価点　　　　　　　　　　　　　　　　　　　　　　　　　　　　　　　　　　　　　　　　　　　　　　　　　　　　　　　　　　　　　　　　　　　　　　　　　　　　　　　　　＝１００＋（５０×得点）／選択項目数　＝　　　　　　　　　　　　　　　　　　　　　　　　　　　　　　　　　　　　　　　　　　　　　　　　　　　　　　　　</t>
    <rPh sb="0" eb="2">
      <t>ヒョウカ</t>
    </rPh>
    <rPh sb="2" eb="3">
      <t>テン</t>
    </rPh>
    <rPh sb="93" eb="95">
      <t>トクテン</t>
    </rPh>
    <rPh sb="97" eb="99">
      <t>センタク</t>
    </rPh>
    <rPh sb="99" eb="102">
      <t>コウモクスウ</t>
    </rPh>
    <phoneticPr fontId="2"/>
  </si>
  <si>
    <t>Ⅶその他</t>
    <rPh sb="3" eb="4">
      <t>タ</t>
    </rPh>
    <phoneticPr fontId="2"/>
  </si>
  <si>
    <t>コメント</t>
    <phoneticPr fontId="2"/>
  </si>
  <si>
    <t>その他（）</t>
    <phoneticPr fontId="2"/>
  </si>
  <si>
    <t>総合的な所見</t>
    <rPh sb="0" eb="3">
      <t>ソウゴウテキ</t>
    </rPh>
    <rPh sb="4" eb="5">
      <t>ショ</t>
    </rPh>
    <phoneticPr fontId="2"/>
  </si>
  <si>
    <t>その他追加調査した結果</t>
    <rPh sb="2" eb="3">
      <t>タ</t>
    </rPh>
    <rPh sb="3" eb="5">
      <t>ツイカ</t>
    </rPh>
    <rPh sb="5" eb="7">
      <t>チョウサ</t>
    </rPh>
    <rPh sb="9" eb="11">
      <t>ケッカ</t>
    </rPh>
    <phoneticPr fontId="2"/>
  </si>
  <si>
    <t>【NETIS資料・施工状況等の写真】（適宜別紙可）</t>
    <rPh sb="6" eb="8">
      <t>シリョウ</t>
    </rPh>
    <rPh sb="9" eb="11">
      <t>セコウ</t>
    </rPh>
    <rPh sb="11" eb="14">
      <t>ジョウキョウトウ</t>
    </rPh>
    <rPh sb="15" eb="17">
      <t>シャシン</t>
    </rPh>
    <rPh sb="19" eb="21">
      <t>テキギ</t>
    </rPh>
    <rPh sb="21" eb="23">
      <t>ベッシ</t>
    </rPh>
    <rPh sb="23" eb="24">
      <t>カ</t>
    </rPh>
    <phoneticPr fontId="2"/>
  </si>
  <si>
    <t>製品名</t>
    <rPh sb="0" eb="3">
      <t>セイヒンメイ</t>
    </rPh>
    <phoneticPr fontId="2"/>
  </si>
  <si>
    <t>現場代理人兼務工事申出届</t>
    <rPh sb="0" eb="2">
      <t>ゲンバ</t>
    </rPh>
    <rPh sb="2" eb="5">
      <t>ダイリニン</t>
    </rPh>
    <rPh sb="5" eb="7">
      <t>ケンム</t>
    </rPh>
    <rPh sb="7" eb="9">
      <t>コウジ</t>
    </rPh>
    <rPh sb="9" eb="10">
      <t>モウ</t>
    </rPh>
    <rPh sb="10" eb="11">
      <t>デ</t>
    </rPh>
    <rPh sb="11" eb="12">
      <t>トド</t>
    </rPh>
    <phoneticPr fontId="2"/>
  </si>
  <si>
    <t>現工事</t>
    <rPh sb="0" eb="1">
      <t>ゲン</t>
    </rPh>
    <rPh sb="1" eb="3">
      <t>コウジ</t>
    </rPh>
    <phoneticPr fontId="2"/>
  </si>
  <si>
    <t>発注所属</t>
    <rPh sb="0" eb="2">
      <t>ハッチュウ</t>
    </rPh>
    <rPh sb="2" eb="4">
      <t>ショゾク</t>
    </rPh>
    <phoneticPr fontId="2"/>
  </si>
  <si>
    <t>契約金額</t>
    <rPh sb="0" eb="2">
      <t>ケイヤク</t>
    </rPh>
    <rPh sb="2" eb="4">
      <t>キンガク</t>
    </rPh>
    <phoneticPr fontId="2"/>
  </si>
  <si>
    <t>　下記の工事にて現場代理人を兼務配置したいので申出ます。</t>
    <phoneticPr fontId="2"/>
  </si>
  <si>
    <t>工       期</t>
    <rPh sb="0" eb="1">
      <t>コウ</t>
    </rPh>
    <rPh sb="8" eb="9">
      <t>キ</t>
    </rPh>
    <phoneticPr fontId="2"/>
  </si>
  <si>
    <t>契約年月日</t>
    <rPh sb="0" eb="2">
      <t>ケイヤク</t>
    </rPh>
    <rPh sb="2" eb="3">
      <t>ネン</t>
    </rPh>
    <rPh sb="3" eb="5">
      <t>ツキヒ</t>
    </rPh>
    <phoneticPr fontId="2"/>
  </si>
  <si>
    <t>※地図等を使用し、現工事と兼務させたい工事箇所を記載した図面を添付すること。</t>
  </si>
  <si>
    <t>年　　月　　日</t>
    <rPh sb="0" eb="1">
      <t>ネン</t>
    </rPh>
    <rPh sb="3" eb="4">
      <t>ツキ</t>
    </rPh>
    <rPh sb="6" eb="7">
      <t>ヒ</t>
    </rPh>
    <phoneticPr fontId="2"/>
  </si>
  <si>
    <t>現場代理人兼務工事回答書</t>
    <rPh sb="0" eb="2">
      <t>ゲンバ</t>
    </rPh>
    <rPh sb="2" eb="5">
      <t>ダイリニン</t>
    </rPh>
    <rPh sb="5" eb="7">
      <t>ケンム</t>
    </rPh>
    <rPh sb="7" eb="9">
      <t>コウジ</t>
    </rPh>
    <rPh sb="9" eb="11">
      <t>カイトウ</t>
    </rPh>
    <rPh sb="11" eb="12">
      <t>ショ</t>
    </rPh>
    <phoneticPr fontId="2"/>
  </si>
  <si>
    <t>　　　年　　月　　日付で申出のあった下記工事については、現場代理人の兼務を承認します。（しません。）</t>
    <rPh sb="3" eb="4">
      <t>ネン</t>
    </rPh>
    <rPh sb="6" eb="7">
      <t>ツキ</t>
    </rPh>
    <rPh sb="9" eb="10">
      <t>ヒ</t>
    </rPh>
    <rPh sb="10" eb="11">
      <t>ツ</t>
    </rPh>
    <rPh sb="12" eb="13">
      <t>モウ</t>
    </rPh>
    <rPh sb="13" eb="14">
      <t>デ</t>
    </rPh>
    <rPh sb="18" eb="20">
      <t>カキ</t>
    </rPh>
    <rPh sb="20" eb="22">
      <t>コウジ</t>
    </rPh>
    <rPh sb="28" eb="30">
      <t>ゲンバ</t>
    </rPh>
    <rPh sb="30" eb="33">
      <t>ダイリニン</t>
    </rPh>
    <rPh sb="34" eb="36">
      <t>ケンム</t>
    </rPh>
    <rPh sb="37" eb="39">
      <t>ショウニン</t>
    </rPh>
    <phoneticPr fontId="2"/>
  </si>
  <si>
    <t>現工事と兼務する工事</t>
    <rPh sb="0" eb="1">
      <t>ゲン</t>
    </rPh>
    <rPh sb="1" eb="3">
      <t>コウジ</t>
    </rPh>
    <rPh sb="4" eb="6">
      <t>ケンム</t>
    </rPh>
    <rPh sb="8" eb="10">
      <t>コウジ</t>
    </rPh>
    <phoneticPr fontId="2"/>
  </si>
  <si>
    <t>　　承認しない理由</t>
    <rPh sb="2" eb="4">
      <t>ショウニン</t>
    </rPh>
    <rPh sb="7" eb="9">
      <t>リユウ</t>
    </rPh>
    <phoneticPr fontId="2"/>
  </si>
  <si>
    <t>主任技術者兼務工事申出届</t>
    <rPh sb="0" eb="2">
      <t>シュニン</t>
    </rPh>
    <rPh sb="2" eb="4">
      <t>ギジュツ</t>
    </rPh>
    <rPh sb="4" eb="5">
      <t>シャ</t>
    </rPh>
    <rPh sb="5" eb="7">
      <t>ケンム</t>
    </rPh>
    <rPh sb="7" eb="9">
      <t>コウジ</t>
    </rPh>
    <rPh sb="9" eb="10">
      <t>モウ</t>
    </rPh>
    <rPh sb="10" eb="11">
      <t>デ</t>
    </rPh>
    <rPh sb="11" eb="12">
      <t>トド</t>
    </rPh>
    <phoneticPr fontId="2"/>
  </si>
  <si>
    <t>　下記の工事にて専任を要する主任技術者を兼務配置したいので申出ます。</t>
    <rPh sb="8" eb="10">
      <t>センニン</t>
    </rPh>
    <rPh sb="11" eb="12">
      <t>ヨウ</t>
    </rPh>
    <rPh sb="14" eb="16">
      <t>シュニン</t>
    </rPh>
    <rPh sb="16" eb="18">
      <t>ギジュツ</t>
    </rPh>
    <rPh sb="18" eb="19">
      <t>シャ</t>
    </rPh>
    <phoneticPr fontId="2"/>
  </si>
  <si>
    <t>　なお、主任技術者の工事現場における工程管理、品質管理、その他技術上の管理等に支障をきたすことはしません。</t>
    <rPh sb="4" eb="6">
      <t>シュニン</t>
    </rPh>
    <rPh sb="6" eb="8">
      <t>ギジュツ</t>
    </rPh>
    <rPh sb="8" eb="9">
      <t>シャ</t>
    </rPh>
    <rPh sb="18" eb="20">
      <t>コウテイ</t>
    </rPh>
    <rPh sb="20" eb="22">
      <t>カンリ</t>
    </rPh>
    <rPh sb="23" eb="25">
      <t>ヒンシツ</t>
    </rPh>
    <rPh sb="25" eb="27">
      <t>カンリ</t>
    </rPh>
    <rPh sb="30" eb="31">
      <t>ホカ</t>
    </rPh>
    <rPh sb="31" eb="33">
      <t>ギジュツ</t>
    </rPh>
    <rPh sb="33" eb="34">
      <t>ジョウ</t>
    </rPh>
    <rPh sb="35" eb="37">
      <t>カンリ</t>
    </rPh>
    <rPh sb="37" eb="38">
      <t>トウ</t>
    </rPh>
    <rPh sb="39" eb="41">
      <t>シショウ</t>
    </rPh>
    <phoneticPr fontId="2"/>
  </si>
  <si>
    <t>届出済の主任技術者の氏名</t>
    <rPh sb="4" eb="6">
      <t>シュニン</t>
    </rPh>
    <rPh sb="6" eb="8">
      <t>ギジュツ</t>
    </rPh>
    <rPh sb="8" eb="9">
      <t>シャ</t>
    </rPh>
    <phoneticPr fontId="2"/>
  </si>
  <si>
    <t>主任技術者を現工事と兼務させたい工事</t>
    <rPh sb="0" eb="2">
      <t>シュニン</t>
    </rPh>
    <rPh sb="2" eb="4">
      <t>ギジュツ</t>
    </rPh>
    <rPh sb="4" eb="5">
      <t>シャ</t>
    </rPh>
    <phoneticPr fontId="2"/>
  </si>
  <si>
    <t>主任技術者兼務工事回答書</t>
    <rPh sb="0" eb="2">
      <t>シュニン</t>
    </rPh>
    <rPh sb="2" eb="4">
      <t>ギジュツ</t>
    </rPh>
    <rPh sb="4" eb="5">
      <t>シャ</t>
    </rPh>
    <rPh sb="5" eb="7">
      <t>ケンム</t>
    </rPh>
    <rPh sb="7" eb="9">
      <t>コウジ</t>
    </rPh>
    <rPh sb="9" eb="11">
      <t>カイトウ</t>
    </rPh>
    <rPh sb="11" eb="12">
      <t>ショ</t>
    </rPh>
    <phoneticPr fontId="2"/>
  </si>
  <si>
    <t>　　　年　　月　　日付で申出のあった下記工事については、主任技術者の兼務を承認します。（しません。）</t>
    <rPh sb="3" eb="4">
      <t>ネン</t>
    </rPh>
    <rPh sb="6" eb="7">
      <t>ツキ</t>
    </rPh>
    <rPh sb="9" eb="10">
      <t>ヒ</t>
    </rPh>
    <rPh sb="10" eb="11">
      <t>ツ</t>
    </rPh>
    <rPh sb="12" eb="13">
      <t>モウ</t>
    </rPh>
    <rPh sb="13" eb="14">
      <t>デ</t>
    </rPh>
    <rPh sb="18" eb="20">
      <t>カキ</t>
    </rPh>
    <rPh sb="20" eb="22">
      <t>コウジ</t>
    </rPh>
    <rPh sb="28" eb="30">
      <t>シュニン</t>
    </rPh>
    <rPh sb="30" eb="32">
      <t>ギジュツ</t>
    </rPh>
    <rPh sb="32" eb="33">
      <t>シャ</t>
    </rPh>
    <rPh sb="34" eb="36">
      <t>ケンム</t>
    </rPh>
    <rPh sb="37" eb="39">
      <t>ショウニン</t>
    </rPh>
    <phoneticPr fontId="2"/>
  </si>
  <si>
    <t>　主任技術者の工事現場における工程管理、品質管理、その他技術上の管理等に支障をきたさないこと。</t>
    <rPh sb="1" eb="3">
      <t>シュニン</t>
    </rPh>
    <rPh sb="3" eb="5">
      <t>ギジュツ</t>
    </rPh>
    <rPh sb="5" eb="6">
      <t>シャ</t>
    </rPh>
    <phoneticPr fontId="2"/>
  </si>
  <si>
    <t>様式－１</t>
    <rPh sb="0" eb="2">
      <t>ヨウシキ</t>
    </rPh>
    <phoneticPr fontId="2"/>
  </si>
  <si>
    <t>月</t>
    <rPh sb="0" eb="1">
      <t>ツキ</t>
    </rPh>
    <phoneticPr fontId="2"/>
  </si>
  <si>
    <t>◎印　重点実施項目</t>
    <rPh sb="1" eb="2">
      <t>イン</t>
    </rPh>
    <rPh sb="3" eb="5">
      <t>ジュウテン</t>
    </rPh>
    <rPh sb="5" eb="7">
      <t>ジッシ</t>
    </rPh>
    <rPh sb="7" eb="9">
      <t>コウモク</t>
    </rPh>
    <phoneticPr fontId="2"/>
  </si>
  <si>
    <t>○印　実　施　項　目</t>
    <rPh sb="1" eb="2">
      <t>イン</t>
    </rPh>
    <rPh sb="3" eb="4">
      <t>ジツ</t>
    </rPh>
    <rPh sb="5" eb="6">
      <t>シ</t>
    </rPh>
    <rPh sb="7" eb="8">
      <t>コウ</t>
    </rPh>
    <rPh sb="9" eb="10">
      <t>メ</t>
    </rPh>
    <phoneticPr fontId="2"/>
  </si>
  <si>
    <t>安全管理一般</t>
  </si>
  <si>
    <t>墜落災害防止</t>
  </si>
  <si>
    <t>飛来、落下災害防止</t>
  </si>
  <si>
    <t>崩壊、倒壊災害防止</t>
  </si>
  <si>
    <t>電気災害防止</t>
  </si>
  <si>
    <t>クレーン等災害防止</t>
  </si>
  <si>
    <t>交通災害防止</t>
  </si>
  <si>
    <t>公衆災害防止</t>
  </si>
  <si>
    <t>火災、爆発災害防止</t>
  </si>
  <si>
    <t>隧道等災害防止</t>
  </si>
  <si>
    <t>火薬災害防止</t>
  </si>
  <si>
    <t>酸欠災害防止</t>
  </si>
  <si>
    <t>高圧室、潜水災害防止</t>
  </si>
  <si>
    <t>海洋工事災害防止</t>
  </si>
  <si>
    <t>健康管理</t>
  </si>
  <si>
    <t>工種区分</t>
    <rPh sb="0" eb="2">
      <t>コウシュ</t>
    </rPh>
    <rPh sb="2" eb="4">
      <t>クブン</t>
    </rPh>
    <phoneticPr fontId="2"/>
  </si>
  <si>
    <t>番　号</t>
    <rPh sb="0" eb="1">
      <t>バン</t>
    </rPh>
    <rPh sb="2" eb="3">
      <t>ゴウ</t>
    </rPh>
    <phoneticPr fontId="2"/>
  </si>
  <si>
    <t>様式第45号</t>
    <rPh sb="0" eb="2">
      <t>ヨウシキ</t>
    </rPh>
    <rPh sb="2" eb="3">
      <t>ダイ</t>
    </rPh>
    <rPh sb="5" eb="6">
      <t>ゴウ</t>
    </rPh>
    <phoneticPr fontId="2"/>
  </si>
  <si>
    <t>現場代理人等変更届（JV用）</t>
    <rPh sb="12" eb="13">
      <t>ヨウ</t>
    </rPh>
    <phoneticPr fontId="2"/>
  </si>
  <si>
    <t>現場代理人等届（JV用）</t>
    <rPh sb="10" eb="11">
      <t>ヨウ</t>
    </rPh>
    <phoneticPr fontId="2"/>
  </si>
  <si>
    <t>様式第48号</t>
    <rPh sb="0" eb="2">
      <t>ヨウシキ</t>
    </rPh>
    <rPh sb="2" eb="3">
      <t>ダイ</t>
    </rPh>
    <rPh sb="5" eb="6">
      <t>ゴウ</t>
    </rPh>
    <phoneticPr fontId="2"/>
  </si>
  <si>
    <t>様式第43号</t>
    <rPh sb="0" eb="2">
      <t>ヨウシキ</t>
    </rPh>
    <rPh sb="2" eb="3">
      <t>ダイ</t>
    </rPh>
    <rPh sb="5" eb="6">
      <t>ゴウ</t>
    </rPh>
    <phoneticPr fontId="2"/>
  </si>
  <si>
    <t>様式番号</t>
    <rPh sb="0" eb="2">
      <t>ヨウシキ</t>
    </rPh>
    <rPh sb="2" eb="4">
      <t>バンゴウ</t>
    </rPh>
    <phoneticPr fontId="2"/>
  </si>
  <si>
    <t>様式名</t>
    <rPh sb="0" eb="2">
      <t>ヨウシキ</t>
    </rPh>
    <rPh sb="2" eb="3">
      <t>メイ</t>
    </rPh>
    <phoneticPr fontId="2"/>
  </si>
  <si>
    <t>旧様式との変更点</t>
    <rPh sb="0" eb="1">
      <t>キュウ</t>
    </rPh>
    <rPh sb="1" eb="3">
      <t>ヨウシキ</t>
    </rPh>
    <rPh sb="5" eb="8">
      <t>ヘンコウテン</t>
    </rPh>
    <phoneticPr fontId="2"/>
  </si>
  <si>
    <t>安全・訓練等の実施記録</t>
    <rPh sb="0" eb="2">
      <t>アンゼン</t>
    </rPh>
    <rPh sb="3" eb="6">
      <t>クンレントウ</t>
    </rPh>
    <rPh sb="7" eb="9">
      <t>ジッシ</t>
    </rPh>
    <rPh sb="9" eb="11">
      <t>キロク</t>
    </rPh>
    <phoneticPr fontId="2"/>
  </si>
  <si>
    <t>安全・訓練等の実施予定表</t>
    <rPh sb="0" eb="2">
      <t>アンゼン</t>
    </rPh>
    <rPh sb="3" eb="6">
      <t>クンレントウ</t>
    </rPh>
    <rPh sb="7" eb="9">
      <t>ジッシ</t>
    </rPh>
    <rPh sb="9" eb="11">
      <t>ヨテイ</t>
    </rPh>
    <rPh sb="11" eb="12">
      <t>ヒョウ</t>
    </rPh>
    <phoneticPr fontId="2"/>
  </si>
  <si>
    <t>様式－２</t>
    <rPh sb="0" eb="2">
      <t>ヨウシキ</t>
    </rPh>
    <phoneticPr fontId="2"/>
  </si>
  <si>
    <t>実 施 年 月 日</t>
    <phoneticPr fontId="2"/>
  </si>
  <si>
    <t>実  施  場  所</t>
    <phoneticPr fontId="2"/>
  </si>
  <si>
    <t>参  加  人  数</t>
    <phoneticPr fontId="2"/>
  </si>
  <si>
    <t>訓 練 等 の 内 容</t>
    <phoneticPr fontId="2"/>
  </si>
  <si>
    <t>視 聴 覚 教 育</t>
    <phoneticPr fontId="2"/>
  </si>
  <si>
    <t>実 践 訓 練</t>
    <phoneticPr fontId="2"/>
  </si>
  <si>
    <t>(分)</t>
    <rPh sb="1" eb="2">
      <t>フン</t>
    </rPh>
    <phoneticPr fontId="2"/>
  </si>
  <si>
    <t>教　育　内　容</t>
    <rPh sb="0" eb="1">
      <t>キョウ</t>
    </rPh>
    <rPh sb="2" eb="3">
      <t>イク</t>
    </rPh>
    <rPh sb="4" eb="5">
      <t>ウチ</t>
    </rPh>
    <rPh sb="6" eb="7">
      <t>カタチ</t>
    </rPh>
    <phoneticPr fontId="2"/>
  </si>
  <si>
    <t>講　師　名</t>
    <rPh sb="0" eb="1">
      <t>コウ</t>
    </rPh>
    <rPh sb="2" eb="3">
      <t>シ</t>
    </rPh>
    <rPh sb="4" eb="5">
      <t>メイ</t>
    </rPh>
    <phoneticPr fontId="2"/>
  </si>
  <si>
    <t>時　間</t>
    <rPh sb="0" eb="1">
      <t>トキ</t>
    </rPh>
    <rPh sb="2" eb="3">
      <t>カン</t>
    </rPh>
    <phoneticPr fontId="2"/>
  </si>
  <si>
    <t>備　考</t>
    <rPh sb="0" eb="1">
      <t>ソノオ</t>
    </rPh>
    <rPh sb="2" eb="3">
      <t>コウ</t>
    </rPh>
    <phoneticPr fontId="2"/>
  </si>
  <si>
    <t>教育　　　　　　　　　　　　　　　　　　　　訓練　　　　　　　　　</t>
    <phoneticPr fontId="2"/>
  </si>
  <si>
    <t>職種　　　　　　　　　　　　　:　　名　　　　　職種　　　　　　　　　　　　　　:　　名</t>
    <phoneticPr fontId="2"/>
  </si>
  <si>
    <t>写　真　１</t>
    <rPh sb="0" eb="1">
      <t>シャ</t>
    </rPh>
    <rPh sb="2" eb="3">
      <t>マコト</t>
    </rPh>
    <phoneticPr fontId="2"/>
  </si>
  <si>
    <t>訓練の内容他</t>
    <rPh sb="0" eb="2">
      <t>クンレン</t>
    </rPh>
    <rPh sb="3" eb="5">
      <t>ナイヨウ</t>
    </rPh>
    <rPh sb="5" eb="6">
      <t>ホカ</t>
    </rPh>
    <phoneticPr fontId="2"/>
  </si>
  <si>
    <t>写　真　２</t>
    <rPh sb="0" eb="1">
      <t>シャ</t>
    </rPh>
    <rPh sb="2" eb="3">
      <t>マコト</t>
    </rPh>
    <phoneticPr fontId="2"/>
  </si>
  <si>
    <t>写　真　３</t>
    <rPh sb="0" eb="1">
      <t>シャ</t>
    </rPh>
    <rPh sb="2" eb="3">
      <t>マコト</t>
    </rPh>
    <phoneticPr fontId="2"/>
  </si>
  <si>
    <t>出来形管理図（データ記録表）</t>
    <rPh sb="0" eb="2">
      <t>デキ</t>
    </rPh>
    <rPh sb="2" eb="3">
      <t>カタチ</t>
    </rPh>
    <rPh sb="3" eb="5">
      <t>カンリ</t>
    </rPh>
    <rPh sb="5" eb="6">
      <t>ズ</t>
    </rPh>
    <rPh sb="10" eb="12">
      <t>キロク</t>
    </rPh>
    <rPh sb="12" eb="13">
      <t>ヒョウ</t>
    </rPh>
    <phoneticPr fontId="2"/>
  </si>
  <si>
    <t>出来形管理図（構造図）</t>
    <rPh sb="0" eb="2">
      <t>デキ</t>
    </rPh>
    <rPh sb="2" eb="3">
      <t>カタチ</t>
    </rPh>
    <rPh sb="3" eb="5">
      <t>カンリ</t>
    </rPh>
    <rPh sb="5" eb="6">
      <t>ズ</t>
    </rPh>
    <rPh sb="7" eb="10">
      <t>コウゾウズ</t>
    </rPh>
    <phoneticPr fontId="2"/>
  </si>
  <si>
    <t>設計値</t>
    <rPh sb="0" eb="2">
      <t>セッケイ</t>
    </rPh>
    <rPh sb="2" eb="3">
      <t>チ</t>
    </rPh>
    <phoneticPr fontId="2"/>
  </si>
  <si>
    <t>実測値</t>
    <rPh sb="0" eb="2">
      <t>ジッソク</t>
    </rPh>
    <rPh sb="2" eb="3">
      <t>チ</t>
    </rPh>
    <phoneticPr fontId="2"/>
  </si>
  <si>
    <t>測定基準</t>
    <rPh sb="0" eb="2">
      <t>ソクテイ</t>
    </rPh>
    <rPh sb="2" eb="4">
      <t>キジュン</t>
    </rPh>
    <phoneticPr fontId="2"/>
  </si>
  <si>
    <t>略　　図</t>
    <rPh sb="0" eb="1">
      <t>リャク</t>
    </rPh>
    <rPh sb="3" eb="4">
      <t>ズ</t>
    </rPh>
    <phoneticPr fontId="2"/>
  </si>
  <si>
    <t>施工月日</t>
    <rPh sb="0" eb="2">
      <t>セコウ</t>
    </rPh>
    <rPh sb="2" eb="4">
      <t>ツキヒ</t>
    </rPh>
    <phoneticPr fontId="2"/>
  </si>
  <si>
    <t>記　事</t>
    <rPh sb="0" eb="1">
      <t>キ</t>
    </rPh>
    <rPh sb="2" eb="3">
      <t>コト</t>
    </rPh>
    <phoneticPr fontId="2"/>
  </si>
  <si>
    <t>試験番号</t>
    <rPh sb="0" eb="2">
      <t>シケン</t>
    </rPh>
    <rPh sb="2" eb="4">
      <t>バンゴウ</t>
    </rPh>
    <phoneticPr fontId="2"/>
  </si>
  <si>
    <t>名称</t>
    <rPh sb="0" eb="2">
      <t>メイショウ</t>
    </rPh>
    <phoneticPr fontId="2"/>
  </si>
  <si>
    <t>規格値</t>
    <rPh sb="0" eb="3">
      <t>キカクチ</t>
    </rPh>
    <phoneticPr fontId="2"/>
  </si>
  <si>
    <t>測点</t>
    <rPh sb="0" eb="1">
      <t>ソク</t>
    </rPh>
    <rPh sb="1" eb="2">
      <t>テン</t>
    </rPh>
    <phoneticPr fontId="2"/>
  </si>
  <si>
    <t>上限</t>
    <rPh sb="0" eb="2">
      <t>ジョウゲン</t>
    </rPh>
    <phoneticPr fontId="2"/>
  </si>
  <si>
    <t>下限</t>
    <rPh sb="0" eb="2">
      <t>カゲン</t>
    </rPh>
    <phoneticPr fontId="2"/>
  </si>
  <si>
    <t>厚さ</t>
    <rPh sb="0" eb="1">
      <t>アツ</t>
    </rPh>
    <phoneticPr fontId="2"/>
  </si>
  <si>
    <t>巾</t>
    <rPh sb="0" eb="1">
      <t>ハバ</t>
    </rPh>
    <phoneticPr fontId="2"/>
  </si>
  <si>
    <t>高さ</t>
    <rPh sb="0" eb="1">
      <t>タカ</t>
    </rPh>
    <phoneticPr fontId="2"/>
  </si>
  <si>
    <t>長さ</t>
    <rPh sb="0" eb="1">
      <t>ナガ</t>
    </rPh>
    <phoneticPr fontId="2"/>
  </si>
  <si>
    <t>軽易な修補に係る修補工事完了届</t>
    <rPh sb="0" eb="2">
      <t>ケイイ</t>
    </rPh>
    <rPh sb="3" eb="4">
      <t>シュウ</t>
    </rPh>
    <rPh sb="4" eb="5">
      <t>ホ</t>
    </rPh>
    <rPh sb="6" eb="7">
      <t>カカワ</t>
    </rPh>
    <phoneticPr fontId="2"/>
  </si>
  <si>
    <t>工事特性・創意工夫・社会性等に関する実施状況報告書（建築工事）</t>
    <rPh sb="26" eb="28">
      <t>ケンチク</t>
    </rPh>
    <phoneticPr fontId="2"/>
  </si>
  <si>
    <t>NETIS登録技術活用効果調査表</t>
    <rPh sb="9" eb="11">
      <t>カツヨウ</t>
    </rPh>
    <rPh sb="11" eb="13">
      <t>コウカ</t>
    </rPh>
    <rPh sb="13" eb="15">
      <t>チョウサ</t>
    </rPh>
    <rPh sb="15" eb="16">
      <t>ヒョウ</t>
    </rPh>
    <phoneticPr fontId="2"/>
  </si>
  <si>
    <t>下請契約における県内企業及び県内地場産品の不採用調書</t>
    <rPh sb="0" eb="2">
      <t>シタウケ</t>
    </rPh>
    <rPh sb="2" eb="4">
      <t>ケイヤク</t>
    </rPh>
    <rPh sb="8" eb="10">
      <t>ケンナイ</t>
    </rPh>
    <rPh sb="10" eb="12">
      <t>キギョウ</t>
    </rPh>
    <rPh sb="12" eb="13">
      <t>オヨ</t>
    </rPh>
    <rPh sb="14" eb="16">
      <t>ケンナイ</t>
    </rPh>
    <rPh sb="16" eb="18">
      <t>ジバ</t>
    </rPh>
    <rPh sb="18" eb="20">
      <t>サンピン</t>
    </rPh>
    <rPh sb="21" eb="24">
      <t>フサイヨウ</t>
    </rPh>
    <rPh sb="24" eb="26">
      <t>チョウショ</t>
    </rPh>
    <phoneticPr fontId="2"/>
  </si>
  <si>
    <t>現場代理人兼務工事申出書</t>
    <rPh sb="0" eb="2">
      <t>ゲンバ</t>
    </rPh>
    <rPh sb="2" eb="5">
      <t>ダイリニン</t>
    </rPh>
    <rPh sb="5" eb="7">
      <t>ケンム</t>
    </rPh>
    <rPh sb="7" eb="9">
      <t>コウジ</t>
    </rPh>
    <rPh sb="9" eb="11">
      <t>モウシデ</t>
    </rPh>
    <rPh sb="11" eb="12">
      <t>ショ</t>
    </rPh>
    <phoneticPr fontId="2"/>
  </si>
  <si>
    <t>主任技術者兼務工事申出書</t>
    <rPh sb="0" eb="2">
      <t>シュニン</t>
    </rPh>
    <rPh sb="2" eb="4">
      <t>ギジュツ</t>
    </rPh>
    <rPh sb="4" eb="5">
      <t>シャ</t>
    </rPh>
    <rPh sb="5" eb="7">
      <t>ケンム</t>
    </rPh>
    <rPh sb="7" eb="9">
      <t>コウジ</t>
    </rPh>
    <rPh sb="9" eb="11">
      <t>モウシデ</t>
    </rPh>
    <rPh sb="11" eb="12">
      <t>ショ</t>
    </rPh>
    <phoneticPr fontId="2"/>
  </si>
  <si>
    <t>高岡　○男</t>
    <rPh sb="0" eb="2">
      <t>タカオカ</t>
    </rPh>
    <rPh sb="4" eb="5">
      <t>オトコ</t>
    </rPh>
    <phoneticPr fontId="2"/>
  </si>
  <si>
    <t>砺波　○男</t>
    <rPh sb="0" eb="2">
      <t>トナミ</t>
    </rPh>
    <rPh sb="4" eb="5">
      <t>オトコ</t>
    </rPh>
    <phoneticPr fontId="2"/>
  </si>
  <si>
    <t>小矢部　○男</t>
    <rPh sb="0" eb="3">
      <t>オヤベ</t>
    </rPh>
    <rPh sb="5" eb="6">
      <t>オトコ</t>
    </rPh>
    <phoneticPr fontId="2"/>
  </si>
  <si>
    <t>別紙-6</t>
    <rPh sb="0" eb="2">
      <t>ベッシ</t>
    </rPh>
    <phoneticPr fontId="2"/>
  </si>
  <si>
    <t>様式-1</t>
    <rPh sb="0" eb="2">
      <t>ヨウシキ</t>
    </rPh>
    <phoneticPr fontId="2"/>
  </si>
  <si>
    <t>様式-2</t>
    <rPh sb="0" eb="2">
      <t>ヨウシキ</t>
    </rPh>
    <phoneticPr fontId="2"/>
  </si>
  <si>
    <t>法令による技術者資格の名称※１</t>
    <rPh sb="0" eb="2">
      <t>ホウレイ</t>
    </rPh>
    <rPh sb="5" eb="8">
      <t>ギジュツシャ</t>
    </rPh>
    <rPh sb="8" eb="10">
      <t>シカク</t>
    </rPh>
    <rPh sb="11" eb="13">
      <t>メイショウ</t>
    </rPh>
    <phoneticPr fontId="2"/>
  </si>
  <si>
    <t>法令による技術者資格の名称※1</t>
    <rPh sb="0" eb="2">
      <t>ホウレイ</t>
    </rPh>
    <rPh sb="5" eb="8">
      <t>ギジュツシャ</t>
    </rPh>
    <rPh sb="8" eb="10">
      <t>シカク</t>
    </rPh>
    <rPh sb="11" eb="13">
      <t>メイショウ</t>
    </rPh>
    <phoneticPr fontId="2"/>
  </si>
  <si>
    <t>法令による技術者資格
の名称※１</t>
    <rPh sb="0" eb="2">
      <t>ホウレイ</t>
    </rPh>
    <rPh sb="5" eb="8">
      <t>ギジュツシャ</t>
    </rPh>
    <rPh sb="8" eb="10">
      <t>シカク</t>
    </rPh>
    <rPh sb="12" eb="14">
      <t>メイショウ</t>
    </rPh>
    <phoneticPr fontId="2"/>
  </si>
  <si>
    <t>　　工期の延長を請求いたします。</t>
    <rPh sb="2" eb="4">
      <t>コウキ</t>
    </rPh>
    <rPh sb="5" eb="7">
      <t>エンチョウ</t>
    </rPh>
    <rPh sb="8" eb="10">
      <t>セイキュウ</t>
    </rPh>
    <phoneticPr fontId="2"/>
  </si>
  <si>
    <t>検　査　員　　     殿</t>
    <rPh sb="0" eb="1">
      <t>ケン</t>
    </rPh>
    <rPh sb="2" eb="3">
      <t>サ</t>
    </rPh>
    <rPh sb="4" eb="5">
      <t>イン</t>
    </rPh>
    <rPh sb="12" eb="13">
      <t>ドノ</t>
    </rPh>
    <phoneticPr fontId="2"/>
  </si>
  <si>
    <t>様式第44号</t>
    <rPh sb="0" eb="2">
      <t>ヨウシキ</t>
    </rPh>
    <rPh sb="2" eb="3">
      <t>ダイ</t>
    </rPh>
    <rPh sb="5" eb="6">
      <t>ゴウ</t>
    </rPh>
    <phoneticPr fontId="2"/>
  </si>
  <si>
    <t>様式第44号の2</t>
    <rPh sb="0" eb="2">
      <t>ヨウシキ</t>
    </rPh>
    <rPh sb="2" eb="3">
      <t>ダイ</t>
    </rPh>
    <rPh sb="5" eb="6">
      <t>ゴウ</t>
    </rPh>
    <phoneticPr fontId="2"/>
  </si>
  <si>
    <t>様式第44号の3</t>
    <rPh sb="0" eb="2">
      <t>ヨウシキ</t>
    </rPh>
    <rPh sb="2" eb="3">
      <t>ダイ</t>
    </rPh>
    <rPh sb="5" eb="6">
      <t>ゴウ</t>
    </rPh>
    <phoneticPr fontId="2"/>
  </si>
  <si>
    <t>様式第44号（富山県土木建築工事費の前金払取扱規則様式第１号）</t>
    <rPh sb="0" eb="2">
      <t>ヨウシキ</t>
    </rPh>
    <rPh sb="2" eb="3">
      <t>ダイ</t>
    </rPh>
    <rPh sb="5" eb="6">
      <t>ゴウ</t>
    </rPh>
    <phoneticPr fontId="2"/>
  </si>
  <si>
    <t>様式第44号の２（富山県土木建築工事費の前金払取扱規則様式第２号）</t>
    <rPh sb="0" eb="2">
      <t>ヨウシキ</t>
    </rPh>
    <rPh sb="2" eb="3">
      <t>ダイ</t>
    </rPh>
    <rPh sb="5" eb="6">
      <t>ゴウ</t>
    </rPh>
    <phoneticPr fontId="2"/>
  </si>
  <si>
    <t>様式第44号の３（富山県土木建築工事費の前金払取扱規則様式第３号）</t>
    <rPh sb="0" eb="2">
      <t>ヨウシキ</t>
    </rPh>
    <rPh sb="2" eb="3">
      <t>ダイ</t>
    </rPh>
    <rPh sb="5" eb="6">
      <t>ゴウ</t>
    </rPh>
    <phoneticPr fontId="2"/>
  </si>
  <si>
    <t>殿</t>
    <rPh sb="0" eb="1">
      <t>ドノ</t>
    </rPh>
    <phoneticPr fontId="2"/>
  </si>
  <si>
    <t>監督員</t>
    <rPh sb="0" eb="2">
      <t>カントク</t>
    </rPh>
    <rPh sb="2" eb="3">
      <t>イン</t>
    </rPh>
    <phoneticPr fontId="2"/>
  </si>
  <si>
    <t>工　事　履　行　報　告　書　（　　　月　分　）</t>
    <rPh sb="0" eb="1">
      <t>コウ</t>
    </rPh>
    <rPh sb="2" eb="3">
      <t>コト</t>
    </rPh>
    <rPh sb="4" eb="5">
      <t>クツ</t>
    </rPh>
    <rPh sb="6" eb="7">
      <t>ギョウ</t>
    </rPh>
    <rPh sb="8" eb="9">
      <t>ホウ</t>
    </rPh>
    <rPh sb="10" eb="11">
      <t>コク</t>
    </rPh>
    <rPh sb="12" eb="13">
      <t>ショ</t>
    </rPh>
    <rPh sb="18" eb="19">
      <t>ツキ</t>
    </rPh>
    <rPh sb="20" eb="21">
      <t>ブン</t>
    </rPh>
    <phoneticPr fontId="2"/>
  </si>
  <si>
    <t>項　目</t>
    <phoneticPr fontId="2"/>
  </si>
  <si>
    <t>創意工夫</t>
    <phoneticPr fontId="2"/>
  </si>
  <si>
    <t>社会性等</t>
    <phoneticPr fontId="2"/>
  </si>
  <si>
    <t>工事特性</t>
    <rPh sb="0" eb="2">
      <t>コウジ</t>
    </rPh>
    <rPh sb="2" eb="4">
      <t>トクセイ</t>
    </rPh>
    <phoneticPr fontId="2"/>
  </si>
  <si>
    <t>施工条件等への対応</t>
    <phoneticPr fontId="2"/>
  </si>
  <si>
    <t xml:space="preserve">自ら立案実施した創意工夫や技術力
</t>
    <phoneticPr fontId="2"/>
  </si>
  <si>
    <t>１．該当する項目の□にレマーク記入。</t>
    <phoneticPr fontId="2"/>
  </si>
  <si>
    <t>２．具体的内容の説明として、写真・ポンチ絵等を説明資料に整理。</t>
    <phoneticPr fontId="2"/>
  </si>
  <si>
    <t>工事特性・創意工夫・社会性等に関する実施状況（説明資料）</t>
    <rPh sb="23" eb="25">
      <t>セツメイ</t>
    </rPh>
    <rPh sb="25" eb="27">
      <t>シリョウ</t>
    </rPh>
    <phoneticPr fontId="2"/>
  </si>
  <si>
    <t>法人にあつては、主たる事務所の所在地</t>
    <rPh sb="0" eb="2">
      <t>ホウジン</t>
    </rPh>
    <rPh sb="8" eb="9">
      <t>シュ</t>
    </rPh>
    <rPh sb="11" eb="13">
      <t>ジム</t>
    </rPh>
    <rPh sb="13" eb="14">
      <t>ショ</t>
    </rPh>
    <rPh sb="15" eb="18">
      <t>ショザイチ</t>
    </rPh>
    <phoneticPr fontId="2"/>
  </si>
  <si>
    <t>商号又は名称</t>
    <rPh sb="0" eb="2">
      <t>ショウゴウ</t>
    </rPh>
    <rPh sb="2" eb="3">
      <t>マタ</t>
    </rPh>
    <rPh sb="4" eb="6">
      <t>メイショウ</t>
    </rPh>
    <phoneticPr fontId="2"/>
  </si>
  <si>
    <t>商号又は名称</t>
    <phoneticPr fontId="2"/>
  </si>
  <si>
    <t>商号又は名称</t>
    <phoneticPr fontId="2"/>
  </si>
  <si>
    <t>工事工程表</t>
    <phoneticPr fontId="2"/>
  </si>
  <si>
    <t>※２　主任技術者又は監理技術者は、いずれか１名を記載するものとする。</t>
    <phoneticPr fontId="2"/>
  </si>
  <si>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rFont val="ＭＳ Ｐ明朝"/>
        <family val="1"/>
        <charset val="128"/>
      </rPr>
      <t xml:space="preserve">現場代理人等の社員証及
</t>
    </r>
    <r>
      <rPr>
        <sz val="11"/>
        <rFont val="ＭＳ Ｐ明朝"/>
        <family val="1"/>
        <charset val="128"/>
      </rPr>
      <t>　　</t>
    </r>
    <r>
      <rPr>
        <u/>
        <sz val="11"/>
        <rFont val="ＭＳ Ｐ明朝"/>
        <family val="1"/>
        <charset val="128"/>
      </rPr>
      <t>び資格者証の写しを添付</t>
    </r>
    <r>
      <rPr>
        <sz val="11"/>
        <rFont val="ＭＳ Ｐ明朝"/>
        <family val="1"/>
        <charset val="128"/>
      </rPr>
      <t>してください。</t>
    </r>
    <phoneticPr fontId="2"/>
  </si>
  <si>
    <r>
      <t>※１　「法令による技術者資格の名称」欄には、建設業法による土木施工管理技士、建設機械施
　　工技士、管工事施工管理技士、造園施工管理技士、建築施工管理技士、技術士法による建
　　設部門、農業部門(農業土木)、林業部門(林業土木)、建築士法による建築士、電気工事士法
　　による電気工事士、電気事業法による電気主任技術者、職業能力開発促進法による技能士、
　　消防法による消防設備士の資格を有している者について記載し、</t>
    </r>
    <r>
      <rPr>
        <u/>
        <sz val="11"/>
        <rFont val="ＭＳ Ｐ明朝"/>
        <family val="1"/>
        <charset val="128"/>
      </rPr>
      <t xml:space="preserve">変更した現場代理人等の
</t>
    </r>
    <r>
      <rPr>
        <sz val="11"/>
        <rFont val="ＭＳ Ｐ明朝"/>
        <family val="1"/>
        <charset val="128"/>
      </rPr>
      <t>　　</t>
    </r>
    <r>
      <rPr>
        <u/>
        <sz val="11"/>
        <rFont val="ＭＳ Ｐ明朝"/>
        <family val="1"/>
        <charset val="128"/>
      </rPr>
      <t>社員証及び資格者証の写しを添付</t>
    </r>
    <r>
      <rPr>
        <sz val="11"/>
        <rFont val="ＭＳ Ｐ明朝"/>
        <family val="1"/>
        <charset val="128"/>
      </rPr>
      <t>してください。</t>
    </r>
    <rPh sb="208" eb="210">
      <t>ヘンコウ</t>
    </rPh>
    <rPh sb="212" eb="213">
      <t>ゲン</t>
    </rPh>
    <phoneticPr fontId="2"/>
  </si>
  <si>
    <t>から</t>
    <phoneticPr fontId="2"/>
  </si>
  <si>
    <t>まで</t>
    <phoneticPr fontId="2"/>
  </si>
  <si>
    <t>　</t>
    <phoneticPr fontId="2"/>
  </si>
  <si>
    <t>担当工事　　　　　　　　　　　　　　　　　　　　　　　　　　　　　　　　　　　　　　　　　　　　　　　　　　　　　　　　　　　　　　　　　　　　　　　　　　　　　　内　　　容</t>
    <phoneticPr fontId="2"/>
  </si>
  <si>
    <t>％</t>
    <phoneticPr fontId="2"/>
  </si>
  <si>
    <t>①どのような場所で　②どのような作業をしているときに　③どのような物又は環境で　
④どのような不完全な状態があって　⑤どのようにして事故が発生し　
⑥どの程度のケガ又は被害であるかを記入すること。　　</t>
    <phoneticPr fontId="2"/>
  </si>
  <si>
    <t>　（より詳細に報告する必要がある場合は、別様とすること。）</t>
    <phoneticPr fontId="2"/>
  </si>
  <si>
    <r>
      <t xml:space="preserve">自然環境               　　　　　          </t>
    </r>
    <r>
      <rPr>
        <sz val="10"/>
        <color indexed="8"/>
        <rFont val="ＭＳ Ｐ明朝"/>
        <family val="1"/>
        <charset val="128"/>
      </rPr>
      <t>（騒音、振動、水質等）</t>
    </r>
    <rPh sb="0" eb="2">
      <t>シゼン</t>
    </rPh>
    <rPh sb="2" eb="4">
      <t>カンキョウ</t>
    </rPh>
    <rPh sb="35" eb="37">
      <t>ソウオン</t>
    </rPh>
    <rPh sb="38" eb="40">
      <t>シンドウ</t>
    </rPh>
    <rPh sb="41" eb="43">
      <t>スイシツ</t>
    </rPh>
    <rPh sb="43" eb="44">
      <t>トウ</t>
    </rPh>
    <phoneticPr fontId="2"/>
  </si>
  <si>
    <r>
      <t>周辺環境　　　　　　　　　　　　　　　　　　　</t>
    </r>
    <r>
      <rPr>
        <sz val="10"/>
        <color indexed="8"/>
        <rFont val="ＭＳ Ｐ明朝"/>
        <family val="1"/>
        <charset val="128"/>
      </rPr>
      <t>（病院、学校、鉄塔の有無等）</t>
    </r>
    <rPh sb="0" eb="2">
      <t>シュウヘン</t>
    </rPh>
    <rPh sb="2" eb="4">
      <t>カンキョウ</t>
    </rPh>
    <rPh sb="24" eb="26">
      <t>ビョウイン</t>
    </rPh>
    <rPh sb="27" eb="29">
      <t>ガッコウ</t>
    </rPh>
    <rPh sb="30" eb="32">
      <t>テットウ</t>
    </rPh>
    <rPh sb="33" eb="35">
      <t>ウム</t>
    </rPh>
    <rPh sb="35" eb="36">
      <t>トウ</t>
    </rPh>
    <phoneticPr fontId="2"/>
  </si>
  <si>
    <t>～</t>
    <phoneticPr fontId="2"/>
  </si>
  <si>
    <t>届出済の現場代理人の氏名</t>
    <phoneticPr fontId="2"/>
  </si>
  <si>
    <t>現場代理人を現工事と兼務させたい工事</t>
    <phoneticPr fontId="2"/>
  </si>
  <si>
    <t>＜条件＞</t>
    <phoneticPr fontId="2"/>
  </si>
  <si>
    <t>　現場代理人の工事現場における運営、取締り及び権限の行使に支障をきたさないこと。
　発注者との連絡体制を確保すること。</t>
    <phoneticPr fontId="2"/>
  </si>
  <si>
    <t>ただし、承認には下の条件を付します。</t>
    <phoneticPr fontId="2"/>
  </si>
  <si>
    <t>※地図等を使用し、現工事と兼務させたい工事箇所を記載した図面を添付すること。</t>
    <phoneticPr fontId="2"/>
  </si>
  <si>
    <t>　 併せて、工事の対象となる工作物に一体性若しくは連続性が認められる工事又は施工にあたり相互に調整
   を要する工事であることを図面に記載すること。　</t>
    <phoneticPr fontId="2"/>
  </si>
  <si>
    <t>安 全 ・ 訓 練 等 の 実 施 予 定 表</t>
  </si>
  <si>
    <t>車両系建設機械等災害防止</t>
    <phoneticPr fontId="2"/>
  </si>
  <si>
    <t>安 全 ・ 訓 練 等 の 実 施 記 録</t>
    <rPh sb="18" eb="19">
      <t>キ</t>
    </rPh>
    <rPh sb="20" eb="21">
      <t>ロク</t>
    </rPh>
    <phoneticPr fontId="2"/>
  </si>
  <si>
    <t>工事概要</t>
    <rPh sb="0" eb="2">
      <t>コウジ</t>
    </rPh>
    <rPh sb="2" eb="4">
      <t>ガイヨウ</t>
    </rPh>
    <phoneticPr fontId="2"/>
  </si>
  <si>
    <t>富山市○○町○○○</t>
    <rPh sb="0" eb="3">
      <t>トヤマシ</t>
    </rPh>
    <rPh sb="5" eb="6">
      <t>マチ</t>
    </rPh>
    <phoneticPr fontId="2"/>
  </si>
  <si>
    <t>富山農林振興センター</t>
    <rPh sb="0" eb="2">
      <t>トヤマ</t>
    </rPh>
    <rPh sb="2" eb="4">
      <t>ノウリン</t>
    </rPh>
    <rPh sb="4" eb="6">
      <t>シンコウ</t>
    </rPh>
    <phoneticPr fontId="2"/>
  </si>
  <si>
    <t>富山市□□□町□□□</t>
    <rPh sb="0" eb="3">
      <t>トヤマシ</t>
    </rPh>
    <rPh sb="6" eb="7">
      <t>マチ</t>
    </rPh>
    <phoneticPr fontId="2"/>
  </si>
  <si>
    <t>有　　　無</t>
    <phoneticPr fontId="2"/>
  </si>
  <si>
    <t>様式第50号の３</t>
    <rPh sb="0" eb="2">
      <t>ヨウシキ</t>
    </rPh>
    <rPh sb="2" eb="3">
      <t>ダイ</t>
    </rPh>
    <rPh sb="5" eb="6">
      <t>ゴウ</t>
    </rPh>
    <phoneticPr fontId="2"/>
  </si>
  <si>
    <t>再下請負通知書</t>
    <rPh sb="0" eb="1">
      <t>サイ</t>
    </rPh>
    <rPh sb="1" eb="2">
      <t>シタ</t>
    </rPh>
    <rPh sb="2" eb="3">
      <t>ショウ</t>
    </rPh>
    <rPh sb="3" eb="4">
      <t>オ</t>
    </rPh>
    <rPh sb="4" eb="6">
      <t>ツウチ</t>
    </rPh>
    <rPh sb="6" eb="7">
      <t>ショ</t>
    </rPh>
    <phoneticPr fontId="2"/>
  </si>
  <si>
    <t>《再下請負関係》</t>
    <rPh sb="1" eb="2">
      <t>サイ</t>
    </rPh>
    <rPh sb="2" eb="3">
      <t>シタ</t>
    </rPh>
    <rPh sb="3" eb="5">
      <t>ウケオ</t>
    </rPh>
    <rPh sb="5" eb="7">
      <t>カンケイ</t>
    </rPh>
    <phoneticPr fontId="2"/>
  </si>
  <si>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2"/>
  </si>
  <si>
    <t>直近上位
注文者名</t>
    <rPh sb="0" eb="1">
      <t>チョク</t>
    </rPh>
    <rPh sb="1" eb="2">
      <t>チカ</t>
    </rPh>
    <rPh sb="2" eb="4">
      <t>ジョウイ</t>
    </rPh>
    <rPh sb="5" eb="7">
      <t>チュウモン</t>
    </rPh>
    <rPh sb="7" eb="8">
      <t>シャ</t>
    </rPh>
    <rPh sb="8" eb="9">
      <t>メイ</t>
    </rPh>
    <phoneticPr fontId="2"/>
  </si>
  <si>
    <t>【報告下請負業者】</t>
    <rPh sb="1" eb="3">
      <t>ホウコク</t>
    </rPh>
    <rPh sb="3" eb="4">
      <t>シタ</t>
    </rPh>
    <rPh sb="4" eb="6">
      <t>ウケオ</t>
    </rPh>
    <rPh sb="6" eb="8">
      <t>ギョウシャ</t>
    </rPh>
    <phoneticPr fontId="2"/>
  </si>
  <si>
    <t>住所
電話番号</t>
    <rPh sb="0" eb="2">
      <t>ジュウショ</t>
    </rPh>
    <rPh sb="3" eb="5">
      <t>デンワ</t>
    </rPh>
    <rPh sb="5" eb="7">
      <t>バンゴウ</t>
    </rPh>
    <phoneticPr fontId="2"/>
  </si>
  <si>
    <t>元請名称</t>
    <rPh sb="0" eb="2">
      <t>モトウケ</t>
    </rPh>
    <rPh sb="2" eb="4">
      <t>メイショウ</t>
    </rPh>
    <phoneticPr fontId="2"/>
  </si>
  <si>
    <t>会社名</t>
    <rPh sb="0" eb="2">
      <t>カイシャ</t>
    </rPh>
    <rPh sb="2" eb="3">
      <t>メイ</t>
    </rPh>
    <phoneticPr fontId="2"/>
  </si>
  <si>
    <t>代表者名</t>
    <rPh sb="0" eb="3">
      <t>ダイヒョウシャ</t>
    </rPh>
    <rPh sb="3" eb="4">
      <t>メイ</t>
    </rPh>
    <phoneticPr fontId="2"/>
  </si>
  <si>
    <t>《自社に関する事項》</t>
    <rPh sb="1" eb="3">
      <t>ジシャ</t>
    </rPh>
    <phoneticPr fontId="2"/>
  </si>
  <si>
    <t>大臣</t>
    <rPh sb="0" eb="2">
      <t>ダイジン</t>
    </rPh>
    <phoneticPr fontId="2"/>
  </si>
  <si>
    <t>知事</t>
    <rPh sb="0" eb="2">
      <t>チジ</t>
    </rPh>
    <phoneticPr fontId="2"/>
  </si>
  <si>
    <t>一般</t>
    <phoneticPr fontId="2"/>
  </si>
  <si>
    <t>工事業</t>
    <phoneticPr fontId="2"/>
  </si>
  <si>
    <t>特定</t>
    <phoneticPr fontId="2"/>
  </si>
  <si>
    <t>注文者との
契約日</t>
    <rPh sb="0" eb="2">
      <t>チュウモン</t>
    </rPh>
    <rPh sb="2" eb="3">
      <t>シャ</t>
    </rPh>
    <rPh sb="6" eb="9">
      <t>ケイヤクビ</t>
    </rPh>
    <phoneticPr fontId="2"/>
  </si>
  <si>
    <t>加入</t>
    <rPh sb="0" eb="2">
      <t>カニュウ</t>
    </rPh>
    <phoneticPr fontId="2"/>
  </si>
  <si>
    <t>未加入</t>
    <rPh sb="0" eb="3">
      <t>ミカニュウ</t>
    </rPh>
    <phoneticPr fontId="2"/>
  </si>
  <si>
    <t>適用除外</t>
    <rPh sb="0" eb="2">
      <t>テキヨウ</t>
    </rPh>
    <rPh sb="2" eb="4">
      <t>ジョガイ</t>
    </rPh>
    <phoneticPr fontId="2"/>
  </si>
  <si>
    <t>工事業</t>
    <phoneticPr fontId="2"/>
  </si>
  <si>
    <t>特定</t>
    <phoneticPr fontId="2"/>
  </si>
  <si>
    <t>　</t>
    <phoneticPr fontId="2"/>
  </si>
  <si>
    <t>専任
非専任</t>
    <rPh sb="0" eb="2">
      <t>センニン</t>
    </rPh>
    <rPh sb="3" eb="4">
      <t>ヒ</t>
    </rPh>
    <rPh sb="4" eb="6">
      <t>センニン</t>
    </rPh>
    <phoneticPr fontId="2"/>
  </si>
  <si>
    <t>工事業</t>
    <phoneticPr fontId="2"/>
  </si>
  <si>
    <t>特定</t>
    <phoneticPr fontId="2"/>
  </si>
  <si>
    <t>一般</t>
    <phoneticPr fontId="2"/>
  </si>
  <si>
    <t>　</t>
    <phoneticPr fontId="2"/>
  </si>
  <si>
    <t>様式第50号の3</t>
    <rPh sb="0" eb="2">
      <t>ヨウシキ</t>
    </rPh>
    <rPh sb="2" eb="3">
      <t>ダイ</t>
    </rPh>
    <rPh sb="5" eb="6">
      <t>ゴウ</t>
    </rPh>
    <phoneticPr fontId="2"/>
  </si>
  <si>
    <t>様式第50号の2</t>
    <rPh sb="0" eb="2">
      <t>ヨウシキ</t>
    </rPh>
    <rPh sb="2" eb="3">
      <t>ダイ</t>
    </rPh>
    <rPh sb="5" eb="6">
      <t>ゴウ</t>
    </rPh>
    <phoneticPr fontId="2"/>
  </si>
  <si>
    <t>富県　山輔　</t>
    <rPh sb="0" eb="1">
      <t>トミ</t>
    </rPh>
    <rPh sb="1" eb="2">
      <t>ケン</t>
    </rPh>
    <rPh sb="3" eb="4">
      <t>ヤマ</t>
    </rPh>
    <rPh sb="4" eb="5">
      <t>スケ</t>
    </rPh>
    <phoneticPr fontId="2"/>
  </si>
  <si>
    <t>富県　富男</t>
    <rPh sb="0" eb="1">
      <t>トミ</t>
    </rPh>
    <rPh sb="1" eb="2">
      <t>ケン</t>
    </rPh>
    <rPh sb="3" eb="5">
      <t>トミオ</t>
    </rPh>
    <rPh sb="4" eb="5">
      <t>オトコ</t>
    </rPh>
    <phoneticPr fontId="2"/>
  </si>
  <si>
    <t>水路工事</t>
    <rPh sb="0" eb="2">
      <t>スイロ</t>
    </rPh>
    <rPh sb="2" eb="4">
      <t>コウジ</t>
    </rPh>
    <phoneticPr fontId="2"/>
  </si>
  <si>
    <t>様式　１</t>
    <rPh sb="0" eb="2">
      <t>ヨウシキ</t>
    </rPh>
    <phoneticPr fontId="2"/>
  </si>
  <si>
    <t>事業</t>
    <rPh sb="0" eb="2">
      <t>ジギョウ</t>
    </rPh>
    <phoneticPr fontId="2"/>
  </si>
  <si>
    <t>地区</t>
    <rPh sb="0" eb="2">
      <t>チク</t>
    </rPh>
    <phoneticPr fontId="2"/>
  </si>
  <si>
    <t>工程管理図表</t>
    <rPh sb="0" eb="2">
      <t>コウテイ</t>
    </rPh>
    <rPh sb="2" eb="4">
      <t>カンリ</t>
    </rPh>
    <rPh sb="4" eb="5">
      <t>ズ</t>
    </rPh>
    <rPh sb="5" eb="6">
      <t>ヒョウ</t>
    </rPh>
    <phoneticPr fontId="2"/>
  </si>
  <si>
    <t>出来形管理図表</t>
    <rPh sb="0" eb="2">
      <t>デキ</t>
    </rPh>
    <rPh sb="2" eb="3">
      <t>ガタ</t>
    </rPh>
    <rPh sb="3" eb="5">
      <t>カンリ</t>
    </rPh>
    <rPh sb="5" eb="6">
      <t>ズ</t>
    </rPh>
    <rPh sb="6" eb="7">
      <t>ヒョウ</t>
    </rPh>
    <phoneticPr fontId="2"/>
  </si>
  <si>
    <t>品質管理図表</t>
    <rPh sb="0" eb="2">
      <t>ヒンシツ</t>
    </rPh>
    <rPh sb="2" eb="4">
      <t>カンリ</t>
    </rPh>
    <rPh sb="4" eb="5">
      <t>ズ</t>
    </rPh>
    <rPh sb="5" eb="6">
      <t>ヒョウ</t>
    </rPh>
    <phoneticPr fontId="2"/>
  </si>
  <si>
    <t>安全管理資料</t>
    <rPh sb="0" eb="2">
      <t>アンゼン</t>
    </rPh>
    <rPh sb="2" eb="4">
      <t>カンリ</t>
    </rPh>
    <rPh sb="4" eb="6">
      <t>シリョウ</t>
    </rPh>
    <phoneticPr fontId="2"/>
  </si>
  <si>
    <t>工種</t>
    <rPh sb="0" eb="1">
      <t>コウ</t>
    </rPh>
    <rPh sb="1" eb="2">
      <t>シュ</t>
    </rPh>
    <phoneticPr fontId="2"/>
  </si>
  <si>
    <t>番号</t>
    <rPh sb="0" eb="2">
      <t>バンゴウ</t>
    </rPh>
    <phoneticPr fontId="2"/>
  </si>
  <si>
    <t>管理項目</t>
    <rPh sb="0" eb="2">
      <t>カンリ</t>
    </rPh>
    <rPh sb="2" eb="4">
      <t>コウモク</t>
    </rPh>
    <phoneticPr fontId="2"/>
  </si>
  <si>
    <t>様式-1</t>
    <phoneticPr fontId="2"/>
  </si>
  <si>
    <t>様式-2</t>
    <phoneticPr fontId="2"/>
  </si>
  <si>
    <t>様式-3</t>
    <phoneticPr fontId="2"/>
  </si>
  <si>
    <t>様式-4</t>
    <phoneticPr fontId="2"/>
  </si>
  <si>
    <t>様式-5</t>
    <phoneticPr fontId="2"/>
  </si>
  <si>
    <t>様式-6</t>
    <phoneticPr fontId="2"/>
  </si>
  <si>
    <t>様式-7</t>
    <phoneticPr fontId="2"/>
  </si>
  <si>
    <t>様式-8</t>
    <phoneticPr fontId="2"/>
  </si>
  <si>
    <t>様式-9</t>
    <phoneticPr fontId="2"/>
  </si>
  <si>
    <t>様式-10-1</t>
    <phoneticPr fontId="2"/>
  </si>
  <si>
    <t>様式-10-2</t>
    <phoneticPr fontId="2"/>
  </si>
  <si>
    <t>様式-11</t>
    <phoneticPr fontId="2"/>
  </si>
  <si>
    <t>様式-12</t>
    <phoneticPr fontId="2"/>
  </si>
  <si>
    <t>様式-13-1</t>
    <phoneticPr fontId="2"/>
  </si>
  <si>
    <t>様式-13-2</t>
    <phoneticPr fontId="2"/>
  </si>
  <si>
    <t>様式-14</t>
    <phoneticPr fontId="2"/>
  </si>
  <si>
    <t>様式-15</t>
    <phoneticPr fontId="2"/>
  </si>
  <si>
    <t>様式-16</t>
    <phoneticPr fontId="2"/>
  </si>
  <si>
    <t>様式-17</t>
    <phoneticPr fontId="2"/>
  </si>
  <si>
    <t>様式-19</t>
    <phoneticPr fontId="2"/>
  </si>
  <si>
    <t>様式-20</t>
    <phoneticPr fontId="2"/>
  </si>
  <si>
    <t>様式-21</t>
    <phoneticPr fontId="2"/>
  </si>
  <si>
    <t>様式-22</t>
    <phoneticPr fontId="2"/>
  </si>
  <si>
    <t>様式-23</t>
    <phoneticPr fontId="2"/>
  </si>
  <si>
    <t>様式-24-1</t>
    <phoneticPr fontId="2"/>
  </si>
  <si>
    <t>様式-24-2</t>
    <phoneticPr fontId="2"/>
  </si>
  <si>
    <t>様式-25</t>
    <phoneticPr fontId="2"/>
  </si>
  <si>
    <t>出来形測定表</t>
    <rPh sb="0" eb="2">
      <t>デキ</t>
    </rPh>
    <rPh sb="2" eb="3">
      <t>カタチ</t>
    </rPh>
    <rPh sb="3" eb="5">
      <t>ソクテイ</t>
    </rPh>
    <rPh sb="5" eb="6">
      <t>ヒョウ</t>
    </rPh>
    <phoneticPr fontId="2"/>
  </si>
  <si>
    <t>様式　２</t>
    <rPh sb="0" eb="2">
      <t>ヨウシキ</t>
    </rPh>
    <phoneticPr fontId="2"/>
  </si>
  <si>
    <t>現場責任者</t>
    <rPh sb="0" eb="2">
      <t>ゲンバ</t>
    </rPh>
    <rPh sb="2" eb="5">
      <t>セキニンシャ</t>
    </rPh>
    <phoneticPr fontId="2"/>
  </si>
  <si>
    <t>施工管理責任者</t>
    <rPh sb="0" eb="2">
      <t>セコウ</t>
    </rPh>
    <rPh sb="2" eb="4">
      <t>カンリ</t>
    </rPh>
    <rPh sb="4" eb="6">
      <t>セキニン</t>
    </rPh>
    <rPh sb="6" eb="7">
      <t>シャ</t>
    </rPh>
    <phoneticPr fontId="2"/>
  </si>
  <si>
    <t>施工計画表</t>
    <rPh sb="0" eb="2">
      <t>セコウ</t>
    </rPh>
    <rPh sb="2" eb="4">
      <t>ケイカク</t>
    </rPh>
    <rPh sb="4" eb="5">
      <t>ヒョウ</t>
    </rPh>
    <phoneticPr fontId="2"/>
  </si>
  <si>
    <t>地区名</t>
    <rPh sb="0" eb="3">
      <t>チクメイ</t>
    </rPh>
    <phoneticPr fontId="2"/>
  </si>
  <si>
    <t>数量</t>
    <rPh sb="0" eb="2">
      <t>スウリョウ</t>
    </rPh>
    <phoneticPr fontId="2"/>
  </si>
  <si>
    <t>％</t>
    <phoneticPr fontId="2"/>
  </si>
  <si>
    <t>全体</t>
    <rPh sb="0" eb="2">
      <t>ゼンタイ</t>
    </rPh>
    <phoneticPr fontId="2"/>
  </si>
  <si>
    <t>(％)</t>
    <phoneticPr fontId="2"/>
  </si>
  <si>
    <t>出来高率</t>
    <rPh sb="0" eb="3">
      <t>デキダカ</t>
    </rPh>
    <rPh sb="3" eb="4">
      <t>リツ</t>
    </rPh>
    <phoneticPr fontId="2"/>
  </si>
  <si>
    <t>計画出来高</t>
    <rPh sb="0" eb="2">
      <t>ケイカク</t>
    </rPh>
    <rPh sb="2" eb="5">
      <t>デキダカ</t>
    </rPh>
    <phoneticPr fontId="2"/>
  </si>
  <si>
    <t>(％)</t>
  </si>
  <si>
    <t>実績</t>
    <rPh sb="0" eb="2">
      <t>ジッセキ</t>
    </rPh>
    <phoneticPr fontId="2"/>
  </si>
  <si>
    <t>差</t>
    <rPh sb="0" eb="1">
      <t>サ</t>
    </rPh>
    <phoneticPr fontId="2"/>
  </si>
  <si>
    <t>※現場責任者は主任技術者又は現場代理人とする。</t>
    <rPh sb="1" eb="3">
      <t>ゲンバ</t>
    </rPh>
    <rPh sb="3" eb="6">
      <t>セキニンシャ</t>
    </rPh>
    <rPh sb="7" eb="9">
      <t>シュニン</t>
    </rPh>
    <rPh sb="9" eb="12">
      <t>ギジュツシャ</t>
    </rPh>
    <rPh sb="12" eb="13">
      <t>マタ</t>
    </rPh>
    <rPh sb="14" eb="16">
      <t>ゲンバ</t>
    </rPh>
    <rPh sb="16" eb="19">
      <t>ダイリニン</t>
    </rPh>
    <phoneticPr fontId="2"/>
  </si>
  <si>
    <t>様式　３</t>
    <rPh sb="0" eb="2">
      <t>ヨウシキ</t>
    </rPh>
    <phoneticPr fontId="2"/>
  </si>
  <si>
    <t>出来形管理図</t>
    <rPh sb="0" eb="2">
      <t>デキ</t>
    </rPh>
    <rPh sb="2" eb="3">
      <t>ガタ</t>
    </rPh>
    <rPh sb="3" eb="5">
      <t>カンリ</t>
    </rPh>
    <rPh sb="5" eb="6">
      <t>ズ</t>
    </rPh>
    <phoneticPr fontId="2"/>
  </si>
  <si>
    <t>現場代理人又
は主任技術者</t>
    <rPh sb="0" eb="2">
      <t>ゲンバ</t>
    </rPh>
    <rPh sb="2" eb="5">
      <t>ダイリニン</t>
    </rPh>
    <rPh sb="5" eb="6">
      <t>マタ</t>
    </rPh>
    <rPh sb="8" eb="10">
      <t>シュニン</t>
    </rPh>
    <rPh sb="10" eb="13">
      <t>ギジュツシャ</t>
    </rPh>
    <phoneticPr fontId="2"/>
  </si>
  <si>
    <t>1 工事名</t>
    <rPh sb="2" eb="4">
      <t>コウジ</t>
    </rPh>
    <rPh sb="4" eb="5">
      <t>メイ</t>
    </rPh>
    <phoneticPr fontId="2"/>
  </si>
  <si>
    <t>2 工種</t>
    <rPh sb="2" eb="3">
      <t>コウ</t>
    </rPh>
    <rPh sb="3" eb="4">
      <t>シュ</t>
    </rPh>
    <phoneticPr fontId="2"/>
  </si>
  <si>
    <t>3 項目</t>
    <rPh sb="2" eb="4">
      <t>コウモク</t>
    </rPh>
    <phoneticPr fontId="2"/>
  </si>
  <si>
    <t>4 箇所</t>
    <rPh sb="2" eb="4">
      <t>カショ</t>
    </rPh>
    <phoneticPr fontId="2"/>
  </si>
  <si>
    <t>5 測定者</t>
    <rPh sb="2" eb="4">
      <t>ソクテイ</t>
    </rPh>
    <rPh sb="4" eb="5">
      <t>シャ</t>
    </rPh>
    <phoneticPr fontId="2"/>
  </si>
  <si>
    <t>デ｜タの記録表</t>
    <rPh sb="4" eb="6">
      <t>キロク</t>
    </rPh>
    <rPh sb="6" eb="7">
      <t>ヒョウ</t>
    </rPh>
    <phoneticPr fontId="2"/>
  </si>
  <si>
    <t>距離</t>
    <rPh sb="0" eb="2">
      <t>キョリ</t>
    </rPh>
    <phoneticPr fontId="2"/>
  </si>
  <si>
    <t>設計値との差</t>
    <rPh sb="0" eb="2">
      <t>セッケイ</t>
    </rPh>
    <rPh sb="2" eb="3">
      <t>チ</t>
    </rPh>
    <rPh sb="5" eb="6">
      <t>サ</t>
    </rPh>
    <phoneticPr fontId="2"/>
  </si>
  <si>
    <t>出来形管理</t>
    <rPh sb="0" eb="2">
      <t>デキ</t>
    </rPh>
    <rPh sb="2" eb="3">
      <t>ガタ</t>
    </rPh>
    <rPh sb="3" eb="5">
      <t>カンリ</t>
    </rPh>
    <phoneticPr fontId="2"/>
  </si>
  <si>
    <t>測定年月日</t>
    <rPh sb="0" eb="2">
      <t>ソクテイ</t>
    </rPh>
    <rPh sb="2" eb="5">
      <t>ネンガッピ</t>
    </rPh>
    <phoneticPr fontId="2"/>
  </si>
  <si>
    <t>略図</t>
    <rPh sb="0" eb="2">
      <t>リャクズ</t>
    </rPh>
    <phoneticPr fontId="2"/>
  </si>
  <si>
    <t>様式　４</t>
    <rPh sb="0" eb="2">
      <t>ヨウシキ</t>
    </rPh>
    <phoneticPr fontId="2"/>
  </si>
  <si>
    <t>出来形管理図(整地工用)</t>
    <rPh sb="0" eb="2">
      <t>デキ</t>
    </rPh>
    <rPh sb="2" eb="3">
      <t>ガタ</t>
    </rPh>
    <rPh sb="3" eb="5">
      <t>カンリ</t>
    </rPh>
    <rPh sb="5" eb="6">
      <t>ズ</t>
    </rPh>
    <rPh sb="7" eb="9">
      <t>セイチ</t>
    </rPh>
    <rPh sb="9" eb="10">
      <t>コウ</t>
    </rPh>
    <rPh sb="10" eb="11">
      <t>ヨウ</t>
    </rPh>
    <phoneticPr fontId="2"/>
  </si>
  <si>
    <t>№</t>
    <phoneticPr fontId="2"/>
  </si>
  <si>
    <t>№</t>
    <phoneticPr fontId="2"/>
  </si>
  <si>
    <t>ほ区番号</t>
    <rPh sb="1" eb="2">
      <t>ク</t>
    </rPh>
    <rPh sb="2" eb="4">
      <t>バンゴウ</t>
    </rPh>
    <phoneticPr fontId="2"/>
  </si>
  <si>
    <t>面積測定</t>
    <rPh sb="0" eb="2">
      <t>メンセキ</t>
    </rPh>
    <rPh sb="2" eb="4">
      <t>ソクテイ</t>
    </rPh>
    <phoneticPr fontId="2"/>
  </si>
  <si>
    <t>測定記録</t>
    <rPh sb="0" eb="2">
      <t>ソクテイ</t>
    </rPh>
    <rPh sb="2" eb="4">
      <t>キロク</t>
    </rPh>
    <phoneticPr fontId="2"/>
  </si>
  <si>
    <t>①</t>
    <phoneticPr fontId="2"/>
  </si>
  <si>
    <t>②</t>
    <phoneticPr fontId="2"/>
  </si>
  <si>
    <t>③</t>
    <phoneticPr fontId="2"/>
  </si>
  <si>
    <t>④</t>
    <phoneticPr fontId="2"/>
  </si>
  <si>
    <t>○計画標高：</t>
    <rPh sb="1" eb="3">
      <t>ケイカク</t>
    </rPh>
    <rPh sb="3" eb="5">
      <t>ヒョウコウ</t>
    </rPh>
    <phoneticPr fontId="2"/>
  </si>
  <si>
    <t>EL＝</t>
    <phoneticPr fontId="2"/>
  </si>
  <si>
    <t>ｍ</t>
    <phoneticPr fontId="2"/>
  </si>
  <si>
    <t>○計画面積</t>
    <rPh sb="1" eb="3">
      <t>ケイカク</t>
    </rPh>
    <rPh sb="3" eb="5">
      <t>メンセキ</t>
    </rPh>
    <phoneticPr fontId="2"/>
  </si>
  <si>
    <t>㎡</t>
    <phoneticPr fontId="2"/>
  </si>
  <si>
    <t>上段：心土測定</t>
    <rPh sb="0" eb="2">
      <t>ジョウダン</t>
    </rPh>
    <rPh sb="3" eb="4">
      <t>シン</t>
    </rPh>
    <rPh sb="4" eb="5">
      <t>ド</t>
    </rPh>
    <rPh sb="5" eb="7">
      <t>ソクテイ</t>
    </rPh>
    <phoneticPr fontId="2"/>
  </si>
  <si>
    <t>下段：表土測定</t>
    <rPh sb="0" eb="2">
      <t>ゲダン</t>
    </rPh>
    <rPh sb="3" eb="5">
      <t>ヒョウド</t>
    </rPh>
    <rPh sb="5" eb="7">
      <t>ソクテイ</t>
    </rPh>
    <phoneticPr fontId="2"/>
  </si>
  <si>
    <t>用</t>
    <rPh sb="0" eb="1">
      <t>ヨウ</t>
    </rPh>
    <phoneticPr fontId="2"/>
  </si>
  <si>
    <t>⑤</t>
    <phoneticPr fontId="2"/>
  </si>
  <si>
    <t>⑥</t>
    <phoneticPr fontId="2"/>
  </si>
  <si>
    <t>⑦</t>
    <phoneticPr fontId="2"/>
  </si>
  <si>
    <t>⑧</t>
    <phoneticPr fontId="2"/>
  </si>
  <si>
    <t>排</t>
    <rPh sb="0" eb="1">
      <t>ハイ</t>
    </rPh>
    <phoneticPr fontId="2"/>
  </si>
  <si>
    <t>○心土標高：</t>
    <rPh sb="1" eb="2">
      <t>シン</t>
    </rPh>
    <rPh sb="2" eb="3">
      <t>ド</t>
    </rPh>
    <rPh sb="3" eb="5">
      <t>ヒョウコウ</t>
    </rPh>
    <phoneticPr fontId="2"/>
  </si>
  <si>
    <t>砂質土、砂利混じり土、粘土</t>
    <rPh sb="0" eb="1">
      <t>サ</t>
    </rPh>
    <rPh sb="1" eb="2">
      <t>シツ</t>
    </rPh>
    <rPh sb="2" eb="3">
      <t>ド</t>
    </rPh>
    <rPh sb="4" eb="6">
      <t>ジャリ</t>
    </rPh>
    <rPh sb="6" eb="7">
      <t>マ</t>
    </rPh>
    <rPh sb="9" eb="10">
      <t>ド</t>
    </rPh>
    <rPh sb="11" eb="13">
      <t>ネンド</t>
    </rPh>
    <phoneticPr fontId="2"/>
  </si>
  <si>
    <t>水</t>
    <rPh sb="0" eb="1">
      <t>スイ</t>
    </rPh>
    <phoneticPr fontId="2"/>
  </si>
  <si>
    <t>路</t>
    <rPh sb="0" eb="1">
      <t>ロ</t>
    </rPh>
    <phoneticPr fontId="2"/>
  </si>
  <si>
    <t>⑨</t>
    <phoneticPr fontId="2"/>
  </si>
  <si>
    <t>⑩</t>
    <phoneticPr fontId="2"/>
  </si>
  <si>
    <t>⑪</t>
    <phoneticPr fontId="2"/>
  </si>
  <si>
    <t>⑫</t>
    <phoneticPr fontId="2"/>
  </si>
  <si>
    <t>○水戸尻標高：</t>
    <rPh sb="1" eb="2">
      <t>ミズ</t>
    </rPh>
    <rPh sb="2" eb="3">
      <t>ト</t>
    </rPh>
    <rPh sb="3" eb="4">
      <t>シリ</t>
    </rPh>
    <rPh sb="4" eb="6">
      <t>ヒョウコウ</t>
    </rPh>
    <phoneticPr fontId="2"/>
  </si>
  <si>
    <t>EL＝</t>
    <phoneticPr fontId="2"/>
  </si>
  <si>
    <t>ｍ</t>
    <phoneticPr fontId="2"/>
  </si>
  <si>
    <t>側</t>
    <rPh sb="0" eb="1">
      <t>ガワ</t>
    </rPh>
    <phoneticPr fontId="2"/>
  </si>
  <si>
    <t>○水口標高</t>
    <rPh sb="1" eb="2">
      <t>ミズ</t>
    </rPh>
    <rPh sb="2" eb="3">
      <t>クチ</t>
    </rPh>
    <rPh sb="3" eb="5">
      <t>ヒョウコウ</t>
    </rPh>
    <phoneticPr fontId="2"/>
  </si>
  <si>
    <t>⑬</t>
    <phoneticPr fontId="2"/>
  </si>
  <si>
    <t>⑭</t>
    <phoneticPr fontId="2"/>
  </si>
  <si>
    <t>⑮</t>
    <phoneticPr fontId="2"/>
  </si>
  <si>
    <t>⑯</t>
    <phoneticPr fontId="2"/>
  </si>
  <si>
    <t>測定点の数：</t>
    <rPh sb="0" eb="2">
      <t>ソクテイ</t>
    </rPh>
    <rPh sb="2" eb="3">
      <t>テン</t>
    </rPh>
    <rPh sb="4" eb="5">
      <t>カズ</t>
    </rPh>
    <phoneticPr fontId="2"/>
  </si>
  <si>
    <t>n＝</t>
    <phoneticPr fontId="2"/>
  </si>
  <si>
    <t>点</t>
    <rPh sb="0" eb="1">
      <t>テン</t>
    </rPh>
    <phoneticPr fontId="2"/>
  </si>
  <si>
    <t>EL=</t>
    <phoneticPr fontId="2"/>
  </si>
  <si>
    <t>ｍ</t>
    <phoneticPr fontId="2"/>
  </si>
  <si>
    <t>出
来
形
管
理
図</t>
    <rPh sb="0" eb="1">
      <t>デ</t>
    </rPh>
    <rPh sb="3" eb="4">
      <t>キ</t>
    </rPh>
    <rPh sb="6" eb="7">
      <t>ガタ</t>
    </rPh>
    <rPh sb="9" eb="10">
      <t>カン</t>
    </rPh>
    <rPh sb="12" eb="13">
      <t>リ</t>
    </rPh>
    <rPh sb="15" eb="16">
      <t>ズ</t>
    </rPh>
    <phoneticPr fontId="2"/>
  </si>
  <si>
    <t>心
土</t>
    <rPh sb="0" eb="1">
      <t>シン</t>
    </rPh>
    <rPh sb="5" eb="6">
      <t>ド</t>
    </rPh>
    <phoneticPr fontId="2"/>
  </si>
  <si>
    <t>施工年月日：</t>
    <rPh sb="0" eb="2">
      <t>セコウ</t>
    </rPh>
    <rPh sb="2" eb="5">
      <t>ネンガッピ</t>
    </rPh>
    <phoneticPr fontId="2"/>
  </si>
  <si>
    <t>　　　　　　　年　　　月　　　日</t>
    <rPh sb="7" eb="8">
      <t>トシ</t>
    </rPh>
    <rPh sb="11" eb="12">
      <t>ツキ</t>
    </rPh>
    <rPh sb="15" eb="16">
      <t>ヒ</t>
    </rPh>
    <phoneticPr fontId="2"/>
  </si>
  <si>
    <t>測定年月日：</t>
    <rPh sb="0" eb="2">
      <t>ソクテイ</t>
    </rPh>
    <rPh sb="2" eb="5">
      <t>ネンガッピ</t>
    </rPh>
    <phoneticPr fontId="2"/>
  </si>
  <si>
    <t>測定者：</t>
    <rPh sb="0" eb="2">
      <t>ソクテイ</t>
    </rPh>
    <rPh sb="2" eb="3">
      <t>シャ</t>
    </rPh>
    <phoneticPr fontId="2"/>
  </si>
  <si>
    <t>BM：</t>
    <phoneticPr fontId="2"/>
  </si>
  <si>
    <t>平均標高</t>
    <rPh sb="0" eb="2">
      <t>ヘイキン</t>
    </rPh>
    <rPh sb="2" eb="4">
      <t>ヒョウコウ</t>
    </rPh>
    <phoneticPr fontId="2"/>
  </si>
  <si>
    <t>BS：</t>
    <phoneticPr fontId="2"/>
  </si>
  <si>
    <t>（　　　　　　　）</t>
    <phoneticPr fontId="2"/>
  </si>
  <si>
    <t>IH：</t>
    <phoneticPr fontId="2"/>
  </si>
  <si>
    <t>（BM+BS)</t>
    <phoneticPr fontId="2"/>
  </si>
  <si>
    <t>FS＝</t>
    <phoneticPr fontId="2"/>
  </si>
  <si>
    <t>IH－∑FS／n</t>
    <phoneticPr fontId="2"/>
  </si>
  <si>
    <t>＝</t>
    <phoneticPr fontId="2"/>
  </si>
  <si>
    <t>IH－（</t>
    <phoneticPr fontId="2"/>
  </si>
  <si>
    <t>）／（</t>
    <phoneticPr fontId="2"/>
  </si>
  <si>
    <t>）</t>
    <phoneticPr fontId="2"/>
  </si>
  <si>
    <t>面積計算書（ヘロン式）</t>
    <rPh sb="0" eb="2">
      <t>メンセキ</t>
    </rPh>
    <rPh sb="2" eb="5">
      <t>ケイサンショ</t>
    </rPh>
    <rPh sb="9" eb="10">
      <t>シキ</t>
    </rPh>
    <phoneticPr fontId="2"/>
  </si>
  <si>
    <t>ア</t>
    <phoneticPr fontId="2"/>
  </si>
  <si>
    <t>a</t>
    <phoneticPr fontId="2"/>
  </si>
  <si>
    <t>イ</t>
    <phoneticPr fontId="2"/>
  </si>
  <si>
    <t>ウ</t>
    <phoneticPr fontId="2"/>
  </si>
  <si>
    <t>エ</t>
    <phoneticPr fontId="2"/>
  </si>
  <si>
    <t>表
土</t>
    <rPh sb="0" eb="1">
      <t>オモテ</t>
    </rPh>
    <rPh sb="5" eb="6">
      <t>ツチ</t>
    </rPh>
    <phoneticPr fontId="2"/>
  </si>
  <si>
    <t>b</t>
    <phoneticPr fontId="2"/>
  </si>
  <si>
    <t>c</t>
    <phoneticPr fontId="2"/>
  </si>
  <si>
    <t>面積</t>
    <rPh sb="0" eb="2">
      <t>メンセキ</t>
    </rPh>
    <phoneticPr fontId="2"/>
  </si>
  <si>
    <t>㎡</t>
    <phoneticPr fontId="2"/>
  </si>
  <si>
    <t>オ</t>
    <phoneticPr fontId="2"/>
  </si>
  <si>
    <t>カ</t>
    <phoneticPr fontId="2"/>
  </si>
  <si>
    <t>キ</t>
    <phoneticPr fontId="2"/>
  </si>
  <si>
    <t>ク</t>
    <phoneticPr fontId="2"/>
  </si>
  <si>
    <t>基準高(均平)の測定は、原則として10ａ当たり3点とする。</t>
    <rPh sb="0" eb="2">
      <t>キジュン</t>
    </rPh>
    <rPh sb="2" eb="3">
      <t>ダカ</t>
    </rPh>
    <rPh sb="4" eb="5">
      <t>キン</t>
    </rPh>
    <rPh sb="5" eb="6">
      <t>ヘイ</t>
    </rPh>
    <rPh sb="8" eb="10">
      <t>ソクテイ</t>
    </rPh>
    <rPh sb="12" eb="14">
      <t>ゲンソク</t>
    </rPh>
    <rPh sb="20" eb="21">
      <t>ア</t>
    </rPh>
    <rPh sb="24" eb="25">
      <t>テン</t>
    </rPh>
    <phoneticPr fontId="2"/>
  </si>
  <si>
    <t>実測面積の計＝</t>
    <rPh sb="0" eb="2">
      <t>ジッソク</t>
    </rPh>
    <rPh sb="2" eb="4">
      <t>メンセキ</t>
    </rPh>
    <rPh sb="5" eb="6">
      <t>ケイ</t>
    </rPh>
    <phoneticPr fontId="2"/>
  </si>
  <si>
    <t>管理図には、段毎に線種を変えて表示すること。(上段：　　　　　、中断：　　　　　、下段：　　　　　、最下段：　　　　　）</t>
    <rPh sb="0" eb="2">
      <t>カンリ</t>
    </rPh>
    <rPh sb="2" eb="3">
      <t>ズ</t>
    </rPh>
    <rPh sb="6" eb="7">
      <t>ダン</t>
    </rPh>
    <rPh sb="7" eb="8">
      <t>マイ</t>
    </rPh>
    <rPh sb="9" eb="11">
      <t>センシュ</t>
    </rPh>
    <rPh sb="12" eb="13">
      <t>カ</t>
    </rPh>
    <rPh sb="15" eb="17">
      <t>ヒョウジ</t>
    </rPh>
    <rPh sb="23" eb="25">
      <t>ジョウダン</t>
    </rPh>
    <rPh sb="32" eb="34">
      <t>チュウダン</t>
    </rPh>
    <rPh sb="41" eb="43">
      <t>ゲダン</t>
    </rPh>
    <rPh sb="50" eb="51">
      <t>サイ</t>
    </rPh>
    <rPh sb="51" eb="53">
      <t>ゲダン</t>
    </rPh>
    <phoneticPr fontId="2"/>
  </si>
  <si>
    <t>略図には設計図を利用しても良い。</t>
    <rPh sb="0" eb="2">
      <t>リャクズ</t>
    </rPh>
    <rPh sb="4" eb="7">
      <t>セッケイズ</t>
    </rPh>
    <rPh sb="8" eb="10">
      <t>リヨウ</t>
    </rPh>
    <rPh sb="13" eb="14">
      <t>ヨ</t>
    </rPh>
    <phoneticPr fontId="2"/>
  </si>
  <si>
    <t>実測面積（</t>
    <rPh sb="0" eb="2">
      <t>ジッソク</t>
    </rPh>
    <rPh sb="2" eb="4">
      <t>メンセキ</t>
    </rPh>
    <phoneticPr fontId="2"/>
  </si>
  <si>
    <t>）-計画面積（</t>
    <rPh sb="2" eb="4">
      <t>ケイカク</t>
    </rPh>
    <rPh sb="4" eb="6">
      <t>メンセキ</t>
    </rPh>
    <phoneticPr fontId="2"/>
  </si>
  <si>
    <t>）／計画面積（</t>
    <rPh sb="2" eb="4">
      <t>ケイカク</t>
    </rPh>
    <rPh sb="4" eb="6">
      <t>メンセキ</t>
    </rPh>
    <phoneticPr fontId="2"/>
  </si>
  <si>
    <t>）×100＝＋－</t>
    <phoneticPr fontId="2"/>
  </si>
  <si>
    <t>％</t>
    <phoneticPr fontId="2"/>
  </si>
  <si>
    <t>様式　５</t>
    <rPh sb="0" eb="2">
      <t>ヨウシキ</t>
    </rPh>
    <phoneticPr fontId="2"/>
  </si>
  <si>
    <t>出来形管理図（暗渠排水用）</t>
    <rPh sb="0" eb="2">
      <t>デキ</t>
    </rPh>
    <rPh sb="2" eb="3">
      <t>ガタ</t>
    </rPh>
    <rPh sb="3" eb="5">
      <t>カンリ</t>
    </rPh>
    <rPh sb="5" eb="6">
      <t>ズ</t>
    </rPh>
    <rPh sb="7" eb="9">
      <t>アンキョ</t>
    </rPh>
    <rPh sb="9" eb="12">
      <t>ハイスイヨウ</t>
    </rPh>
    <phoneticPr fontId="2"/>
  </si>
  <si>
    <t>ブロック番号</t>
    <rPh sb="4" eb="6">
      <t>バンゴウ</t>
    </rPh>
    <phoneticPr fontId="2"/>
  </si>
  <si>
    <t>仮地番</t>
    <rPh sb="0" eb="1">
      <t>カリ</t>
    </rPh>
    <rPh sb="1" eb="3">
      <t>チバン</t>
    </rPh>
    <phoneticPr fontId="2"/>
  </si>
  <si>
    <t>＜測定結果一覧表＞</t>
    <rPh sb="1" eb="3">
      <t>ソクテイ</t>
    </rPh>
    <rPh sb="3" eb="5">
      <t>ケッカ</t>
    </rPh>
    <rPh sb="5" eb="7">
      <t>イチラン</t>
    </rPh>
    <rPh sb="7" eb="8">
      <t>ヒョウ</t>
    </rPh>
    <phoneticPr fontId="2"/>
  </si>
  <si>
    <t>測定者</t>
    <rPh sb="0" eb="2">
      <t>ソクテイ</t>
    </rPh>
    <rPh sb="2" eb="3">
      <t>シャ</t>
    </rPh>
    <phoneticPr fontId="2"/>
  </si>
  <si>
    <t>＜資材集計表＞</t>
    <rPh sb="1" eb="3">
      <t>シザイ</t>
    </rPh>
    <rPh sb="3" eb="5">
      <t>シュウケイ</t>
    </rPh>
    <rPh sb="5" eb="6">
      <t>ヒョウ</t>
    </rPh>
    <phoneticPr fontId="2"/>
  </si>
  <si>
    <t>列
番</t>
    <rPh sb="0" eb="1">
      <t>レツ</t>
    </rPh>
    <rPh sb="2" eb="3">
      <t>バン</t>
    </rPh>
    <phoneticPr fontId="2"/>
  </si>
  <si>
    <t>田面標高</t>
    <rPh sb="0" eb="1">
      <t>デン</t>
    </rPh>
    <rPh sb="1" eb="2">
      <t>メン</t>
    </rPh>
    <rPh sb="2" eb="4">
      <t>ヒョウコウ</t>
    </rPh>
    <phoneticPr fontId="2"/>
  </si>
  <si>
    <t>吸水渠布設深（FS)</t>
    <rPh sb="0" eb="2">
      <t>キュウスイ</t>
    </rPh>
    <rPh sb="2" eb="3">
      <t>キョ</t>
    </rPh>
    <rPh sb="3" eb="5">
      <t>フセツ</t>
    </rPh>
    <rPh sb="5" eb="6">
      <t>ブカ</t>
    </rPh>
    <phoneticPr fontId="2"/>
  </si>
  <si>
    <t>集水渠布設深（FS)</t>
    <rPh sb="0" eb="1">
      <t>シュウ</t>
    </rPh>
    <rPh sb="1" eb="2">
      <t>スイ</t>
    </rPh>
    <rPh sb="2" eb="3">
      <t>ミゾ</t>
    </rPh>
    <rPh sb="3" eb="5">
      <t>フセツ</t>
    </rPh>
    <rPh sb="5" eb="6">
      <t>ブカ</t>
    </rPh>
    <phoneticPr fontId="2"/>
  </si>
  <si>
    <t>排水路
底高</t>
    <rPh sb="0" eb="3">
      <t>ハイスイロ</t>
    </rPh>
    <rPh sb="4" eb="5">
      <t>ソコ</t>
    </rPh>
    <rPh sb="5" eb="6">
      <t>タカ</t>
    </rPh>
    <phoneticPr fontId="2"/>
  </si>
  <si>
    <t>規格</t>
    <rPh sb="0" eb="2">
      <t>キカク</t>
    </rPh>
    <phoneticPr fontId="2"/>
  </si>
  <si>
    <t>（FS）</t>
    <phoneticPr fontId="2"/>
  </si>
  <si>
    <t>落差</t>
    <rPh sb="0" eb="2">
      <t>ラクサ</t>
    </rPh>
    <phoneticPr fontId="2"/>
  </si>
  <si>
    <t>延長</t>
    <rPh sb="0" eb="2">
      <t>エンチョウ</t>
    </rPh>
    <phoneticPr fontId="2"/>
  </si>
  <si>
    <t>勾配</t>
    <rPh sb="0" eb="2">
      <t>コウバイ</t>
    </rPh>
    <phoneticPr fontId="2"/>
  </si>
  <si>
    <t>吸水管</t>
    <rPh sb="0" eb="2">
      <t>キュウスイ</t>
    </rPh>
    <rPh sb="2" eb="3">
      <t>カン</t>
    </rPh>
    <phoneticPr fontId="2"/>
  </si>
  <si>
    <t>ｍ</t>
    <phoneticPr fontId="2"/>
  </si>
  <si>
    <t>Ⅰ</t>
    <phoneticPr fontId="2"/>
  </si>
  <si>
    <t>指定値</t>
    <rPh sb="0" eb="2">
      <t>シテイ</t>
    </rPh>
    <rPh sb="2" eb="3">
      <t>チ</t>
    </rPh>
    <phoneticPr fontId="2"/>
  </si>
  <si>
    <t>実測FS</t>
    <rPh sb="0" eb="2">
      <t>ジッソク</t>
    </rPh>
    <phoneticPr fontId="2"/>
  </si>
  <si>
    <t>布施深</t>
    <rPh sb="0" eb="1">
      <t>ヌノ</t>
    </rPh>
    <rPh sb="1" eb="2">
      <t>シ</t>
    </rPh>
    <rPh sb="2" eb="3">
      <t>シン</t>
    </rPh>
    <phoneticPr fontId="2"/>
  </si>
  <si>
    <t>集水管</t>
    <rPh sb="0" eb="1">
      <t>シュウ</t>
    </rPh>
    <rPh sb="1" eb="2">
      <t>スイ</t>
    </rPh>
    <rPh sb="2" eb="3">
      <t>カン</t>
    </rPh>
    <phoneticPr fontId="2"/>
  </si>
  <si>
    <t>Ⅱ</t>
    <phoneticPr fontId="2"/>
  </si>
  <si>
    <t>水閘</t>
    <rPh sb="0" eb="1">
      <t>スイ</t>
    </rPh>
    <rPh sb="1" eb="2">
      <t>コウ</t>
    </rPh>
    <phoneticPr fontId="2"/>
  </si>
  <si>
    <t>ヶ</t>
    <phoneticPr fontId="2"/>
  </si>
  <si>
    <t>Ⅲ</t>
    <phoneticPr fontId="2"/>
  </si>
  <si>
    <t>水栓</t>
    <rPh sb="0" eb="1">
      <t>スイ</t>
    </rPh>
    <rPh sb="1" eb="2">
      <t>セン</t>
    </rPh>
    <phoneticPr fontId="2"/>
  </si>
  <si>
    <t>Ⅳ</t>
    <phoneticPr fontId="2"/>
  </si>
  <si>
    <t>エルボ</t>
    <phoneticPr fontId="2"/>
  </si>
  <si>
    <t>チーズ</t>
    <phoneticPr fontId="2"/>
  </si>
  <si>
    <t>＜配置見取図＞</t>
    <rPh sb="1" eb="3">
      <t>ハイチ</t>
    </rPh>
    <rPh sb="3" eb="5">
      <t>ミト</t>
    </rPh>
    <rPh sb="5" eb="6">
      <t>ズ</t>
    </rPh>
    <phoneticPr fontId="2"/>
  </si>
  <si>
    <t>＜記入注＞</t>
    <rPh sb="1" eb="3">
      <t>キニュウ</t>
    </rPh>
    <rPh sb="3" eb="4">
      <t>チュウ</t>
    </rPh>
    <phoneticPr fontId="2"/>
  </si>
  <si>
    <t>1.見取図に写真撮影箇所を→印で明示すること。</t>
    <rPh sb="2" eb="5">
      <t>ミトリズ</t>
    </rPh>
    <rPh sb="6" eb="8">
      <t>シャシン</t>
    </rPh>
    <rPh sb="8" eb="10">
      <t>サツエイ</t>
    </rPh>
    <rPh sb="10" eb="12">
      <t>カショ</t>
    </rPh>
    <rPh sb="14" eb="15">
      <t>イン</t>
    </rPh>
    <rPh sb="16" eb="18">
      <t>メイジ</t>
    </rPh>
    <phoneticPr fontId="2"/>
  </si>
  <si>
    <t>2.掘削時点の地下水深を測定記入すること。</t>
    <rPh sb="2" eb="4">
      <t>クッサク</t>
    </rPh>
    <rPh sb="4" eb="6">
      <t>ジテン</t>
    </rPh>
    <rPh sb="7" eb="9">
      <t>チカ</t>
    </rPh>
    <rPh sb="9" eb="11">
      <t>スイシン</t>
    </rPh>
    <rPh sb="12" eb="14">
      <t>ソクテイ</t>
    </rPh>
    <rPh sb="14" eb="16">
      <t>キニュウ</t>
    </rPh>
    <phoneticPr fontId="2"/>
  </si>
  <si>
    <t>キャップ</t>
    <phoneticPr fontId="2"/>
  </si>
  <si>
    <t>3.見取図に現況土性を記入すること。</t>
    <rPh sb="2" eb="5">
      <t>ミトリズ</t>
    </rPh>
    <rPh sb="6" eb="8">
      <t>ゲンキョウ</t>
    </rPh>
    <rPh sb="8" eb="9">
      <t>ド</t>
    </rPh>
    <rPh sb="9" eb="10">
      <t>セイ</t>
    </rPh>
    <rPh sb="11" eb="13">
      <t>キニュウ</t>
    </rPh>
    <phoneticPr fontId="2"/>
  </si>
  <si>
    <t>軟弱</t>
    <rPh sb="0" eb="2">
      <t>ナンジャク</t>
    </rPh>
    <phoneticPr fontId="2"/>
  </si>
  <si>
    <t>特に軟弱</t>
    <rPh sb="0" eb="1">
      <t>トク</t>
    </rPh>
    <rPh sb="2" eb="4">
      <t>ナンジャク</t>
    </rPh>
    <phoneticPr fontId="2"/>
  </si>
  <si>
    <t>4.見取図に付属品施工箇所を記号で明示すること。</t>
    <rPh sb="2" eb="5">
      <t>ミトリズ</t>
    </rPh>
    <rPh sb="6" eb="8">
      <t>フゾク</t>
    </rPh>
    <rPh sb="8" eb="9">
      <t>ヒン</t>
    </rPh>
    <rPh sb="9" eb="11">
      <t>セコウ</t>
    </rPh>
    <rPh sb="11" eb="13">
      <t>カショ</t>
    </rPh>
    <rPh sb="14" eb="16">
      <t>キゴウ</t>
    </rPh>
    <rPh sb="17" eb="19">
      <t>メイジ</t>
    </rPh>
    <phoneticPr fontId="2"/>
  </si>
  <si>
    <t>もみがら</t>
    <phoneticPr fontId="2"/>
  </si>
  <si>
    <t>個</t>
    <rPh sb="0" eb="1">
      <t>コ</t>
    </rPh>
    <phoneticPr fontId="2"/>
  </si>
  <si>
    <t>様式　６</t>
    <rPh sb="0" eb="2">
      <t>ヨウシキ</t>
    </rPh>
    <phoneticPr fontId="2"/>
  </si>
  <si>
    <t>出来形管理図（構造物用）</t>
    <rPh sb="0" eb="2">
      <t>デキ</t>
    </rPh>
    <rPh sb="2" eb="3">
      <t>ガタ</t>
    </rPh>
    <rPh sb="3" eb="5">
      <t>カンリ</t>
    </rPh>
    <rPh sb="5" eb="6">
      <t>ズ</t>
    </rPh>
    <rPh sb="7" eb="10">
      <t>コウゾウブツ</t>
    </rPh>
    <rPh sb="10" eb="11">
      <t>ヨウ</t>
    </rPh>
    <phoneticPr fontId="2"/>
  </si>
  <si>
    <t>1.地区名</t>
    <rPh sb="2" eb="5">
      <t>チクメイ</t>
    </rPh>
    <phoneticPr fontId="2"/>
  </si>
  <si>
    <t>2.工事名</t>
    <rPh sb="2" eb="4">
      <t>コウジ</t>
    </rPh>
    <rPh sb="4" eb="5">
      <t>メイ</t>
    </rPh>
    <phoneticPr fontId="2"/>
  </si>
  <si>
    <t>3.工　程</t>
    <rPh sb="2" eb="3">
      <t>コウ</t>
    </rPh>
    <rPh sb="4" eb="5">
      <t>ホド</t>
    </rPh>
    <phoneticPr fontId="2"/>
  </si>
  <si>
    <t>4.項　目</t>
    <rPh sb="2" eb="3">
      <t>コウ</t>
    </rPh>
    <rPh sb="4" eb="5">
      <t>メ</t>
    </rPh>
    <phoneticPr fontId="2"/>
  </si>
  <si>
    <t>5.箇　所</t>
    <rPh sb="2" eb="3">
      <t>カ</t>
    </rPh>
    <rPh sb="4" eb="5">
      <t>ショ</t>
    </rPh>
    <phoneticPr fontId="2"/>
  </si>
  <si>
    <t>構　造　図</t>
    <rPh sb="0" eb="1">
      <t>カマエ</t>
    </rPh>
    <rPh sb="2" eb="3">
      <t>ヅクリ</t>
    </rPh>
    <rPh sb="4" eb="5">
      <t>ズ</t>
    </rPh>
    <phoneticPr fontId="2"/>
  </si>
  <si>
    <t>実測月日</t>
    <rPh sb="0" eb="2">
      <t>ジッソク</t>
    </rPh>
    <rPh sb="2" eb="4">
      <t>ツキヒ</t>
    </rPh>
    <phoneticPr fontId="2"/>
  </si>
  <si>
    <t>コ
ン
ク
リ
｜
ト
付
帯
構
造
物</t>
    <rPh sb="12" eb="13">
      <t>ヅケ</t>
    </rPh>
    <rPh sb="14" eb="15">
      <t>オビ</t>
    </rPh>
    <rPh sb="16" eb="17">
      <t>カマエ</t>
    </rPh>
    <rPh sb="18" eb="19">
      <t>ヅクリ</t>
    </rPh>
    <rPh sb="20" eb="21">
      <t>モノ</t>
    </rPh>
    <phoneticPr fontId="2"/>
  </si>
  <si>
    <t>基準高</t>
    <rPh sb="0" eb="2">
      <t>キジュン</t>
    </rPh>
    <rPh sb="2" eb="3">
      <t>ダカ</t>
    </rPh>
    <phoneticPr fontId="2"/>
  </si>
  <si>
    <t>基準値</t>
    <rPh sb="0" eb="3">
      <t>キジュンチ</t>
    </rPh>
    <phoneticPr fontId="2"/>
  </si>
  <si>
    <t>注</t>
    <rPh sb="0" eb="1">
      <t>チュウ</t>
    </rPh>
    <phoneticPr fontId="2"/>
  </si>
  <si>
    <t>記
事</t>
    <rPh sb="0" eb="1">
      <t>キ</t>
    </rPh>
    <rPh sb="4" eb="5">
      <t>コト</t>
    </rPh>
    <phoneticPr fontId="2"/>
  </si>
  <si>
    <t>1.</t>
    <phoneticPr fontId="2"/>
  </si>
  <si>
    <t>構造図で管理を行なってもよい。</t>
    <rPh sb="0" eb="3">
      <t>コウゾウズ</t>
    </rPh>
    <rPh sb="4" eb="6">
      <t>カンリ</t>
    </rPh>
    <rPh sb="7" eb="8">
      <t>オコ</t>
    </rPh>
    <phoneticPr fontId="2"/>
  </si>
  <si>
    <t>この場合は測定寸法を朱書きする。</t>
    <rPh sb="2" eb="4">
      <t>バアイ</t>
    </rPh>
    <rPh sb="5" eb="7">
      <t>ソクテイ</t>
    </rPh>
    <rPh sb="7" eb="9">
      <t>スンポウ</t>
    </rPh>
    <rPh sb="10" eb="12">
      <t>シュガ</t>
    </rPh>
    <phoneticPr fontId="2"/>
  </si>
  <si>
    <t>2.</t>
    <phoneticPr fontId="2"/>
  </si>
  <si>
    <t>上記による場合は管理基準値一覧表</t>
    <rPh sb="0" eb="2">
      <t>ジョウキ</t>
    </rPh>
    <rPh sb="5" eb="7">
      <t>バアイ</t>
    </rPh>
    <rPh sb="8" eb="10">
      <t>カンリ</t>
    </rPh>
    <rPh sb="10" eb="13">
      <t>キジュンチ</t>
    </rPh>
    <rPh sb="13" eb="15">
      <t>イチラン</t>
    </rPh>
    <rPh sb="15" eb="16">
      <t>ヒョウ</t>
    </rPh>
    <phoneticPr fontId="2"/>
  </si>
  <si>
    <t>をつける。</t>
    <phoneticPr fontId="2"/>
  </si>
  <si>
    <t>様式　７</t>
    <rPh sb="0" eb="2">
      <t>ヨウシキ</t>
    </rPh>
    <phoneticPr fontId="2"/>
  </si>
  <si>
    <t>品質管理図（生コンクリート）</t>
    <rPh sb="0" eb="2">
      <t>ヒンシツ</t>
    </rPh>
    <rPh sb="2" eb="4">
      <t>カンリ</t>
    </rPh>
    <rPh sb="4" eb="5">
      <t>ズ</t>
    </rPh>
    <rPh sb="6" eb="7">
      <t>ナマ</t>
    </rPh>
    <phoneticPr fontId="2"/>
  </si>
  <si>
    <t>生コン納入業者</t>
    <rPh sb="0" eb="1">
      <t>ナマ</t>
    </rPh>
    <rPh sb="3" eb="5">
      <t>ノウニュウ</t>
    </rPh>
    <rPh sb="5" eb="7">
      <t>ギョウシャ</t>
    </rPh>
    <phoneticPr fontId="2"/>
  </si>
  <si>
    <t>番
号</t>
    <rPh sb="0" eb="1">
      <t>バン</t>
    </rPh>
    <rPh sb="3" eb="4">
      <t>ゴウ</t>
    </rPh>
    <phoneticPr fontId="2"/>
  </si>
  <si>
    <t>供試体</t>
    <rPh sb="0" eb="1">
      <t>キョウ</t>
    </rPh>
    <rPh sb="1" eb="2">
      <t>シ</t>
    </rPh>
    <rPh sb="2" eb="3">
      <t>タイ</t>
    </rPh>
    <phoneticPr fontId="2"/>
  </si>
  <si>
    <t>空気量</t>
    <rPh sb="0" eb="2">
      <t>クウキ</t>
    </rPh>
    <rPh sb="2" eb="3">
      <t>リョウ</t>
    </rPh>
    <phoneticPr fontId="2"/>
  </si>
  <si>
    <t>圧　　縮　　（　　曲　　げ　　）　　強　　度　　試　　験</t>
    <rPh sb="0" eb="1">
      <t>アツ</t>
    </rPh>
    <rPh sb="3" eb="4">
      <t>チヂミ</t>
    </rPh>
    <rPh sb="9" eb="10">
      <t>マ</t>
    </rPh>
    <rPh sb="18" eb="19">
      <t>ツヨシ</t>
    </rPh>
    <rPh sb="21" eb="22">
      <t>ド</t>
    </rPh>
    <rPh sb="24" eb="25">
      <t>タメシ</t>
    </rPh>
    <rPh sb="27" eb="28">
      <t>シルシ</t>
    </rPh>
    <phoneticPr fontId="2"/>
  </si>
  <si>
    <t>採取</t>
    <rPh sb="0" eb="2">
      <t>サイシュ</t>
    </rPh>
    <phoneticPr fontId="2"/>
  </si>
  <si>
    <t>スランプ</t>
    <phoneticPr fontId="2"/>
  </si>
  <si>
    <t>スランプ</t>
    <phoneticPr fontId="2"/>
  </si>
  <si>
    <t>試験日</t>
    <rPh sb="0" eb="3">
      <t>シケンビ</t>
    </rPh>
    <phoneticPr fontId="2"/>
  </si>
  <si>
    <t>養生
日数</t>
    <rPh sb="0" eb="2">
      <t>ヨウジョウ</t>
    </rPh>
    <rPh sb="3" eb="5">
      <t>ニッスウ</t>
    </rPh>
    <phoneticPr fontId="2"/>
  </si>
  <si>
    <t>養生
区分</t>
    <rPh sb="0" eb="2">
      <t>ヨウジョウ</t>
    </rPh>
    <rPh sb="3" eb="5">
      <t>クブン</t>
    </rPh>
    <phoneticPr fontId="2"/>
  </si>
  <si>
    <t>供試体
番号</t>
    <rPh sb="0" eb="1">
      <t>キョウ</t>
    </rPh>
    <rPh sb="1" eb="2">
      <t>シ</t>
    </rPh>
    <rPh sb="2" eb="3">
      <t>タイ</t>
    </rPh>
    <rPh sb="4" eb="6">
      <t>バンゴウ</t>
    </rPh>
    <phoneticPr fontId="2"/>
  </si>
  <si>
    <t>重量</t>
    <rPh sb="0" eb="2">
      <t>ジュウリョウ</t>
    </rPh>
    <phoneticPr fontId="2"/>
  </si>
  <si>
    <t>破壊荷重</t>
    <rPh sb="0" eb="2">
      <t>ハカイ</t>
    </rPh>
    <rPh sb="2" eb="4">
      <t>カジュウ</t>
    </rPh>
    <phoneticPr fontId="2"/>
  </si>
  <si>
    <r>
      <t>圧　　縮　　強　　度　　　　　　　Ｎ／㎜</t>
    </r>
    <r>
      <rPr>
        <vertAlign val="superscript"/>
        <sz val="11"/>
        <rFont val="ＭＳ Ｐゴシック"/>
        <family val="3"/>
        <charset val="128"/>
      </rPr>
      <t>2</t>
    </r>
    <rPh sb="0" eb="1">
      <t>アツ</t>
    </rPh>
    <rPh sb="3" eb="4">
      <t>チヂミ</t>
    </rPh>
    <rPh sb="6" eb="7">
      <t>ツヨシ</t>
    </rPh>
    <rPh sb="9" eb="10">
      <t>ド</t>
    </rPh>
    <phoneticPr fontId="2"/>
  </si>
  <si>
    <t>月日</t>
    <rPh sb="0" eb="2">
      <t>ツキヒ</t>
    </rPh>
    <phoneticPr fontId="2"/>
  </si>
  <si>
    <t>測定値</t>
    <rPh sb="0" eb="3">
      <t>ソクテイチ</t>
    </rPh>
    <phoneticPr fontId="2"/>
  </si>
  <si>
    <t>㎏</t>
    <phoneticPr fontId="2"/>
  </si>
  <si>
    <t>ｔ</t>
    <phoneticPr fontId="2"/>
  </si>
  <si>
    <t>圧縮強度</t>
    <rPh sb="0" eb="2">
      <t>アッシュク</t>
    </rPh>
    <rPh sb="2" eb="4">
      <t>キョウド</t>
    </rPh>
    <phoneticPr fontId="2"/>
  </si>
  <si>
    <t>設計強度</t>
    <rPh sb="0" eb="2">
      <t>セッケイ</t>
    </rPh>
    <rPh sb="2" eb="4">
      <t>キョウド</t>
    </rPh>
    <phoneticPr fontId="2"/>
  </si>
  <si>
    <t>7日</t>
    <rPh sb="1" eb="2">
      <t>ヒ</t>
    </rPh>
    <phoneticPr fontId="2"/>
  </si>
  <si>
    <t>水中</t>
    <rPh sb="0" eb="2">
      <t>スイチュウ</t>
    </rPh>
    <phoneticPr fontId="2"/>
  </si>
  <si>
    <r>
      <t>Ｎ／㎜</t>
    </r>
    <r>
      <rPr>
        <vertAlign val="superscript"/>
        <sz val="11"/>
        <rFont val="ＭＳ Ｐゴシック"/>
        <family val="3"/>
        <charset val="128"/>
      </rPr>
      <t>2</t>
    </r>
    <phoneticPr fontId="2"/>
  </si>
  <si>
    <r>
      <t>Ｎ／㎜</t>
    </r>
    <r>
      <rPr>
        <vertAlign val="superscript"/>
        <sz val="11"/>
        <rFont val="ＭＳ Ｐゴシック"/>
        <family val="3"/>
        <charset val="128"/>
      </rPr>
      <t>2</t>
    </r>
    <phoneticPr fontId="2"/>
  </si>
  <si>
    <t>日</t>
    <rPh sb="0" eb="1">
      <t>ヒ</t>
    </rPh>
    <phoneticPr fontId="2"/>
  </si>
  <si>
    <t>平均</t>
    <rPh sb="0" eb="2">
      <t>ヘイキン</t>
    </rPh>
    <phoneticPr fontId="2"/>
  </si>
  <si>
    <t>推定4週値（</t>
    <rPh sb="0" eb="2">
      <t>スイテイ</t>
    </rPh>
    <rPh sb="3" eb="4">
      <t>シュウ</t>
    </rPh>
    <rPh sb="4" eb="5">
      <t>チ</t>
    </rPh>
    <phoneticPr fontId="2"/>
  </si>
  <si>
    <t>％</t>
    <phoneticPr fontId="2"/>
  </si>
  <si>
    <t>28日</t>
    <rPh sb="2" eb="3">
      <t>ヒ</t>
    </rPh>
    <phoneticPr fontId="2"/>
  </si>
  <si>
    <t>㎝</t>
    <phoneticPr fontId="2"/>
  </si>
  <si>
    <t>㎝</t>
    <phoneticPr fontId="2"/>
  </si>
  <si>
    <t>曜</t>
    <rPh sb="0" eb="1">
      <t>ヒカリ</t>
    </rPh>
    <phoneticPr fontId="2"/>
  </si>
  <si>
    <t>現場</t>
    <rPh sb="0" eb="2">
      <t>ゲンバ</t>
    </rPh>
    <phoneticPr fontId="2"/>
  </si>
  <si>
    <t>％</t>
    <phoneticPr fontId="2"/>
  </si>
  <si>
    <t>）</t>
    <phoneticPr fontId="2"/>
  </si>
  <si>
    <t>スランプ</t>
    <phoneticPr fontId="2"/>
  </si>
  <si>
    <t>様式　８</t>
    <rPh sb="0" eb="2">
      <t>ヨウシキ</t>
    </rPh>
    <phoneticPr fontId="2"/>
  </si>
  <si>
    <t>測定結果一覧表</t>
    <rPh sb="0" eb="2">
      <t>ソクテイ</t>
    </rPh>
    <rPh sb="2" eb="4">
      <t>ケッカ</t>
    </rPh>
    <rPh sb="4" eb="6">
      <t>イチラン</t>
    </rPh>
    <rPh sb="6" eb="7">
      <t>ヒョウ</t>
    </rPh>
    <phoneticPr fontId="2"/>
  </si>
  <si>
    <t>工　種</t>
    <rPh sb="0" eb="1">
      <t>コウ</t>
    </rPh>
    <rPh sb="2" eb="3">
      <t>シュ</t>
    </rPh>
    <phoneticPr fontId="2"/>
  </si>
  <si>
    <t>規格値との差</t>
    <rPh sb="0" eb="3">
      <t>キカクチ</t>
    </rPh>
    <rPh sb="5" eb="6">
      <t>サ</t>
    </rPh>
    <phoneticPr fontId="2"/>
  </si>
  <si>
    <t>Ａ</t>
    <phoneticPr fontId="2"/>
  </si>
  <si>
    <t>Ｂ</t>
    <phoneticPr fontId="2"/>
  </si>
  <si>
    <t>Ｃ＝Ｂ-Ａ</t>
    <phoneticPr fontId="2"/>
  </si>
  <si>
    <t>Ｄ</t>
    <phoneticPr fontId="2"/>
  </si>
  <si>
    <t>Ｅ＝Ｂ-Ｄ</t>
    <phoneticPr fontId="2"/>
  </si>
  <si>
    <t>〔注〕</t>
    <rPh sb="1" eb="2">
      <t>チュウ</t>
    </rPh>
    <phoneticPr fontId="2"/>
  </si>
  <si>
    <t>（イ）出来形の場合はＥ欄は記入する必要はない。</t>
    <rPh sb="3" eb="5">
      <t>デキ</t>
    </rPh>
    <rPh sb="5" eb="6">
      <t>ガタ</t>
    </rPh>
    <rPh sb="7" eb="9">
      <t>バアイ</t>
    </rPh>
    <rPh sb="11" eb="12">
      <t>ラン</t>
    </rPh>
    <rPh sb="13" eb="15">
      <t>キニュウ</t>
    </rPh>
    <rPh sb="17" eb="19">
      <t>ヒツヨウ</t>
    </rPh>
    <phoneticPr fontId="2"/>
  </si>
  <si>
    <t>（ロ）品質の場合は必要と思われる欄のみ記入し、他は空欄とする。</t>
    <rPh sb="3" eb="5">
      <t>ヒンシツ</t>
    </rPh>
    <rPh sb="6" eb="8">
      <t>バアイ</t>
    </rPh>
    <rPh sb="9" eb="11">
      <t>ヒツヨウ</t>
    </rPh>
    <rPh sb="12" eb="13">
      <t>オモ</t>
    </rPh>
    <rPh sb="16" eb="17">
      <t>ラン</t>
    </rPh>
    <rPh sb="19" eb="21">
      <t>キニュウ</t>
    </rPh>
    <rPh sb="23" eb="24">
      <t>ホカ</t>
    </rPh>
    <rPh sb="25" eb="27">
      <t>クウラン</t>
    </rPh>
    <phoneticPr fontId="2"/>
  </si>
  <si>
    <t>様式　９</t>
    <rPh sb="0" eb="2">
      <t>ヨウシキ</t>
    </rPh>
    <phoneticPr fontId="2"/>
  </si>
  <si>
    <t>スランプ試験一覧表</t>
    <rPh sb="4" eb="6">
      <t>シケン</t>
    </rPh>
    <rPh sb="6" eb="8">
      <t>イチラン</t>
    </rPh>
    <rPh sb="8" eb="9">
      <t>ヒョウ</t>
    </rPh>
    <phoneticPr fontId="2"/>
  </si>
  <si>
    <t>工事名：</t>
    <rPh sb="0" eb="2">
      <t>コウジ</t>
    </rPh>
    <rPh sb="2" eb="3">
      <t>メイ</t>
    </rPh>
    <phoneticPr fontId="2"/>
  </si>
  <si>
    <t>工種：</t>
    <rPh sb="0" eb="1">
      <t>コウ</t>
    </rPh>
    <rPh sb="1" eb="2">
      <t>シュ</t>
    </rPh>
    <phoneticPr fontId="2"/>
  </si>
  <si>
    <t>圧縮（曲げ）強度</t>
    <rPh sb="0" eb="2">
      <t>アッシュク</t>
    </rPh>
    <rPh sb="3" eb="4">
      <t>マ</t>
    </rPh>
    <rPh sb="6" eb="8">
      <t>キョウド</t>
    </rPh>
    <phoneticPr fontId="2"/>
  </si>
  <si>
    <t>粗骨材の最大寸法</t>
    <rPh sb="0" eb="1">
      <t>ソ</t>
    </rPh>
    <rPh sb="1" eb="3">
      <t>コツザイ</t>
    </rPh>
    <rPh sb="4" eb="6">
      <t>サイダイ</t>
    </rPh>
    <rPh sb="6" eb="8">
      <t>スンポウ</t>
    </rPh>
    <phoneticPr fontId="2"/>
  </si>
  <si>
    <t>㎜</t>
    <phoneticPr fontId="2"/>
  </si>
  <si>
    <t>スランプの値</t>
    <rPh sb="5" eb="6">
      <t>アタイ</t>
    </rPh>
    <phoneticPr fontId="2"/>
  </si>
  <si>
    <t>水セメント比</t>
    <rPh sb="0" eb="1">
      <t>ミズ</t>
    </rPh>
    <rPh sb="5" eb="6">
      <t>ヒ</t>
    </rPh>
    <phoneticPr fontId="2"/>
  </si>
  <si>
    <t>測定番号</t>
    <rPh sb="0" eb="2">
      <t>ソクテイ</t>
    </rPh>
    <rPh sb="2" eb="4">
      <t>バンゴウ</t>
    </rPh>
    <phoneticPr fontId="2"/>
  </si>
  <si>
    <t>測定月日</t>
    <rPh sb="0" eb="2">
      <t>ソクテイ</t>
    </rPh>
    <rPh sb="2" eb="4">
      <t>ツキヒ</t>
    </rPh>
    <phoneticPr fontId="2"/>
  </si>
  <si>
    <t>気温</t>
    <rPh sb="0" eb="2">
      <t>キオン</t>
    </rPh>
    <phoneticPr fontId="2"/>
  </si>
  <si>
    <t>打設量</t>
    <rPh sb="0" eb="1">
      <t>ダ</t>
    </rPh>
    <rPh sb="1" eb="2">
      <t>セツ</t>
    </rPh>
    <rPh sb="2" eb="3">
      <t>リョウ</t>
    </rPh>
    <phoneticPr fontId="2"/>
  </si>
  <si>
    <t>ＡＭ
ＰＭ</t>
    <phoneticPr fontId="2"/>
  </si>
  <si>
    <t>スランプ
の測定値</t>
    <rPh sb="6" eb="9">
      <t>ソクテイチ</t>
    </rPh>
    <phoneticPr fontId="2"/>
  </si>
  <si>
    <t>判定</t>
    <rPh sb="0" eb="2">
      <t>ハンテイ</t>
    </rPh>
    <phoneticPr fontId="2"/>
  </si>
  <si>
    <t>℃</t>
    <phoneticPr fontId="2"/>
  </si>
  <si>
    <r>
      <t>ｍ</t>
    </r>
    <r>
      <rPr>
        <vertAlign val="superscript"/>
        <sz val="11"/>
        <rFont val="ＭＳ Ｐゴシック"/>
        <family val="3"/>
        <charset val="128"/>
      </rPr>
      <t>3</t>
    </r>
    <phoneticPr fontId="2"/>
  </si>
  <si>
    <t>㎝</t>
    <phoneticPr fontId="2"/>
  </si>
  <si>
    <t>様式　10－１</t>
    <rPh sb="0" eb="2">
      <t>ヨウシキ</t>
    </rPh>
    <phoneticPr fontId="2"/>
  </si>
  <si>
    <t>Ｘ-Ｒ管理データシート（1）</t>
    <rPh sb="3" eb="5">
      <t>カンリ</t>
    </rPh>
    <phoneticPr fontId="2"/>
  </si>
  <si>
    <t>期間</t>
    <rPh sb="0" eb="2">
      <t>キカン</t>
    </rPh>
    <phoneticPr fontId="2"/>
  </si>
  <si>
    <t>品質・特性</t>
    <rPh sb="0" eb="2">
      <t>ヒンシツ</t>
    </rPh>
    <rPh sb="3" eb="5">
      <t>トクセイ</t>
    </rPh>
    <phoneticPr fontId="2"/>
  </si>
  <si>
    <t>至</t>
    <rPh sb="0" eb="1">
      <t>イタル</t>
    </rPh>
    <phoneticPr fontId="2"/>
  </si>
  <si>
    <t>測定単位</t>
    <rPh sb="0" eb="2">
      <t>ソクテイ</t>
    </rPh>
    <rPh sb="2" eb="4">
      <t>タンイ</t>
    </rPh>
    <phoneticPr fontId="2"/>
  </si>
  <si>
    <t>日標準量</t>
    <rPh sb="0" eb="1">
      <t>ニチ</t>
    </rPh>
    <rPh sb="1" eb="3">
      <t>ヒョウジュン</t>
    </rPh>
    <rPh sb="3" eb="4">
      <t>リョウ</t>
    </rPh>
    <phoneticPr fontId="2"/>
  </si>
  <si>
    <t>規格限界</t>
    <rPh sb="0" eb="2">
      <t>キカク</t>
    </rPh>
    <rPh sb="2" eb="4">
      <t>ゲンカイ</t>
    </rPh>
    <phoneticPr fontId="2"/>
  </si>
  <si>
    <t>上限値</t>
    <rPh sb="0" eb="3">
      <t>ジョウゲンチ</t>
    </rPh>
    <phoneticPr fontId="2"/>
  </si>
  <si>
    <t>試料</t>
    <rPh sb="0" eb="2">
      <t>シリョウ</t>
    </rPh>
    <phoneticPr fontId="2"/>
  </si>
  <si>
    <t>大きさ</t>
    <rPh sb="0" eb="1">
      <t>オオ</t>
    </rPh>
    <phoneticPr fontId="2"/>
  </si>
  <si>
    <t>下限値</t>
    <rPh sb="0" eb="3">
      <t>カゲンチ</t>
    </rPh>
    <phoneticPr fontId="2"/>
  </si>
  <si>
    <t>間隔</t>
    <rPh sb="0" eb="2">
      <t>カンカク</t>
    </rPh>
    <phoneticPr fontId="2"/>
  </si>
  <si>
    <t>設計基準値</t>
    <rPh sb="0" eb="2">
      <t>セッケイ</t>
    </rPh>
    <rPh sb="2" eb="4">
      <t>キジュン</t>
    </rPh>
    <rPh sb="4" eb="5">
      <t>チ</t>
    </rPh>
    <phoneticPr fontId="2"/>
  </si>
  <si>
    <t>作業機械名</t>
    <rPh sb="0" eb="2">
      <t>サギョウ</t>
    </rPh>
    <rPh sb="2" eb="4">
      <t>キカイ</t>
    </rPh>
    <rPh sb="4" eb="5">
      <t>メイ</t>
    </rPh>
    <phoneticPr fontId="2"/>
  </si>
  <si>
    <t>作成者</t>
    <rPh sb="0" eb="2">
      <t>サクセイ</t>
    </rPh>
    <rPh sb="2" eb="3">
      <t>シャ</t>
    </rPh>
    <phoneticPr fontId="2"/>
  </si>
  <si>
    <t>組の番号</t>
    <rPh sb="0" eb="1">
      <t>クミ</t>
    </rPh>
    <rPh sb="2" eb="4">
      <t>バンゴウ</t>
    </rPh>
    <phoneticPr fontId="2"/>
  </si>
  <si>
    <t>平均値</t>
    <rPh sb="0" eb="3">
      <t>ヘイキンチ</t>
    </rPh>
    <phoneticPr fontId="2"/>
  </si>
  <si>
    <t>範囲</t>
    <rPh sb="0" eb="2">
      <t>ハンイ</t>
    </rPh>
    <phoneticPr fontId="2"/>
  </si>
  <si>
    <t>ｘ1</t>
    <phoneticPr fontId="2"/>
  </si>
  <si>
    <t>ｘ2</t>
    <phoneticPr fontId="2"/>
  </si>
  <si>
    <t>ｘ3</t>
  </si>
  <si>
    <t>ｘ4</t>
  </si>
  <si>
    <t>ｘ5</t>
  </si>
  <si>
    <t>∑ｘ</t>
    <phoneticPr fontId="2"/>
  </si>
  <si>
    <t>Ｒ</t>
    <phoneticPr fontId="2"/>
  </si>
  <si>
    <t>累計</t>
    <rPh sb="0" eb="2">
      <t>ルイケイ</t>
    </rPh>
    <phoneticPr fontId="2"/>
  </si>
  <si>
    <t>小計</t>
    <rPh sb="0" eb="2">
      <t>ショウケイ</t>
    </rPh>
    <phoneticPr fontId="2"/>
  </si>
  <si>
    <t>ｎ</t>
    <phoneticPr fontId="2"/>
  </si>
  <si>
    <r>
      <t>ｄ</t>
    </r>
    <r>
      <rPr>
        <vertAlign val="subscript"/>
        <sz val="11"/>
        <rFont val="ＭＳ Ｐゴシック"/>
        <family val="3"/>
        <charset val="128"/>
      </rPr>
      <t>2</t>
    </r>
    <phoneticPr fontId="2"/>
  </si>
  <si>
    <r>
      <t>ｄ</t>
    </r>
    <r>
      <rPr>
        <vertAlign val="subscript"/>
        <sz val="11"/>
        <rFont val="ＭＳ Ｐゴシック"/>
        <family val="3"/>
        <charset val="128"/>
      </rPr>
      <t>2</t>
    </r>
    <phoneticPr fontId="2"/>
  </si>
  <si>
    <r>
      <t>A</t>
    </r>
    <r>
      <rPr>
        <vertAlign val="subscript"/>
        <sz val="11"/>
        <rFont val="ＭＳ Ｐゴシック"/>
        <family val="3"/>
        <charset val="128"/>
      </rPr>
      <t>4</t>
    </r>
    <phoneticPr fontId="2"/>
  </si>
  <si>
    <r>
      <t>D</t>
    </r>
    <r>
      <rPr>
        <vertAlign val="subscript"/>
        <sz val="11"/>
        <rFont val="ＭＳ Ｐゴシック"/>
        <family val="3"/>
        <charset val="128"/>
      </rPr>
      <t>2</t>
    </r>
    <phoneticPr fontId="2"/>
  </si>
  <si>
    <t>注）</t>
    <rPh sb="0" eb="1">
      <t>チュウ</t>
    </rPh>
    <phoneticPr fontId="2"/>
  </si>
  <si>
    <t>1.規格限界、設計基準値は設計図書、仕様書に定められた値を記入する。</t>
    <rPh sb="2" eb="4">
      <t>キカク</t>
    </rPh>
    <rPh sb="4" eb="6">
      <t>ゲンカイ</t>
    </rPh>
    <rPh sb="7" eb="9">
      <t>セッケイ</t>
    </rPh>
    <rPh sb="9" eb="11">
      <t>キジュン</t>
    </rPh>
    <rPh sb="11" eb="12">
      <t>チ</t>
    </rPh>
    <rPh sb="13" eb="15">
      <t>セッケイ</t>
    </rPh>
    <rPh sb="15" eb="17">
      <t>トショ</t>
    </rPh>
    <rPh sb="18" eb="21">
      <t>シヨウショ</t>
    </rPh>
    <rPh sb="22" eb="23">
      <t>サダ</t>
    </rPh>
    <rPh sb="27" eb="28">
      <t>アタイ</t>
    </rPh>
    <rPh sb="29" eb="31">
      <t>キニュウ</t>
    </rPh>
    <phoneticPr fontId="2"/>
  </si>
  <si>
    <t>2.管理限界線の引き直しは、5－5－10－20－20方式による。</t>
    <rPh sb="2" eb="4">
      <t>カンリ</t>
    </rPh>
    <rPh sb="4" eb="6">
      <t>ゲンカイ</t>
    </rPh>
    <rPh sb="6" eb="7">
      <t>セン</t>
    </rPh>
    <rPh sb="8" eb="9">
      <t>ヒ</t>
    </rPh>
    <rPh sb="10" eb="11">
      <t>ナオ</t>
    </rPh>
    <rPh sb="26" eb="28">
      <t>ホウシキ</t>
    </rPh>
    <phoneticPr fontId="2"/>
  </si>
  <si>
    <t>（備考）</t>
    <rPh sb="1" eb="3">
      <t>ビコウ</t>
    </rPh>
    <phoneticPr fontId="2"/>
  </si>
  <si>
    <t>管理限界計算のための予備データの区間とする。</t>
    <rPh sb="0" eb="2">
      <t>カンリ</t>
    </rPh>
    <rPh sb="2" eb="4">
      <t>ゲンカイ</t>
    </rPh>
    <rPh sb="4" eb="6">
      <t>ケイサン</t>
    </rPh>
    <rPh sb="10" eb="12">
      <t>ヨビ</t>
    </rPh>
    <rPh sb="16" eb="18">
      <t>クカン</t>
    </rPh>
    <phoneticPr fontId="2"/>
  </si>
  <si>
    <t>上記の管理限界を適用する区間を示す。</t>
    <rPh sb="0" eb="2">
      <t>ジョウキ</t>
    </rPh>
    <rPh sb="3" eb="5">
      <t>カンリ</t>
    </rPh>
    <rPh sb="5" eb="7">
      <t>ゲンカイ</t>
    </rPh>
    <rPh sb="8" eb="10">
      <t>テキヨウ</t>
    </rPh>
    <rPh sb="12" eb="14">
      <t>クカン</t>
    </rPh>
    <rPh sb="15" eb="16">
      <t>シメ</t>
    </rPh>
    <phoneticPr fontId="2"/>
  </si>
  <si>
    <t>3.21組～40組までは別に新しいデータシートに記入する。以下20組ごとに同様とする。</t>
    <rPh sb="4" eb="5">
      <t>クミ</t>
    </rPh>
    <rPh sb="8" eb="9">
      <t>クミ</t>
    </rPh>
    <rPh sb="12" eb="13">
      <t>ベツ</t>
    </rPh>
    <rPh sb="14" eb="15">
      <t>アタラ</t>
    </rPh>
    <rPh sb="24" eb="26">
      <t>キニュウ</t>
    </rPh>
    <rPh sb="29" eb="31">
      <t>イカ</t>
    </rPh>
    <rPh sb="33" eb="34">
      <t>クミ</t>
    </rPh>
    <rPh sb="37" eb="39">
      <t>ドウヨウ</t>
    </rPh>
    <phoneticPr fontId="2"/>
  </si>
  <si>
    <t>様式　10－２</t>
    <rPh sb="0" eb="2">
      <t>ヨウシキ</t>
    </rPh>
    <phoneticPr fontId="2"/>
  </si>
  <si>
    <t>Ｘ-Ｒ管理データシート（1）の２</t>
    <rPh sb="3" eb="5">
      <t>カンリ</t>
    </rPh>
    <phoneticPr fontId="2"/>
  </si>
  <si>
    <t>ｘ1</t>
    <phoneticPr fontId="2"/>
  </si>
  <si>
    <t>ｘ2</t>
    <phoneticPr fontId="2"/>
  </si>
  <si>
    <t>∑ｘ</t>
    <phoneticPr fontId="2"/>
  </si>
  <si>
    <t>Ｒ</t>
    <phoneticPr fontId="2"/>
  </si>
  <si>
    <t>ｎ</t>
    <phoneticPr fontId="2"/>
  </si>
  <si>
    <r>
      <t>ｄ</t>
    </r>
    <r>
      <rPr>
        <vertAlign val="subscript"/>
        <sz val="11"/>
        <rFont val="ＭＳ Ｐゴシック"/>
        <family val="3"/>
        <charset val="128"/>
      </rPr>
      <t>2</t>
    </r>
    <phoneticPr fontId="2"/>
  </si>
  <si>
    <r>
      <t>A</t>
    </r>
    <r>
      <rPr>
        <vertAlign val="subscript"/>
        <sz val="11"/>
        <rFont val="ＭＳ Ｐゴシック"/>
        <family val="3"/>
        <charset val="128"/>
      </rPr>
      <t>4</t>
    </r>
    <phoneticPr fontId="2"/>
  </si>
  <si>
    <r>
      <t>D</t>
    </r>
    <r>
      <rPr>
        <vertAlign val="subscript"/>
        <sz val="11"/>
        <rFont val="ＭＳ Ｐゴシック"/>
        <family val="3"/>
        <charset val="128"/>
      </rPr>
      <t>2</t>
    </r>
    <phoneticPr fontId="2"/>
  </si>
  <si>
    <t>1.管理限界線の引き直しは、5－5－10－20－20方式による。</t>
    <rPh sb="2" eb="4">
      <t>カンリ</t>
    </rPh>
    <rPh sb="4" eb="6">
      <t>ゲンカイ</t>
    </rPh>
    <rPh sb="6" eb="7">
      <t>セン</t>
    </rPh>
    <rPh sb="8" eb="9">
      <t>ヒ</t>
    </rPh>
    <rPh sb="10" eb="11">
      <t>ナオ</t>
    </rPh>
    <rPh sb="26" eb="28">
      <t>ホウシキ</t>
    </rPh>
    <phoneticPr fontId="2"/>
  </si>
  <si>
    <t>2.以下最近の20組（平均値　　を1個とする）のデータを用い、次の20個に対する管理限界とする。</t>
    <rPh sb="2" eb="4">
      <t>イカ</t>
    </rPh>
    <rPh sb="4" eb="6">
      <t>サイキン</t>
    </rPh>
    <rPh sb="9" eb="10">
      <t>クミ</t>
    </rPh>
    <rPh sb="11" eb="14">
      <t>ヘイキンチ</t>
    </rPh>
    <rPh sb="18" eb="19">
      <t>コ</t>
    </rPh>
    <rPh sb="28" eb="29">
      <t>モチ</t>
    </rPh>
    <rPh sb="31" eb="32">
      <t>ツギ</t>
    </rPh>
    <rPh sb="35" eb="36">
      <t>コ</t>
    </rPh>
    <rPh sb="37" eb="38">
      <t>タイ</t>
    </rPh>
    <rPh sb="40" eb="42">
      <t>カンリ</t>
    </rPh>
    <rPh sb="42" eb="44">
      <t>ゲンカイ</t>
    </rPh>
    <phoneticPr fontId="2"/>
  </si>
  <si>
    <t>様式　11</t>
    <rPh sb="0" eb="2">
      <t>ヨウシキ</t>
    </rPh>
    <phoneticPr fontId="2"/>
  </si>
  <si>
    <t>Ｘ－Ｒ管理図</t>
    <rPh sb="3" eb="5">
      <t>カンリ</t>
    </rPh>
    <rPh sb="5" eb="6">
      <t>ズ</t>
    </rPh>
    <phoneticPr fontId="2"/>
  </si>
  <si>
    <t>　　　　　年　　　　　月　　　　　日</t>
    <rPh sb="5" eb="6">
      <t>トシ</t>
    </rPh>
    <rPh sb="11" eb="12">
      <t>ツキ</t>
    </rPh>
    <rPh sb="17" eb="18">
      <t>ニチ</t>
    </rPh>
    <phoneticPr fontId="2"/>
  </si>
  <si>
    <t>品質特性</t>
    <rPh sb="0" eb="2">
      <t>ヒンシツ</t>
    </rPh>
    <rPh sb="2" eb="4">
      <t>トクセイ</t>
    </rPh>
    <phoneticPr fontId="2"/>
  </si>
  <si>
    <t>規格値限界</t>
    <rPh sb="0" eb="3">
      <t>キカクチ</t>
    </rPh>
    <rPh sb="3" eb="5">
      <t>ゲンカイ</t>
    </rPh>
    <phoneticPr fontId="2"/>
  </si>
  <si>
    <t>測定方法</t>
    <rPh sb="0" eb="2">
      <t>ソクテイ</t>
    </rPh>
    <rPh sb="2" eb="4">
      <t>ホウホウ</t>
    </rPh>
    <phoneticPr fontId="2"/>
  </si>
  <si>
    <r>
      <rPr>
        <u/>
        <sz val="11"/>
        <rFont val="ＭＳ Ｐゴシック"/>
        <family val="3"/>
        <charset val="128"/>
      </rPr>
      <t>　</t>
    </r>
    <r>
      <rPr>
        <sz val="11"/>
        <rFont val="ＭＳ Ｐゴシック"/>
        <family val="3"/>
        <charset val="128"/>
      </rPr>
      <t xml:space="preserve">
X</t>
    </r>
    <phoneticPr fontId="2"/>
  </si>
  <si>
    <t>Ｒ</t>
    <phoneticPr fontId="2"/>
  </si>
  <si>
    <t>記事</t>
    <rPh sb="0" eb="2">
      <t>キジ</t>
    </rPh>
    <phoneticPr fontId="2"/>
  </si>
  <si>
    <t>様式　12</t>
    <rPh sb="0" eb="2">
      <t>ヨウシキ</t>
    </rPh>
    <phoneticPr fontId="2"/>
  </si>
  <si>
    <t>材料検収簿</t>
    <rPh sb="0" eb="2">
      <t>ザイリョウ</t>
    </rPh>
    <rPh sb="2" eb="4">
      <t>ケンシュウ</t>
    </rPh>
    <rPh sb="4" eb="5">
      <t>ボ</t>
    </rPh>
    <phoneticPr fontId="2"/>
  </si>
  <si>
    <t>工事期間</t>
    <rPh sb="0" eb="2">
      <t>コウジ</t>
    </rPh>
    <rPh sb="2" eb="4">
      <t>キカン</t>
    </rPh>
    <phoneticPr fontId="2"/>
  </si>
  <si>
    <t>資材の名称</t>
    <rPh sb="0" eb="2">
      <t>シザイ</t>
    </rPh>
    <rPh sb="3" eb="5">
      <t>メイショウ</t>
    </rPh>
    <phoneticPr fontId="2"/>
  </si>
  <si>
    <t>納入者</t>
    <rPh sb="0" eb="2">
      <t>ノウニュウ</t>
    </rPh>
    <rPh sb="2" eb="3">
      <t>シャ</t>
    </rPh>
    <phoneticPr fontId="2"/>
  </si>
  <si>
    <t>納入数量</t>
    <rPh sb="0" eb="2">
      <t>ノウニュウ</t>
    </rPh>
    <rPh sb="2" eb="4">
      <t>スウリョウ</t>
    </rPh>
    <phoneticPr fontId="2"/>
  </si>
  <si>
    <t>不合格</t>
    <rPh sb="0" eb="3">
      <t>フゴウカク</t>
    </rPh>
    <phoneticPr fontId="2"/>
  </si>
  <si>
    <t>合格</t>
    <rPh sb="0" eb="2">
      <t>ゴウカク</t>
    </rPh>
    <phoneticPr fontId="2"/>
  </si>
  <si>
    <t>検査数量</t>
    <rPh sb="0" eb="2">
      <t>ケンサ</t>
    </rPh>
    <rPh sb="2" eb="4">
      <t>スウリョウ</t>
    </rPh>
    <phoneticPr fontId="2"/>
  </si>
  <si>
    <t xml:space="preserve"> ．　　．</t>
    <phoneticPr fontId="2"/>
  </si>
  <si>
    <t xml:space="preserve"> ．　　．</t>
    <phoneticPr fontId="2"/>
  </si>
  <si>
    <t xml:space="preserve"> ．　　．</t>
    <phoneticPr fontId="2"/>
  </si>
  <si>
    <t>・外観、形状については、全数を検査する。</t>
    <rPh sb="1" eb="3">
      <t>ガイカン</t>
    </rPh>
    <rPh sb="4" eb="6">
      <t>ケイジョウ</t>
    </rPh>
    <rPh sb="12" eb="14">
      <t>ゼンスウ</t>
    </rPh>
    <rPh sb="15" eb="17">
      <t>ケンサ</t>
    </rPh>
    <phoneticPr fontId="2"/>
  </si>
  <si>
    <t>・寸法（重量）については、100個又はその端数毎に、1個を検査する。</t>
    <rPh sb="1" eb="3">
      <t>スンポウ</t>
    </rPh>
    <rPh sb="4" eb="6">
      <t>ジュウリョウ</t>
    </rPh>
    <rPh sb="16" eb="17">
      <t>コ</t>
    </rPh>
    <rPh sb="17" eb="18">
      <t>マタ</t>
    </rPh>
    <rPh sb="21" eb="23">
      <t>ハスウ</t>
    </rPh>
    <rPh sb="23" eb="24">
      <t>マイ</t>
    </rPh>
    <rPh sb="27" eb="28">
      <t>コ</t>
    </rPh>
    <rPh sb="29" eb="31">
      <t>ケンサ</t>
    </rPh>
    <phoneticPr fontId="2"/>
  </si>
  <si>
    <t>　（検査結果を、別表に記入する。）</t>
    <rPh sb="2" eb="4">
      <t>ケンサ</t>
    </rPh>
    <rPh sb="4" eb="6">
      <t>ケッカ</t>
    </rPh>
    <rPh sb="8" eb="10">
      <t>ベッピョウ</t>
    </rPh>
    <rPh sb="11" eb="13">
      <t>キニュウ</t>
    </rPh>
    <phoneticPr fontId="2"/>
  </si>
  <si>
    <t>様式　13－１</t>
    <rPh sb="0" eb="2">
      <t>ヨウシキ</t>
    </rPh>
    <phoneticPr fontId="2"/>
  </si>
  <si>
    <t>二次製品品質管理図（一般製品）</t>
    <rPh sb="0" eb="2">
      <t>ニジ</t>
    </rPh>
    <rPh sb="2" eb="4">
      <t>セイヒン</t>
    </rPh>
    <rPh sb="4" eb="6">
      <t>ヒンシツ</t>
    </rPh>
    <rPh sb="6" eb="8">
      <t>カンリ</t>
    </rPh>
    <rPh sb="8" eb="9">
      <t>ズ</t>
    </rPh>
    <rPh sb="10" eb="12">
      <t>イッパン</t>
    </rPh>
    <rPh sb="12" eb="14">
      <t>セイヒン</t>
    </rPh>
    <phoneticPr fontId="2"/>
  </si>
  <si>
    <t>№</t>
    <phoneticPr fontId="2"/>
  </si>
  <si>
    <t>納入者名</t>
    <rPh sb="0" eb="2">
      <t>ノウニュウ</t>
    </rPh>
    <rPh sb="2" eb="3">
      <t>シャ</t>
    </rPh>
    <rPh sb="3" eb="4">
      <t>メイ</t>
    </rPh>
    <phoneticPr fontId="2"/>
  </si>
  <si>
    <t>納入月日</t>
    <rPh sb="0" eb="2">
      <t>ノウニュウ</t>
    </rPh>
    <rPh sb="2" eb="4">
      <t>ツキヒ</t>
    </rPh>
    <phoneticPr fontId="2"/>
  </si>
  <si>
    <t>検収月日</t>
    <rPh sb="0" eb="2">
      <t>ケンシュウ</t>
    </rPh>
    <rPh sb="2" eb="4">
      <t>ツキヒ</t>
    </rPh>
    <phoneticPr fontId="2"/>
  </si>
  <si>
    <t>測定</t>
    <rPh sb="0" eb="2">
      <t>ソクテイ</t>
    </rPh>
    <phoneticPr fontId="2"/>
  </si>
  <si>
    <t>外観</t>
    <rPh sb="0" eb="2">
      <t>ガイカン</t>
    </rPh>
    <phoneticPr fontId="2"/>
  </si>
  <si>
    <t>配筋検査</t>
    <rPh sb="0" eb="1">
      <t>ハイ</t>
    </rPh>
    <rPh sb="1" eb="2">
      <t>キン</t>
    </rPh>
    <rPh sb="2" eb="4">
      <t>ケンサ</t>
    </rPh>
    <phoneticPr fontId="2"/>
  </si>
  <si>
    <t>寸　　　　　法　　　　　検　　　　　査</t>
    <rPh sb="0" eb="1">
      <t>スン</t>
    </rPh>
    <rPh sb="6" eb="7">
      <t>ホウ</t>
    </rPh>
    <rPh sb="12" eb="13">
      <t>ケン</t>
    </rPh>
    <rPh sb="18" eb="19">
      <t>サ</t>
    </rPh>
    <phoneticPr fontId="2"/>
  </si>
  <si>
    <t>その他
（外観等）</t>
    <rPh sb="2" eb="3">
      <t>タ</t>
    </rPh>
    <rPh sb="5" eb="7">
      <t>ガイカン</t>
    </rPh>
    <rPh sb="7" eb="8">
      <t>トウ</t>
    </rPh>
    <phoneticPr fontId="2"/>
  </si>
  <si>
    <r>
      <t xml:space="preserve">備考
</t>
    </r>
    <r>
      <rPr>
        <sz val="10"/>
        <rFont val="ＭＳ Ｐゴシック"/>
        <family val="3"/>
        <charset val="128"/>
      </rPr>
      <t>（製造月日等）</t>
    </r>
    <rPh sb="0" eb="2">
      <t>ビコウ</t>
    </rPh>
    <rPh sb="4" eb="6">
      <t>セイゾウ</t>
    </rPh>
    <rPh sb="6" eb="8">
      <t>ツキヒ</t>
    </rPh>
    <rPh sb="8" eb="9">
      <t>トウ</t>
    </rPh>
    <phoneticPr fontId="2"/>
  </si>
  <si>
    <t>㎏</t>
    <phoneticPr fontId="2"/>
  </si>
  <si>
    <t>外観、形状等</t>
    <rPh sb="0" eb="2">
      <t>ガイカン</t>
    </rPh>
    <rPh sb="3" eb="5">
      <t>ケイジョウ</t>
    </rPh>
    <rPh sb="5" eb="6">
      <t>トウ</t>
    </rPh>
    <phoneticPr fontId="2"/>
  </si>
  <si>
    <t>標準ロット数</t>
    <rPh sb="0" eb="2">
      <t>ヒョウジュン</t>
    </rPh>
    <rPh sb="5" eb="6">
      <t>スウ</t>
    </rPh>
    <phoneticPr fontId="2"/>
  </si>
  <si>
    <t>試験基準</t>
    <rPh sb="0" eb="2">
      <t>シケン</t>
    </rPh>
    <rPh sb="2" eb="4">
      <t>キジュン</t>
    </rPh>
    <phoneticPr fontId="2"/>
  </si>
  <si>
    <t>原則として、100個又はその端数ごとに1個を抽出して検査を行なうこと。</t>
    <rPh sb="0" eb="2">
      <t>ゲンソク</t>
    </rPh>
    <rPh sb="9" eb="10">
      <t>コ</t>
    </rPh>
    <rPh sb="10" eb="11">
      <t>マタ</t>
    </rPh>
    <rPh sb="14" eb="16">
      <t>ハスウ</t>
    </rPh>
    <rPh sb="20" eb="21">
      <t>コ</t>
    </rPh>
    <rPh sb="22" eb="24">
      <t>チュウシュツ</t>
    </rPh>
    <rPh sb="26" eb="28">
      <t>ケンサ</t>
    </rPh>
    <rPh sb="29" eb="30">
      <t>オコ</t>
    </rPh>
    <phoneticPr fontId="2"/>
  </si>
  <si>
    <t>様式　13－２</t>
    <rPh sb="0" eb="2">
      <t>ヨウシキ</t>
    </rPh>
    <phoneticPr fontId="2"/>
  </si>
  <si>
    <t>二次製品品質管理図（管製品）</t>
    <rPh sb="0" eb="2">
      <t>ニジ</t>
    </rPh>
    <rPh sb="2" eb="4">
      <t>セイヒン</t>
    </rPh>
    <rPh sb="4" eb="6">
      <t>ヒンシツ</t>
    </rPh>
    <rPh sb="6" eb="8">
      <t>カンリ</t>
    </rPh>
    <rPh sb="8" eb="9">
      <t>ズ</t>
    </rPh>
    <rPh sb="10" eb="11">
      <t>カン</t>
    </rPh>
    <rPh sb="11" eb="13">
      <t>セイヒン</t>
    </rPh>
    <phoneticPr fontId="2"/>
  </si>
  <si>
    <t>外圧検査</t>
    <rPh sb="0" eb="2">
      <t>ガイアツ</t>
    </rPh>
    <rPh sb="2" eb="4">
      <t>ケンサ</t>
    </rPh>
    <phoneticPr fontId="2"/>
  </si>
  <si>
    <t>㎏</t>
    <phoneticPr fontId="2"/>
  </si>
  <si>
    <t>様式　14</t>
    <rPh sb="0" eb="2">
      <t>ヨウシキ</t>
    </rPh>
    <phoneticPr fontId="2"/>
  </si>
  <si>
    <t>鋼管溶接測定結果一覧表</t>
    <rPh sb="0" eb="2">
      <t>コウカン</t>
    </rPh>
    <rPh sb="2" eb="4">
      <t>ヨウセツ</t>
    </rPh>
    <rPh sb="4" eb="6">
      <t>ソクテイ</t>
    </rPh>
    <rPh sb="6" eb="8">
      <t>ケッカ</t>
    </rPh>
    <rPh sb="8" eb="10">
      <t>イチラン</t>
    </rPh>
    <rPh sb="10" eb="11">
      <t>ヒョウ</t>
    </rPh>
    <phoneticPr fontId="2"/>
  </si>
  <si>
    <t>受注者：</t>
    <rPh sb="0" eb="2">
      <t>ジュチュウ</t>
    </rPh>
    <rPh sb="2" eb="3">
      <t>モノ</t>
    </rPh>
    <phoneticPr fontId="2"/>
  </si>
  <si>
    <t>工種名：</t>
    <rPh sb="0" eb="1">
      <t>コウ</t>
    </rPh>
    <rPh sb="1" eb="2">
      <t>シュ</t>
    </rPh>
    <rPh sb="2" eb="3">
      <t>メイ</t>
    </rPh>
    <phoneticPr fontId="2"/>
  </si>
  <si>
    <t>測定位置</t>
    <rPh sb="0" eb="2">
      <t>ソクテイ</t>
    </rPh>
    <rPh sb="2" eb="4">
      <t>イチ</t>
    </rPh>
    <phoneticPr fontId="2"/>
  </si>
  <si>
    <t>規格値</t>
    <rPh sb="0" eb="2">
      <t>キカク</t>
    </rPh>
    <rPh sb="2" eb="3">
      <t>チ</t>
    </rPh>
    <phoneticPr fontId="2"/>
  </si>
  <si>
    <t>Ｘ</t>
    <phoneticPr fontId="2"/>
  </si>
  <si>
    <t>Ｙ</t>
    <phoneticPr fontId="2"/>
  </si>
  <si>
    <t>Ｘ’</t>
    <phoneticPr fontId="2"/>
  </si>
  <si>
    <t>Ｙ’</t>
    <phoneticPr fontId="2"/>
  </si>
  <si>
    <t>様式　15</t>
    <rPh sb="0" eb="2">
      <t>ヨウシキ</t>
    </rPh>
    <phoneticPr fontId="2"/>
  </si>
  <si>
    <t>鋼管溶接塗覆装点検表</t>
    <rPh sb="0" eb="2">
      <t>コウカン</t>
    </rPh>
    <rPh sb="2" eb="4">
      <t>ヨウセツ</t>
    </rPh>
    <rPh sb="4" eb="5">
      <t>ヌ</t>
    </rPh>
    <rPh sb="5" eb="6">
      <t>オオ</t>
    </rPh>
    <rPh sb="6" eb="7">
      <t>ソウ</t>
    </rPh>
    <rPh sb="7" eb="9">
      <t>テンケン</t>
    </rPh>
    <rPh sb="9" eb="10">
      <t>オモテ</t>
    </rPh>
    <phoneticPr fontId="2"/>
  </si>
  <si>
    <t>受注者：</t>
    <rPh sb="0" eb="3">
      <t>ジュチュウシャ</t>
    </rPh>
    <phoneticPr fontId="2"/>
  </si>
  <si>
    <t>項目</t>
    <rPh sb="0" eb="2">
      <t>コウモク</t>
    </rPh>
    <phoneticPr fontId="2"/>
  </si>
  <si>
    <t>良</t>
    <rPh sb="0" eb="1">
      <t>ヨ</t>
    </rPh>
    <phoneticPr fontId="2"/>
  </si>
  <si>
    <t>否</t>
    <rPh sb="0" eb="1">
      <t>イナ</t>
    </rPh>
    <phoneticPr fontId="2"/>
  </si>
  <si>
    <t>様式　16</t>
    <rPh sb="0" eb="2">
      <t>ヨウシキ</t>
    </rPh>
    <phoneticPr fontId="2"/>
  </si>
  <si>
    <t>管水路ジョイント間隔測定結果一覧表</t>
    <rPh sb="0" eb="1">
      <t>カン</t>
    </rPh>
    <rPh sb="1" eb="3">
      <t>スイロ</t>
    </rPh>
    <rPh sb="8" eb="10">
      <t>カンカク</t>
    </rPh>
    <rPh sb="10" eb="12">
      <t>ソクテイ</t>
    </rPh>
    <rPh sb="12" eb="14">
      <t>ケッカ</t>
    </rPh>
    <rPh sb="14" eb="16">
      <t>イチラン</t>
    </rPh>
    <rPh sb="16" eb="17">
      <t>ヒョウ</t>
    </rPh>
    <phoneticPr fontId="2"/>
  </si>
  <si>
    <t>工種名</t>
    <rPh sb="0" eb="1">
      <t>コウ</t>
    </rPh>
    <rPh sb="1" eb="2">
      <t>シュ</t>
    </rPh>
    <rPh sb="2" eb="3">
      <t>メイ</t>
    </rPh>
    <phoneticPr fontId="2"/>
  </si>
  <si>
    <t>測定値（接合時）</t>
    <rPh sb="0" eb="3">
      <t>ソクテイチ</t>
    </rPh>
    <rPh sb="4" eb="6">
      <t>セツゴウ</t>
    </rPh>
    <rPh sb="6" eb="7">
      <t>ジ</t>
    </rPh>
    <phoneticPr fontId="2"/>
  </si>
  <si>
    <t>判
定</t>
    <rPh sb="0" eb="1">
      <t>ハン</t>
    </rPh>
    <rPh sb="2" eb="3">
      <t>サダム</t>
    </rPh>
    <phoneticPr fontId="2"/>
  </si>
  <si>
    <t>測定値（埋戻後）</t>
    <rPh sb="0" eb="3">
      <t>ソクテイチ</t>
    </rPh>
    <rPh sb="4" eb="5">
      <t>ウ</t>
    </rPh>
    <rPh sb="5" eb="6">
      <t>モド</t>
    </rPh>
    <rPh sb="6" eb="7">
      <t>ゴ</t>
    </rPh>
    <phoneticPr fontId="2"/>
  </si>
  <si>
    <t>（呼び径）</t>
    <rPh sb="1" eb="2">
      <t>ヨ</t>
    </rPh>
    <rPh sb="3" eb="4">
      <t>ケイ</t>
    </rPh>
    <phoneticPr fontId="2"/>
  </si>
  <si>
    <t>（管番号）</t>
    <rPh sb="1" eb="2">
      <t>カン</t>
    </rPh>
    <rPh sb="2" eb="4">
      <t>バンゴウ</t>
    </rPh>
    <phoneticPr fontId="2"/>
  </si>
  <si>
    <t>a</t>
    <phoneticPr fontId="2"/>
  </si>
  <si>
    <t>b</t>
    <phoneticPr fontId="2"/>
  </si>
  <si>
    <t>c</t>
    <phoneticPr fontId="2"/>
  </si>
  <si>
    <t>d</t>
    <phoneticPr fontId="2"/>
  </si>
  <si>
    <t>（注1）</t>
    <rPh sb="1" eb="2">
      <t>チュウ</t>
    </rPh>
    <phoneticPr fontId="2"/>
  </si>
  <si>
    <t>規格値は、埋戻しの値であり、原則として4箇所のうち1箇所でもこの値を超えてはならない。</t>
    <rPh sb="0" eb="3">
      <t>キカクチ</t>
    </rPh>
    <rPh sb="5" eb="6">
      <t>ウ</t>
    </rPh>
    <rPh sb="6" eb="7">
      <t>モド</t>
    </rPh>
    <rPh sb="9" eb="10">
      <t>アタイ</t>
    </rPh>
    <rPh sb="14" eb="16">
      <t>ゲンソク</t>
    </rPh>
    <rPh sb="20" eb="22">
      <t>カショ</t>
    </rPh>
    <rPh sb="26" eb="28">
      <t>カショ</t>
    </rPh>
    <rPh sb="32" eb="33">
      <t>アタイ</t>
    </rPh>
    <rPh sb="34" eb="35">
      <t>コ</t>
    </rPh>
    <phoneticPr fontId="2"/>
  </si>
  <si>
    <t>測定箇所</t>
    <rPh sb="0" eb="2">
      <t>ソクテイ</t>
    </rPh>
    <rPh sb="2" eb="4">
      <t>カショ</t>
    </rPh>
    <phoneticPr fontId="2"/>
  </si>
  <si>
    <t>基準値</t>
    <rPh sb="0" eb="2">
      <t>キジュン</t>
    </rPh>
    <rPh sb="2" eb="3">
      <t>チ</t>
    </rPh>
    <phoneticPr fontId="2"/>
  </si>
  <si>
    <t>（注2）</t>
    <rPh sb="1" eb="2">
      <t>チュウ</t>
    </rPh>
    <phoneticPr fontId="2"/>
  </si>
  <si>
    <t>接合時の測定は、呼び径700㎜以下の場合、管の外から確認してもよい。</t>
    <rPh sb="0" eb="2">
      <t>セツゴウ</t>
    </rPh>
    <rPh sb="2" eb="3">
      <t>ジ</t>
    </rPh>
    <rPh sb="4" eb="6">
      <t>ソクテイ</t>
    </rPh>
    <rPh sb="8" eb="9">
      <t>ヨ</t>
    </rPh>
    <rPh sb="10" eb="11">
      <t>ケイ</t>
    </rPh>
    <rPh sb="15" eb="17">
      <t>イカ</t>
    </rPh>
    <rPh sb="18" eb="20">
      <t>バアイ</t>
    </rPh>
    <rPh sb="21" eb="22">
      <t>カン</t>
    </rPh>
    <rPh sb="23" eb="24">
      <t>ソト</t>
    </rPh>
    <rPh sb="26" eb="28">
      <t>カクニン</t>
    </rPh>
    <phoneticPr fontId="2"/>
  </si>
  <si>
    <t>また、埋戻し後の測定は、ＰＣ管等重要な管を除き呼び径700㎜以下の測定は必要ない。</t>
    <rPh sb="3" eb="4">
      <t>ウ</t>
    </rPh>
    <rPh sb="4" eb="5">
      <t>モド</t>
    </rPh>
    <rPh sb="6" eb="7">
      <t>ゴ</t>
    </rPh>
    <rPh sb="8" eb="10">
      <t>ソクテイ</t>
    </rPh>
    <rPh sb="14" eb="15">
      <t>カン</t>
    </rPh>
    <rPh sb="15" eb="16">
      <t>トウ</t>
    </rPh>
    <rPh sb="16" eb="18">
      <t>ジュウヨウ</t>
    </rPh>
    <rPh sb="19" eb="20">
      <t>カン</t>
    </rPh>
    <rPh sb="21" eb="22">
      <t>ノゾ</t>
    </rPh>
    <rPh sb="23" eb="24">
      <t>ヨ</t>
    </rPh>
    <rPh sb="25" eb="26">
      <t>ケイ</t>
    </rPh>
    <rPh sb="30" eb="32">
      <t>イカ</t>
    </rPh>
    <rPh sb="33" eb="35">
      <t>ソクテイ</t>
    </rPh>
    <rPh sb="36" eb="38">
      <t>ヒツヨウ</t>
    </rPh>
    <phoneticPr fontId="2"/>
  </si>
  <si>
    <t>（注3）</t>
    <rPh sb="1" eb="2">
      <t>チュウ</t>
    </rPh>
    <phoneticPr fontId="2"/>
  </si>
  <si>
    <t>施工データが安定するまでの間は、上表の4箇所にこだわらず密に測定すること。</t>
    <rPh sb="0" eb="2">
      <t>セコウ</t>
    </rPh>
    <rPh sb="6" eb="8">
      <t>アンテイ</t>
    </rPh>
    <rPh sb="13" eb="14">
      <t>アイダ</t>
    </rPh>
    <rPh sb="16" eb="18">
      <t>ジョウヒョウ</t>
    </rPh>
    <rPh sb="20" eb="22">
      <t>カショ</t>
    </rPh>
    <rPh sb="28" eb="29">
      <t>ミツ</t>
    </rPh>
    <rPh sb="30" eb="32">
      <t>ソクテイ</t>
    </rPh>
    <phoneticPr fontId="2"/>
  </si>
  <si>
    <t>様式　17</t>
    <rPh sb="0" eb="2">
      <t>ヨウシキ</t>
    </rPh>
    <phoneticPr fontId="2"/>
  </si>
  <si>
    <t>埋設とう性管たわみ量管理表</t>
    <rPh sb="0" eb="2">
      <t>マイセツ</t>
    </rPh>
    <rPh sb="4" eb="5">
      <t>セイ</t>
    </rPh>
    <rPh sb="5" eb="6">
      <t>カン</t>
    </rPh>
    <rPh sb="9" eb="10">
      <t>リョウ</t>
    </rPh>
    <rPh sb="10" eb="12">
      <t>カンリ</t>
    </rPh>
    <rPh sb="12" eb="13">
      <t>ヒョウ</t>
    </rPh>
    <phoneticPr fontId="2"/>
  </si>
  <si>
    <t>管種（長さ）：</t>
    <rPh sb="0" eb="1">
      <t>カン</t>
    </rPh>
    <rPh sb="1" eb="2">
      <t>シュ</t>
    </rPh>
    <rPh sb="3" eb="4">
      <t>ナガ</t>
    </rPh>
    <phoneticPr fontId="2"/>
  </si>
  <si>
    <t>管据付時</t>
    <rPh sb="0" eb="1">
      <t>カン</t>
    </rPh>
    <rPh sb="1" eb="3">
      <t>スエツケ</t>
    </rPh>
    <rPh sb="3" eb="4">
      <t>ジ</t>
    </rPh>
    <phoneticPr fontId="2"/>
  </si>
  <si>
    <t>管頂埋戻し時</t>
    <rPh sb="0" eb="1">
      <t>カン</t>
    </rPh>
    <rPh sb="1" eb="2">
      <t>チョウ</t>
    </rPh>
    <rPh sb="2" eb="3">
      <t>ウ</t>
    </rPh>
    <rPh sb="3" eb="4">
      <t>モド</t>
    </rPh>
    <rPh sb="5" eb="6">
      <t>ジ</t>
    </rPh>
    <phoneticPr fontId="2"/>
  </si>
  <si>
    <t>埋戻し完了時</t>
    <rPh sb="0" eb="1">
      <t>ウ</t>
    </rPh>
    <rPh sb="1" eb="2">
      <t>モド</t>
    </rPh>
    <rPh sb="3" eb="5">
      <t>カンリョウ</t>
    </rPh>
    <rPh sb="5" eb="6">
      <t>ジ</t>
    </rPh>
    <phoneticPr fontId="2"/>
  </si>
  <si>
    <t>　　Ｄ　×　ｔ（㎜）
（内径）　（管厚）</t>
    <rPh sb="12" eb="14">
      <t>ナイケイ</t>
    </rPh>
    <rPh sb="17" eb="18">
      <t>カン</t>
    </rPh>
    <rPh sb="18" eb="19">
      <t>アツ</t>
    </rPh>
    <phoneticPr fontId="2"/>
  </si>
  <si>
    <t>Ｄｖ</t>
    <phoneticPr fontId="2"/>
  </si>
  <si>
    <t>たわみ率</t>
    <rPh sb="3" eb="4">
      <t>リツ</t>
    </rPh>
    <phoneticPr fontId="2"/>
  </si>
  <si>
    <t>Ｄh</t>
    <phoneticPr fontId="2"/>
  </si>
  <si>
    <t>㎜</t>
    <phoneticPr fontId="2"/>
  </si>
  <si>
    <t>％</t>
    <phoneticPr fontId="2"/>
  </si>
  <si>
    <t>たわみ率の計算</t>
    <rPh sb="3" eb="4">
      <t>リツ</t>
    </rPh>
    <rPh sb="5" eb="7">
      <t>ケイサン</t>
    </rPh>
    <phoneticPr fontId="2"/>
  </si>
  <si>
    <t>△Ｘ／2Ｒ×100（％）</t>
    <phoneticPr fontId="2"/>
  </si>
  <si>
    <t>2Ｒ：</t>
    <phoneticPr fontId="2"/>
  </si>
  <si>
    <t>管厚中心直径</t>
    <rPh sb="0" eb="1">
      <t>カン</t>
    </rPh>
    <rPh sb="1" eb="2">
      <t>アツ</t>
    </rPh>
    <rPh sb="2" eb="4">
      <t>チュウシン</t>
    </rPh>
    <rPh sb="4" eb="6">
      <t>チョッケイ</t>
    </rPh>
    <phoneticPr fontId="2"/>
  </si>
  <si>
    <t>　　△Ｘ＝〔2Ｒ－（Ｄｖ＋ｔ）〕又は〔2Ｒ－（Ｄｈ＋ｔ）〕</t>
    <rPh sb="16" eb="17">
      <t>マタ</t>
    </rPh>
    <phoneticPr fontId="2"/>
  </si>
  <si>
    <t>ｔ：</t>
    <phoneticPr fontId="2"/>
  </si>
  <si>
    <t>管厚</t>
    <rPh sb="0" eb="1">
      <t>カン</t>
    </rPh>
    <rPh sb="1" eb="2">
      <t>アツ</t>
    </rPh>
    <phoneticPr fontId="2"/>
  </si>
  <si>
    <t>注）1.マーキング位置における測定値を記入する。</t>
    <rPh sb="0" eb="1">
      <t>チュウ</t>
    </rPh>
    <rPh sb="9" eb="11">
      <t>イチ</t>
    </rPh>
    <rPh sb="15" eb="18">
      <t>ソクテイチ</t>
    </rPh>
    <rPh sb="19" eb="21">
      <t>キニュウ</t>
    </rPh>
    <phoneticPr fontId="2"/>
  </si>
  <si>
    <t xml:space="preserve"> 2.測定については「土木工事施工管理基準」　　管水路工事　管水路（埋設とう性管）の測定基準による。</t>
    <rPh sb="3" eb="5">
      <t>ソクテイ</t>
    </rPh>
    <rPh sb="11" eb="13">
      <t>ドボク</t>
    </rPh>
    <rPh sb="13" eb="15">
      <t>コウジ</t>
    </rPh>
    <rPh sb="15" eb="17">
      <t>セコウ</t>
    </rPh>
    <rPh sb="17" eb="19">
      <t>カンリ</t>
    </rPh>
    <rPh sb="19" eb="21">
      <t>キジュン</t>
    </rPh>
    <rPh sb="24" eb="25">
      <t>カン</t>
    </rPh>
    <rPh sb="25" eb="27">
      <t>スイロ</t>
    </rPh>
    <rPh sb="27" eb="29">
      <t>コウジ</t>
    </rPh>
    <rPh sb="30" eb="31">
      <t>カン</t>
    </rPh>
    <rPh sb="31" eb="33">
      <t>スイロ</t>
    </rPh>
    <rPh sb="34" eb="36">
      <t>マイセツ</t>
    </rPh>
    <rPh sb="38" eb="39">
      <t>セイ</t>
    </rPh>
    <rPh sb="39" eb="40">
      <t>カン</t>
    </rPh>
    <rPh sb="42" eb="44">
      <t>ソクテイ</t>
    </rPh>
    <rPh sb="44" eb="46">
      <t>キジュン</t>
    </rPh>
    <phoneticPr fontId="2"/>
  </si>
  <si>
    <t xml:space="preserve"> 3.「矢板引抜き時」の測定値は「管頂埋戻し時」の欄に測定値を記入する。</t>
    <rPh sb="4" eb="6">
      <t>ヤイタ</t>
    </rPh>
    <rPh sb="6" eb="8">
      <t>ヒキヌキ</t>
    </rPh>
    <rPh sb="9" eb="10">
      <t>ジ</t>
    </rPh>
    <rPh sb="12" eb="15">
      <t>ソクテイチ</t>
    </rPh>
    <rPh sb="17" eb="18">
      <t>カン</t>
    </rPh>
    <rPh sb="18" eb="19">
      <t>チョウ</t>
    </rPh>
    <rPh sb="19" eb="20">
      <t>ウ</t>
    </rPh>
    <rPh sb="20" eb="21">
      <t>モド</t>
    </rPh>
    <rPh sb="22" eb="23">
      <t>ジ</t>
    </rPh>
    <rPh sb="25" eb="26">
      <t>ラン</t>
    </rPh>
    <rPh sb="27" eb="30">
      <t>ソクテイチ</t>
    </rPh>
    <rPh sb="31" eb="33">
      <t>キニュウ</t>
    </rPh>
    <phoneticPr fontId="2"/>
  </si>
  <si>
    <t>様式　19</t>
    <rPh sb="0" eb="2">
      <t>ヨウシキ</t>
    </rPh>
    <phoneticPr fontId="2"/>
  </si>
  <si>
    <t>杭打ち成績表</t>
    <rPh sb="0" eb="1">
      <t>クイ</t>
    </rPh>
    <rPh sb="1" eb="2">
      <t>ウ</t>
    </rPh>
    <rPh sb="3" eb="5">
      <t>セイセキ</t>
    </rPh>
    <rPh sb="5" eb="6">
      <t>ヒョウ</t>
    </rPh>
    <phoneticPr fontId="2"/>
  </si>
  <si>
    <t>杭打込み
月日</t>
    <rPh sb="0" eb="1">
      <t>クイ</t>
    </rPh>
    <rPh sb="1" eb="3">
      <t>ウチコ</t>
    </rPh>
    <rPh sb="5" eb="7">
      <t>ツキヒ</t>
    </rPh>
    <phoneticPr fontId="2"/>
  </si>
  <si>
    <t>杭番号</t>
    <rPh sb="0" eb="1">
      <t>クイ</t>
    </rPh>
    <rPh sb="1" eb="3">
      <t>バンゴウ</t>
    </rPh>
    <phoneticPr fontId="2"/>
  </si>
  <si>
    <t>杭規格</t>
    <rPh sb="0" eb="1">
      <t>クイ</t>
    </rPh>
    <rPh sb="1" eb="3">
      <t>キカク</t>
    </rPh>
    <phoneticPr fontId="2"/>
  </si>
  <si>
    <t>測定時杭深度</t>
    <rPh sb="0" eb="2">
      <t>ソクテイ</t>
    </rPh>
    <rPh sb="2" eb="3">
      <t>ジ</t>
    </rPh>
    <rPh sb="3" eb="4">
      <t>クイ</t>
    </rPh>
    <rPh sb="4" eb="6">
      <t>シンド</t>
    </rPh>
    <phoneticPr fontId="2"/>
  </si>
  <si>
    <t>ハンマー落下高</t>
    <rPh sb="4" eb="6">
      <t>ラッカ</t>
    </rPh>
    <rPh sb="6" eb="7">
      <t>ダカ</t>
    </rPh>
    <phoneticPr fontId="2"/>
  </si>
  <si>
    <t>打込回数</t>
    <rPh sb="0" eb="2">
      <t>ウチコ</t>
    </rPh>
    <rPh sb="2" eb="4">
      <t>カイスウ</t>
    </rPh>
    <phoneticPr fontId="2"/>
  </si>
  <si>
    <t>リバウンド</t>
    <phoneticPr fontId="2"/>
  </si>
  <si>
    <t>平均沈下量</t>
    <rPh sb="0" eb="2">
      <t>ヘイキン</t>
    </rPh>
    <rPh sb="2" eb="4">
      <t>チンカ</t>
    </rPh>
    <rPh sb="4" eb="5">
      <t>リョウ</t>
    </rPh>
    <phoneticPr fontId="2"/>
  </si>
  <si>
    <t>支持力</t>
    <rPh sb="0" eb="2">
      <t>シジ</t>
    </rPh>
    <rPh sb="2" eb="3">
      <t>リョク</t>
    </rPh>
    <phoneticPr fontId="2"/>
  </si>
  <si>
    <t>（ｍ）</t>
    <phoneticPr fontId="2"/>
  </si>
  <si>
    <t>（㎝）</t>
    <phoneticPr fontId="2"/>
  </si>
  <si>
    <t>（ｋＮ）</t>
    <phoneticPr fontId="2"/>
  </si>
  <si>
    <t>杭配置図</t>
    <rPh sb="0" eb="1">
      <t>クイ</t>
    </rPh>
    <rPh sb="1" eb="3">
      <t>ハイチ</t>
    </rPh>
    <rPh sb="3" eb="4">
      <t>ズ</t>
    </rPh>
    <phoneticPr fontId="2"/>
  </si>
  <si>
    <t>適用公式名：</t>
    <rPh sb="0" eb="2">
      <t>テキヨウ</t>
    </rPh>
    <rPh sb="2" eb="4">
      <t>コウシキ</t>
    </rPh>
    <rPh sb="4" eb="5">
      <t>メイ</t>
    </rPh>
    <phoneticPr fontId="2"/>
  </si>
  <si>
    <t>設計支持力：</t>
    <rPh sb="0" eb="2">
      <t>セッケイ</t>
    </rPh>
    <rPh sb="2" eb="4">
      <t>シジ</t>
    </rPh>
    <rPh sb="4" eb="5">
      <t>リョク</t>
    </rPh>
    <phoneticPr fontId="2"/>
  </si>
  <si>
    <t>様式　20</t>
    <rPh sb="0" eb="2">
      <t>ヨウシキ</t>
    </rPh>
    <phoneticPr fontId="2"/>
  </si>
  <si>
    <t>塩化物含有量試験</t>
    <rPh sb="0" eb="3">
      <t>エンカブツ</t>
    </rPh>
    <rPh sb="3" eb="6">
      <t>ガンユウリョウ</t>
    </rPh>
    <rPh sb="6" eb="8">
      <t>シケン</t>
    </rPh>
    <phoneticPr fontId="2"/>
  </si>
  <si>
    <t>コンクリートの規格</t>
    <rPh sb="7" eb="9">
      <t>キカク</t>
    </rPh>
    <phoneticPr fontId="2"/>
  </si>
  <si>
    <t>設計基準強度</t>
    <rPh sb="0" eb="2">
      <t>セッケイ</t>
    </rPh>
    <rPh sb="2" eb="4">
      <t>キジュン</t>
    </rPh>
    <rPh sb="4" eb="6">
      <t>キョウド</t>
    </rPh>
    <phoneticPr fontId="2"/>
  </si>
  <si>
    <r>
      <t>Ｎ／㎜</t>
    </r>
    <r>
      <rPr>
        <vertAlign val="superscript"/>
        <sz val="9.5"/>
        <rFont val="ＭＳ Ｐゴシック"/>
        <family val="3"/>
        <charset val="128"/>
      </rPr>
      <t>2</t>
    </r>
    <r>
      <rPr>
        <sz val="9.5"/>
        <rFont val="ＭＳ Ｐゴシック"/>
        <family val="3"/>
        <charset val="128"/>
      </rPr>
      <t>、スランプ</t>
    </r>
    <phoneticPr fontId="2"/>
  </si>
  <si>
    <t>㎝、粗骨材最大寸法</t>
    <rPh sb="2" eb="3">
      <t>ソ</t>
    </rPh>
    <rPh sb="3" eb="5">
      <t>コツザイ</t>
    </rPh>
    <rPh sb="5" eb="7">
      <t>サイダイ</t>
    </rPh>
    <rPh sb="7" eb="9">
      <t>スンポウ</t>
    </rPh>
    <phoneticPr fontId="2"/>
  </si>
  <si>
    <t>単位水量</t>
    <rPh sb="0" eb="2">
      <t>タンイ</t>
    </rPh>
    <rPh sb="2" eb="4">
      <t>スイリョウ</t>
    </rPh>
    <phoneticPr fontId="2"/>
  </si>
  <si>
    <r>
      <t>㎏／ｍ</t>
    </r>
    <r>
      <rPr>
        <vertAlign val="superscript"/>
        <sz val="9.5"/>
        <rFont val="ＭＳ Ｐゴシック"/>
        <family val="3"/>
        <charset val="128"/>
      </rPr>
      <t>3</t>
    </r>
    <phoneticPr fontId="2"/>
  </si>
  <si>
    <t>骨材の産地</t>
    <rPh sb="0" eb="2">
      <t>コツザイ</t>
    </rPh>
    <rPh sb="3" eb="5">
      <t>サンチ</t>
    </rPh>
    <phoneticPr fontId="2"/>
  </si>
  <si>
    <t>セメントの種類</t>
    <rPh sb="5" eb="7">
      <t>シュルイ</t>
    </rPh>
    <phoneticPr fontId="2"/>
  </si>
  <si>
    <t>測定器名</t>
    <rPh sb="0" eb="2">
      <t>ソクテイ</t>
    </rPh>
    <rPh sb="2" eb="3">
      <t>キ</t>
    </rPh>
    <rPh sb="3" eb="4">
      <t>メイ</t>
    </rPh>
    <phoneticPr fontId="2"/>
  </si>
  <si>
    <t>　　　　　年　　　　　月　　　　　日</t>
    <rPh sb="5" eb="6">
      <t>トシ</t>
    </rPh>
    <rPh sb="11" eb="12">
      <t>ツキ</t>
    </rPh>
    <rPh sb="17" eb="18">
      <t>ヒ</t>
    </rPh>
    <phoneticPr fontId="2"/>
  </si>
  <si>
    <t>測定器の読み</t>
    <rPh sb="0" eb="2">
      <t>ソクテイ</t>
    </rPh>
    <rPh sb="2" eb="3">
      <t>キ</t>
    </rPh>
    <rPh sb="4" eb="5">
      <t>ヨ</t>
    </rPh>
    <phoneticPr fontId="2"/>
  </si>
  <si>
    <t>塩素イオン濃度</t>
    <rPh sb="0" eb="2">
      <t>エンソ</t>
    </rPh>
    <rPh sb="5" eb="7">
      <t>ノウド</t>
    </rPh>
    <phoneticPr fontId="2"/>
  </si>
  <si>
    <t>％</t>
    <phoneticPr fontId="2"/>
  </si>
  <si>
    <t>平均塩化物量</t>
    <rPh sb="0" eb="2">
      <t>ヘイキン</t>
    </rPh>
    <rPh sb="2" eb="5">
      <t>エンカブツ</t>
    </rPh>
    <rPh sb="5" eb="6">
      <t>リョウ</t>
    </rPh>
    <phoneticPr fontId="2"/>
  </si>
  <si>
    <t>（平均値）</t>
    <rPh sb="1" eb="4">
      <t>ヘイキンチ</t>
    </rPh>
    <phoneticPr fontId="2"/>
  </si>
  <si>
    <r>
      <t>×</t>
    </r>
    <r>
      <rPr>
        <sz val="8.5"/>
        <rFont val="ＭＳ Ｐゴシック"/>
        <family val="3"/>
        <charset val="128"/>
      </rPr>
      <t>（単位水量）</t>
    </r>
    <rPh sb="2" eb="4">
      <t>タンイ</t>
    </rPh>
    <rPh sb="4" eb="6">
      <t>スイリョウ</t>
    </rPh>
    <phoneticPr fontId="2"/>
  </si>
  <si>
    <t>＝</t>
    <phoneticPr fontId="2"/>
  </si>
  <si>
    <t>（合 否）</t>
    <rPh sb="1" eb="2">
      <t>ゴウ</t>
    </rPh>
    <rPh sb="3" eb="4">
      <t>イナ</t>
    </rPh>
    <phoneticPr fontId="2"/>
  </si>
  <si>
    <t>試験紙添付</t>
    <rPh sb="0" eb="2">
      <t>シケン</t>
    </rPh>
    <rPh sb="2" eb="3">
      <t>シ</t>
    </rPh>
    <rPh sb="3" eb="5">
      <t>テンプ</t>
    </rPh>
    <phoneticPr fontId="2"/>
  </si>
  <si>
    <t>様式　21</t>
    <rPh sb="0" eb="2">
      <t>ヨウシキ</t>
    </rPh>
    <phoneticPr fontId="2"/>
  </si>
  <si>
    <t>路面の平坦性試験表（標準偏差）</t>
    <rPh sb="0" eb="2">
      <t>ロメン</t>
    </rPh>
    <rPh sb="3" eb="6">
      <t>ヘイタンセイ</t>
    </rPh>
    <rPh sb="6" eb="8">
      <t>シケン</t>
    </rPh>
    <rPh sb="8" eb="9">
      <t>ヒョウ</t>
    </rPh>
    <rPh sb="10" eb="12">
      <t>ヒョウジュン</t>
    </rPh>
    <rPh sb="12" eb="14">
      <t>ヘンサ</t>
    </rPh>
    <phoneticPr fontId="2"/>
  </si>
  <si>
    <t>測定車線</t>
    <rPh sb="0" eb="2">
      <t>ソクテイ</t>
    </rPh>
    <rPh sb="2" eb="4">
      <t>シャセン</t>
    </rPh>
    <phoneticPr fontId="2"/>
  </si>
  <si>
    <t>測定器の種類</t>
    <rPh sb="0" eb="2">
      <t>ソクテイ</t>
    </rPh>
    <rPh sb="2" eb="3">
      <t>キ</t>
    </rPh>
    <rPh sb="4" eb="6">
      <t>シュルイ</t>
    </rPh>
    <phoneticPr fontId="2"/>
  </si>
  <si>
    <t>施工地名</t>
    <rPh sb="0" eb="2">
      <t>セコウ</t>
    </rPh>
    <rPh sb="2" eb="4">
      <t>チメイ</t>
    </rPh>
    <phoneticPr fontId="2"/>
  </si>
  <si>
    <t>標準偏差の計算</t>
    <rPh sb="0" eb="2">
      <t>ヒョウジュン</t>
    </rPh>
    <rPh sb="2" eb="4">
      <t>ヘンサ</t>
    </rPh>
    <rPh sb="5" eb="7">
      <t>ケイサン</t>
    </rPh>
    <phoneticPr fontId="2"/>
  </si>
  <si>
    <r>
      <t>ｄ</t>
    </r>
    <r>
      <rPr>
        <vertAlign val="subscript"/>
        <sz val="11"/>
        <rFont val="ＭＳ Ｐゴシック"/>
        <family val="3"/>
        <charset val="128"/>
      </rPr>
      <t>2</t>
    </r>
    <r>
      <rPr>
        <sz val="11"/>
        <rFont val="ＭＳ Ｐゴシック"/>
        <family val="3"/>
        <charset val="128"/>
      </rPr>
      <t>の値</t>
    </r>
    <rPh sb="3" eb="4">
      <t>アタイ</t>
    </rPh>
    <phoneticPr fontId="2"/>
  </si>
  <si>
    <t>グループの大きさ</t>
    <rPh sb="5" eb="6">
      <t>オオ</t>
    </rPh>
    <phoneticPr fontId="2"/>
  </si>
  <si>
    <t>グループ</t>
    <phoneticPr fontId="2"/>
  </si>
  <si>
    <t>範囲（Ｒ）</t>
    <rPh sb="0" eb="2">
      <t>ハンイ</t>
    </rPh>
    <phoneticPr fontId="2"/>
  </si>
  <si>
    <t>1.測定値を作成したのち本表で標準偏差を求める。</t>
    <rPh sb="2" eb="5">
      <t>ソクテイチ</t>
    </rPh>
    <rPh sb="6" eb="8">
      <t>サクセイ</t>
    </rPh>
    <rPh sb="12" eb="13">
      <t>ホン</t>
    </rPh>
    <rPh sb="13" eb="14">
      <t>ヒョウ</t>
    </rPh>
    <rPh sb="15" eb="17">
      <t>ヒョウジュン</t>
    </rPh>
    <rPh sb="17" eb="19">
      <t>ヘンサ</t>
    </rPh>
    <rPh sb="20" eb="21">
      <t>モト</t>
    </rPh>
    <phoneticPr fontId="2"/>
  </si>
  <si>
    <t>2.測定方法は「アスファルト舗装要綱」による。</t>
    <rPh sb="2" eb="4">
      <t>ソクテイ</t>
    </rPh>
    <rPh sb="4" eb="6">
      <t>ホウホウ</t>
    </rPh>
    <rPh sb="14" eb="16">
      <t>ホソウ</t>
    </rPh>
    <rPh sb="16" eb="18">
      <t>ヨウコウ</t>
    </rPh>
    <phoneticPr fontId="2"/>
  </si>
  <si>
    <t>様式　22</t>
    <rPh sb="0" eb="2">
      <t>ヨウシキ</t>
    </rPh>
    <phoneticPr fontId="2"/>
  </si>
  <si>
    <t>プルーフローリング試験</t>
    <rPh sb="9" eb="11">
      <t>シケン</t>
    </rPh>
    <phoneticPr fontId="2"/>
  </si>
  <si>
    <t>事　　　　　　　　　　項</t>
    <rPh sb="0" eb="1">
      <t>コト</t>
    </rPh>
    <rPh sb="11" eb="12">
      <t>コウ</t>
    </rPh>
    <phoneticPr fontId="2"/>
  </si>
  <si>
    <t>天候</t>
    <rPh sb="0" eb="2">
      <t>テンコウ</t>
    </rPh>
    <phoneticPr fontId="2"/>
  </si>
  <si>
    <t>測定面の含水状況</t>
    <rPh sb="0" eb="2">
      <t>ソクテイ</t>
    </rPh>
    <rPh sb="2" eb="3">
      <t>メン</t>
    </rPh>
    <rPh sb="4" eb="6">
      <t>ガンスイ</t>
    </rPh>
    <rPh sb="6" eb="8">
      <t>ジョウキョウ</t>
    </rPh>
    <phoneticPr fontId="2"/>
  </si>
  <si>
    <t>試験区間</t>
    <rPh sb="0" eb="2">
      <t>シケン</t>
    </rPh>
    <rPh sb="2" eb="4">
      <t>クカン</t>
    </rPh>
    <phoneticPr fontId="2"/>
  </si>
  <si>
    <t>№</t>
    <phoneticPr fontId="2"/>
  </si>
  <si>
    <t>～　№</t>
    <phoneticPr fontId="2"/>
  </si>
  <si>
    <t>載荷車</t>
    <rPh sb="0" eb="1">
      <t>ミツル</t>
    </rPh>
    <rPh sb="1" eb="3">
      <t>ニグルマ</t>
    </rPh>
    <phoneticPr fontId="2"/>
  </si>
  <si>
    <t>型式</t>
    <rPh sb="0" eb="2">
      <t>カタシキ</t>
    </rPh>
    <phoneticPr fontId="2"/>
  </si>
  <si>
    <t>接地圧</t>
    <rPh sb="0" eb="2">
      <t>セッチ</t>
    </rPh>
    <rPh sb="2" eb="3">
      <t>アツ</t>
    </rPh>
    <phoneticPr fontId="2"/>
  </si>
  <si>
    <t>載荷状況</t>
    <rPh sb="0" eb="1">
      <t>ミツル</t>
    </rPh>
    <rPh sb="1" eb="2">
      <t>ニ</t>
    </rPh>
    <rPh sb="2" eb="4">
      <t>ジョウキョウ</t>
    </rPh>
    <phoneticPr fontId="2"/>
  </si>
  <si>
    <t>予定載荷回数</t>
    <rPh sb="0" eb="2">
      <t>ヨテイ</t>
    </rPh>
    <rPh sb="2" eb="3">
      <t>サイ</t>
    </rPh>
    <rPh sb="3" eb="4">
      <t>カ</t>
    </rPh>
    <rPh sb="4" eb="6">
      <t>カイスウ</t>
    </rPh>
    <phoneticPr fontId="2"/>
  </si>
  <si>
    <t>回</t>
    <rPh sb="0" eb="1">
      <t>カイ</t>
    </rPh>
    <phoneticPr fontId="2"/>
  </si>
  <si>
    <t>本載荷速度</t>
    <rPh sb="0" eb="1">
      <t>ホン</t>
    </rPh>
    <rPh sb="1" eb="2">
      <t>サイ</t>
    </rPh>
    <rPh sb="2" eb="3">
      <t>カ</t>
    </rPh>
    <rPh sb="3" eb="5">
      <t>ソクド</t>
    </rPh>
    <phoneticPr fontId="2"/>
  </si>
  <si>
    <t>㎞／ｈ</t>
    <phoneticPr fontId="2"/>
  </si>
  <si>
    <t>試　　　験　　　結　　　果</t>
    <rPh sb="0" eb="1">
      <t>ココロ</t>
    </rPh>
    <rPh sb="4" eb="5">
      <t>シルシ</t>
    </rPh>
    <rPh sb="8" eb="9">
      <t>ムスブ</t>
    </rPh>
    <rPh sb="12" eb="13">
      <t>ハタシ</t>
    </rPh>
    <phoneticPr fontId="2"/>
  </si>
  <si>
    <t>視察展開図</t>
    <rPh sb="0" eb="2">
      <t>シサツ</t>
    </rPh>
    <rPh sb="2" eb="5">
      <t>テンカイズ</t>
    </rPh>
    <phoneticPr fontId="2"/>
  </si>
  <si>
    <t>№</t>
    <phoneticPr fontId="2"/>
  </si>
  <si>
    <t>視察記事</t>
    <rPh sb="0" eb="2">
      <t>シサツ</t>
    </rPh>
    <rPh sb="2" eb="4">
      <t>キジ</t>
    </rPh>
    <phoneticPr fontId="2"/>
  </si>
  <si>
    <t>異常個所の処置</t>
    <rPh sb="0" eb="2">
      <t>イジョウ</t>
    </rPh>
    <rPh sb="2" eb="4">
      <t>カショ</t>
    </rPh>
    <rPh sb="5" eb="7">
      <t>ショチ</t>
    </rPh>
    <phoneticPr fontId="2"/>
  </si>
  <si>
    <t>様式　23</t>
    <rPh sb="0" eb="2">
      <t>ヨウシキ</t>
    </rPh>
    <phoneticPr fontId="2"/>
  </si>
  <si>
    <t>コンクリート養生温度管理表</t>
    <rPh sb="6" eb="8">
      <t>ヨウジョウ</t>
    </rPh>
    <rPh sb="8" eb="10">
      <t>オンド</t>
    </rPh>
    <rPh sb="10" eb="12">
      <t>カンリ</t>
    </rPh>
    <rPh sb="12" eb="13">
      <t>ヒョウ</t>
    </rPh>
    <phoneticPr fontId="2"/>
  </si>
  <si>
    <t>施工箇所</t>
    <rPh sb="0" eb="2">
      <t>セコウ</t>
    </rPh>
    <rPh sb="2" eb="4">
      <t>カショ</t>
    </rPh>
    <phoneticPr fontId="2"/>
  </si>
  <si>
    <t>1.打設年月日</t>
    <rPh sb="2" eb="3">
      <t>ダ</t>
    </rPh>
    <rPh sb="3" eb="4">
      <t>セツ</t>
    </rPh>
    <rPh sb="4" eb="7">
      <t>ネンガッピ</t>
    </rPh>
    <phoneticPr fontId="2"/>
  </si>
  <si>
    <t>　　　　年　　月　　日</t>
    <rPh sb="4" eb="5">
      <t>トシ</t>
    </rPh>
    <rPh sb="7" eb="8">
      <t>ツキ</t>
    </rPh>
    <rPh sb="10" eb="11">
      <t>ニチ</t>
    </rPh>
    <phoneticPr fontId="2"/>
  </si>
  <si>
    <r>
      <t>ｍ</t>
    </r>
    <r>
      <rPr>
        <vertAlign val="superscript"/>
        <sz val="11"/>
        <rFont val="ＭＳ Ｐゴシック"/>
        <family val="3"/>
        <charset val="128"/>
      </rPr>
      <t>3</t>
    </r>
    <phoneticPr fontId="2"/>
  </si>
  <si>
    <t>養生方法</t>
    <rPh sb="0" eb="2">
      <t>ヨウジョウ</t>
    </rPh>
    <rPh sb="2" eb="4">
      <t>ホウホウ</t>
    </rPh>
    <phoneticPr fontId="2"/>
  </si>
  <si>
    <t>養生月日</t>
    <rPh sb="0" eb="2">
      <t>ヨウジョウ</t>
    </rPh>
    <rPh sb="2" eb="4">
      <t>ツキヒ</t>
    </rPh>
    <phoneticPr fontId="2"/>
  </si>
  <si>
    <t>養生温度</t>
    <rPh sb="0" eb="2">
      <t>ヨウジョウ</t>
    </rPh>
    <rPh sb="2" eb="4">
      <t>オンド</t>
    </rPh>
    <phoneticPr fontId="2"/>
  </si>
  <si>
    <t>管理図</t>
    <rPh sb="0" eb="2">
      <t>カンリ</t>
    </rPh>
    <rPh sb="2" eb="3">
      <t>ズ</t>
    </rPh>
    <phoneticPr fontId="2"/>
  </si>
  <si>
    <t>℃</t>
    <phoneticPr fontId="2"/>
  </si>
  <si>
    <t>最高</t>
    <rPh sb="0" eb="2">
      <t>サイコウ</t>
    </rPh>
    <phoneticPr fontId="2"/>
  </si>
  <si>
    <t>最低</t>
    <rPh sb="0" eb="2">
      <t>サイテイ</t>
    </rPh>
    <phoneticPr fontId="2"/>
  </si>
  <si>
    <t>測定時刻</t>
    <rPh sb="0" eb="2">
      <t>ソクテイ</t>
    </rPh>
    <rPh sb="2" eb="4">
      <t>ジコク</t>
    </rPh>
    <phoneticPr fontId="2"/>
  </si>
  <si>
    <t>　　月　　日</t>
    <rPh sb="2" eb="3">
      <t>ツキ</t>
    </rPh>
    <rPh sb="5" eb="6">
      <t>ニチ</t>
    </rPh>
    <phoneticPr fontId="2"/>
  </si>
  <si>
    <t>℃</t>
    <phoneticPr fontId="2"/>
  </si>
  <si>
    <t>養生温度（及び気温）は、毎日時刻を定めて1回以上測定すること。</t>
    <rPh sb="0" eb="2">
      <t>ヨウジョウ</t>
    </rPh>
    <rPh sb="2" eb="4">
      <t>オンド</t>
    </rPh>
    <rPh sb="5" eb="6">
      <t>オヨ</t>
    </rPh>
    <rPh sb="7" eb="9">
      <t>キオン</t>
    </rPh>
    <rPh sb="12" eb="14">
      <t>マイニチ</t>
    </rPh>
    <rPh sb="14" eb="16">
      <t>ジコク</t>
    </rPh>
    <rPh sb="17" eb="18">
      <t>サダ</t>
    </rPh>
    <rPh sb="21" eb="24">
      <t>カイイジョウ</t>
    </rPh>
    <rPh sb="24" eb="26">
      <t>ソクテイ</t>
    </rPh>
    <phoneticPr fontId="2"/>
  </si>
  <si>
    <t>「施工箇所」には、測点又は施工部分名を記入する。「規格」には、コンクリートの設計基準強度等を記入する。</t>
    <rPh sb="1" eb="3">
      <t>セコウ</t>
    </rPh>
    <rPh sb="3" eb="5">
      <t>カショ</t>
    </rPh>
    <rPh sb="9" eb="10">
      <t>ソク</t>
    </rPh>
    <rPh sb="10" eb="11">
      <t>テン</t>
    </rPh>
    <rPh sb="11" eb="12">
      <t>マタ</t>
    </rPh>
    <rPh sb="13" eb="15">
      <t>セコウ</t>
    </rPh>
    <rPh sb="15" eb="17">
      <t>ブブン</t>
    </rPh>
    <rPh sb="17" eb="18">
      <t>メイ</t>
    </rPh>
    <rPh sb="19" eb="21">
      <t>キニュウ</t>
    </rPh>
    <rPh sb="25" eb="27">
      <t>キカク</t>
    </rPh>
    <rPh sb="38" eb="40">
      <t>セッケイ</t>
    </rPh>
    <rPh sb="40" eb="42">
      <t>キジュン</t>
    </rPh>
    <rPh sb="42" eb="44">
      <t>キョウド</t>
    </rPh>
    <rPh sb="44" eb="45">
      <t>トウ</t>
    </rPh>
    <rPh sb="46" eb="48">
      <t>キニュウ</t>
    </rPh>
    <phoneticPr fontId="2"/>
  </si>
  <si>
    <t>様式　24－１</t>
    <rPh sb="0" eb="2">
      <t>ヨウシキ</t>
    </rPh>
    <phoneticPr fontId="2"/>
  </si>
  <si>
    <t>Ｘ－Ｒｓ－Ｒｍ管理データシート</t>
    <rPh sb="7" eb="9">
      <t>カンリ</t>
    </rPh>
    <phoneticPr fontId="2"/>
  </si>
  <si>
    <t>事業所名</t>
    <rPh sb="0" eb="2">
      <t>ジギョウ</t>
    </rPh>
    <rPh sb="2" eb="3">
      <t>トコロ</t>
    </rPh>
    <rPh sb="3" eb="4">
      <t>メイ</t>
    </rPh>
    <phoneticPr fontId="2"/>
  </si>
  <si>
    <t>移動範囲</t>
    <rPh sb="0" eb="2">
      <t>イドウ</t>
    </rPh>
    <rPh sb="2" eb="4">
      <t>ハンイ</t>
    </rPh>
    <phoneticPr fontId="2"/>
  </si>
  <si>
    <t>測定値内
の範囲</t>
    <rPh sb="0" eb="3">
      <t>ソクテイチ</t>
    </rPh>
    <rPh sb="3" eb="4">
      <t>ナイ</t>
    </rPh>
    <rPh sb="6" eb="8">
      <t>ハンイ</t>
    </rPh>
    <phoneticPr fontId="2"/>
  </si>
  <si>
    <t>a</t>
    <phoneticPr fontId="2"/>
  </si>
  <si>
    <t>b</t>
    <phoneticPr fontId="2"/>
  </si>
  <si>
    <t>c</t>
    <phoneticPr fontId="2"/>
  </si>
  <si>
    <t>d</t>
    <phoneticPr fontId="2"/>
  </si>
  <si>
    <t>∑</t>
    <phoneticPr fontId="2"/>
  </si>
  <si>
    <t>Ｒｓ</t>
    <phoneticPr fontId="2"/>
  </si>
  <si>
    <t>Ｒｍ</t>
    <phoneticPr fontId="2"/>
  </si>
  <si>
    <t>Ｘ</t>
    <phoneticPr fontId="2"/>
  </si>
  <si>
    <t>Ｒｓ</t>
    <phoneticPr fontId="2"/>
  </si>
  <si>
    <t>ｎ</t>
    <phoneticPr fontId="2"/>
  </si>
  <si>
    <r>
      <t>ｄ</t>
    </r>
    <r>
      <rPr>
        <vertAlign val="subscript"/>
        <sz val="11"/>
        <rFont val="ＭＳ Ｐゴシック"/>
        <family val="3"/>
        <charset val="128"/>
      </rPr>
      <t>2</t>
    </r>
    <phoneticPr fontId="2"/>
  </si>
  <si>
    <r>
      <t>Ｄ</t>
    </r>
    <r>
      <rPr>
        <vertAlign val="subscript"/>
        <sz val="11"/>
        <rFont val="ＭＳ Ｐゴシック"/>
        <family val="3"/>
        <charset val="128"/>
      </rPr>
      <t>4</t>
    </r>
    <phoneticPr fontId="2"/>
  </si>
  <si>
    <r>
      <t>Ｅ</t>
    </r>
    <r>
      <rPr>
        <vertAlign val="subscript"/>
        <sz val="11"/>
        <rFont val="ＭＳ Ｐゴシック"/>
        <family val="3"/>
        <charset val="128"/>
      </rPr>
      <t>2</t>
    </r>
    <phoneticPr fontId="2"/>
  </si>
  <si>
    <t>1.規格限界、設計基準値は設計図書に定められた値を記入する。</t>
    <rPh sb="2" eb="4">
      <t>キカク</t>
    </rPh>
    <rPh sb="4" eb="6">
      <t>ゲンカイ</t>
    </rPh>
    <rPh sb="7" eb="9">
      <t>セッケイ</t>
    </rPh>
    <rPh sb="9" eb="11">
      <t>キジュン</t>
    </rPh>
    <rPh sb="11" eb="12">
      <t>チ</t>
    </rPh>
    <rPh sb="13" eb="15">
      <t>セッケイ</t>
    </rPh>
    <rPh sb="15" eb="17">
      <t>トショ</t>
    </rPh>
    <rPh sb="18" eb="19">
      <t>サダ</t>
    </rPh>
    <rPh sb="23" eb="24">
      <t>アタイ</t>
    </rPh>
    <rPh sb="25" eb="27">
      <t>キニュウ</t>
    </rPh>
    <phoneticPr fontId="2"/>
  </si>
  <si>
    <t>2.管理限界線の引き直しは5－3－5－7－10－10－10方式による。</t>
    <rPh sb="2" eb="4">
      <t>カンリ</t>
    </rPh>
    <rPh sb="4" eb="6">
      <t>ゲンカイ</t>
    </rPh>
    <rPh sb="6" eb="7">
      <t>セン</t>
    </rPh>
    <rPh sb="8" eb="9">
      <t>ヒ</t>
    </rPh>
    <rPh sb="10" eb="11">
      <t>ナオ</t>
    </rPh>
    <rPh sb="29" eb="31">
      <t>ホウシキ</t>
    </rPh>
    <phoneticPr fontId="2"/>
  </si>
  <si>
    <t>上記の管理限界を運用する区間を示す。</t>
    <rPh sb="0" eb="2">
      <t>ジョウキ</t>
    </rPh>
    <rPh sb="3" eb="5">
      <t>カンリ</t>
    </rPh>
    <rPh sb="5" eb="7">
      <t>ゲンカイ</t>
    </rPh>
    <rPh sb="8" eb="10">
      <t>ウンヨウ</t>
    </rPh>
    <rPh sb="12" eb="14">
      <t>クカン</t>
    </rPh>
    <rPh sb="15" eb="16">
      <t>シメ</t>
    </rPh>
    <phoneticPr fontId="2"/>
  </si>
  <si>
    <t>3.以下、最近20個（平均値Ｘを1個とする）のデータを用い、次の10個に対する管理限界とする。</t>
    <rPh sb="2" eb="4">
      <t>イカ</t>
    </rPh>
    <rPh sb="5" eb="7">
      <t>サイキン</t>
    </rPh>
    <rPh sb="9" eb="10">
      <t>コ</t>
    </rPh>
    <rPh sb="11" eb="14">
      <t>ヘイキンチ</t>
    </rPh>
    <rPh sb="17" eb="18">
      <t>コ</t>
    </rPh>
    <rPh sb="27" eb="28">
      <t>モチ</t>
    </rPh>
    <rPh sb="30" eb="31">
      <t>ツギ</t>
    </rPh>
    <rPh sb="34" eb="35">
      <t>コ</t>
    </rPh>
    <rPh sb="36" eb="37">
      <t>タイ</t>
    </rPh>
    <rPh sb="39" eb="41">
      <t>カンリ</t>
    </rPh>
    <rPh sb="41" eb="43">
      <t>ゲンカイ</t>
    </rPh>
    <phoneticPr fontId="2"/>
  </si>
  <si>
    <t>様式　24－2</t>
    <rPh sb="0" eb="2">
      <t>ヨウシキ</t>
    </rPh>
    <phoneticPr fontId="2"/>
  </si>
  <si>
    <t>Ｘ－Ｒｓ－Ｒｍ管理データシートの２</t>
    <rPh sb="7" eb="9">
      <t>カンリ</t>
    </rPh>
    <phoneticPr fontId="2"/>
  </si>
  <si>
    <t>a</t>
    <phoneticPr fontId="2"/>
  </si>
  <si>
    <t>c</t>
    <phoneticPr fontId="2"/>
  </si>
  <si>
    <t>d</t>
    <phoneticPr fontId="2"/>
  </si>
  <si>
    <t>∑</t>
    <phoneticPr fontId="2"/>
  </si>
  <si>
    <t>Ｒｓ</t>
    <phoneticPr fontId="2"/>
  </si>
  <si>
    <t>Ｒｍ</t>
    <phoneticPr fontId="2"/>
  </si>
  <si>
    <t>Ｘ</t>
    <phoneticPr fontId="2"/>
  </si>
  <si>
    <t>ｎ</t>
    <phoneticPr fontId="2"/>
  </si>
  <si>
    <r>
      <t>ｄ</t>
    </r>
    <r>
      <rPr>
        <vertAlign val="subscript"/>
        <sz val="11"/>
        <rFont val="ＭＳ Ｐゴシック"/>
        <family val="3"/>
        <charset val="128"/>
      </rPr>
      <t>2</t>
    </r>
    <phoneticPr fontId="2"/>
  </si>
  <si>
    <r>
      <t>Ｄ</t>
    </r>
    <r>
      <rPr>
        <vertAlign val="subscript"/>
        <sz val="11"/>
        <rFont val="ＭＳ Ｐゴシック"/>
        <family val="3"/>
        <charset val="128"/>
      </rPr>
      <t>4</t>
    </r>
    <phoneticPr fontId="2"/>
  </si>
  <si>
    <r>
      <t>Ｅ</t>
    </r>
    <r>
      <rPr>
        <vertAlign val="subscript"/>
        <sz val="11"/>
        <rFont val="ＭＳ Ｐゴシック"/>
        <family val="3"/>
        <charset val="128"/>
      </rPr>
      <t>2</t>
    </r>
    <phoneticPr fontId="2"/>
  </si>
  <si>
    <t>1.管限界線の引き直しは5－3－5－7－10－10－10方式による。</t>
    <rPh sb="2" eb="3">
      <t>カン</t>
    </rPh>
    <rPh sb="3" eb="5">
      <t>ゲンカイ</t>
    </rPh>
    <rPh sb="5" eb="6">
      <t>セン</t>
    </rPh>
    <rPh sb="7" eb="8">
      <t>ヒ</t>
    </rPh>
    <rPh sb="9" eb="10">
      <t>ナオ</t>
    </rPh>
    <rPh sb="28" eb="30">
      <t>ホウシキ</t>
    </rPh>
    <phoneticPr fontId="2"/>
  </si>
  <si>
    <t>2.以下、最近20個（平均値Ｘを1個とする）のデータを用い、次の10個に対する管理限界とする。</t>
    <rPh sb="2" eb="4">
      <t>イカ</t>
    </rPh>
    <rPh sb="5" eb="7">
      <t>サイキン</t>
    </rPh>
    <rPh sb="9" eb="10">
      <t>コ</t>
    </rPh>
    <rPh sb="11" eb="14">
      <t>ヘイキンチ</t>
    </rPh>
    <rPh sb="17" eb="18">
      <t>コ</t>
    </rPh>
    <rPh sb="27" eb="28">
      <t>モチ</t>
    </rPh>
    <rPh sb="30" eb="31">
      <t>ツギ</t>
    </rPh>
    <rPh sb="34" eb="35">
      <t>コ</t>
    </rPh>
    <rPh sb="36" eb="37">
      <t>タイ</t>
    </rPh>
    <rPh sb="39" eb="41">
      <t>カンリ</t>
    </rPh>
    <rPh sb="41" eb="43">
      <t>ゲンカイ</t>
    </rPh>
    <phoneticPr fontId="2"/>
  </si>
  <si>
    <t>様式　25</t>
    <rPh sb="0" eb="2">
      <t>ヨウシキ</t>
    </rPh>
    <phoneticPr fontId="2"/>
  </si>
  <si>
    <t>Ｘ－Ｒｓ－Ｒｍ管理図</t>
    <rPh sb="7" eb="9">
      <t>カンリ</t>
    </rPh>
    <rPh sb="9" eb="10">
      <t>ズ</t>
    </rPh>
    <phoneticPr fontId="2"/>
  </si>
  <si>
    <t>Ｘ</t>
    <phoneticPr fontId="2"/>
  </si>
  <si>
    <t>Ｒｓ</t>
    <phoneticPr fontId="2"/>
  </si>
  <si>
    <t>Ｒｍ</t>
    <phoneticPr fontId="2"/>
  </si>
  <si>
    <t>注）</t>
    <phoneticPr fontId="2"/>
  </si>
  <si>
    <t>2 記事欄には、異常原因、その他必要事項を記入する。</t>
    <phoneticPr fontId="2"/>
  </si>
  <si>
    <t>1 管理図には、別紙「X-R管理データシート（１）」から記入する。</t>
    <rPh sb="11" eb="12">
      <t>―</t>
    </rPh>
    <phoneticPr fontId="2"/>
  </si>
  <si>
    <t>X±E2・Rｓ＝
D４・Rｓ＝
D４・Rｍ＝</t>
    <rPh sb="0" eb="1">
      <t>―</t>
    </rPh>
    <rPh sb="5" eb="6">
      <t>―</t>
    </rPh>
    <rPh sb="12" eb="13">
      <t>―</t>
    </rPh>
    <rPh sb="19" eb="20">
      <t>―</t>
    </rPh>
    <phoneticPr fontId="2"/>
  </si>
  <si>
    <t>X=</t>
    <rPh sb="0" eb="1">
      <t>―</t>
    </rPh>
    <phoneticPr fontId="2"/>
  </si>
  <si>
    <t>Rs=</t>
    <rPh sb="0" eb="1">
      <t>―</t>
    </rPh>
    <phoneticPr fontId="2"/>
  </si>
  <si>
    <t>Rｍ=</t>
    <rPh sb="0" eb="1">
      <t>―</t>
    </rPh>
    <phoneticPr fontId="2"/>
  </si>
  <si>
    <t>X±E2・Rｓ＝
D４・Rｓ＝　　　D４・Rｍ＝</t>
    <rPh sb="0" eb="1">
      <t>―</t>
    </rPh>
    <rPh sb="5" eb="6">
      <t>―</t>
    </rPh>
    <rPh sb="12" eb="13">
      <t>―</t>
    </rPh>
    <rPh sb="21" eb="22">
      <t>―</t>
    </rPh>
    <phoneticPr fontId="2"/>
  </si>
  <si>
    <r>
      <t>X±E</t>
    </r>
    <r>
      <rPr>
        <vertAlign val="subscript"/>
        <sz val="10"/>
        <rFont val="ＭＳ Ｐゴシック"/>
        <family val="3"/>
        <charset val="128"/>
      </rPr>
      <t>2</t>
    </r>
    <r>
      <rPr>
        <sz val="10"/>
        <rFont val="ＭＳ Ｐゴシック"/>
        <family val="3"/>
        <charset val="128"/>
      </rPr>
      <t>・Rｓ＝
D</t>
    </r>
    <r>
      <rPr>
        <vertAlign val="subscript"/>
        <sz val="10"/>
        <rFont val="ＭＳ Ｐゴシック"/>
        <family val="3"/>
        <charset val="128"/>
      </rPr>
      <t>４</t>
    </r>
    <r>
      <rPr>
        <sz val="10"/>
        <rFont val="ＭＳ Ｐゴシック"/>
        <family val="3"/>
        <charset val="128"/>
      </rPr>
      <t>・Rｓ＝
D</t>
    </r>
    <r>
      <rPr>
        <vertAlign val="subscript"/>
        <sz val="10"/>
        <rFont val="ＭＳ Ｐゴシック"/>
        <family val="3"/>
        <charset val="128"/>
      </rPr>
      <t>４</t>
    </r>
    <r>
      <rPr>
        <sz val="10"/>
        <rFont val="ＭＳ Ｐゴシック"/>
        <family val="3"/>
        <charset val="128"/>
      </rPr>
      <t>・Rｍ＝</t>
    </r>
    <rPh sb="0" eb="1">
      <t>―</t>
    </rPh>
    <rPh sb="5" eb="6">
      <t>―</t>
    </rPh>
    <rPh sb="12" eb="13">
      <t>―</t>
    </rPh>
    <rPh sb="19" eb="20">
      <t>―</t>
    </rPh>
    <phoneticPr fontId="2"/>
  </si>
  <si>
    <t>出　来　形　管　理　基　準</t>
    <rPh sb="0" eb="1">
      <t>デ</t>
    </rPh>
    <rPh sb="2" eb="3">
      <t>キ</t>
    </rPh>
    <rPh sb="4" eb="5">
      <t>カタチ</t>
    </rPh>
    <rPh sb="6" eb="7">
      <t>カン</t>
    </rPh>
    <rPh sb="8" eb="9">
      <t>リ</t>
    </rPh>
    <rPh sb="10" eb="11">
      <t>モト</t>
    </rPh>
    <rPh sb="12" eb="13">
      <t>ジュン</t>
    </rPh>
    <phoneticPr fontId="2"/>
  </si>
  <si>
    <t>NO.</t>
    <phoneticPr fontId="2"/>
  </si>
  <si>
    <t>NO.</t>
    <phoneticPr fontId="2"/>
  </si>
  <si>
    <t>1　事務所名</t>
    <rPh sb="2" eb="4">
      <t>ジム</t>
    </rPh>
    <rPh sb="4" eb="5">
      <t>ショ</t>
    </rPh>
    <rPh sb="5" eb="6">
      <t>メイ</t>
    </rPh>
    <phoneticPr fontId="2"/>
  </si>
  <si>
    <t>2　工事名</t>
    <rPh sb="2" eb="5">
      <t>コウジメイ</t>
    </rPh>
    <phoneticPr fontId="2"/>
  </si>
  <si>
    <t>3　受注者</t>
    <rPh sb="2" eb="5">
      <t>ジュチュウシャ</t>
    </rPh>
    <phoneticPr fontId="2"/>
  </si>
  <si>
    <t>4　工種</t>
    <rPh sb="2" eb="4">
      <t>コウシュ</t>
    </rPh>
    <phoneticPr fontId="2"/>
  </si>
  <si>
    <t>5名</t>
    <rPh sb="1" eb="2">
      <t>メイ</t>
    </rPh>
    <phoneticPr fontId="2"/>
  </si>
  <si>
    <t>6　箇所</t>
    <rPh sb="2" eb="4">
      <t>カショ</t>
    </rPh>
    <phoneticPr fontId="2"/>
  </si>
  <si>
    <t>データ記録表</t>
    <rPh sb="3" eb="5">
      <t>キロク</t>
    </rPh>
    <rPh sb="5" eb="6">
      <t>オモテ</t>
    </rPh>
    <phoneticPr fontId="2"/>
  </si>
  <si>
    <t>測定月日</t>
    <rPh sb="0" eb="2">
      <t>ソクテイ</t>
    </rPh>
    <rPh sb="2" eb="4">
      <t>ツキヒ</t>
    </rPh>
    <rPh sb="3" eb="4">
      <t>ビ</t>
    </rPh>
    <phoneticPr fontId="2"/>
  </si>
  <si>
    <t>単位[　　]</t>
    <rPh sb="0" eb="2">
      <t>タンイ</t>
    </rPh>
    <phoneticPr fontId="2"/>
  </si>
  <si>
    <t>測 定 者</t>
    <rPh sb="0" eb="1">
      <t>ソク</t>
    </rPh>
    <rPh sb="2" eb="3">
      <t>サダム</t>
    </rPh>
    <rPh sb="4" eb="5">
      <t>シャ</t>
    </rPh>
    <phoneticPr fontId="2"/>
  </si>
  <si>
    <t>規   格     値</t>
    <rPh sb="0" eb="1">
      <t>タダシ</t>
    </rPh>
    <rPh sb="4" eb="5">
      <t>カク</t>
    </rPh>
    <rPh sb="10" eb="11">
      <t>アタイ</t>
    </rPh>
    <phoneticPr fontId="2"/>
  </si>
  <si>
    <t>上 限</t>
    <rPh sb="0" eb="1">
      <t>カミ</t>
    </rPh>
    <rPh sb="2" eb="3">
      <t>キリ</t>
    </rPh>
    <phoneticPr fontId="2"/>
  </si>
  <si>
    <t>＋</t>
    <phoneticPr fontId="2"/>
  </si>
  <si>
    <t>設計値
との差</t>
    <rPh sb="0" eb="2">
      <t>セッケイ</t>
    </rPh>
    <rPh sb="2" eb="3">
      <t>チ</t>
    </rPh>
    <rPh sb="6" eb="7">
      <t>サ</t>
    </rPh>
    <phoneticPr fontId="2"/>
  </si>
  <si>
    <t>下 限</t>
    <rPh sb="0" eb="1">
      <t>シタ</t>
    </rPh>
    <rPh sb="2" eb="3">
      <t>キリ</t>
    </rPh>
    <phoneticPr fontId="2"/>
  </si>
  <si>
    <t>－</t>
    <phoneticPr fontId="2"/>
  </si>
  <si>
    <t>測　　点</t>
    <rPh sb="0" eb="1">
      <t>ハカリ</t>
    </rPh>
    <rPh sb="3" eb="4">
      <t>テン</t>
    </rPh>
    <phoneticPr fontId="2"/>
  </si>
  <si>
    <t>略　　　　　　図</t>
    <rPh sb="0" eb="1">
      <t>リャク</t>
    </rPh>
    <rPh sb="7" eb="8">
      <t>ズ</t>
    </rPh>
    <phoneticPr fontId="2"/>
  </si>
  <si>
    <t>出 来 形 管 理 図</t>
    <rPh sb="0" eb="1">
      <t>デ</t>
    </rPh>
    <rPh sb="2" eb="3">
      <t>キ</t>
    </rPh>
    <rPh sb="4" eb="5">
      <t>ガタ</t>
    </rPh>
    <rPh sb="6" eb="7">
      <t>カン</t>
    </rPh>
    <rPh sb="8" eb="9">
      <t>リ</t>
    </rPh>
    <rPh sb="10" eb="11">
      <t>ズ</t>
    </rPh>
    <phoneticPr fontId="2"/>
  </si>
  <si>
    <t>出　来　形　管　理　基　準</t>
    <rPh sb="6" eb="7">
      <t>カン</t>
    </rPh>
    <rPh sb="8" eb="9">
      <t>リ</t>
    </rPh>
    <rPh sb="10" eb="11">
      <t>モト</t>
    </rPh>
    <rPh sb="12" eb="13">
      <t>ジュン</t>
    </rPh>
    <phoneticPr fontId="2"/>
  </si>
  <si>
    <t>2　工事名</t>
    <rPh sb="2" eb="4">
      <t>コウジ</t>
    </rPh>
    <rPh sb="4" eb="5">
      <t>メイ</t>
    </rPh>
    <phoneticPr fontId="2"/>
  </si>
  <si>
    <t>3　受注者</t>
    <rPh sb="2" eb="4">
      <t>ジュチュウ</t>
    </rPh>
    <rPh sb="4" eb="5">
      <t>シャ</t>
    </rPh>
    <phoneticPr fontId="2"/>
  </si>
  <si>
    <t>路線</t>
    <rPh sb="0" eb="2">
      <t>ロセン</t>
    </rPh>
    <phoneticPr fontId="2"/>
  </si>
  <si>
    <t>名</t>
    <rPh sb="0" eb="1">
      <t>メイ</t>
    </rPh>
    <phoneticPr fontId="2"/>
  </si>
  <si>
    <t>河川</t>
    <rPh sb="0" eb="2">
      <t>カセン</t>
    </rPh>
    <phoneticPr fontId="2"/>
  </si>
  <si>
    <t>構造図</t>
    <rPh sb="0" eb="3">
      <t>コウゾウズ</t>
    </rPh>
    <phoneticPr fontId="2"/>
  </si>
  <si>
    <t>実測月日</t>
    <rPh sb="0" eb="1">
      <t>ジツ</t>
    </rPh>
    <rPh sb="2" eb="4">
      <t>ツキヒ</t>
    </rPh>
    <phoneticPr fontId="2"/>
  </si>
  <si>
    <t>構　　　　　　造　　　　　　物</t>
    <rPh sb="0" eb="1">
      <t>カマエ</t>
    </rPh>
    <rPh sb="7" eb="8">
      <t>ヅクリ</t>
    </rPh>
    <rPh sb="14" eb="15">
      <t>ブツ</t>
    </rPh>
    <phoneticPr fontId="2"/>
  </si>
  <si>
    <t>基準高</t>
    <rPh sb="0" eb="2">
      <t>キジュン</t>
    </rPh>
    <rPh sb="2" eb="3">
      <t>タカ</t>
    </rPh>
    <phoneticPr fontId="2"/>
  </si>
  <si>
    <t>＋</t>
    <phoneticPr fontId="2"/>
  </si>
  <si>
    <t>－</t>
    <phoneticPr fontId="2"/>
  </si>
  <si>
    <t>＋</t>
    <phoneticPr fontId="2"/>
  </si>
  <si>
    <t>出　来　形　測　定　表</t>
    <rPh sb="6" eb="7">
      <t>ソク</t>
    </rPh>
    <rPh sb="8" eb="9">
      <t>サダム</t>
    </rPh>
    <rPh sb="10" eb="11">
      <t>ヒョウ</t>
    </rPh>
    <phoneticPr fontId="2"/>
  </si>
  <si>
    <t>NO.</t>
    <phoneticPr fontId="2"/>
  </si>
  <si>
    <t>7　測定年月日</t>
    <rPh sb="2" eb="4">
      <t>ソクテイ</t>
    </rPh>
    <rPh sb="4" eb="5">
      <t>ネン</t>
    </rPh>
    <rPh sb="5" eb="7">
      <t>ツキヒ</t>
    </rPh>
    <phoneticPr fontId="2"/>
  </si>
  <si>
    <t>8　測定者</t>
    <rPh sb="2" eb="3">
      <t>ソク</t>
    </rPh>
    <rPh sb="3" eb="4">
      <t>サダ</t>
    </rPh>
    <rPh sb="4" eb="5">
      <t>シャ</t>
    </rPh>
    <phoneticPr fontId="2"/>
  </si>
  <si>
    <t>測定項目</t>
    <rPh sb="0" eb="2">
      <t>ソクテイ</t>
    </rPh>
    <rPh sb="2" eb="4">
      <t>コウモク</t>
    </rPh>
    <phoneticPr fontId="2"/>
  </si>
  <si>
    <t>測　　　　　定　　　　　箇　　　　　所</t>
    <rPh sb="0" eb="1">
      <t>ハカリ</t>
    </rPh>
    <rPh sb="6" eb="7">
      <t>サダム</t>
    </rPh>
    <rPh sb="12" eb="13">
      <t>カ</t>
    </rPh>
    <rPh sb="18" eb="19">
      <t>ショ</t>
    </rPh>
    <phoneticPr fontId="2"/>
  </si>
  <si>
    <t>№0</t>
    <phoneticPr fontId="2"/>
  </si>
  <si>
    <t>№1</t>
    <phoneticPr fontId="2"/>
  </si>
  <si>
    <t>(参考)
別紙－１</t>
    <rPh sb="5" eb="7">
      <t>ベッシ</t>
    </rPh>
    <phoneticPr fontId="2"/>
  </si>
  <si>
    <t>(参考)
別紙－２</t>
    <rPh sb="5" eb="7">
      <t>ベッシ</t>
    </rPh>
    <phoneticPr fontId="2"/>
  </si>
  <si>
    <t xml:space="preserve">(参考)
別紙－３ </t>
    <rPh sb="5" eb="7">
      <t>ベッシ</t>
    </rPh>
    <phoneticPr fontId="2"/>
  </si>
  <si>
    <t>(参考)別紙-1</t>
    <rPh sb="1" eb="3">
      <t>サンコウ</t>
    </rPh>
    <rPh sb="4" eb="6">
      <t>ベッシ</t>
    </rPh>
    <phoneticPr fontId="2"/>
  </si>
  <si>
    <t>(参考)別紙-2</t>
    <rPh sb="4" eb="6">
      <t>ベッシ</t>
    </rPh>
    <phoneticPr fontId="2"/>
  </si>
  <si>
    <t>(参考)別紙-3</t>
    <rPh sb="4" eb="6">
      <t>ベッシ</t>
    </rPh>
    <phoneticPr fontId="2"/>
  </si>
  <si>
    <t>当初</t>
    <rPh sb="0" eb="2">
      <t>トウショ</t>
    </rPh>
    <phoneticPr fontId="2"/>
  </si>
  <si>
    <t>変更</t>
    <rPh sb="0" eb="2">
      <t>ヘンコウ</t>
    </rPh>
    <phoneticPr fontId="2"/>
  </si>
  <si>
    <t>請負代金額</t>
    <phoneticPr fontId="2"/>
  </si>
  <si>
    <t>項目</t>
    <rPh sb="0" eb="2">
      <t>コウモク</t>
    </rPh>
    <phoneticPr fontId="2"/>
  </si>
  <si>
    <t>入力事項</t>
    <rPh sb="0" eb="2">
      <t>ニュウリョク</t>
    </rPh>
    <rPh sb="2" eb="4">
      <t>ジコウ</t>
    </rPh>
    <phoneticPr fontId="2"/>
  </si>
  <si>
    <t>受注者</t>
    <rPh sb="0" eb="3">
      <t>ジュチュウシャ</t>
    </rPh>
    <phoneticPr fontId="2"/>
  </si>
  <si>
    <t>発注者</t>
    <rPh sb="0" eb="3">
      <t>ハッチュウシャ</t>
    </rPh>
    <phoneticPr fontId="2"/>
  </si>
  <si>
    <t>-</t>
    <phoneticPr fontId="2"/>
  </si>
  <si>
    <t>から</t>
    <phoneticPr fontId="2"/>
  </si>
  <si>
    <t>注）　１．下請負の意思の有無について、いずれかの□にレ印を入れること。　２．工種は工事数量総括表の工種を参考に記載するものとする。</t>
    <rPh sb="0" eb="1">
      <t>チュウ</t>
    </rPh>
    <rPh sb="5" eb="6">
      <t>シタ</t>
    </rPh>
    <rPh sb="6" eb="8">
      <t>ウケオイ</t>
    </rPh>
    <rPh sb="9" eb="11">
      <t>イシ</t>
    </rPh>
    <rPh sb="12" eb="14">
      <t>ウム</t>
    </rPh>
    <rPh sb="29" eb="30">
      <t>イ</t>
    </rPh>
    <rPh sb="38" eb="39">
      <t>コウ</t>
    </rPh>
    <rPh sb="39" eb="40">
      <t>シュ</t>
    </rPh>
    <rPh sb="41" eb="43">
      <t>コウジ</t>
    </rPh>
    <rPh sb="43" eb="45">
      <t>スウリョウ</t>
    </rPh>
    <rPh sb="45" eb="47">
      <t>ソウカツ</t>
    </rPh>
    <rPh sb="47" eb="48">
      <t>ヒョウ</t>
    </rPh>
    <rPh sb="49" eb="50">
      <t>コウ</t>
    </rPh>
    <rPh sb="50" eb="51">
      <t>シュ</t>
    </rPh>
    <rPh sb="52" eb="54">
      <t>サンコウ</t>
    </rPh>
    <rPh sb="55" eb="57">
      <t>キサイ</t>
    </rPh>
    <phoneticPr fontId="2"/>
  </si>
  <si>
    <t>まで</t>
    <phoneticPr fontId="2"/>
  </si>
  <si>
    <t>現場代理人等届</t>
    <phoneticPr fontId="2"/>
  </si>
  <si>
    <t>現場代理人等変更届</t>
    <phoneticPr fontId="2"/>
  </si>
  <si>
    <t>使用資材届</t>
    <phoneticPr fontId="2"/>
  </si>
  <si>
    <t>前払金請求書</t>
    <phoneticPr fontId="2"/>
  </si>
  <si>
    <t>中間前払金請求書</t>
    <phoneticPr fontId="2"/>
  </si>
  <si>
    <t>認定申請書</t>
    <phoneticPr fontId="2"/>
  </si>
  <si>
    <t>施工体制台帳等の写しの提出</t>
    <phoneticPr fontId="2"/>
  </si>
  <si>
    <t>再下請負通知書</t>
    <phoneticPr fontId="2"/>
  </si>
  <si>
    <t>工事作業所災害防止協議会兼施工体系図</t>
    <phoneticPr fontId="2"/>
  </si>
  <si>
    <t>工事履行報告書</t>
    <phoneticPr fontId="2"/>
  </si>
  <si>
    <t>工事打合簿</t>
    <phoneticPr fontId="2"/>
  </si>
  <si>
    <t>工事段階確認申出書</t>
    <phoneticPr fontId="2"/>
  </si>
  <si>
    <t>工事中間検査申出書</t>
    <phoneticPr fontId="2"/>
  </si>
  <si>
    <t>工期延長申出書</t>
    <phoneticPr fontId="2"/>
  </si>
  <si>
    <t>部分払金申請書</t>
    <phoneticPr fontId="2"/>
  </si>
  <si>
    <t>部分払金請求書</t>
    <phoneticPr fontId="2"/>
  </si>
  <si>
    <t>工事完成届</t>
    <phoneticPr fontId="2"/>
  </si>
  <si>
    <t>工事引渡書</t>
    <phoneticPr fontId="2"/>
  </si>
  <si>
    <t>請負代金請求書</t>
    <phoneticPr fontId="2"/>
  </si>
  <si>
    <t>建設業退職金共済制度掛金収納届出書</t>
    <phoneticPr fontId="2"/>
  </si>
  <si>
    <t>退職金制度届出書</t>
    <phoneticPr fontId="2"/>
  </si>
  <si>
    <t>現場事故報告書</t>
    <phoneticPr fontId="2"/>
  </si>
  <si>
    <t>工事修補承諾書</t>
    <phoneticPr fontId="2"/>
  </si>
  <si>
    <t>修補工事完了届</t>
    <phoneticPr fontId="2"/>
  </si>
  <si>
    <t>工事特性・創意工夫・社会性等に関する実施状況報告書（土木工事）</t>
    <phoneticPr fontId="2"/>
  </si>
  <si>
    <t>施工管理図表  表紙</t>
    <phoneticPr fontId="2"/>
  </si>
  <si>
    <t>施工計画表</t>
    <phoneticPr fontId="2"/>
  </si>
  <si>
    <t>出来形管理図</t>
    <phoneticPr fontId="2"/>
  </si>
  <si>
    <t>出来形管理図（整地工用）</t>
    <phoneticPr fontId="2"/>
  </si>
  <si>
    <t>出来形管理図（暗渠排水用）</t>
    <phoneticPr fontId="2"/>
  </si>
  <si>
    <t>出来形管理図（構造物用）</t>
    <phoneticPr fontId="2"/>
  </si>
  <si>
    <t>品質管理図（生コンクリート）</t>
    <phoneticPr fontId="2"/>
  </si>
  <si>
    <t>測定結果一覧表</t>
    <phoneticPr fontId="2"/>
  </si>
  <si>
    <t>スランプ試験一覧表</t>
    <phoneticPr fontId="2"/>
  </si>
  <si>
    <t>Ｘ－Ｒ管理データシート</t>
    <rPh sb="0" eb="1">
      <t>－</t>
    </rPh>
    <phoneticPr fontId="2"/>
  </si>
  <si>
    <t>Ｘ－Ｒ管理図</t>
    <rPh sb="0" eb="1">
      <t>－</t>
    </rPh>
    <phoneticPr fontId="2"/>
  </si>
  <si>
    <t>材料検収簿</t>
    <phoneticPr fontId="2"/>
  </si>
  <si>
    <t>二次製品品質管理図（一般製品）</t>
    <phoneticPr fontId="2"/>
  </si>
  <si>
    <t>二次製品品質管理図（管製品）</t>
    <phoneticPr fontId="2"/>
  </si>
  <si>
    <t>鋼管溶接測定結果一覧表</t>
    <phoneticPr fontId="2"/>
  </si>
  <si>
    <t>鋼管溶接塗覆装点検表</t>
    <phoneticPr fontId="2"/>
  </si>
  <si>
    <t>管水路ジョイント間隔測定結果一覧表</t>
    <phoneticPr fontId="2"/>
  </si>
  <si>
    <t>埋設とう性管たわみ量管理表</t>
    <phoneticPr fontId="2"/>
  </si>
  <si>
    <t>杭打ち成績表</t>
    <phoneticPr fontId="2"/>
  </si>
  <si>
    <t>塩化物含有量試験</t>
    <phoneticPr fontId="2"/>
  </si>
  <si>
    <t>路面の平坦性試験表</t>
    <phoneticPr fontId="2"/>
  </si>
  <si>
    <t>プルーフローリング試験</t>
    <phoneticPr fontId="2"/>
  </si>
  <si>
    <t>コンクリート養生温度管理表</t>
    <phoneticPr fontId="2"/>
  </si>
  <si>
    <t>Ｘ－Ｒｓ－Ｒｍ管理データシート</t>
    <phoneticPr fontId="2"/>
  </si>
  <si>
    <t>Ｘ－Ｒｓ－Ｒｍ管理データシートの２</t>
    <phoneticPr fontId="2"/>
  </si>
  <si>
    <t>Ｘ－Ｒｓ－Ｒｍ管理図</t>
    <phoneticPr fontId="2"/>
  </si>
  <si>
    <t>商号又は名称</t>
    <phoneticPr fontId="2"/>
  </si>
  <si>
    <t>　　　　　　　　　　　　　　　　　　　　　　　　　　　　　  記</t>
    <rPh sb="31" eb="32">
      <t>キ</t>
    </rPh>
    <phoneticPr fontId="2"/>
  </si>
  <si>
    <t>建設業退職金共済制度へ加入している。（3に掛金収納書を貼付）</t>
    <rPh sb="11" eb="13">
      <t>カニュウ</t>
    </rPh>
    <rPh sb="21" eb="23">
      <t>カケキン</t>
    </rPh>
    <rPh sb="23" eb="25">
      <t>シュウノウ</t>
    </rPh>
    <rPh sb="25" eb="26">
      <t>ショ</t>
    </rPh>
    <rPh sb="27" eb="28">
      <t>ハ</t>
    </rPh>
    <rPh sb="28" eb="29">
      <t>ツ</t>
    </rPh>
    <phoneticPr fontId="2"/>
  </si>
  <si>
    <t>建設業退職金共済制度へ加入している。（3に掛金収納書を貼付）</t>
    <rPh sb="11" eb="13">
      <t>カニュウ</t>
    </rPh>
    <phoneticPr fontId="2"/>
  </si>
  <si>
    <t>掛金収納書貼付欄(※3)</t>
    <rPh sb="0" eb="2">
      <t>カケキン</t>
    </rPh>
    <rPh sb="2" eb="4">
      <t>シュウノウ</t>
    </rPh>
    <rPh sb="4" eb="5">
      <t>ショ</t>
    </rPh>
    <rPh sb="5" eb="7">
      <t>ハリツケ</t>
    </rPh>
    <rPh sb="7" eb="8">
      <t>ラン</t>
    </rPh>
    <phoneticPr fontId="2"/>
  </si>
  <si>
    <t>メールにより写しを提出する場合､掛金収納書の原本は受注者で保管し､発注者から請求があった場合は提示すること。</t>
    <rPh sb="6" eb="7">
      <t>ウツ</t>
    </rPh>
    <rPh sb="9" eb="11">
      <t>テイシュツ</t>
    </rPh>
    <rPh sb="13" eb="15">
      <t>バアイ</t>
    </rPh>
    <rPh sb="16" eb="18">
      <t>カケキン</t>
    </rPh>
    <rPh sb="18" eb="20">
      <t>シュウノウ</t>
    </rPh>
    <rPh sb="20" eb="21">
      <t>ショ</t>
    </rPh>
    <rPh sb="22" eb="24">
      <t>ゲンポン</t>
    </rPh>
    <rPh sb="25" eb="28">
      <t>ジュチュウシャ</t>
    </rPh>
    <rPh sb="29" eb="31">
      <t>ホカン</t>
    </rPh>
    <rPh sb="33" eb="36">
      <t>ハッチュウシャ</t>
    </rPh>
    <rPh sb="38" eb="40">
      <t>セイキュウ</t>
    </rPh>
    <rPh sb="44" eb="46">
      <t>バアイ</t>
    </rPh>
    <rPh sb="47" eb="49">
      <t>テイジ</t>
    </rPh>
    <phoneticPr fontId="2"/>
  </si>
  <si>
    <t>）</t>
    <phoneticPr fontId="2"/>
  </si>
  <si>
    <t>を施工するに当たり雇用する労働者(下請業者が雇用する労働者を含む。)全員の退職金については、
下記のとおり措置されていますので届け出ます。</t>
    <phoneticPr fontId="2"/>
  </si>
  <si>
    <t>１　受注者が雇用する労働者について(該当項目の□をチェックする。)</t>
    <phoneticPr fontId="2"/>
  </si>
  <si>
    <t>□</t>
    <phoneticPr fontId="2"/>
  </si>
  <si>
    <t>特定退職金共済制度(※1)に加入している。</t>
    <phoneticPr fontId="2"/>
  </si>
  <si>
    <t>中小企業退職金共済制度(※2)に加入している。</t>
    <phoneticPr fontId="2"/>
  </si>
  <si>
    <t>3　建設業退職金共済制度掛金収納書(※3)</t>
    <phoneticPr fontId="2"/>
  </si>
  <si>
    <t>商工会議所又は商工会等の実施する退職金共済制度で、所得税法施行令第73条に規定するものをいう。</t>
    <phoneticPr fontId="2"/>
  </si>
  <si>
    <t>※3</t>
    <phoneticPr fontId="2"/>
  </si>
  <si>
    <t>H300401様式削除</t>
    <rPh sb="7" eb="9">
      <t>ヨウシキ</t>
    </rPh>
    <rPh sb="9" eb="11">
      <t>サクジョ</t>
    </rPh>
    <phoneticPr fontId="2"/>
  </si>
  <si>
    <t>H300401様式追加</t>
    <rPh sb="7" eb="9">
      <t>ヨウシキ</t>
    </rPh>
    <rPh sb="9" eb="11">
      <t>ツイカ</t>
    </rPh>
    <phoneticPr fontId="2"/>
  </si>
  <si>
    <t>施工体制台帳（写し）</t>
    <rPh sb="0" eb="2">
      <t>セコウ</t>
    </rPh>
    <rPh sb="2" eb="4">
      <t>タイセイ</t>
    </rPh>
    <rPh sb="4" eb="6">
      <t>ダイチョウ</t>
    </rPh>
    <rPh sb="7" eb="8">
      <t>ウツ</t>
    </rPh>
    <phoneticPr fontId="2"/>
  </si>
  <si>
    <t>契約当初</t>
    <rPh sb="0" eb="2">
      <t>ケイヤク</t>
    </rPh>
    <rPh sb="2" eb="4">
      <t>トウショ</t>
    </rPh>
    <phoneticPr fontId="2"/>
  </si>
  <si>
    <t>着手</t>
    <rPh sb="0" eb="2">
      <t>チャクシュ</t>
    </rPh>
    <phoneticPr fontId="2"/>
  </si>
  <si>
    <t>打合</t>
    <rPh sb="0" eb="2">
      <t>ウチアワ</t>
    </rPh>
    <phoneticPr fontId="2"/>
  </si>
  <si>
    <t>計画書</t>
    <rPh sb="0" eb="3">
      <t>ケイカクショ</t>
    </rPh>
    <phoneticPr fontId="2"/>
  </si>
  <si>
    <t>退職金手当</t>
    <rPh sb="0" eb="3">
      <t>タイショクキン</t>
    </rPh>
    <rPh sb="3" eb="5">
      <t>テアテ</t>
    </rPh>
    <phoneticPr fontId="2"/>
  </si>
  <si>
    <t>下請施工体制</t>
    <rPh sb="0" eb="2">
      <t>シタウ</t>
    </rPh>
    <rPh sb="2" eb="4">
      <t>セコウ</t>
    </rPh>
    <rPh sb="4" eb="6">
      <t>タイセイ</t>
    </rPh>
    <phoneticPr fontId="2"/>
  </si>
  <si>
    <t>工事施工記録</t>
    <rPh sb="0" eb="2">
      <t>コウジ</t>
    </rPh>
    <rPh sb="2" eb="4">
      <t>セコウ</t>
    </rPh>
    <rPh sb="4" eb="6">
      <t>キロク</t>
    </rPh>
    <phoneticPr fontId="2"/>
  </si>
  <si>
    <t>監督員確認</t>
    <rPh sb="0" eb="2">
      <t>カントク</t>
    </rPh>
    <rPh sb="2" eb="3">
      <t>イン</t>
    </rPh>
    <rPh sb="3" eb="5">
      <t>カクニン</t>
    </rPh>
    <phoneticPr fontId="2"/>
  </si>
  <si>
    <t>中間検査・中間支払</t>
    <rPh sb="0" eb="2">
      <t>チュウカン</t>
    </rPh>
    <rPh sb="2" eb="4">
      <t>ケンサ</t>
    </rPh>
    <rPh sb="5" eb="7">
      <t>チュウカン</t>
    </rPh>
    <rPh sb="7" eb="9">
      <t>シハライ</t>
    </rPh>
    <phoneticPr fontId="2"/>
  </si>
  <si>
    <t>完成</t>
    <rPh sb="0" eb="2">
      <t>カンセイ</t>
    </rPh>
    <phoneticPr fontId="2"/>
  </si>
  <si>
    <t>修補</t>
    <rPh sb="0" eb="2">
      <t>シュウホ</t>
    </rPh>
    <phoneticPr fontId="2"/>
  </si>
  <si>
    <t>引渡</t>
    <rPh sb="0" eb="2">
      <t>ヒキワタシ</t>
    </rPh>
    <phoneticPr fontId="2"/>
  </si>
  <si>
    <t>工程管理</t>
    <rPh sb="0" eb="2">
      <t>コウテイ</t>
    </rPh>
    <rPh sb="2" eb="4">
      <t>カンリ</t>
    </rPh>
    <phoneticPr fontId="2"/>
  </si>
  <si>
    <t>出来形管理</t>
    <rPh sb="0" eb="2">
      <t>デキ</t>
    </rPh>
    <rPh sb="2" eb="3">
      <t>カタ</t>
    </rPh>
    <rPh sb="3" eb="5">
      <t>カンリ</t>
    </rPh>
    <phoneticPr fontId="2"/>
  </si>
  <si>
    <t>品質管理</t>
    <rPh sb="0" eb="2">
      <t>ヒンシツ</t>
    </rPh>
    <rPh sb="2" eb="4">
      <t>カンリ</t>
    </rPh>
    <phoneticPr fontId="2"/>
  </si>
  <si>
    <t>変更契約等</t>
    <rPh sb="0" eb="2">
      <t>ヘンコウ</t>
    </rPh>
    <rPh sb="2" eb="4">
      <t>ケイヤク</t>
    </rPh>
    <rPh sb="4" eb="5">
      <t>ナド</t>
    </rPh>
    <phoneticPr fontId="2"/>
  </si>
  <si>
    <t>参考</t>
    <rPh sb="0" eb="2">
      <t>サンコウ</t>
    </rPh>
    <phoneticPr fontId="2"/>
  </si>
  <si>
    <t>種別</t>
    <rPh sb="0" eb="2">
      <t>シュベツ</t>
    </rPh>
    <phoneticPr fontId="2"/>
  </si>
  <si>
    <t>表紙</t>
    <rPh sb="0" eb="2">
      <t>ヒョウシ</t>
    </rPh>
    <phoneticPr fontId="2"/>
  </si>
  <si>
    <t>様式第108号</t>
    <rPh sb="0" eb="2">
      <t>ヨウシキ</t>
    </rPh>
    <rPh sb="2" eb="3">
      <t>ダイ</t>
    </rPh>
    <rPh sb="6" eb="7">
      <t>ゴウ</t>
    </rPh>
    <phoneticPr fontId="2"/>
  </si>
  <si>
    <t>工事の始終期通知書</t>
    <rPh sb="0" eb="2">
      <t>コウジ</t>
    </rPh>
    <rPh sb="3" eb="5">
      <t>シジュウ</t>
    </rPh>
    <rPh sb="5" eb="6">
      <t>キ</t>
    </rPh>
    <rPh sb="6" eb="9">
      <t>ツウチショ</t>
    </rPh>
    <phoneticPr fontId="2"/>
  </si>
  <si>
    <t>下記のとおり工事の始終期を定めたので通知します。</t>
    <rPh sb="0" eb="2">
      <t>カキ</t>
    </rPh>
    <rPh sb="6" eb="8">
      <t>コウジ</t>
    </rPh>
    <rPh sb="9" eb="11">
      <t>シジュウ</t>
    </rPh>
    <rPh sb="11" eb="12">
      <t>キ</t>
    </rPh>
    <rPh sb="13" eb="14">
      <t>サダ</t>
    </rPh>
    <rPh sb="18" eb="20">
      <t>ツウチ</t>
    </rPh>
    <phoneticPr fontId="2"/>
  </si>
  <si>
    <t>契約予定年月日</t>
    <rPh sb="0" eb="2">
      <t>ケイヤク</t>
    </rPh>
    <rPh sb="2" eb="4">
      <t>ヨテイ</t>
    </rPh>
    <rPh sb="4" eb="5">
      <t>ネン</t>
    </rPh>
    <rPh sb="5" eb="7">
      <t>ツキヒ</t>
    </rPh>
    <phoneticPr fontId="2"/>
  </si>
  <si>
    <t>工事の始期</t>
    <rPh sb="0" eb="2">
      <t>コウジ</t>
    </rPh>
    <rPh sb="3" eb="5">
      <t>シキ</t>
    </rPh>
    <phoneticPr fontId="2"/>
  </si>
  <si>
    <t>工事の終期</t>
    <rPh sb="0" eb="2">
      <t>コウジ</t>
    </rPh>
    <rPh sb="3" eb="5">
      <t>シュウキ</t>
    </rPh>
    <phoneticPr fontId="2"/>
  </si>
  <si>
    <t>※契約の締結までに提出すること。</t>
    <rPh sb="1" eb="3">
      <t>ケイヤク</t>
    </rPh>
    <rPh sb="4" eb="6">
      <t>テイケツ</t>
    </rPh>
    <rPh sb="9" eb="11">
      <t>テイシュツ</t>
    </rPh>
    <phoneticPr fontId="2"/>
  </si>
  <si>
    <t>※契約書には本通知書により通知した工事の始終期を記載する。</t>
    <rPh sb="1" eb="3">
      <t>ケイヤク</t>
    </rPh>
    <rPh sb="6" eb="7">
      <t>ホン</t>
    </rPh>
    <rPh sb="7" eb="10">
      <t>ツウチショ</t>
    </rPh>
    <rPh sb="13" eb="15">
      <t>ツウチ</t>
    </rPh>
    <rPh sb="24" eb="26">
      <t>キサイ</t>
    </rPh>
    <phoneticPr fontId="2"/>
  </si>
  <si>
    <t>)</t>
    <phoneticPr fontId="2"/>
  </si>
  <si>
    <t>始終期</t>
    <rPh sb="0" eb="1">
      <t>ハジ</t>
    </rPh>
    <rPh sb="1" eb="2">
      <t>オ</t>
    </rPh>
    <rPh sb="2" eb="3">
      <t>キ</t>
    </rPh>
    <phoneticPr fontId="2"/>
  </si>
  <si>
    <t>様式第108号</t>
    <phoneticPr fontId="2"/>
  </si>
  <si>
    <t>工事の始終期通知書</t>
    <phoneticPr fontId="2"/>
  </si>
  <si>
    <r>
      <t>工事の</t>
    </r>
    <r>
      <rPr>
        <b/>
        <sz val="11"/>
        <color rgb="FF0070C0"/>
        <rFont val="ＭＳ Ｐ明朝"/>
        <family val="1"/>
        <charset val="128"/>
      </rPr>
      <t>始期</t>
    </r>
    <r>
      <rPr>
        <sz val="11"/>
        <rFont val="ＭＳ Ｐ明朝"/>
        <family val="1"/>
        <charset val="128"/>
      </rPr>
      <t>の期限［ﾌﾚｯｸｽ方式］</t>
    </r>
    <phoneticPr fontId="2"/>
  </si>
  <si>
    <r>
      <t>工事の</t>
    </r>
    <r>
      <rPr>
        <b/>
        <sz val="11"/>
        <color rgb="FFFF0000"/>
        <rFont val="ＭＳ Ｐ明朝"/>
        <family val="1"/>
        <charset val="128"/>
      </rPr>
      <t>終期</t>
    </r>
    <r>
      <rPr>
        <sz val="11"/>
        <rFont val="ＭＳ Ｐ明朝"/>
        <family val="1"/>
        <charset val="128"/>
      </rPr>
      <t>の期限［ﾌﾚｯｸｽ方式］</t>
    </r>
    <rPh sb="3" eb="4">
      <t>オ</t>
    </rPh>
    <phoneticPr fontId="2"/>
  </si>
  <si>
    <t>至（=工事の終期)</t>
    <rPh sb="0" eb="1">
      <t>イタ</t>
    </rPh>
    <rPh sb="3" eb="5">
      <t>コウジ</t>
    </rPh>
    <rPh sb="6" eb="8">
      <t>シュウキ</t>
    </rPh>
    <phoneticPr fontId="2"/>
  </si>
  <si>
    <t>自（=工事の始期)</t>
    <rPh sb="0" eb="1">
      <t>ジ</t>
    </rPh>
    <rPh sb="6" eb="8">
      <t>シキ</t>
    </rPh>
    <phoneticPr fontId="2"/>
  </si>
  <si>
    <t>至（=工事の終期)</t>
    <rPh sb="0" eb="1">
      <t>イタ</t>
    </rPh>
    <rPh sb="6" eb="7">
      <t>シュウ</t>
    </rPh>
    <phoneticPr fontId="2"/>
  </si>
  <si>
    <r>
      <rPr>
        <sz val="11"/>
        <color rgb="FFC00000"/>
        <rFont val="ＭＳ Ｐ明朝"/>
        <family val="1"/>
        <charset val="128"/>
      </rPr>
      <t>全体</t>
    </r>
    <r>
      <rPr>
        <sz val="11"/>
        <rFont val="ＭＳ Ｐ明朝"/>
        <family val="1"/>
        <charset val="128"/>
      </rPr>
      <t>工期</t>
    </r>
    <rPh sb="0" eb="2">
      <t>ゼンタイ</t>
    </rPh>
    <rPh sb="2" eb="4">
      <t>コウキ</t>
    </rPh>
    <phoneticPr fontId="2"/>
  </si>
  <si>
    <r>
      <rPr>
        <sz val="11"/>
        <color rgb="FFC00000"/>
        <rFont val="ＭＳ Ｐ明朝"/>
        <family val="1"/>
        <charset val="128"/>
      </rPr>
      <t>実</t>
    </r>
    <r>
      <rPr>
        <sz val="11"/>
        <rFont val="ＭＳ Ｐ明朝"/>
        <family val="1"/>
        <charset val="128"/>
      </rPr>
      <t>工期</t>
    </r>
    <rPh sb="0" eb="1">
      <t>ジツ</t>
    </rPh>
    <rPh sb="1" eb="3">
      <t>コウキ</t>
    </rPh>
    <phoneticPr fontId="2"/>
  </si>
  <si>
    <t>-</t>
    <phoneticPr fontId="2"/>
  </si>
  <si>
    <t>［新様式］余裕期間制度（フレックス方式）の導入に伴う</t>
    <rPh sb="1" eb="4">
      <t>シンヨウシキ</t>
    </rPh>
    <rPh sb="5" eb="7">
      <t>ヨユウ</t>
    </rPh>
    <rPh sb="7" eb="9">
      <t>キカン</t>
    </rPh>
    <rPh sb="9" eb="11">
      <t>セイド</t>
    </rPh>
    <rPh sb="21" eb="23">
      <t>ドウニュウ</t>
    </rPh>
    <rPh sb="24" eb="25">
      <t>トモナ</t>
    </rPh>
    <phoneticPr fontId="2"/>
  </si>
  <si>
    <t>H300401様式変更
［一部修正］余裕期間制度の適用時は、着手年月日に工事の始期を記入</t>
    <rPh sb="7" eb="9">
      <t>ヨウシキ</t>
    </rPh>
    <rPh sb="9" eb="11">
      <t>ヘンコウ</t>
    </rPh>
    <phoneticPr fontId="2"/>
  </si>
  <si>
    <t>［一部修正］余裕期間制度の適用時は、着手年月日に工事の始期を記入</t>
    <rPh sb="1" eb="3">
      <t>イチブ</t>
    </rPh>
    <rPh sb="3" eb="5">
      <t>シュウセイ</t>
    </rPh>
    <rPh sb="6" eb="8">
      <t>ヨユウ</t>
    </rPh>
    <rPh sb="8" eb="10">
      <t>キカン</t>
    </rPh>
    <rPh sb="10" eb="12">
      <t>セイド</t>
    </rPh>
    <rPh sb="13" eb="15">
      <t>テキヨウ</t>
    </rPh>
    <rPh sb="15" eb="16">
      <t>ジ</t>
    </rPh>
    <rPh sb="18" eb="20">
      <t>チャクシュ</t>
    </rPh>
    <rPh sb="20" eb="21">
      <t>ネン</t>
    </rPh>
    <rPh sb="21" eb="23">
      <t>ツキヒ</t>
    </rPh>
    <rPh sb="24" eb="26">
      <t>コウジ</t>
    </rPh>
    <rPh sb="27" eb="29">
      <t>シキ</t>
    </rPh>
    <rPh sb="30" eb="32">
      <t>キニュウ</t>
    </rPh>
    <phoneticPr fontId="2"/>
  </si>
  <si>
    <t>-</t>
    <phoneticPr fontId="2"/>
  </si>
  <si>
    <t>（工事の始期）</t>
    <rPh sb="1" eb="3">
      <t>コウジ</t>
    </rPh>
    <rPh sb="4" eb="6">
      <t>シキ</t>
    </rPh>
    <phoneticPr fontId="2"/>
  </si>
  <si>
    <t>工期
（全体工期）</t>
    <rPh sb="0" eb="2">
      <t>コウキ</t>
    </rPh>
    <rPh sb="4" eb="6">
      <t>ゼンタイ</t>
    </rPh>
    <rPh sb="6" eb="8">
      <t>コウキ</t>
    </rPh>
    <phoneticPr fontId="2"/>
  </si>
  <si>
    <t>工事着手年月日
（工事の始期）</t>
    <rPh sb="0" eb="2">
      <t>コウジ</t>
    </rPh>
    <rPh sb="2" eb="4">
      <t>チャクシュ</t>
    </rPh>
    <rPh sb="4" eb="7">
      <t>ネンガッピ</t>
    </rPh>
    <rPh sb="9" eb="11">
      <t>コウジ</t>
    </rPh>
    <rPh sb="12" eb="14">
      <t>シキ</t>
    </rPh>
    <phoneticPr fontId="2"/>
  </si>
  <si>
    <t>着手年月日
（工事の始期）</t>
    <rPh sb="7" eb="9">
      <t>コウジ</t>
    </rPh>
    <rPh sb="10" eb="12">
      <t>シキ</t>
    </rPh>
    <phoneticPr fontId="2"/>
  </si>
  <si>
    <t>　</t>
    <phoneticPr fontId="2"/>
  </si>
  <si>
    <t>様式第109号</t>
  </si>
  <si>
    <t>様式第109号</t>
    <rPh sb="0" eb="2">
      <t>ヨウシキ</t>
    </rPh>
    <rPh sb="2" eb="3">
      <t>ダイ</t>
    </rPh>
    <rPh sb="6" eb="7">
      <t>ゴウ</t>
    </rPh>
    <phoneticPr fontId="2"/>
  </si>
  <si>
    <t>工事の始終期変更申出書</t>
    <rPh sb="0" eb="2">
      <t>コウジ</t>
    </rPh>
    <rPh sb="3" eb="4">
      <t>シ</t>
    </rPh>
    <rPh sb="4" eb="5">
      <t>オワリ</t>
    </rPh>
    <rPh sb="5" eb="6">
      <t>キ</t>
    </rPh>
    <rPh sb="6" eb="8">
      <t>ヘンコウ</t>
    </rPh>
    <rPh sb="8" eb="9">
      <t>サル</t>
    </rPh>
    <rPh sb="9" eb="10">
      <t>デ</t>
    </rPh>
    <rPh sb="10" eb="11">
      <t>ショ</t>
    </rPh>
    <phoneticPr fontId="2"/>
  </si>
  <si>
    <t>　　年　　月　　日</t>
    <rPh sb="2" eb="3">
      <t>ネン</t>
    </rPh>
    <rPh sb="5" eb="6">
      <t>ツキ</t>
    </rPh>
    <rPh sb="8" eb="9">
      <t>ヒ</t>
    </rPh>
    <phoneticPr fontId="2"/>
  </si>
  <si>
    <t>４　工事の始期の期限</t>
    <rPh sb="2" eb="4">
      <t>コウジ</t>
    </rPh>
    <rPh sb="5" eb="6">
      <t>シ</t>
    </rPh>
    <rPh sb="6" eb="7">
      <t>キ</t>
    </rPh>
    <rPh sb="8" eb="10">
      <t>キゲン</t>
    </rPh>
    <phoneticPr fontId="2"/>
  </si>
  <si>
    <t>５　工事の終期の期限</t>
    <rPh sb="2" eb="4">
      <t>コウジ</t>
    </rPh>
    <rPh sb="5" eb="7">
      <t>シュウキ</t>
    </rPh>
    <rPh sb="8" eb="10">
      <t>キゲン</t>
    </rPh>
    <phoneticPr fontId="2"/>
  </si>
  <si>
    <t>６　変更前実工期</t>
    <rPh sb="2" eb="4">
      <t>ヘンコウ</t>
    </rPh>
    <rPh sb="4" eb="5">
      <t>マエ</t>
    </rPh>
    <rPh sb="5" eb="6">
      <t>ジツ</t>
    </rPh>
    <rPh sb="6" eb="8">
      <t>コウキ</t>
    </rPh>
    <phoneticPr fontId="2"/>
  </si>
  <si>
    <t>７　変更後実工期</t>
    <rPh sb="2" eb="4">
      <t>ヘンコウ</t>
    </rPh>
    <rPh sb="4" eb="5">
      <t>ゴ</t>
    </rPh>
    <rPh sb="5" eb="6">
      <t>ジツ</t>
    </rPh>
    <rPh sb="6" eb="8">
      <t>コウキ</t>
    </rPh>
    <phoneticPr fontId="2"/>
  </si>
  <si>
    <t>8　延長を要する理由</t>
    <rPh sb="2" eb="4">
      <t>エンチョウ</t>
    </rPh>
    <rPh sb="5" eb="6">
      <t>ヨウ</t>
    </rPh>
    <rPh sb="8" eb="10">
      <t>リユウ</t>
    </rPh>
    <phoneticPr fontId="2"/>
  </si>
  <si>
    <t>　なお、当初の始期の期限が変更後の始期の期限より先の日付となる場合において、又は、終期の期限が変更後の終期の期限より後の日付となる場合において、本請負契約において契約保証金にかわる保証書（保証事業会社の保証を除く。）又は公共工事履行保証証券を提出している場合は、本申出と同時に、保証内容変更契約書又は異動承認書を提出してください。</t>
    <phoneticPr fontId="2"/>
  </si>
  <si>
    <t>様式第110号</t>
  </si>
  <si>
    <t>様式第110号</t>
    <rPh sb="0" eb="2">
      <t>ヨウシキ</t>
    </rPh>
    <rPh sb="2" eb="3">
      <t>ダイ</t>
    </rPh>
    <rPh sb="6" eb="7">
      <t>ゴウ</t>
    </rPh>
    <phoneticPr fontId="2"/>
  </si>
  <si>
    <t>第　　　　　　号</t>
    <rPh sb="0" eb="1">
      <t>ダイ</t>
    </rPh>
    <rPh sb="7" eb="8">
      <t>ゴウ</t>
    </rPh>
    <phoneticPr fontId="2"/>
  </si>
  <si>
    <t>付けで請負契約を締結した</t>
    <rPh sb="0" eb="1">
      <t>ツ</t>
    </rPh>
    <rPh sb="3" eb="5">
      <t>ウケオイ</t>
    </rPh>
    <rPh sb="5" eb="7">
      <t>ケイヤク</t>
    </rPh>
    <rPh sb="8" eb="10">
      <t>テイケツ</t>
    </rPh>
    <phoneticPr fontId="2"/>
  </si>
  <si>
    <t>地内における</t>
    <rPh sb="0" eb="1">
      <t>チ</t>
    </rPh>
    <rPh sb="1" eb="2">
      <t>ナイ</t>
    </rPh>
    <phoneticPr fontId="2"/>
  </si>
  <si>
    <t>中山間総合整備　○○地区　△△工区　●-●水路ほか　工事</t>
    <rPh sb="0" eb="1">
      <t>ナカ</t>
    </rPh>
    <rPh sb="1" eb="3">
      <t>サンカン</t>
    </rPh>
    <rPh sb="3" eb="5">
      <t>ソウゴウ</t>
    </rPh>
    <rPh sb="5" eb="7">
      <t>セイビ</t>
    </rPh>
    <rPh sb="10" eb="12">
      <t>チク</t>
    </rPh>
    <rPh sb="15" eb="17">
      <t>コウク</t>
    </rPh>
    <rPh sb="21" eb="23">
      <t>スイロ</t>
    </rPh>
    <rPh sb="26" eb="28">
      <t>コウジ</t>
    </rPh>
    <phoneticPr fontId="2"/>
  </si>
  <si>
    <t>　　　　の始終期の変更を下記のとおり承諾します。</t>
    <rPh sb="9" eb="11">
      <t>ヘンコウ</t>
    </rPh>
    <rPh sb="12" eb="14">
      <t>カキ</t>
    </rPh>
    <rPh sb="18" eb="20">
      <t>ショウダク</t>
    </rPh>
    <phoneticPr fontId="2"/>
  </si>
  <si>
    <t>２　変更後実工期</t>
    <rPh sb="2" eb="4">
      <t>ヘンコウ</t>
    </rPh>
    <rPh sb="4" eb="5">
      <t>ゴ</t>
    </rPh>
    <rPh sb="5" eb="6">
      <t>ジツ</t>
    </rPh>
    <rPh sb="6" eb="8">
      <t>コウキ</t>
    </rPh>
    <phoneticPr fontId="2"/>
  </si>
  <si>
    <t>１　変更前実工期</t>
    <rPh sb="2" eb="4">
      <t>ヘンコウ</t>
    </rPh>
    <rPh sb="4" eb="5">
      <t>マエ</t>
    </rPh>
    <rPh sb="5" eb="6">
      <t>ジツ</t>
    </rPh>
    <rPh sb="6" eb="8">
      <t>コウキ</t>
    </rPh>
    <phoneticPr fontId="2"/>
  </si>
  <si>
    <t>工事の始終期の変更の承諾について（回答）</t>
    <rPh sb="0" eb="2">
      <t>コウジ</t>
    </rPh>
    <rPh sb="3" eb="4">
      <t>シ</t>
    </rPh>
    <rPh sb="4" eb="5">
      <t>オワリ</t>
    </rPh>
    <rPh sb="5" eb="6">
      <t>キ</t>
    </rPh>
    <rPh sb="7" eb="9">
      <t>ヘンコウ</t>
    </rPh>
    <rPh sb="10" eb="12">
      <t>ショウダク</t>
    </rPh>
    <rPh sb="17" eb="19">
      <t>カイトウ</t>
    </rPh>
    <phoneticPr fontId="2"/>
  </si>
  <si>
    <t>R010715様式追加
［新様式］余裕期間制度（フレックス方式）の導入に伴う</t>
    <rPh sb="7" eb="9">
      <t>ヨウシキ</t>
    </rPh>
    <rPh sb="9" eb="11">
      <t>ツイカ</t>
    </rPh>
    <rPh sb="13" eb="16">
      <t>シンヨウシキ</t>
    </rPh>
    <rPh sb="17" eb="19">
      <t>ヨユウ</t>
    </rPh>
    <rPh sb="19" eb="21">
      <t>キカン</t>
    </rPh>
    <rPh sb="21" eb="23">
      <t>セイド</t>
    </rPh>
    <rPh sb="33" eb="35">
      <t>ドウニュウ</t>
    </rPh>
    <rPh sb="36" eb="37">
      <t>トモナ</t>
    </rPh>
    <phoneticPr fontId="2"/>
  </si>
  <si>
    <t>工事の始終期変更申出書</t>
    <rPh sb="6" eb="8">
      <t>ヘンコウ</t>
    </rPh>
    <rPh sb="8" eb="9">
      <t>モウ</t>
    </rPh>
    <rPh sb="9" eb="10">
      <t>デ</t>
    </rPh>
    <phoneticPr fontId="2"/>
  </si>
  <si>
    <t>工事の始終期の変更の承諾について(回答)</t>
    <phoneticPr fontId="2"/>
  </si>
  <si>
    <t>　　　申し出ます。</t>
    <rPh sb="3" eb="4">
      <t>モウ</t>
    </rPh>
    <rPh sb="5" eb="6">
      <t>デ</t>
    </rPh>
    <phoneticPr fontId="2"/>
  </si>
  <si>
    <t>付けで契約を締結した下記工事について、工事の始終期の変更を</t>
    <rPh sb="0" eb="1">
      <t>ツ</t>
    </rPh>
    <rPh sb="3" eb="5">
      <t>ケイヤク</t>
    </rPh>
    <rPh sb="6" eb="8">
      <t>テイケツ</t>
    </rPh>
    <rPh sb="10" eb="12">
      <t>カキ</t>
    </rPh>
    <rPh sb="12" eb="14">
      <t>コウジ</t>
    </rPh>
    <rPh sb="19" eb="21">
      <t>コウジ</t>
    </rPh>
    <rPh sb="22" eb="25">
      <t>シシュウキ</t>
    </rPh>
    <rPh sb="26" eb="28">
      <t>ヘンコウ</t>
    </rPh>
    <phoneticPr fontId="2"/>
  </si>
  <si>
    <t>R010904様式削除</t>
    <rPh sb="7" eb="9">
      <t>ヨウシキ</t>
    </rPh>
    <rPh sb="9" eb="11">
      <t>サクジョ</t>
    </rPh>
    <phoneticPr fontId="2"/>
  </si>
  <si>
    <t>一号特定技能外
国人の従事の
状況(有無)</t>
    <rPh sb="0" eb="2">
      <t>１ゴウ</t>
    </rPh>
    <rPh sb="2" eb="4">
      <t>トクテイ</t>
    </rPh>
    <rPh sb="4" eb="6">
      <t>ギノウ</t>
    </rPh>
    <rPh sb="6" eb="7">
      <t>ホカ</t>
    </rPh>
    <rPh sb="8" eb="9">
      <t>クニ</t>
    </rPh>
    <rPh sb="9" eb="10">
      <t>ジン</t>
    </rPh>
    <rPh sb="11" eb="13">
      <t>ジュウジ</t>
    </rPh>
    <rPh sb="15" eb="17">
      <t>ジョウキョウ</t>
    </rPh>
    <phoneticPr fontId="2"/>
  </si>
  <si>
    <t>外国人建設就
労者の従事の
状況(有無)</t>
    <phoneticPr fontId="2"/>
  </si>
  <si>
    <t>外国人技能実
習生の従事の
状況(有無)</t>
    <phoneticPr fontId="2"/>
  </si>
  <si>
    <t>有　　　無</t>
    <phoneticPr fontId="2"/>
  </si>
  <si>
    <t>外国人建設就
労者の従事の
状況(有無)</t>
    <phoneticPr fontId="2"/>
  </si>
  <si>
    <t>外国人技能実
習生の従事の
状況(有無)</t>
    <phoneticPr fontId="2"/>
  </si>
  <si>
    <t>R010904一部修正　「一号特定技能外国人の従事の状況(有無)」の欄を追加</t>
    <rPh sb="7" eb="9">
      <t>イチブ</t>
    </rPh>
    <rPh sb="9" eb="11">
      <t>シュウセイ</t>
    </rPh>
    <rPh sb="34" eb="35">
      <t>ラン</t>
    </rPh>
    <rPh sb="36" eb="38">
      <t>ツイカ</t>
    </rPh>
    <phoneticPr fontId="2"/>
  </si>
  <si>
    <t>監理技術者補佐※３</t>
    <rPh sb="0" eb="2">
      <t>カンリ</t>
    </rPh>
    <rPh sb="2" eb="5">
      <t>ギジュツシャ</t>
    </rPh>
    <rPh sb="5" eb="7">
      <t>ホサ</t>
    </rPh>
    <phoneticPr fontId="2"/>
  </si>
  <si>
    <t>備考※４</t>
    <rPh sb="0" eb="2">
      <t>ビコウ</t>
    </rPh>
    <phoneticPr fontId="2"/>
  </si>
  <si>
    <t>　　ものとする。</t>
    <phoneticPr fontId="2"/>
  </si>
  <si>
    <t>令和　　年　　月　　日</t>
    <rPh sb="0" eb="2">
      <t>レイワ</t>
    </rPh>
    <rPh sb="4" eb="5">
      <t>ネン</t>
    </rPh>
    <rPh sb="7" eb="8">
      <t>ガツ</t>
    </rPh>
    <rPh sb="10" eb="11">
      <t>ニチ</t>
    </rPh>
    <phoneticPr fontId="2"/>
  </si>
  <si>
    <t>　　とする。</t>
    <phoneticPr fontId="2"/>
  </si>
  <si>
    <t>　現場代理人の工事現場における運営、取締り及び権限の行使に支障をきたすことはしません。また、発注者との連絡体制を確保します。</t>
    <phoneticPr fontId="2"/>
  </si>
  <si>
    <t xml:space="preserve">   令和　 　年　　月　　日</t>
    <rPh sb="3" eb="5">
      <t>レイワ</t>
    </rPh>
    <rPh sb="8" eb="9">
      <t>ネン</t>
    </rPh>
    <rPh sb="11" eb="12">
      <t>ツキ</t>
    </rPh>
    <rPh sb="14" eb="15">
      <t>ニチ</t>
    </rPh>
    <phoneticPr fontId="2"/>
  </si>
  <si>
    <t>令和○年○月○日</t>
    <rPh sb="0" eb="2">
      <t>レイワ</t>
    </rPh>
    <rPh sb="3" eb="4">
      <t>ネン</t>
    </rPh>
    <rPh sb="5" eb="6">
      <t>ガツ</t>
    </rPh>
    <rPh sb="7" eb="8">
      <t>ニチ</t>
    </rPh>
    <phoneticPr fontId="2"/>
  </si>
  <si>
    <t>令和　　年</t>
    <rPh sb="0" eb="2">
      <t>レイワ</t>
    </rPh>
    <rPh sb="4" eb="5">
      <t>ネン</t>
    </rPh>
    <phoneticPr fontId="2"/>
  </si>
  <si>
    <t>令和　　年　　月　　日</t>
    <rPh sb="0" eb="2">
      <t>レイワ</t>
    </rPh>
    <rPh sb="4" eb="5">
      <t>ネン</t>
    </rPh>
    <rPh sb="7" eb="8">
      <t>ツキ</t>
    </rPh>
    <rPh sb="10" eb="11">
      <t>ニチ</t>
    </rPh>
    <phoneticPr fontId="2"/>
  </si>
  <si>
    <t>令和　　年　月　日</t>
    <rPh sb="0" eb="2">
      <t>レイワ</t>
    </rPh>
    <rPh sb="4" eb="5">
      <t>ネン</t>
    </rPh>
    <rPh sb="6" eb="7">
      <t>ツキ</t>
    </rPh>
    <rPh sb="8" eb="9">
      <t>ニチ</t>
    </rPh>
    <phoneticPr fontId="2"/>
  </si>
  <si>
    <t>令和　　年　　月　　日（　　）</t>
    <rPh sb="0" eb="2">
      <t>レイワ</t>
    </rPh>
    <rPh sb="4" eb="5">
      <t>ネン</t>
    </rPh>
    <rPh sb="7" eb="8">
      <t>ガツ</t>
    </rPh>
    <rPh sb="10" eb="11">
      <t>ニチ</t>
    </rPh>
    <phoneticPr fontId="2"/>
  </si>
  <si>
    <t>令和　　年　　月　　日</t>
    <rPh sb="0" eb="2">
      <t>レイワ</t>
    </rPh>
    <rPh sb="4" eb="5">
      <t>ネン</t>
    </rPh>
    <rPh sb="7" eb="8">
      <t>ツキ</t>
    </rPh>
    <rPh sb="10" eb="11">
      <t>ヒ</t>
    </rPh>
    <phoneticPr fontId="2"/>
  </si>
  <si>
    <t>令和　　年　月　日</t>
    <rPh sb="0" eb="2">
      <t>レイワ</t>
    </rPh>
    <rPh sb="4" eb="5">
      <t>ネン</t>
    </rPh>
    <rPh sb="6" eb="7">
      <t>ガツ</t>
    </rPh>
    <rPh sb="8" eb="9">
      <t>ニチ</t>
    </rPh>
    <phoneticPr fontId="2"/>
  </si>
  <si>
    <t>令和　　年　　月　　日(　　曜日)　　時～　　時</t>
    <rPh sb="0" eb="2">
      <t>レイワ</t>
    </rPh>
    <phoneticPr fontId="2"/>
  </si>
  <si>
    <t>令和　　　年　　　月　　　日</t>
    <rPh sb="0" eb="2">
      <t>レイワ</t>
    </rPh>
    <rPh sb="5" eb="6">
      <t>トシ</t>
    </rPh>
    <rPh sb="9" eb="10">
      <t>ツキ</t>
    </rPh>
    <rPh sb="13" eb="14">
      <t>ヒ</t>
    </rPh>
    <phoneticPr fontId="2"/>
  </si>
  <si>
    <t>令和　　　　年　　　　月　　　　日</t>
    <rPh sb="0" eb="2">
      <t>レイワ</t>
    </rPh>
    <rPh sb="6" eb="7">
      <t>トシ</t>
    </rPh>
    <rPh sb="11" eb="12">
      <t>ツキ</t>
    </rPh>
    <rPh sb="16" eb="17">
      <t>ヒ</t>
    </rPh>
    <phoneticPr fontId="2"/>
  </si>
  <si>
    <t>富山県知事　新田　八朗</t>
    <rPh sb="0" eb="5">
      <t>トヤマケンチジ</t>
    </rPh>
    <rPh sb="6" eb="8">
      <t>ニッタ</t>
    </rPh>
    <rPh sb="9" eb="11">
      <t>ハチロウ</t>
    </rPh>
    <phoneticPr fontId="2"/>
  </si>
  <si>
    <t>令和</t>
    <rPh sb="0" eb="2">
      <t>レイワ</t>
    </rPh>
    <phoneticPr fontId="2"/>
  </si>
  <si>
    <t>工事着手届</t>
    <rPh sb="0" eb="2">
      <t>コウジ</t>
    </rPh>
    <rPh sb="2" eb="4">
      <t>チャクシュ</t>
    </rPh>
    <rPh sb="4" eb="5">
      <t>トドケ</t>
    </rPh>
    <phoneticPr fontId="2"/>
  </si>
  <si>
    <t>R060401様式削除</t>
    <rPh sb="7" eb="9">
      <t>ヨウシキ</t>
    </rPh>
    <rPh sb="9" eb="11">
      <t>サクジョ</t>
    </rPh>
    <phoneticPr fontId="2"/>
  </si>
  <si>
    <t>許可番号</t>
    <rPh sb="0" eb="2">
      <t>キョカ</t>
    </rPh>
    <rPh sb="2" eb="4">
      <t>バンゴウ</t>
    </rPh>
    <phoneticPr fontId="2"/>
  </si>
  <si>
    <t>一般 / 特定の別</t>
    <rPh sb="0" eb="2">
      <t>イッパン</t>
    </rPh>
    <rPh sb="5" eb="7">
      <t>トクテイ</t>
    </rPh>
    <rPh sb="8" eb="9">
      <t>ベツ</t>
    </rPh>
    <phoneticPr fontId="2"/>
  </si>
  <si>
    <t>一般 / 特定</t>
    <rPh sb="0" eb="2">
      <t>イッパン</t>
    </rPh>
    <rPh sb="5" eb="7">
      <t>トクテイ</t>
    </rPh>
    <phoneticPr fontId="2"/>
  </si>
  <si>
    <t>特定専門工事の該当</t>
    <rPh sb="0" eb="2">
      <t>トクテイ</t>
    </rPh>
    <rPh sb="2" eb="4">
      <t>センモン</t>
    </rPh>
    <rPh sb="4" eb="6">
      <t>コウジ</t>
    </rPh>
    <rPh sb="7" eb="9">
      <t>ガイトウ</t>
    </rPh>
    <phoneticPr fontId="2"/>
  </si>
  <si>
    <t>有　　　・　　　無</t>
    <rPh sb="0" eb="1">
      <t>ア</t>
    </rPh>
    <rPh sb="8" eb="9">
      <t>ナ</t>
    </rPh>
    <phoneticPr fontId="2"/>
  </si>
  <si>
    <t>監理技術者名
主任技術者名</t>
    <rPh sb="0" eb="2">
      <t>カンリ</t>
    </rPh>
    <rPh sb="2" eb="5">
      <t>ギジュツシャ</t>
    </rPh>
    <rPh sb="5" eb="6">
      <t>メイ</t>
    </rPh>
    <rPh sb="7" eb="9">
      <t>シュニン</t>
    </rPh>
    <rPh sb="9" eb="12">
      <t>ギジュツシャ</t>
    </rPh>
    <rPh sb="12" eb="13">
      <t>ナ</t>
    </rPh>
    <phoneticPr fontId="2"/>
  </si>
  <si>
    <t>監理技術者補佐名</t>
    <rPh sb="0" eb="2">
      <t>カンリ</t>
    </rPh>
    <rPh sb="2" eb="5">
      <t>ギジュツシャ</t>
    </rPh>
    <rPh sb="5" eb="7">
      <t>ホサ</t>
    </rPh>
    <rPh sb="7" eb="8">
      <t>メイ</t>
    </rPh>
    <phoneticPr fontId="2"/>
  </si>
  <si>
    <t>統括安全衛生責任者</t>
    <rPh sb="0" eb="2">
      <t>トウカツ</t>
    </rPh>
    <rPh sb="2" eb="4">
      <t>アンゼン</t>
    </rPh>
    <rPh sb="4" eb="6">
      <t>エイセイ</t>
    </rPh>
    <rPh sb="6" eb="9">
      <t>セキニンシャ</t>
    </rPh>
    <phoneticPr fontId="2"/>
  </si>
  <si>
    <t>様式第51号</t>
    <phoneticPr fontId="2"/>
  </si>
  <si>
    <t>　自　　　　　　　年　    　　 　　月　　  　  　 　日
　至　　　　　　　年　     　　　　月　　　　 　    日</t>
    <phoneticPr fontId="2"/>
  </si>
  <si>
    <t>の規定により、次のとおり請求します。</t>
    <phoneticPr fontId="2"/>
  </si>
  <si>
    <t>工　　　期</t>
    <rPh sb="0" eb="1">
      <t>コウ</t>
    </rPh>
    <rPh sb="4" eb="5">
      <t>キ</t>
    </rPh>
    <phoneticPr fontId="2"/>
  </si>
  <si>
    <t>※３　建設業法第26条第３項第２号の規定により監理技術者が兼務する場合にのみ記載する</t>
    <rPh sb="14" eb="15">
      <t>ダイ</t>
    </rPh>
    <rPh sb="16" eb="17">
      <t>ゴウ</t>
    </rPh>
    <phoneticPr fontId="2"/>
  </si>
  <si>
    <t>許　可　番　号</t>
    <rPh sb="0" eb="1">
      <t>モト</t>
    </rPh>
    <rPh sb="2" eb="3">
      <t>カ</t>
    </rPh>
    <rPh sb="4" eb="5">
      <t>バン</t>
    </rPh>
    <rPh sb="6" eb="7">
      <t>ゴウ</t>
    </rPh>
    <phoneticPr fontId="2"/>
  </si>
  <si>
    <t>監理技術者名
主任技術者名</t>
    <rPh sb="0" eb="2">
      <t>カンリ</t>
    </rPh>
    <rPh sb="2" eb="4">
      <t>ギジュツ</t>
    </rPh>
    <rPh sb="4" eb="5">
      <t>シャ</t>
    </rPh>
    <rPh sb="5" eb="6">
      <t>メイ</t>
    </rPh>
    <rPh sb="7" eb="9">
      <t>シュニン</t>
    </rPh>
    <rPh sb="9" eb="12">
      <t>ギジュツシャ</t>
    </rPh>
    <rPh sb="12" eb="13">
      <t>メイ</t>
    </rPh>
    <phoneticPr fontId="2"/>
  </si>
  <si>
    <t>監理技術者
補佐名</t>
    <rPh sb="0" eb="2">
      <t>カンリ</t>
    </rPh>
    <rPh sb="2" eb="5">
      <t>ギジュツシャ</t>
    </rPh>
    <rPh sb="6" eb="8">
      <t>ホサ</t>
    </rPh>
    <rPh sb="8" eb="9">
      <t>メイ</t>
    </rPh>
    <phoneticPr fontId="2"/>
  </si>
  <si>
    <t>専門
技術者名</t>
    <rPh sb="0" eb="2">
      <t>センモン</t>
    </rPh>
    <rPh sb="3" eb="6">
      <t>ギジュツシャ</t>
    </rPh>
    <rPh sb="6" eb="7">
      <t>メイ</t>
    </rPh>
    <phoneticPr fontId="2"/>
  </si>
  <si>
    <t xml:space="preserve">発注者へ写しを提出する際の添付書類
・下請負人と締結した下請契約に係る契約書の写し
・建設業法施行規則第14条の２に定める事項を記載した作業員名簿
</t>
    <rPh sb="0" eb="3">
      <t>ハッチュウシャ</t>
    </rPh>
    <rPh sb="4" eb="5">
      <t>ウツ</t>
    </rPh>
    <rPh sb="7" eb="9">
      <t>テイシュツ</t>
    </rPh>
    <rPh sb="11" eb="12">
      <t>サイ</t>
    </rPh>
    <phoneticPr fontId="2"/>
  </si>
  <si>
    <t>（記入要領）</t>
    <phoneticPr fontId="2"/>
  </si>
  <si>
    <t>１　この様式は元請が作成する。一次下請業者等が報告する再下請負通知書（様式第50号の３）を添付することにより、</t>
  </si>
  <si>
    <t>　一次下請負業者別の施工体制台帳とする。</t>
  </si>
  <si>
    <t>２　上記の記載事項が発注者との請負契約書や下請負契約書に記載がある場合は、その写しを添付することにより</t>
  </si>
  <si>
    <t>　記載を省略することができる。</t>
  </si>
  <si>
    <t>３　主任技術者又は監理技術者の配置状況について「専任・非専任」のいずれかに○印を付けること。</t>
    <phoneticPr fontId="2"/>
  </si>
  <si>
    <t>５　専門技術者には、土木・建築一式工事を施工する場合等でその工事に含まれる専門工事を施工するために必要な主任技術者を記載する。</t>
    <phoneticPr fontId="2"/>
  </si>
  <si>
    <t>　（主任技術者又は監理技術者が専門技術者としての資格を有する場合は専門技術者を兼ねることができる。）</t>
    <phoneticPr fontId="2"/>
  </si>
  <si>
    <t>６　受注者が設置する主任技術者、監理技術者又は監理技術者補佐並びに専門技術者について次のものを添付すること。</t>
    <rPh sb="21" eb="22">
      <t>マタ</t>
    </rPh>
    <rPh sb="23" eb="25">
      <t>カンリ</t>
    </rPh>
    <rPh sb="25" eb="28">
      <t>ギジュツシャ</t>
    </rPh>
    <rPh sb="28" eb="30">
      <t>ホサ</t>
    </rPh>
    <phoneticPr fontId="2"/>
  </si>
  <si>
    <t>　　(1)　資格を証するものの写し</t>
  </si>
  <si>
    <t>　　※　監理技術者資格者証の写し、市区町村が作成する住民税特別徴収税額通知書の写し、健康保険・厚生年金被保険者標準報酬決定通知書の写し、</t>
    <phoneticPr fontId="2"/>
  </si>
  <si>
    <t>　　　所属会社の雇用証明書の写し又はこれらに準ずる資料</t>
    <rPh sb="5" eb="7">
      <t>カイシャ</t>
    </rPh>
    <phoneticPr fontId="2"/>
  </si>
  <si>
    <t>７　健康保険等の加入状況の保険加入の有無欄には、各保険の適用を受ける営業所について届出を行っている場合は「加入」を、</t>
    <phoneticPr fontId="2"/>
  </si>
  <si>
    <t>　行っていない場合（適用を受ける営業所が複数あり、そのうち一部について行っていない場合を含む）は「未加入」を、</t>
    <phoneticPr fontId="2"/>
  </si>
  <si>
    <t>　従業員規模等により各保険の適用が除外される場合は「適用除外」を○で囲む。</t>
    <phoneticPr fontId="2"/>
  </si>
  <si>
    <t>　　事業所整理記号等の営業所の名称欄には、この様式左側の営業所の名称欄には元請契約に係る営業所の名称及び下請契約に係る営業所の名称を、</t>
    <phoneticPr fontId="2"/>
  </si>
  <si>
    <t>　右側の一次下請負人に関する事項は請負契約に係る営業所の名称を、健康保険欄には、事業所整理記号及び事業所番号（健康保険組合にあっては組合名）を、</t>
    <rPh sb="1" eb="3">
      <t>ミギガワ</t>
    </rPh>
    <rPh sb="4" eb="6">
      <t>イチジ</t>
    </rPh>
    <rPh sb="6" eb="7">
      <t>シタ</t>
    </rPh>
    <rPh sb="7" eb="9">
      <t>ウケオイ</t>
    </rPh>
    <rPh sb="9" eb="10">
      <t>ニン</t>
    </rPh>
    <rPh sb="11" eb="12">
      <t>カン</t>
    </rPh>
    <rPh sb="14" eb="16">
      <t>ジコウ</t>
    </rPh>
    <rPh sb="17" eb="19">
      <t>ウケオイ</t>
    </rPh>
    <rPh sb="19" eb="21">
      <t>ケイヤク</t>
    </rPh>
    <rPh sb="22" eb="23">
      <t>カカ</t>
    </rPh>
    <rPh sb="24" eb="27">
      <t>エイギョウショ</t>
    </rPh>
    <rPh sb="28" eb="30">
      <t>メイショウ</t>
    </rPh>
    <phoneticPr fontId="2"/>
  </si>
  <si>
    <t>　一括適用の承認に係る営業所の場合は、本店の整理記号及び事業所番号を、厚生年金保険欄には、事業所整理記号及び事業所番号を、一括適用の承認に係る営業所の場合は、</t>
    <phoneticPr fontId="2"/>
  </si>
  <si>
    <t>　本店の整理記号及び事業所番号を、雇用保険欄には、労働保険番号を、継続事業の一括の認可に係る営業所の場合は、本店の労働保険番号をそれぞれ記載する。</t>
    <phoneticPr fontId="2"/>
  </si>
  <si>
    <t>　　なお、この様式左側について、元請契約に係る営業所で下請契約を行う場合は、下請契約欄に「同上」と記載する。</t>
    <phoneticPr fontId="2"/>
  </si>
  <si>
    <t>　　右側の一次下請負人に関する事項については、請負契約に係る営業所以外の営業所で再下請負契約を行う場合には欄を追加して記載する。</t>
    <phoneticPr fontId="2"/>
  </si>
  <si>
    <t>　※＜下請負人に関する事項＞の「主任技術者、専門技術者」の記入要領</t>
  </si>
  <si>
    <t>　　１　主任技術者の配属状況について[専任・非専任]のいずれかに○印を付すこと。</t>
  </si>
  <si>
    <t>　　２　専門技術者には、土木・建築一式工事を施工する場合等でその工事に含まれる専門工事を施工するために必要な主任技術者を記載する。</t>
  </si>
  <si>
    <t>　　　　（一式工事の主任技術者が専門工事の主任技術者としての資格を有する場合は専門技術者を兼ねることができる。）</t>
    <phoneticPr fontId="2"/>
  </si>
  <si>
    <t>　　３　複数の専門工事を施工するために複数の専門技術者を要する場合は適宜欄を設けて全員を記載する。</t>
  </si>
  <si>
    <t>　　４　主任技術者の資格内容は、以下の中から該当するものを選んで記載すること。</t>
  </si>
  <si>
    <t xml:space="preserve">　　　(1)　経験年数による場合  </t>
  </si>
  <si>
    <t>　　　　1)大学卒「指定学科」　３年以上の実務経験</t>
  </si>
  <si>
    <t>　　　　　（短大・高専卒業者を含む。）</t>
    <rPh sb="6" eb="8">
      <t>タンダイ</t>
    </rPh>
    <rPh sb="9" eb="11">
      <t>コウセン</t>
    </rPh>
    <rPh sb="11" eb="14">
      <t>ソツギョウシャ</t>
    </rPh>
    <rPh sb="15" eb="16">
      <t>フク</t>
    </rPh>
    <phoneticPr fontId="2"/>
  </si>
  <si>
    <t>　　　　2)高校卒「指定学科」　５年以上の実務経験</t>
  </si>
  <si>
    <t>　　　　3)その他　　　　　　　　 10年以上の実務経験</t>
    <phoneticPr fontId="2"/>
  </si>
  <si>
    <t>　　　(2)　資格等による場合</t>
  </si>
  <si>
    <t xml:space="preserve">　　　　1)建設業法「技術検定」                        </t>
    <rPh sb="13" eb="15">
      <t>ケンテイ</t>
    </rPh>
    <phoneticPr fontId="2"/>
  </si>
  <si>
    <t>　　　　2)建築士法「建築士試験」</t>
  </si>
  <si>
    <t>　　　　3)技術士法「技術士試験」</t>
  </si>
  <si>
    <t>　　　　4)電気工事士法「電気工事士試験」</t>
  </si>
  <si>
    <t>　　　　5)電気事業法「電気主任技術者国家試験等」</t>
  </si>
  <si>
    <t>　　　　6)消防法「消防設備士試験」</t>
  </si>
  <si>
    <t>　　　　7)職業能力開発促進法「技能検定」</t>
  </si>
  <si>
    <t>４　監理技術者補佐名は建設業法第26条第３項第２号の規定により監理技術者が兼務する場合にのみ記載する。</t>
    <rPh sb="2" eb="4">
      <t>カンリ</t>
    </rPh>
    <rPh sb="4" eb="7">
      <t>ギジュツシャ</t>
    </rPh>
    <rPh sb="7" eb="9">
      <t>ホサ</t>
    </rPh>
    <rPh sb="9" eb="10">
      <t>メイ</t>
    </rPh>
    <rPh sb="22" eb="23">
      <t>ダイ</t>
    </rPh>
    <rPh sb="24" eb="25">
      <t>ゴウ</t>
    </rPh>
    <phoneticPr fontId="2"/>
  </si>
  <si>
    <t>　　(2)　自社従業員である証明書類の写し（※）</t>
    <phoneticPr fontId="2"/>
  </si>
  <si>
    <t>付けで契約を締結した下記工事の現場代理人等を変更したので、</t>
    <rPh sb="22" eb="24">
      <t>ヘンコウ</t>
    </rPh>
    <phoneticPr fontId="2"/>
  </si>
  <si>
    <r>
      <t>※４　低入札に伴って増員した技術者は、備考欄に「名称」｢区分」「氏名」「資格」「変更理由」等
　　を記載するものとする。 
その他）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t>
    </r>
    <r>
      <rPr>
        <u/>
        <sz val="11"/>
        <rFont val="ＭＳ Ｐ明朝"/>
        <family val="1"/>
        <charset val="128"/>
      </rPr>
      <t>人員の配置を示す計画書</t>
    </r>
    <r>
      <rPr>
        <sz val="11"/>
        <rFont val="ＭＳ Ｐ明朝"/>
        <family val="1"/>
        <charset val="128"/>
      </rPr>
      <t xml:space="preserve">を添付してください。 </t>
    </r>
    <rPh sb="28" eb="30">
      <t>クブン</t>
    </rPh>
    <rPh sb="40" eb="42">
      <t>ヘンコウ</t>
    </rPh>
    <rPh sb="42" eb="44">
      <t>リユウ</t>
    </rPh>
    <phoneticPr fontId="2"/>
  </si>
  <si>
    <r>
      <t>※４　低入札に伴って増員した技術者は、備考欄に「名称」「氏名」「資格」等を記載するものとする。
その他）　建設業法第26条第３項第１号の規定により専任を要する主任技術者又は監理技術者が他工事の主任技術者又は監理技術者と兼務する場合、もしくは、建設業法第26条の５の規定により営業所技術者又は特定営業所技術者が主任技術者又は監理技術者の職務を兼務する場合は</t>
    </r>
    <r>
      <rPr>
        <u/>
        <sz val="11"/>
        <rFont val="ＭＳ Ｐ明朝"/>
        <family val="1"/>
        <charset val="128"/>
      </rPr>
      <t>人員の配置を示す計画書</t>
    </r>
    <r>
      <rPr>
        <sz val="11"/>
        <rFont val="ＭＳ Ｐ明朝"/>
        <family val="1"/>
        <charset val="128"/>
      </rPr>
      <t xml:space="preserve">を添付してください。 </t>
    </r>
    <phoneticPr fontId="2"/>
  </si>
  <si>
    <t>R070401［一部修正］着手年月日を削除</t>
    <rPh sb="8" eb="10">
      <t>イチブ</t>
    </rPh>
    <rPh sb="10" eb="12">
      <t>シュウセイ</t>
    </rPh>
    <rPh sb="13" eb="15">
      <t>チャクシュ</t>
    </rPh>
    <rPh sb="15" eb="16">
      <t>ネン</t>
    </rPh>
    <rPh sb="16" eb="18">
      <t>ツキヒ</t>
    </rPh>
    <rPh sb="19" eb="21">
      <t>サクジョ</t>
    </rPh>
    <phoneticPr fontId="2"/>
  </si>
  <si>
    <t>R070401［一部修正］（その他）を追加</t>
    <rPh sb="16" eb="17">
      <t>タ</t>
    </rPh>
    <rPh sb="19" eb="21">
      <t>ツイカ</t>
    </rPh>
    <phoneticPr fontId="2"/>
  </si>
  <si>
    <t>R070401［一部修正］自社従業員である証明書類の写しについて変更</t>
    <rPh sb="13" eb="15">
      <t>ジシャ</t>
    </rPh>
    <rPh sb="15" eb="18">
      <t>ジュウギョウイン</t>
    </rPh>
    <rPh sb="21" eb="23">
      <t>ショウメイ</t>
    </rPh>
    <rPh sb="23" eb="25">
      <t>ショルイ</t>
    </rPh>
    <rPh sb="26" eb="27">
      <t>ウツ</t>
    </rPh>
    <rPh sb="32" eb="34">
      <t>ヘンコウ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</si>
</sst>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0_ "/>
    <numFmt numFmtId="177" formatCode="[$-411]ggge&quot; 年&quot;"/>
    <numFmt numFmtId="178" formatCode="m&quot; 月&quot;"/>
    <numFmt numFmtId="179" formatCode="d&quot; 日&quot;"/>
    <numFmt numFmtId="180" formatCode="&quot;¥&quot;#,###&quot;-円　&quot;"/>
    <numFmt numFmtId="181" formatCode="[$-411]ggg&quot;  &quot;e&quot;  年  &quot;m&quot;  月  &quot;d&quot;  日&quot;"/>
    <numFmt numFmtId="182" formatCode="[$-411]ggg&quot; &quot;e&quot; 年&quot;"/>
    <numFmt numFmtId="183" formatCode="0_);[Red]\(0\)"/>
    <numFmt numFmtId="184" formatCode="&quot;¥&quot;#,##0.00;&quot;様&quot;#,##0.00"/>
    <numFmt numFmtId="185" formatCode="[$-411]ggge&quot;年&quot;m&quot;月&quot;d&quot;日&quot;;@"/>
    <numFmt numFmtId="186" formatCode="#,###&quot;　円　&quot;"/>
    <numFmt numFmtId="187" formatCode="\ #,###&quot;円　&quot;"/>
    <numFmt numFmtId="188" formatCode="#,###&quot;&quot;"/>
    <numFmt numFmtId="189" formatCode="\ #,###&quot;&quot;"/>
    <numFmt numFmtId="190" formatCode="#,##0\ &quot;円&quot;"/>
    <numFmt numFmtId="191" formatCode="0_ "/>
    <numFmt numFmtId="192" formatCode="0.00_ "/>
    <numFmt numFmtId="193" formatCode="0.000_ "/>
  </numFmts>
  <fonts count="82" x14ac:knownFonts="1">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0"/>
      <color indexed="8"/>
      <name val="ＭＳ Ｐ明朝"/>
      <family val="1"/>
      <charset val="128"/>
    </font>
    <font>
      <sz val="18"/>
      <name val="ＭＳ Ｐ明朝"/>
      <family val="1"/>
      <charset val="128"/>
    </font>
    <font>
      <sz val="11"/>
      <name val="ＭＳ Ｐ明朝"/>
      <family val="1"/>
      <charset val="128"/>
    </font>
    <font>
      <sz val="8"/>
      <name val="ＭＳ Ｐ明朝"/>
      <family val="1"/>
      <charset val="128"/>
    </font>
    <font>
      <sz val="12"/>
      <color indexed="81"/>
      <name val="ＭＳ Ｐ明朝"/>
      <family val="1"/>
      <charset val="128"/>
    </font>
    <font>
      <sz val="10"/>
      <name val="ＭＳ Ｐ明朝"/>
      <family val="1"/>
      <charset val="128"/>
    </font>
    <font>
      <sz val="14"/>
      <name val="ＭＳ Ｐ明朝"/>
      <family val="1"/>
      <charset val="128"/>
    </font>
    <font>
      <sz val="11"/>
      <color indexed="10"/>
      <name val="ＭＳ Ｐ明朝"/>
      <family val="1"/>
      <charset val="128"/>
    </font>
    <font>
      <sz val="11"/>
      <color indexed="8"/>
      <name val="ＭＳ Ｐ明朝"/>
      <family val="1"/>
      <charset val="128"/>
    </font>
    <font>
      <sz val="26"/>
      <name val="ＭＳ Ｐ明朝"/>
      <family val="1"/>
      <charset val="128"/>
    </font>
    <font>
      <sz val="9"/>
      <name val="ＭＳ Ｐ明朝"/>
      <family val="1"/>
      <charset val="128"/>
    </font>
    <font>
      <u/>
      <sz val="11"/>
      <name val="ＭＳ Ｐ明朝"/>
      <family val="1"/>
      <charset val="128"/>
    </font>
    <font>
      <sz val="20"/>
      <name val="ＭＳ Ｐ明朝"/>
      <family val="1"/>
      <charset val="128"/>
    </font>
    <font>
      <sz val="12"/>
      <name val="ＭＳ Ｐ明朝"/>
      <family val="1"/>
      <charset val="128"/>
    </font>
    <font>
      <sz val="16"/>
      <name val="ＭＳ Ｐ明朝"/>
      <family val="1"/>
      <charset val="128"/>
    </font>
    <font>
      <u/>
      <sz val="20"/>
      <name val="ＭＳ Ｐ明朝"/>
      <family val="1"/>
      <charset val="128"/>
    </font>
    <font>
      <sz val="9.5"/>
      <name val="ＭＳ Ｐ明朝"/>
      <family val="1"/>
      <charset val="128"/>
    </font>
    <font>
      <sz val="10.5"/>
      <name val="ＭＳ Ｐ明朝"/>
      <family val="1"/>
      <charset val="128"/>
    </font>
    <font>
      <sz val="8.5"/>
      <name val="ＭＳ Ｐ明朝"/>
      <family val="1"/>
      <charset val="128"/>
    </font>
    <font>
      <sz val="28"/>
      <name val="ＭＳ Ｐ明朝"/>
      <family val="1"/>
      <charset val="128"/>
    </font>
    <font>
      <b/>
      <sz val="11"/>
      <color indexed="10"/>
      <name val="ＭＳ Ｐ明朝"/>
      <family val="1"/>
      <charset val="128"/>
    </font>
    <font>
      <sz val="12"/>
      <color indexed="10"/>
      <name val="ＭＳ Ｐ明朝"/>
      <family val="1"/>
      <charset val="128"/>
    </font>
    <font>
      <sz val="12"/>
      <color indexed="12"/>
      <name val="ＭＳ Ｐ明朝"/>
      <family val="1"/>
      <charset val="128"/>
    </font>
    <font>
      <sz val="10"/>
      <color indexed="10"/>
      <name val="ＭＳ Ｐ明朝"/>
      <family val="1"/>
      <charset val="128"/>
    </font>
    <font>
      <u/>
      <sz val="12"/>
      <name val="ＭＳ Ｐ明朝"/>
      <family val="1"/>
      <charset val="128"/>
    </font>
    <font>
      <sz val="24"/>
      <name val="ＭＳ Ｐ明朝"/>
      <family val="1"/>
      <charset val="128"/>
    </font>
    <font>
      <sz val="14"/>
      <color indexed="8"/>
      <name val="ＭＳ Ｐ明朝"/>
      <family val="1"/>
      <charset val="128"/>
    </font>
    <font>
      <sz val="12"/>
      <color indexed="8"/>
      <name val="ＭＳ Ｐ明朝"/>
      <family val="1"/>
      <charset val="128"/>
    </font>
    <font>
      <sz val="12"/>
      <name val="ＭＳ Ｐゴシック"/>
      <family val="3"/>
      <charset val="128"/>
    </font>
    <font>
      <sz val="11"/>
      <color rgb="FFFF0000"/>
      <name val="ＭＳ Ｐ明朝"/>
      <family val="1"/>
      <charset val="128"/>
    </font>
    <font>
      <sz val="18"/>
      <color rgb="FFFF0000"/>
      <name val="ＭＳ Ｐ明朝"/>
      <family val="1"/>
      <charset val="128"/>
    </font>
    <font>
      <sz val="11"/>
      <color theme="1"/>
      <name val="ＭＳ Ｐ明朝"/>
      <family val="1"/>
      <charset val="128"/>
    </font>
    <font>
      <sz val="14"/>
      <color rgb="FF0070C0"/>
      <name val="ＭＳ Ｐ明朝"/>
      <family val="1"/>
      <charset val="128"/>
    </font>
    <font>
      <sz val="14"/>
      <color theme="1"/>
      <name val="ＭＳ Ｐ明朝"/>
      <family val="1"/>
      <charset val="128"/>
    </font>
    <font>
      <sz val="17"/>
      <color theme="1"/>
      <name val="ＭＳ Ｐ明朝"/>
      <family val="1"/>
      <charset val="128"/>
    </font>
    <font>
      <sz val="14"/>
      <color rgb="FFFF0000"/>
      <name val="ＭＳ Ｐ明朝"/>
      <family val="1"/>
      <charset val="128"/>
    </font>
    <font>
      <sz val="10"/>
      <color theme="1"/>
      <name val="ＭＳ Ｐ明朝"/>
      <family val="1"/>
      <charset val="128"/>
    </font>
    <font>
      <sz val="18"/>
      <color theme="1"/>
      <name val="ＭＳ Ｐ明朝"/>
      <family val="1"/>
      <charset val="128"/>
    </font>
    <font>
      <sz val="11"/>
      <color rgb="FF0070C0"/>
      <name val="ＭＳ Ｐ明朝"/>
      <family val="1"/>
      <charset val="128"/>
    </font>
    <font>
      <sz val="12"/>
      <color rgb="FF0070C0"/>
      <name val="ＭＳ Ｐ明朝"/>
      <family val="1"/>
      <charset val="128"/>
    </font>
    <font>
      <sz val="12"/>
      <color theme="1"/>
      <name val="ＭＳ Ｐ明朝"/>
      <family val="1"/>
      <charset val="128"/>
    </font>
    <font>
      <sz val="10"/>
      <color rgb="FF0070C0"/>
      <name val="ＭＳ Ｐ明朝"/>
      <family val="1"/>
      <charset val="128"/>
    </font>
    <font>
      <u/>
      <sz val="12"/>
      <color rgb="FF0070C0"/>
      <name val="ＭＳ Ｐ明朝"/>
      <family val="1"/>
      <charset val="128"/>
    </font>
    <font>
      <sz val="20"/>
      <color theme="1"/>
      <name val="ＭＳ Ｐ明朝"/>
      <family val="1"/>
      <charset val="128"/>
    </font>
    <font>
      <sz val="9.5"/>
      <color rgb="FF0070C0"/>
      <name val="ＭＳ Ｐ明朝"/>
      <family val="1"/>
      <charset val="128"/>
    </font>
    <font>
      <b/>
      <sz val="16"/>
      <name val="ＭＳ Ｐ明朝"/>
      <family val="1"/>
      <charset val="128"/>
    </font>
    <font>
      <sz val="9"/>
      <color indexed="81"/>
      <name val="ＭＳ Ｐゴシック"/>
      <family val="3"/>
      <charset val="128"/>
    </font>
    <font>
      <sz val="14"/>
      <name val="ＭＳ 明朝"/>
      <family val="1"/>
      <charset val="128"/>
    </font>
    <font>
      <sz val="20"/>
      <name val="ＭＳ Ｐゴシック"/>
      <family val="3"/>
      <charset val="128"/>
    </font>
    <font>
      <sz val="16"/>
      <name val="ＭＳ Ｐゴシック"/>
      <family val="3"/>
      <charset val="128"/>
    </font>
    <font>
      <sz val="7"/>
      <name val="ＭＳ Ｐゴシック"/>
      <family val="3"/>
      <charset val="128"/>
    </font>
    <font>
      <sz val="8"/>
      <name val="ＭＳ Ｐゴシック"/>
      <family val="3"/>
      <charset val="128"/>
    </font>
    <font>
      <u/>
      <sz val="11"/>
      <name val="ＭＳ Ｐゴシック"/>
      <family val="3"/>
      <charset val="128"/>
    </font>
    <font>
      <sz val="10"/>
      <name val="ＭＳ Ｐゴシック"/>
      <family val="3"/>
      <charset val="128"/>
    </font>
    <font>
      <sz val="9"/>
      <name val="ＭＳ Ｐゴシック"/>
      <family val="3"/>
      <charset val="128"/>
    </font>
    <font>
      <sz val="7.5"/>
      <name val="ＭＳ Ｐゴシック"/>
      <family val="3"/>
      <charset val="128"/>
    </font>
    <font>
      <vertAlign val="superscript"/>
      <sz val="11"/>
      <name val="ＭＳ Ｐゴシック"/>
      <family val="3"/>
      <charset val="128"/>
    </font>
    <font>
      <vertAlign val="subscript"/>
      <sz val="11"/>
      <name val="ＭＳ Ｐゴシック"/>
      <family val="3"/>
      <charset val="128"/>
    </font>
    <font>
      <sz val="9.5"/>
      <name val="ＭＳ Ｐゴシック"/>
      <family val="3"/>
      <charset val="128"/>
    </font>
    <font>
      <vertAlign val="superscript"/>
      <sz val="9.5"/>
      <name val="ＭＳ Ｐゴシック"/>
      <family val="3"/>
      <charset val="128"/>
    </font>
    <font>
      <sz val="8.5"/>
      <name val="ＭＳ Ｐゴシック"/>
      <family val="3"/>
      <charset val="128"/>
    </font>
    <font>
      <sz val="20"/>
      <color rgb="FF0070C0"/>
      <name val="ＭＳ Ｐゴシック"/>
      <family val="3"/>
      <charset val="128"/>
    </font>
    <font>
      <sz val="11"/>
      <color rgb="FF0070C0"/>
      <name val="ＭＳ Ｐゴシック"/>
      <family val="3"/>
      <charset val="128"/>
    </font>
    <font>
      <vertAlign val="subscript"/>
      <sz val="10"/>
      <name val="ＭＳ Ｐゴシック"/>
      <family val="3"/>
      <charset val="128"/>
    </font>
    <font>
      <sz val="12"/>
      <color rgb="FFFF0000"/>
      <name val="ＭＳ Ｐ明朝"/>
      <family val="1"/>
      <charset val="128"/>
    </font>
    <font>
      <sz val="17"/>
      <color rgb="FFFF0000"/>
      <name val="ＭＳ Ｐ明朝"/>
      <family val="1"/>
      <charset val="128"/>
    </font>
    <font>
      <u/>
      <sz val="11"/>
      <color theme="10"/>
      <name val="ＭＳ Ｐゴシック"/>
      <family val="3"/>
      <charset val="128"/>
    </font>
    <font>
      <strike/>
      <sz val="11"/>
      <color rgb="FFFF0000"/>
      <name val="ＭＳ Ｐ明朝"/>
      <family val="1"/>
      <charset val="128"/>
    </font>
    <font>
      <strike/>
      <sz val="11"/>
      <color rgb="FFFF0000"/>
      <name val="ＭＳ Ｐゴシック"/>
      <family val="3"/>
      <charset val="128"/>
    </font>
    <font>
      <sz val="11"/>
      <color theme="0"/>
      <name val="ＭＳ Ｐ明朝"/>
      <family val="1"/>
      <charset val="128"/>
    </font>
    <font>
      <sz val="11"/>
      <color rgb="FFC00000"/>
      <name val="ＭＳ Ｐ明朝"/>
      <family val="1"/>
      <charset val="128"/>
    </font>
    <font>
      <b/>
      <sz val="11"/>
      <color rgb="FF0070C0"/>
      <name val="ＭＳ Ｐ明朝"/>
      <family val="1"/>
      <charset val="128"/>
    </font>
    <font>
      <b/>
      <sz val="11"/>
      <color rgb="FFFF0000"/>
      <name val="ＭＳ Ｐ明朝"/>
      <family val="1"/>
      <charset val="128"/>
    </font>
    <font>
      <b/>
      <sz val="24"/>
      <name val="ＭＳ Ｐ明朝"/>
      <family val="1"/>
      <charset val="128"/>
    </font>
    <font>
      <u/>
      <sz val="20"/>
      <color theme="1"/>
      <name val="ＭＳ Ｐ明朝"/>
      <family val="1"/>
      <charset val="128"/>
    </font>
    <font>
      <sz val="16"/>
      <color theme="1"/>
      <name val="ＭＳ Ｐ明朝"/>
      <family val="1"/>
      <charset val="128"/>
    </font>
    <font>
      <sz val="9.5"/>
      <color theme="1"/>
      <name val="ＭＳ Ｐ明朝"/>
      <family val="1"/>
      <charset val="128"/>
    </font>
    <font>
      <sz val="10.5"/>
      <color theme="1"/>
      <name val="ＭＳ Ｐ明朝"/>
      <family val="1"/>
      <charset val="128"/>
    </font>
  </fonts>
  <fills count="1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rgb="FF00B05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rgb="FF43CEFF"/>
        <bgColor indexed="64"/>
      </patternFill>
    </fill>
    <fill>
      <patternFill patternType="solid">
        <fgColor rgb="FF0070C0"/>
        <bgColor indexed="64"/>
      </patternFill>
    </fill>
    <fill>
      <patternFill patternType="solid">
        <fgColor rgb="FF002060"/>
        <bgColor indexed="64"/>
      </patternFill>
    </fill>
    <fill>
      <patternFill patternType="solid">
        <fgColor rgb="FF7030A0"/>
        <bgColor indexed="64"/>
      </patternFill>
    </fill>
    <fill>
      <patternFill patternType="solid">
        <fgColor rgb="FFC00000"/>
        <bgColor indexed="64"/>
      </patternFill>
    </fill>
    <fill>
      <patternFill patternType="solid">
        <fgColor theme="1"/>
        <bgColor indexed="64"/>
      </patternFill>
    </fill>
    <fill>
      <patternFill patternType="solid">
        <fgColor rgb="FFB2DE82"/>
        <bgColor indexed="64"/>
      </patternFill>
    </fill>
  </fills>
  <borders count="163">
    <border>
      <left/>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diagonal/>
    </border>
    <border>
      <left style="dotted">
        <color indexed="64"/>
      </left>
      <right/>
      <top/>
      <bottom/>
      <diagonal/>
    </border>
    <border>
      <left style="thin">
        <color indexed="64"/>
      </left>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bottom style="dashed">
        <color indexed="64"/>
      </bottom>
      <diagonal/>
    </border>
    <border>
      <left/>
      <right/>
      <top/>
      <bottom style="dashed">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bottom style="hair">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medium">
        <color indexed="64"/>
      </right>
      <top style="thin">
        <color indexed="64"/>
      </top>
      <bottom style="thin">
        <color indexed="64"/>
      </bottom>
      <diagonal/>
    </border>
    <border>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top/>
      <bottom style="hair">
        <color indexed="64"/>
      </bottom>
      <diagonal/>
    </border>
    <border>
      <left style="thin">
        <color indexed="64"/>
      </left>
      <right style="thin">
        <color indexed="64"/>
      </right>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thin">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double">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medium">
        <color indexed="64"/>
      </left>
      <right style="thin">
        <color indexed="64"/>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13">
    <xf numFmtId="0" fontId="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6" fontId="1" fillId="0" borderId="0" applyFont="0" applyFill="0" applyBorder="0" applyAlignment="0" applyProtection="0"/>
    <xf numFmtId="0" fontId="1" fillId="0" borderId="0"/>
    <xf numFmtId="0" fontId="1" fillId="0" borderId="0">
      <alignment vertical="center"/>
    </xf>
    <xf numFmtId="0" fontId="70" fillId="0" borderId="0" applyNumberFormat="0" applyFill="0" applyBorder="0" applyAlignment="0" applyProtection="0"/>
  </cellStyleXfs>
  <cellXfs count="2210">
    <xf numFmtId="0" fontId="0" fillId="0" borderId="0" xfId="0"/>
    <xf numFmtId="0" fontId="6" fillId="0" borderId="0" xfId="0" applyFont="1"/>
    <xf numFmtId="0" fontId="6" fillId="0" borderId="0" xfId="0" applyFont="1" applyAlignment="1">
      <alignment horizontal="left"/>
    </xf>
    <xf numFmtId="0" fontId="6" fillId="0" borderId="3" xfId="0" applyFont="1" applyBorder="1"/>
    <xf numFmtId="0" fontId="6" fillId="0" borderId="0" xfId="0" applyFont="1" applyBorder="1"/>
    <xf numFmtId="0" fontId="6" fillId="0" borderId="10" xfId="0" applyFont="1" applyBorder="1"/>
    <xf numFmtId="0" fontId="6" fillId="0" borderId="16" xfId="0" applyFont="1" applyBorder="1"/>
    <xf numFmtId="0" fontId="6" fillId="0" borderId="0" xfId="0" applyFont="1" applyFill="1" applyAlignment="1">
      <alignment vertical="center"/>
    </xf>
    <xf numFmtId="0" fontId="6" fillId="0" borderId="10" xfId="0" applyFont="1" applyBorder="1" applyAlignment="1">
      <alignment horizontal="left" vertical="center" wrapText="1"/>
    </xf>
    <xf numFmtId="0" fontId="6" fillId="0" borderId="0" xfId="0" applyFont="1" applyAlignment="1">
      <alignment vertical="center"/>
    </xf>
    <xf numFmtId="0" fontId="6" fillId="0" borderId="10" xfId="0" applyFont="1" applyBorder="1" applyAlignment="1">
      <alignment horizontal="left" vertical="center" shrinkToFit="1"/>
    </xf>
    <xf numFmtId="0" fontId="9" fillId="0" borderId="0" xfId="0" applyFont="1" applyAlignment="1">
      <alignment vertical="center"/>
    </xf>
    <xf numFmtId="0" fontId="35" fillId="0" borderId="0" xfId="0" applyFont="1" applyBorder="1" applyAlignment="1">
      <alignment horizontal="center" vertical="center"/>
    </xf>
    <xf numFmtId="0" fontId="35" fillId="0" borderId="0" xfId="0" applyFont="1" applyBorder="1" applyAlignment="1">
      <alignment vertical="center"/>
    </xf>
    <xf numFmtId="0" fontId="10" fillId="0" borderId="0" xfId="0" applyFont="1" applyAlignment="1">
      <alignment vertical="center"/>
    </xf>
    <xf numFmtId="0" fontId="10" fillId="0" borderId="0" xfId="0" applyFont="1" applyFill="1" applyAlignment="1">
      <alignment vertical="center"/>
    </xf>
    <xf numFmtId="0" fontId="10" fillId="0" borderId="0" xfId="0" applyFont="1" applyBorder="1" applyAlignment="1">
      <alignment vertical="center"/>
    </xf>
    <xf numFmtId="0" fontId="37" fillId="0" borderId="0" xfId="0" applyFont="1" applyFill="1" applyBorder="1" applyAlignment="1">
      <alignment vertical="center"/>
    </xf>
    <xf numFmtId="0" fontId="37" fillId="0" borderId="0" xfId="0" applyFont="1" applyBorder="1" applyAlignment="1">
      <alignment vertical="center"/>
    </xf>
    <xf numFmtId="0" fontId="6" fillId="0" borderId="0" xfId="0" applyFont="1" applyFill="1" applyBorder="1" applyAlignment="1">
      <alignment vertical="center"/>
    </xf>
    <xf numFmtId="0" fontId="6" fillId="0" borderId="0" xfId="0" applyFont="1" applyBorder="1" applyAlignment="1">
      <alignment vertical="center"/>
    </xf>
    <xf numFmtId="0" fontId="12" fillId="0" borderId="0" xfId="0" applyFont="1" applyBorder="1" applyAlignment="1">
      <alignment vertical="center"/>
    </xf>
    <xf numFmtId="0" fontId="6" fillId="0" borderId="17" xfId="0" applyFont="1" applyBorder="1" applyAlignment="1">
      <alignment vertical="center"/>
    </xf>
    <xf numFmtId="0" fontId="10" fillId="0" borderId="17" xfId="0" applyFont="1" applyBorder="1" applyAlignment="1">
      <alignment vertical="center"/>
    </xf>
    <xf numFmtId="0" fontId="6" fillId="0" borderId="18" xfId="0" applyFont="1" applyBorder="1" applyAlignment="1">
      <alignment vertical="center"/>
    </xf>
    <xf numFmtId="0" fontId="33" fillId="0" borderId="0" xfId="0" applyFont="1" applyFill="1" applyBorder="1" applyAlignment="1">
      <alignment vertical="center"/>
    </xf>
    <xf numFmtId="0" fontId="39" fillId="0" borderId="19" xfId="0" applyFont="1" applyBorder="1" applyAlignment="1">
      <alignment vertical="center"/>
    </xf>
    <xf numFmtId="0" fontId="39" fillId="0" borderId="18" xfId="0" applyFont="1" applyBorder="1" applyAlignment="1">
      <alignment vertical="center"/>
    </xf>
    <xf numFmtId="0" fontId="39" fillId="0" borderId="3" xfId="0" applyFont="1" applyBorder="1" applyAlignment="1">
      <alignment vertical="center"/>
    </xf>
    <xf numFmtId="58" fontId="39" fillId="0" borderId="3" xfId="0" applyNumberFormat="1" applyFont="1" applyBorder="1" applyAlignment="1">
      <alignment horizontal="right" vertical="center"/>
    </xf>
    <xf numFmtId="0" fontId="6" fillId="0" borderId="0" xfId="0" applyNumberFormat="1" applyFont="1" applyBorder="1" applyAlignment="1">
      <alignment vertical="center"/>
    </xf>
    <xf numFmtId="0" fontId="39" fillId="0" borderId="20" xfId="0" applyFont="1" applyBorder="1" applyAlignment="1">
      <alignment vertical="center"/>
    </xf>
    <xf numFmtId="0" fontId="39" fillId="0" borderId="0" xfId="0" applyFont="1" applyBorder="1" applyAlignment="1">
      <alignment vertical="center"/>
    </xf>
    <xf numFmtId="0" fontId="39" fillId="0" borderId="0" xfId="0" applyNumberFormat="1" applyFont="1" applyBorder="1" applyAlignment="1">
      <alignment vertical="center"/>
    </xf>
    <xf numFmtId="0" fontId="39" fillId="0" borderId="21" xfId="0" applyFont="1" applyBorder="1" applyAlignment="1">
      <alignment vertical="center"/>
    </xf>
    <xf numFmtId="181" fontId="6" fillId="0" borderId="0" xfId="0" applyNumberFormat="1" applyFont="1" applyBorder="1" applyAlignment="1" applyProtection="1">
      <alignment horizontal="center" vertical="center"/>
      <protection locked="0"/>
    </xf>
    <xf numFmtId="181" fontId="6" fillId="0" borderId="0" xfId="0" applyNumberFormat="1" applyFont="1" applyBorder="1" applyAlignment="1" applyProtection="1">
      <alignment vertical="center"/>
      <protection locked="0"/>
    </xf>
    <xf numFmtId="0" fontId="11" fillId="0" borderId="0" xfId="0" quotePrefix="1" applyFont="1" applyBorder="1" applyAlignment="1">
      <alignment vertical="center" wrapText="1"/>
    </xf>
    <xf numFmtId="0" fontId="10" fillId="0" borderId="0" xfId="0" applyFont="1" applyBorder="1" applyAlignment="1">
      <alignment horizontal="center" vertical="center"/>
    </xf>
    <xf numFmtId="0" fontId="9" fillId="0" borderId="0" xfId="0" applyFont="1" applyBorder="1" applyAlignment="1" applyProtection="1">
      <alignment vertical="center"/>
      <protection locked="0"/>
    </xf>
    <xf numFmtId="0" fontId="10" fillId="0" borderId="19" xfId="0" applyNumberFormat="1" applyFont="1" applyBorder="1" applyAlignment="1">
      <alignment vertical="center"/>
    </xf>
    <xf numFmtId="0" fontId="10" fillId="0" borderId="18" xfId="0" applyNumberFormat="1" applyFont="1" applyBorder="1" applyAlignment="1">
      <alignment vertical="center"/>
    </xf>
    <xf numFmtId="0" fontId="10" fillId="0" borderId="22" xfId="0" applyNumberFormat="1" applyFont="1" applyBorder="1" applyAlignment="1">
      <alignment vertical="center"/>
    </xf>
    <xf numFmtId="0" fontId="10" fillId="0" borderId="23" xfId="0" applyNumberFormat="1" applyFont="1" applyBorder="1" applyAlignment="1">
      <alignment vertical="center"/>
    </xf>
    <xf numFmtId="0" fontId="10" fillId="0" borderId="3" xfId="0" applyNumberFormat="1" applyFont="1" applyBorder="1" applyAlignment="1">
      <alignment vertical="center"/>
    </xf>
    <xf numFmtId="0" fontId="9" fillId="0" borderId="0" xfId="0" applyNumberFormat="1" applyFont="1" applyAlignment="1">
      <alignment vertical="center"/>
    </xf>
    <xf numFmtId="0" fontId="10" fillId="0" borderId="20" xfId="0" applyNumberFormat="1" applyFont="1" applyBorder="1" applyAlignment="1">
      <alignment vertical="center"/>
    </xf>
    <xf numFmtId="0" fontId="10" fillId="0" borderId="0" xfId="0" applyNumberFormat="1" applyFont="1" applyBorder="1" applyAlignment="1">
      <alignment vertical="center"/>
    </xf>
    <xf numFmtId="0" fontId="10" fillId="0" borderId="24" xfId="0" applyNumberFormat="1" applyFont="1" applyBorder="1" applyAlignment="1">
      <alignment vertical="center"/>
    </xf>
    <xf numFmtId="0" fontId="10" fillId="0" borderId="25" xfId="0" applyNumberFormat="1" applyFont="1" applyBorder="1" applyAlignment="1">
      <alignment vertical="center"/>
    </xf>
    <xf numFmtId="0" fontId="10" fillId="0" borderId="21" xfId="0" applyNumberFormat="1" applyFont="1" applyBorder="1" applyAlignment="1">
      <alignment vertical="center"/>
    </xf>
    <xf numFmtId="0" fontId="14" fillId="0" borderId="0" xfId="0" applyNumberFormat="1" applyFont="1" applyAlignment="1">
      <alignment vertical="center"/>
    </xf>
    <xf numFmtId="0" fontId="7" fillId="0" borderId="0" xfId="0" applyNumberFormat="1" applyFont="1" applyAlignment="1">
      <alignment vertical="center"/>
    </xf>
    <xf numFmtId="0" fontId="10" fillId="0" borderId="26" xfId="0" applyFont="1" applyBorder="1" applyAlignment="1">
      <alignment vertical="center"/>
    </xf>
    <xf numFmtId="0" fontId="10" fillId="0" borderId="27" xfId="0" applyFont="1" applyBorder="1" applyAlignment="1">
      <alignment vertical="center"/>
    </xf>
    <xf numFmtId="0" fontId="10" fillId="0" borderId="28" xfId="0" applyFont="1" applyBorder="1" applyAlignment="1">
      <alignment vertical="center"/>
    </xf>
    <xf numFmtId="0" fontId="10" fillId="0" borderId="29" xfId="0" applyFont="1" applyBorder="1" applyAlignment="1">
      <alignment vertical="center"/>
    </xf>
    <xf numFmtId="0" fontId="40" fillId="0" borderId="0" xfId="0" applyFont="1" applyBorder="1" applyAlignment="1" applyProtection="1">
      <alignment vertical="center"/>
      <protection locked="0"/>
    </xf>
    <xf numFmtId="0" fontId="37" fillId="0" borderId="0" xfId="0" applyFont="1" applyBorder="1" applyAlignment="1" applyProtection="1">
      <alignment vertical="center"/>
      <protection locked="0"/>
    </xf>
    <xf numFmtId="0" fontId="9" fillId="0" borderId="0" xfId="0" applyFont="1" applyBorder="1" applyAlignment="1">
      <alignment vertical="center"/>
    </xf>
    <xf numFmtId="0" fontId="41" fillId="0" borderId="0" xfId="0" applyFont="1" applyBorder="1" applyAlignment="1" applyProtection="1">
      <alignment vertical="center"/>
      <protection locked="0"/>
    </xf>
    <xf numFmtId="0" fontId="6" fillId="0" borderId="0" xfId="0" applyFont="1" applyAlignment="1">
      <alignment horizontal="left" vertical="center"/>
    </xf>
    <xf numFmtId="0" fontId="6" fillId="0" borderId="0" xfId="0" applyFont="1" applyAlignment="1">
      <alignment horizontal="center" vertical="center"/>
    </xf>
    <xf numFmtId="0" fontId="6" fillId="0" borderId="0" xfId="0" applyFont="1" applyAlignment="1">
      <alignment horizontal="right" vertical="center"/>
    </xf>
    <xf numFmtId="0" fontId="42" fillId="0" borderId="0" xfId="0" applyFont="1" applyAlignment="1">
      <alignment horizontal="left" vertical="center"/>
    </xf>
    <xf numFmtId="0" fontId="42" fillId="0" borderId="0" xfId="0" applyFont="1" applyAlignment="1">
      <alignment vertical="center"/>
    </xf>
    <xf numFmtId="0" fontId="33" fillId="0" borderId="0" xfId="0" applyFont="1" applyAlignment="1">
      <alignment horizontal="right" vertical="center"/>
    </xf>
    <xf numFmtId="58" fontId="6" fillId="0" borderId="0" xfId="0" applyNumberFormat="1" applyFont="1" applyAlignment="1">
      <alignment horizontal="right" vertical="center" shrinkToFit="1"/>
    </xf>
    <xf numFmtId="0" fontId="6" fillId="0" borderId="0" xfId="0" applyFont="1" applyBorder="1" applyAlignment="1">
      <alignment horizontal="center" vertical="center"/>
    </xf>
    <xf numFmtId="0" fontId="6" fillId="0" borderId="0" xfId="0" applyFont="1" applyBorder="1" applyAlignment="1">
      <alignment horizontal="left" vertical="center"/>
    </xf>
    <xf numFmtId="0" fontId="6" fillId="0" borderId="0" xfId="0" applyFont="1" applyAlignment="1">
      <alignment horizontal="left" vertical="center" shrinkToFit="1"/>
    </xf>
    <xf numFmtId="190" fontId="6" fillId="0" borderId="0" xfId="0" applyNumberFormat="1" applyFont="1" applyBorder="1" applyAlignment="1">
      <alignment horizontal="right" vertical="center"/>
    </xf>
    <xf numFmtId="0" fontId="6" fillId="0" borderId="10" xfId="0" applyFont="1" applyBorder="1" applyAlignment="1">
      <alignment horizontal="center" vertical="center"/>
    </xf>
    <xf numFmtId="185" fontId="6" fillId="0" borderId="32" xfId="0" applyNumberFormat="1" applyFont="1" applyBorder="1" applyAlignment="1">
      <alignment horizontal="center" vertical="center"/>
    </xf>
    <xf numFmtId="0" fontId="6" fillId="0" borderId="3" xfId="0" applyFont="1" applyBorder="1" applyAlignment="1">
      <alignment vertical="center"/>
    </xf>
    <xf numFmtId="0" fontId="6" fillId="0" borderId="29" xfId="0" applyFont="1" applyBorder="1" applyAlignment="1">
      <alignment vertical="center"/>
    </xf>
    <xf numFmtId="0" fontId="6" fillId="0" borderId="0" xfId="0" applyFont="1" applyAlignment="1">
      <alignment horizontal="left" vertical="center" wrapText="1"/>
    </xf>
    <xf numFmtId="58" fontId="6" fillId="0" borderId="10" xfId="0" applyNumberFormat="1" applyFont="1" applyBorder="1" applyAlignment="1">
      <alignment horizontal="center" vertical="center" wrapText="1"/>
    </xf>
    <xf numFmtId="0" fontId="6" fillId="0" borderId="0" xfId="0" applyFont="1" applyFill="1" applyAlignment="1">
      <alignment horizontal="center" vertical="center"/>
    </xf>
    <xf numFmtId="0" fontId="6" fillId="4" borderId="0" xfId="0" applyFont="1" applyFill="1" applyAlignment="1">
      <alignment horizontal="center" vertical="center"/>
    </xf>
    <xf numFmtId="58" fontId="6" fillId="0" borderId="10" xfId="0" applyNumberFormat="1" applyFont="1" applyBorder="1" applyAlignment="1">
      <alignment horizontal="center" vertical="center"/>
    </xf>
    <xf numFmtId="0" fontId="42" fillId="0" borderId="10" xfId="0" applyNumberFormat="1" applyFont="1" applyBorder="1" applyAlignment="1">
      <alignment horizontal="left" vertical="center" shrinkToFit="1"/>
    </xf>
    <xf numFmtId="0" fontId="6" fillId="0" borderId="5" xfId="0" applyFont="1" applyBorder="1" applyAlignment="1">
      <alignment vertical="center"/>
    </xf>
    <xf numFmtId="185" fontId="6" fillId="0" borderId="10" xfId="0" applyNumberFormat="1" applyFont="1" applyBorder="1" applyAlignment="1">
      <alignment horizontal="center" vertical="center"/>
    </xf>
    <xf numFmtId="0" fontId="42" fillId="0" borderId="30" xfId="0" applyNumberFormat="1" applyFont="1" applyBorder="1" applyAlignment="1">
      <alignment horizontal="left" vertical="center" shrinkToFit="1"/>
    </xf>
    <xf numFmtId="0" fontId="35" fillId="0" borderId="10" xfId="0" applyNumberFormat="1" applyFont="1" applyBorder="1" applyAlignment="1">
      <alignment horizontal="left" vertical="center" shrinkToFit="1"/>
    </xf>
    <xf numFmtId="58" fontId="6" fillId="0" borderId="30" xfId="0" applyNumberFormat="1" applyFont="1" applyBorder="1" applyAlignment="1">
      <alignment horizontal="center" vertical="center"/>
    </xf>
    <xf numFmtId="0" fontId="35" fillId="0" borderId="10" xfId="0" applyFont="1" applyBorder="1" applyAlignment="1">
      <alignment horizontal="left" vertical="center" wrapText="1"/>
    </xf>
    <xf numFmtId="58" fontId="35" fillId="0" borderId="10" xfId="0" applyNumberFormat="1" applyFont="1" applyBorder="1" applyAlignment="1">
      <alignment horizontal="center" vertical="center" shrinkToFit="1"/>
    </xf>
    <xf numFmtId="58" fontId="35" fillId="0" borderId="30" xfId="0" applyNumberFormat="1"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0" xfId="0" applyFont="1" applyAlignment="1">
      <alignment vertical="center" shrinkToFit="1"/>
    </xf>
    <xf numFmtId="0" fontId="33" fillId="0" borderId="0" xfId="0" applyFont="1" applyAlignment="1">
      <alignment horizontal="left" vertical="center"/>
    </xf>
    <xf numFmtId="0" fontId="6" fillId="0" borderId="30" xfId="0" applyFont="1" applyBorder="1" applyAlignment="1">
      <alignment horizontal="center" vertical="center" wrapText="1"/>
    </xf>
    <xf numFmtId="0" fontId="6" fillId="0" borderId="30" xfId="0" applyFont="1" applyBorder="1" applyAlignment="1">
      <alignment horizontal="center" vertical="center"/>
    </xf>
    <xf numFmtId="0" fontId="43" fillId="0" borderId="0" xfId="0" applyFont="1" applyAlignment="1">
      <alignment horizontal="left" vertical="center"/>
    </xf>
    <xf numFmtId="0" fontId="17" fillId="0" borderId="0" xfId="0" applyFont="1" applyAlignment="1">
      <alignment horizontal="right" vertical="center"/>
    </xf>
    <xf numFmtId="0" fontId="43" fillId="0" borderId="0" xfId="0" applyFont="1" applyAlignment="1">
      <alignment vertical="center"/>
    </xf>
    <xf numFmtId="0" fontId="17" fillId="0" borderId="0" xfId="0" applyFont="1" applyAlignment="1">
      <alignment horizontal="center" vertical="center"/>
    </xf>
    <xf numFmtId="0" fontId="17" fillId="0" borderId="0" xfId="0" applyFont="1" applyAlignment="1">
      <alignment horizontal="left" vertical="center"/>
    </xf>
    <xf numFmtId="0" fontId="6" fillId="0" borderId="17" xfId="0" applyFont="1" applyBorder="1" applyAlignment="1">
      <alignment horizontal="center" vertical="center"/>
    </xf>
    <xf numFmtId="0" fontId="44" fillId="0" borderId="19" xfId="0" applyFont="1" applyBorder="1" applyAlignment="1">
      <alignment horizontal="right" vertical="center"/>
    </xf>
    <xf numFmtId="0" fontId="17" fillId="0" borderId="18" xfId="0" applyFont="1" applyBorder="1" applyAlignment="1">
      <alignment horizontal="left" vertical="center" shrinkToFit="1"/>
    </xf>
    <xf numFmtId="0" fontId="10" fillId="0" borderId="18" xfId="0" applyFont="1" applyBorder="1" applyAlignment="1">
      <alignment horizontal="left" vertical="center"/>
    </xf>
    <xf numFmtId="0" fontId="6" fillId="0" borderId="18" xfId="0" applyFont="1" applyBorder="1" applyAlignment="1">
      <alignment horizontal="center" vertical="center"/>
    </xf>
    <xf numFmtId="0" fontId="17" fillId="0" borderId="32" xfId="0" applyFont="1" applyBorder="1" applyAlignment="1">
      <alignment horizontal="center" vertical="center"/>
    </xf>
    <xf numFmtId="0" fontId="17" fillId="0" borderId="33" xfId="0" applyFont="1" applyBorder="1" applyAlignment="1">
      <alignment horizontal="left" vertical="center"/>
    </xf>
    <xf numFmtId="0" fontId="6" fillId="0" borderId="33" xfId="0" applyFont="1" applyBorder="1" applyAlignment="1">
      <alignment vertical="center"/>
    </xf>
    <xf numFmtId="0" fontId="10" fillId="0" borderId="0" xfId="0" applyFont="1" applyAlignment="1">
      <alignment horizontal="right"/>
    </xf>
    <xf numFmtId="0" fontId="36" fillId="0" borderId="0" xfId="0" applyFont="1" applyAlignment="1">
      <alignment vertical="center"/>
    </xf>
    <xf numFmtId="0" fontId="10" fillId="0" borderId="0" xfId="0" applyFont="1"/>
    <xf numFmtId="0" fontId="17" fillId="0" borderId="0" xfId="0" applyFont="1" applyAlignment="1">
      <alignment horizontal="right"/>
    </xf>
    <xf numFmtId="0" fontId="17" fillId="0" borderId="0" xfId="0" applyFont="1"/>
    <xf numFmtId="0" fontId="17" fillId="0" borderId="0" xfId="0" applyFont="1" applyAlignment="1">
      <alignment vertical="center" shrinkToFit="1"/>
    </xf>
    <xf numFmtId="0" fontId="17" fillId="0" borderId="0" xfId="0" applyFont="1" applyAlignment="1">
      <alignment horizontal="left" vertical="center" shrinkToFit="1"/>
    </xf>
    <xf numFmtId="0" fontId="35" fillId="0" borderId="0" xfId="0" applyFont="1"/>
    <xf numFmtId="58" fontId="17" fillId="0" borderId="0" xfId="0" applyNumberFormat="1" applyFont="1" applyAlignment="1">
      <alignment vertical="center"/>
    </xf>
    <xf numFmtId="58" fontId="10" fillId="0" borderId="0" xfId="0" applyNumberFormat="1" applyFont="1" applyAlignment="1">
      <alignment vertical="center"/>
    </xf>
    <xf numFmtId="0" fontId="17" fillId="0" borderId="0" xfId="0" applyFont="1" applyAlignment="1">
      <alignment vertical="center"/>
    </xf>
    <xf numFmtId="0" fontId="10" fillId="0" borderId="10" xfId="0" applyFont="1" applyBorder="1" applyAlignment="1">
      <alignment vertical="center"/>
    </xf>
    <xf numFmtId="0" fontId="10" fillId="0" borderId="33" xfId="0" applyFont="1" applyBorder="1" applyAlignment="1">
      <alignment vertical="center"/>
    </xf>
    <xf numFmtId="0" fontId="10" fillId="0" borderId="33" xfId="0" applyFont="1" applyBorder="1" applyAlignment="1">
      <alignment horizontal="left" vertical="center"/>
    </xf>
    <xf numFmtId="188" fontId="10" fillId="0" borderId="33" xfId="0" applyNumberFormat="1" applyFont="1" applyBorder="1" applyAlignment="1">
      <alignment horizontal="center" vertical="center"/>
    </xf>
    <xf numFmtId="0" fontId="10" fillId="0" borderId="5" xfId="0" applyFont="1" applyBorder="1" applyAlignment="1">
      <alignment vertical="center"/>
    </xf>
    <xf numFmtId="0" fontId="10" fillId="0" borderId="30" xfId="0" applyFont="1" applyBorder="1" applyAlignment="1">
      <alignment vertical="center"/>
    </xf>
    <xf numFmtId="0" fontId="37" fillId="0" borderId="18" xfId="0" applyFont="1" applyBorder="1" applyAlignment="1">
      <alignment horizontal="right" vertical="center"/>
    </xf>
    <xf numFmtId="0" fontId="36" fillId="0" borderId="18" xfId="0" applyFont="1" applyBorder="1" applyAlignment="1">
      <alignment horizontal="left" vertical="center" shrinkToFit="1"/>
    </xf>
    <xf numFmtId="188" fontId="10" fillId="0" borderId="18" xfId="0" applyNumberFormat="1" applyFont="1" applyBorder="1" applyAlignment="1">
      <alignment horizontal="center" vertical="center"/>
    </xf>
    <xf numFmtId="0" fontId="10" fillId="0" borderId="18" xfId="0" applyFont="1" applyBorder="1" applyAlignment="1">
      <alignment vertical="center"/>
    </xf>
    <xf numFmtId="0" fontId="10" fillId="0" borderId="3" xfId="0" applyFont="1" applyBorder="1" applyAlignment="1">
      <alignment vertical="center"/>
    </xf>
    <xf numFmtId="0" fontId="10" fillId="0" borderId="32" xfId="0" applyFont="1" applyBorder="1" applyAlignment="1">
      <alignment vertical="center"/>
    </xf>
    <xf numFmtId="0" fontId="36" fillId="0" borderId="33" xfId="0" applyFont="1" applyBorder="1" applyAlignment="1">
      <alignment vertical="center"/>
    </xf>
    <xf numFmtId="0" fontId="36" fillId="0" borderId="5" xfId="0" applyFont="1" applyBorder="1" applyAlignment="1">
      <alignment vertical="center"/>
    </xf>
    <xf numFmtId="185" fontId="10" fillId="0" borderId="33" xfId="0" applyNumberFormat="1" applyFont="1" applyBorder="1" applyAlignment="1">
      <alignment horizontal="center" vertical="center"/>
    </xf>
    <xf numFmtId="185" fontId="10" fillId="0" borderId="5" xfId="0" applyNumberFormat="1" applyFont="1" applyBorder="1" applyAlignment="1">
      <alignment horizontal="left" vertical="center"/>
    </xf>
    <xf numFmtId="0" fontId="10" fillId="0" borderId="10" xfId="0" applyFont="1" applyBorder="1" applyAlignment="1">
      <alignment vertical="center" shrinkToFit="1"/>
    </xf>
    <xf numFmtId="185" fontId="10" fillId="0" borderId="5" xfId="0" applyNumberFormat="1" applyFont="1" applyBorder="1" applyAlignment="1">
      <alignment horizontal="center" vertical="center"/>
    </xf>
    <xf numFmtId="188" fontId="10" fillId="0" borderId="33" xfId="0" applyNumberFormat="1" applyFont="1" applyBorder="1" applyAlignment="1">
      <alignment vertical="center"/>
    </xf>
    <xf numFmtId="0" fontId="10" fillId="0" borderId="31" xfId="0" applyFont="1" applyBorder="1" applyAlignment="1">
      <alignment vertical="center"/>
    </xf>
    <xf numFmtId="0" fontId="10" fillId="0" borderId="0" xfId="0" applyFont="1" applyBorder="1" applyAlignment="1">
      <alignment horizontal="left" vertical="center"/>
    </xf>
    <xf numFmtId="0" fontId="18" fillId="0" borderId="0" xfId="0" applyFont="1"/>
    <xf numFmtId="0" fontId="37" fillId="0" borderId="18" xfId="0" applyFont="1" applyBorder="1" applyAlignment="1">
      <alignment vertical="center"/>
    </xf>
    <xf numFmtId="0" fontId="37" fillId="0" borderId="18" xfId="0" applyFont="1" applyBorder="1" applyAlignment="1">
      <alignment vertical="center" shrinkToFit="1"/>
    </xf>
    <xf numFmtId="0" fontId="36" fillId="0" borderId="33" xfId="0" applyFont="1" applyBorder="1" applyAlignment="1">
      <alignment horizontal="left" vertical="center"/>
    </xf>
    <xf numFmtId="0" fontId="36" fillId="0" borderId="5" xfId="0" applyFont="1" applyBorder="1" applyAlignment="1">
      <alignment horizontal="left" vertical="center"/>
    </xf>
    <xf numFmtId="0" fontId="10" fillId="0" borderId="10" xfId="0" applyFont="1" applyFill="1" applyBorder="1" applyAlignment="1">
      <alignment vertical="center"/>
    </xf>
    <xf numFmtId="0" fontId="10" fillId="0" borderId="0" xfId="0" applyFont="1" applyFill="1"/>
    <xf numFmtId="0" fontId="6" fillId="0" borderId="18" xfId="0" applyFont="1" applyBorder="1" applyAlignment="1">
      <alignment horizontal="left" vertical="center"/>
    </xf>
    <xf numFmtId="0" fontId="6" fillId="0" borderId="3" xfId="0" applyFont="1" applyBorder="1" applyAlignment="1">
      <alignment horizontal="left" vertical="center"/>
    </xf>
    <xf numFmtId="0" fontId="6" fillId="0" borderId="21" xfId="0" applyFont="1" applyBorder="1" applyAlignment="1">
      <alignment horizontal="left" vertical="center"/>
    </xf>
    <xf numFmtId="0" fontId="6" fillId="0" borderId="17" xfId="0" applyFont="1" applyBorder="1" applyAlignment="1">
      <alignment horizontal="left" vertical="center"/>
    </xf>
    <xf numFmtId="0" fontId="6" fillId="0" borderId="29" xfId="0" applyFont="1" applyBorder="1" applyAlignment="1">
      <alignment horizontal="left" vertical="center"/>
    </xf>
    <xf numFmtId="0" fontId="6" fillId="0" borderId="18" xfId="0" applyFont="1" applyBorder="1" applyAlignment="1"/>
    <xf numFmtId="0" fontId="6" fillId="0" borderId="3" xfId="0" applyFont="1" applyBorder="1" applyAlignment="1"/>
    <xf numFmtId="0" fontId="6" fillId="0" borderId="17" xfId="0" applyFont="1" applyBorder="1" applyAlignment="1"/>
    <xf numFmtId="0" fontId="6" fillId="0" borderId="10" xfId="0" applyFont="1" applyBorder="1" applyAlignment="1">
      <alignment horizontal="center" vertical="center" wrapText="1"/>
    </xf>
    <xf numFmtId="0" fontId="17" fillId="0" borderId="0" xfId="0" applyFont="1" applyBorder="1" applyAlignment="1">
      <alignment vertical="center"/>
    </xf>
    <xf numFmtId="0" fontId="6" fillId="0" borderId="20" xfId="0" applyFont="1" applyBorder="1" applyAlignment="1">
      <alignment vertical="center"/>
    </xf>
    <xf numFmtId="0" fontId="17" fillId="0" borderId="0" xfId="0" applyFont="1" applyBorder="1" applyAlignment="1">
      <alignment horizontal="right" vertical="center"/>
    </xf>
    <xf numFmtId="0" fontId="42" fillId="0" borderId="0" xfId="0" applyFont="1" applyBorder="1" applyAlignment="1">
      <alignment horizontal="left" vertical="center"/>
    </xf>
    <xf numFmtId="0" fontId="17" fillId="0" borderId="0" xfId="0" applyFont="1" applyBorder="1" applyAlignment="1">
      <alignment horizontal="center" vertical="center"/>
    </xf>
    <xf numFmtId="0" fontId="6" fillId="0" borderId="19" xfId="0" applyFont="1" applyFill="1" applyBorder="1" applyAlignment="1">
      <alignment vertical="center"/>
    </xf>
    <xf numFmtId="0" fontId="6" fillId="0" borderId="18" xfId="0" applyFont="1" applyFill="1" applyBorder="1" applyAlignment="1">
      <alignment horizontal="distributed" vertical="center" wrapText="1"/>
    </xf>
    <xf numFmtId="0" fontId="6" fillId="0" borderId="3" xfId="0" applyFont="1" applyFill="1" applyBorder="1" applyAlignment="1">
      <alignment vertical="center"/>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0" xfId="0" applyFont="1" applyFill="1" applyBorder="1" applyAlignment="1">
      <alignment vertical="center"/>
    </xf>
    <xf numFmtId="0" fontId="6" fillId="0" borderId="21" xfId="0" applyFont="1" applyFill="1" applyBorder="1" applyAlignment="1">
      <alignment vertical="center"/>
    </xf>
    <xf numFmtId="0" fontId="6" fillId="0" borderId="2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18" xfId="0" applyFont="1" applyFill="1" applyBorder="1" applyAlignment="1">
      <alignment vertical="center"/>
    </xf>
    <xf numFmtId="0" fontId="6" fillId="0" borderId="26" xfId="0" applyFont="1" applyFill="1" applyBorder="1" applyAlignment="1">
      <alignment vertical="center"/>
    </xf>
    <xf numFmtId="0" fontId="6" fillId="0" borderId="29" xfId="0" applyFont="1" applyFill="1" applyBorder="1" applyAlignment="1">
      <alignment vertical="center"/>
    </xf>
    <xf numFmtId="0" fontId="6" fillId="0" borderId="0" xfId="0" applyFont="1" applyFill="1" applyBorder="1" applyAlignment="1">
      <alignment horizontal="left" vertical="center"/>
    </xf>
    <xf numFmtId="0" fontId="6" fillId="0" borderId="19" xfId="0" applyFont="1" applyFill="1" applyBorder="1" applyAlignment="1">
      <alignment horizontal="center" vertical="center" wrapText="1"/>
    </xf>
    <xf numFmtId="0" fontId="6" fillId="0" borderId="0" xfId="0" applyFont="1" applyFill="1" applyBorder="1" applyAlignment="1">
      <alignment horizontal="right" vertical="center"/>
    </xf>
    <xf numFmtId="0" fontId="6" fillId="0" borderId="20" xfId="0" applyFont="1" applyFill="1" applyBorder="1" applyAlignment="1">
      <alignment horizontal="center" vertical="center"/>
    </xf>
    <xf numFmtId="0" fontId="6" fillId="0" borderId="20"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33" xfId="0" applyFont="1" applyFill="1" applyBorder="1" applyAlignment="1">
      <alignment vertical="center"/>
    </xf>
    <xf numFmtId="0" fontId="6" fillId="0" borderId="21" xfId="0" applyFont="1" applyFill="1" applyBorder="1" applyAlignment="1">
      <alignment horizontal="center" vertical="center"/>
    </xf>
    <xf numFmtId="0" fontId="6" fillId="0" borderId="0" xfId="0" applyFont="1" applyFill="1" applyBorder="1" applyAlignment="1">
      <alignment horizontal="distributed" vertical="center" wrapText="1"/>
    </xf>
    <xf numFmtId="0" fontId="21" fillId="0" borderId="0" xfId="0" applyFont="1" applyFill="1" applyBorder="1" applyAlignment="1">
      <alignment horizontal="distributed" vertical="center" wrapText="1"/>
    </xf>
    <xf numFmtId="0" fontId="22" fillId="0" borderId="0" xfId="0" applyFont="1" applyFill="1" applyAlignment="1">
      <alignment horizontal="left" vertical="center"/>
    </xf>
    <xf numFmtId="0" fontId="14" fillId="0" borderId="0" xfId="0" applyFont="1"/>
    <xf numFmtId="0" fontId="23" fillId="0" borderId="0" xfId="0" applyFont="1" applyAlignment="1">
      <alignment horizontal="left" vertical="center"/>
    </xf>
    <xf numFmtId="0" fontId="9" fillId="0" borderId="0" xfId="0" applyFont="1"/>
    <xf numFmtId="0" fontId="9" fillId="0" borderId="29" xfId="0" applyFont="1" applyBorder="1" applyAlignment="1">
      <alignment horizontal="center" vertical="center"/>
    </xf>
    <xf numFmtId="0" fontId="17" fillId="0" borderId="10" xfId="0" applyFont="1" applyBorder="1" applyAlignment="1">
      <alignment horizontal="distributed" vertical="center"/>
    </xf>
    <xf numFmtId="0" fontId="9" fillId="0" borderId="32" xfId="0" applyFont="1" applyBorder="1" applyAlignment="1">
      <alignment horizontal="center" vertical="center"/>
    </xf>
    <xf numFmtId="0" fontId="17" fillId="0" borderId="10" xfId="0" applyFont="1" applyBorder="1" applyAlignment="1">
      <alignment vertical="center"/>
    </xf>
    <xf numFmtId="0" fontId="6" fillId="0" borderId="0" xfId="0" applyFont="1" applyBorder="1" applyAlignment="1">
      <alignment horizontal="center"/>
    </xf>
    <xf numFmtId="0" fontId="18" fillId="0" borderId="0" xfId="0" applyFont="1" applyAlignment="1">
      <alignment horizontal="center" vertical="center"/>
    </xf>
    <xf numFmtId="0" fontId="43" fillId="0" borderId="0" xfId="0" applyFont="1" applyAlignment="1">
      <alignment horizontal="center" vertical="center" shrinkToFit="1"/>
    </xf>
    <xf numFmtId="0" fontId="43" fillId="0" borderId="0" xfId="0" applyFont="1" applyAlignment="1">
      <alignment horizontal="left" vertical="center" shrinkToFit="1"/>
    </xf>
    <xf numFmtId="0" fontId="6" fillId="0" borderId="0" xfId="0" applyFont="1" applyAlignment="1">
      <alignment horizontal="right" vertical="center" indent="3"/>
    </xf>
    <xf numFmtId="0" fontId="6" fillId="0" borderId="0" xfId="0" applyFont="1" applyAlignment="1">
      <alignment horizontal="right" vertical="center" indent="2"/>
    </xf>
    <xf numFmtId="185" fontId="6" fillId="0" borderId="33" xfId="0" applyNumberFormat="1" applyFont="1" applyBorder="1" applyAlignment="1">
      <alignment horizontal="center" vertical="center"/>
    </xf>
    <xf numFmtId="185" fontId="42" fillId="0" borderId="33" xfId="0" applyNumberFormat="1" applyFont="1" applyBorder="1" applyAlignment="1">
      <alignment horizontal="left" vertical="center"/>
    </xf>
    <xf numFmtId="185" fontId="6" fillId="0" borderId="5" xfId="0" applyNumberFormat="1" applyFont="1" applyBorder="1" applyAlignment="1">
      <alignment horizontal="left" vertical="center"/>
    </xf>
    <xf numFmtId="0" fontId="6" fillId="0" borderId="3" xfId="0" applyFont="1" applyBorder="1" applyAlignment="1">
      <alignment horizontal="center" vertical="center" wrapText="1"/>
    </xf>
    <xf numFmtId="0" fontId="6" fillId="0" borderId="19" xfId="0" applyFont="1" applyBorder="1" applyAlignment="1">
      <alignment horizontal="center" vertical="center"/>
    </xf>
    <xf numFmtId="0" fontId="33" fillId="0" borderId="10" xfId="0" applyFont="1" applyBorder="1" applyAlignment="1">
      <alignment horizontal="center" vertical="center"/>
    </xf>
    <xf numFmtId="0" fontId="6" fillId="0" borderId="5" xfId="0" applyFont="1" applyBorder="1" applyAlignment="1">
      <alignment horizontal="center" vertical="center"/>
    </xf>
    <xf numFmtId="0" fontId="9" fillId="0" borderId="18" xfId="0" applyFont="1" applyBorder="1" applyAlignment="1">
      <alignment horizontal="left" vertical="center"/>
    </xf>
    <xf numFmtId="0" fontId="9" fillId="0" borderId="0" xfId="0" applyFont="1" applyBorder="1" applyAlignment="1">
      <alignment horizontal="left" vertical="center"/>
    </xf>
    <xf numFmtId="0" fontId="18" fillId="0" borderId="0" xfId="0" applyFont="1" applyAlignment="1">
      <alignment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6" xfId="0" applyFont="1" applyBorder="1" applyAlignment="1">
      <alignment horizontal="center" vertical="center"/>
    </xf>
    <xf numFmtId="0" fontId="6" fillId="0" borderId="29" xfId="0" applyFont="1" applyBorder="1" applyAlignment="1">
      <alignment horizontal="center" vertical="center"/>
    </xf>
    <xf numFmtId="0" fontId="9" fillId="0" borderId="0" xfId="0" applyFont="1" applyBorder="1" applyAlignment="1">
      <alignment horizontal="center" vertical="center"/>
    </xf>
    <xf numFmtId="0" fontId="45" fillId="0" borderId="20" xfId="0" applyFont="1" applyBorder="1" applyAlignment="1">
      <alignment vertical="center"/>
    </xf>
    <xf numFmtId="0" fontId="9" fillId="0" borderId="21" xfId="0" applyFont="1" applyBorder="1" applyAlignment="1">
      <alignment vertical="center"/>
    </xf>
    <xf numFmtId="0" fontId="6" fillId="0" borderId="0" xfId="0" quotePrefix="1" applyFont="1" applyBorder="1" applyAlignment="1">
      <alignment vertical="center"/>
    </xf>
    <xf numFmtId="0" fontId="9" fillId="0" borderId="33" xfId="0" applyFont="1" applyBorder="1" applyAlignment="1">
      <alignment horizontal="center" vertical="center"/>
    </xf>
    <xf numFmtId="0" fontId="9" fillId="0" borderId="33" xfId="0" applyFont="1" applyBorder="1" applyAlignment="1">
      <alignment vertical="center"/>
    </xf>
    <xf numFmtId="0" fontId="9" fillId="0" borderId="5" xfId="0" applyFont="1" applyBorder="1" applyAlignment="1">
      <alignment vertical="center"/>
    </xf>
    <xf numFmtId="0" fontId="9" fillId="0" borderId="4" xfId="0" applyFont="1" applyBorder="1" applyAlignment="1">
      <alignment vertical="center"/>
    </xf>
    <xf numFmtId="0" fontId="9" fillId="0" borderId="20" xfId="0" applyFont="1" applyBorder="1" applyAlignment="1">
      <alignment vertical="center"/>
    </xf>
    <xf numFmtId="0" fontId="6" fillId="0" borderId="20" xfId="0" applyFont="1" applyBorder="1" applyAlignment="1"/>
    <xf numFmtId="0" fontId="6" fillId="0" borderId="0" xfId="0" applyFont="1" applyBorder="1" applyAlignment="1"/>
    <xf numFmtId="0" fontId="9" fillId="0" borderId="21" xfId="0" applyFont="1" applyBorder="1" applyAlignment="1">
      <alignment horizontal="center" vertical="center"/>
    </xf>
    <xf numFmtId="0" fontId="9" fillId="0" borderId="26" xfId="0" applyFont="1" applyBorder="1" applyAlignment="1">
      <alignment vertical="center"/>
    </xf>
    <xf numFmtId="0" fontId="9" fillId="0" borderId="17" xfId="0" applyFont="1" applyBorder="1" applyAlignment="1">
      <alignment vertical="center"/>
    </xf>
    <xf numFmtId="0" fontId="9" fillId="0" borderId="17" xfId="0" applyFont="1" applyBorder="1" applyAlignment="1">
      <alignment horizontal="center" vertical="center"/>
    </xf>
    <xf numFmtId="0" fontId="6" fillId="0" borderId="26" xfId="0" applyFont="1" applyBorder="1" applyAlignment="1"/>
    <xf numFmtId="0" fontId="9" fillId="0" borderId="0" xfId="0" applyFont="1" applyAlignment="1">
      <alignment horizontal="left" vertical="center"/>
    </xf>
    <xf numFmtId="0" fontId="17" fillId="0" borderId="0" xfId="0" applyFont="1" applyAlignment="1">
      <alignment horizontal="left" vertical="center" indent="1"/>
    </xf>
    <xf numFmtId="185" fontId="17" fillId="0" borderId="0" xfId="0" applyNumberFormat="1" applyFont="1" applyAlignment="1">
      <alignment vertical="center"/>
    </xf>
    <xf numFmtId="185" fontId="17" fillId="0" borderId="0" xfId="0" applyNumberFormat="1" applyFont="1" applyAlignment="1">
      <alignment horizontal="left" vertical="center" indent="1"/>
    </xf>
    <xf numFmtId="0" fontId="17" fillId="0" borderId="20" xfId="0" applyFont="1" applyBorder="1" applyAlignment="1">
      <alignment vertical="center"/>
    </xf>
    <xf numFmtId="0" fontId="17" fillId="0" borderId="21" xfId="0" applyFont="1" applyBorder="1" applyAlignment="1">
      <alignment vertical="center"/>
    </xf>
    <xf numFmtId="0" fontId="17" fillId="0" borderId="26" xfId="0" applyFont="1" applyBorder="1" applyAlignment="1">
      <alignment vertical="center"/>
    </xf>
    <xf numFmtId="0" fontId="17" fillId="0" borderId="17" xfId="0" applyFont="1" applyBorder="1" applyAlignment="1">
      <alignment vertical="center"/>
    </xf>
    <xf numFmtId="0" fontId="17" fillId="0" borderId="29" xfId="0" applyFont="1" applyBorder="1" applyAlignment="1">
      <alignment vertical="center"/>
    </xf>
    <xf numFmtId="0" fontId="14" fillId="0" borderId="0" xfId="0" applyFont="1" applyAlignment="1">
      <alignment vertical="center"/>
    </xf>
    <xf numFmtId="0" fontId="36" fillId="0" borderId="0" xfId="0" applyFont="1" applyAlignment="1">
      <alignment horizontal="left" vertical="center"/>
    </xf>
    <xf numFmtId="0" fontId="43" fillId="0" borderId="0" xfId="0" applyFont="1" applyAlignment="1">
      <alignment horizontal="left" vertical="center" indent="1"/>
    </xf>
    <xf numFmtId="0" fontId="9" fillId="0" borderId="0" xfId="0" applyFont="1" applyAlignment="1">
      <alignment horizontal="center" vertical="center"/>
    </xf>
    <xf numFmtId="185" fontId="43" fillId="0" borderId="0" xfId="0" applyNumberFormat="1" applyFont="1" applyAlignment="1">
      <alignment vertical="center"/>
    </xf>
    <xf numFmtId="0" fontId="43" fillId="0" borderId="0" xfId="0" applyFont="1" applyAlignment="1">
      <alignment horizontal="right" vertical="center"/>
    </xf>
    <xf numFmtId="0" fontId="17" fillId="0" borderId="0" xfId="0" applyFont="1" applyBorder="1" applyAlignment="1">
      <alignment horizontal="left" vertical="center"/>
    </xf>
    <xf numFmtId="185" fontId="43" fillId="0" borderId="0" xfId="0" applyNumberFormat="1" applyFont="1" applyBorder="1" applyAlignment="1">
      <alignment horizontal="left" vertical="center" indent="1"/>
    </xf>
    <xf numFmtId="0" fontId="43" fillId="0" borderId="0" xfId="0" applyFont="1" applyBorder="1" applyAlignment="1">
      <alignment horizontal="left" vertical="center"/>
    </xf>
    <xf numFmtId="190" fontId="42" fillId="0" borderId="0" xfId="0" applyNumberFormat="1" applyFont="1" applyBorder="1" applyAlignment="1">
      <alignment horizontal="right" vertical="center"/>
    </xf>
    <xf numFmtId="58" fontId="42" fillId="0" borderId="0" xfId="0" applyNumberFormat="1" applyFont="1" applyBorder="1" applyAlignment="1">
      <alignment horizontal="center" vertical="center"/>
    </xf>
    <xf numFmtId="185" fontId="42" fillId="0" borderId="0" xfId="0" applyNumberFormat="1" applyFont="1" applyBorder="1" applyAlignment="1">
      <alignment horizontal="center" vertical="center"/>
    </xf>
    <xf numFmtId="176" fontId="6" fillId="0" borderId="0" xfId="0" applyNumberFormat="1" applyFont="1" applyBorder="1" applyAlignment="1">
      <alignment horizontal="right" vertical="center"/>
    </xf>
    <xf numFmtId="0" fontId="17" fillId="0" borderId="0" xfId="0" applyFont="1" applyBorder="1" applyAlignment="1">
      <alignment horizontal="left" vertical="top"/>
    </xf>
    <xf numFmtId="58" fontId="17" fillId="0" borderId="0" xfId="0" applyNumberFormat="1" applyFont="1" applyBorder="1" applyAlignment="1">
      <alignment vertical="center"/>
    </xf>
    <xf numFmtId="0" fontId="25" fillId="0" borderId="0" xfId="0" quotePrefix="1" applyFont="1" applyBorder="1" applyAlignment="1" applyProtection="1">
      <alignment horizontal="left" vertical="center" wrapText="1"/>
      <protection locked="0"/>
    </xf>
    <xf numFmtId="0" fontId="26" fillId="0" borderId="0" xfId="0" quotePrefix="1" applyFont="1" applyBorder="1" applyAlignment="1" applyProtection="1">
      <alignment horizontal="center" vertical="center" wrapText="1"/>
      <protection locked="0"/>
    </xf>
    <xf numFmtId="0" fontId="17" fillId="0" borderId="0" xfId="0" applyFont="1" applyBorder="1" applyAlignment="1">
      <alignment wrapText="1"/>
    </xf>
    <xf numFmtId="0" fontId="27" fillId="0" borderId="0" xfId="0" applyFont="1" applyBorder="1" applyAlignment="1">
      <alignment horizontal="center" vertical="center" wrapText="1"/>
    </xf>
    <xf numFmtId="0" fontId="17" fillId="0" borderId="0" xfId="0" applyFont="1" applyBorder="1" applyAlignment="1">
      <alignment horizontal="right" vertical="center" wrapText="1"/>
    </xf>
    <xf numFmtId="0" fontId="17" fillId="0" borderId="0" xfId="0" applyFont="1" applyBorder="1" applyAlignment="1">
      <alignment horizontal="center" vertical="center" wrapText="1"/>
    </xf>
    <xf numFmtId="0" fontId="4" fillId="0" borderId="0" xfId="0" applyFont="1" applyBorder="1" applyAlignment="1">
      <alignment horizontal="center" vertical="center" wrapText="1"/>
    </xf>
    <xf numFmtId="0" fontId="17" fillId="0" borderId="0" xfId="0" applyFont="1" applyBorder="1" applyAlignment="1">
      <alignment vertical="center" wrapText="1"/>
    </xf>
    <xf numFmtId="0" fontId="17" fillId="0" borderId="0" xfId="0" applyFont="1" applyBorder="1" applyAlignment="1">
      <alignment horizontal="left" vertical="center" wrapText="1"/>
    </xf>
    <xf numFmtId="0" fontId="25" fillId="0" borderId="0" xfId="0" applyFont="1" applyBorder="1" applyAlignment="1">
      <alignment vertical="center"/>
    </xf>
    <xf numFmtId="0" fontId="17" fillId="0" borderId="0" xfId="0" applyFont="1" applyBorder="1" applyAlignment="1">
      <alignment horizontal="left" vertical="center" indent="1"/>
    </xf>
    <xf numFmtId="0" fontId="43" fillId="0" borderId="0" xfId="0" applyFont="1" applyBorder="1" applyAlignment="1">
      <alignment vertical="center"/>
    </xf>
    <xf numFmtId="0" fontId="43" fillId="0" borderId="0" xfId="0" applyFont="1" applyBorder="1" applyAlignment="1">
      <alignment horizontal="left" vertical="center" indent="1"/>
    </xf>
    <xf numFmtId="0" fontId="28" fillId="0" borderId="0" xfId="0" applyFont="1" applyBorder="1" applyAlignment="1">
      <alignment vertical="center" wrapText="1"/>
    </xf>
    <xf numFmtId="186" fontId="43" fillId="0" borderId="0" xfId="0" applyNumberFormat="1" applyFont="1" applyBorder="1" applyAlignment="1">
      <alignment horizontal="left" vertical="center" indent="1"/>
    </xf>
    <xf numFmtId="0" fontId="46" fillId="0" borderId="0" xfId="0" applyFont="1" applyBorder="1" applyAlignment="1">
      <alignment vertical="center" wrapText="1"/>
    </xf>
    <xf numFmtId="180" fontId="17" fillId="0" borderId="0" xfId="0" applyNumberFormat="1" applyFont="1" applyBorder="1" applyAlignment="1">
      <alignment vertical="center"/>
    </xf>
    <xf numFmtId="182" fontId="17" fillId="0" borderId="0" xfId="0" applyNumberFormat="1" applyFont="1" applyBorder="1" applyAlignment="1">
      <alignment horizontal="right" vertical="center"/>
    </xf>
    <xf numFmtId="178" fontId="17" fillId="0" borderId="0" xfId="0" applyNumberFormat="1" applyFont="1" applyBorder="1" applyAlignment="1">
      <alignment horizontal="right" vertical="center"/>
    </xf>
    <xf numFmtId="179" fontId="17" fillId="0" borderId="0" xfId="0" applyNumberFormat="1" applyFont="1" applyBorder="1" applyAlignment="1">
      <alignment horizontal="right" vertical="center"/>
    </xf>
    <xf numFmtId="179" fontId="17" fillId="0" borderId="0" xfId="0" applyNumberFormat="1" applyFont="1" applyAlignment="1">
      <alignment horizontal="right" vertical="center"/>
    </xf>
    <xf numFmtId="0" fontId="6" fillId="0" borderId="0" xfId="0" applyFont="1" applyBorder="1" applyAlignment="1">
      <alignment horizontal="right" vertical="center"/>
    </xf>
    <xf numFmtId="0" fontId="6" fillId="0" borderId="0" xfId="0" applyFont="1" applyAlignment="1"/>
    <xf numFmtId="0" fontId="10" fillId="0" borderId="0" xfId="0" applyFont="1" applyAlignment="1"/>
    <xf numFmtId="0" fontId="16" fillId="0" borderId="0" xfId="0" applyFont="1"/>
    <xf numFmtId="0" fontId="16" fillId="0" borderId="0" xfId="0" applyFont="1" applyAlignment="1"/>
    <xf numFmtId="0" fontId="10" fillId="0" borderId="0" xfId="0" applyFont="1" applyAlignment="1">
      <alignment horizontal="left"/>
    </xf>
    <xf numFmtId="0" fontId="18" fillId="0" borderId="0" xfId="0" applyFont="1" applyAlignment="1">
      <alignment vertical="top" wrapText="1"/>
    </xf>
    <xf numFmtId="0" fontId="36" fillId="0" borderId="0" xfId="0" applyFont="1" applyBorder="1" applyAlignment="1">
      <alignment horizontal="left" vertical="center"/>
    </xf>
    <xf numFmtId="0" fontId="44" fillId="0" borderId="0" xfId="0" applyFont="1" applyBorder="1" applyAlignment="1">
      <alignment vertical="center"/>
    </xf>
    <xf numFmtId="0" fontId="44" fillId="0" borderId="0" xfId="0" quotePrefix="1" applyFont="1" applyBorder="1" applyAlignment="1" applyProtection="1">
      <alignment horizontal="center" vertical="center" wrapText="1"/>
      <protection locked="0"/>
    </xf>
    <xf numFmtId="0" fontId="40" fillId="0" borderId="0" xfId="0" applyFont="1" applyBorder="1" applyAlignment="1">
      <alignment horizontal="center" vertical="center" wrapText="1"/>
    </xf>
    <xf numFmtId="0" fontId="44" fillId="0" borderId="0" xfId="0" applyFont="1" applyBorder="1" applyAlignment="1">
      <alignment horizontal="left" vertical="center" wrapText="1"/>
    </xf>
    <xf numFmtId="181" fontId="43" fillId="0" borderId="0" xfId="0" applyNumberFormat="1" applyFont="1" applyBorder="1" applyAlignment="1">
      <alignment horizontal="center" vertical="center" shrinkToFit="1"/>
    </xf>
    <xf numFmtId="181" fontId="17" fillId="0" borderId="0" xfId="0" applyNumberFormat="1" applyFont="1" applyBorder="1" applyAlignment="1">
      <alignment horizontal="center" vertical="center"/>
    </xf>
    <xf numFmtId="181" fontId="43" fillId="0" borderId="0" xfId="0" applyNumberFormat="1" applyFont="1" applyBorder="1" applyAlignment="1">
      <alignment horizontal="center" vertical="center"/>
    </xf>
    <xf numFmtId="180" fontId="44" fillId="0" borderId="0" xfId="0" applyNumberFormat="1" applyFont="1" applyBorder="1" applyAlignment="1">
      <alignment vertical="center"/>
    </xf>
    <xf numFmtId="0" fontId="17" fillId="0" borderId="0" xfId="10" applyFont="1" applyAlignment="1">
      <alignment vertical="center"/>
    </xf>
    <xf numFmtId="0" fontId="44" fillId="0" borderId="0" xfId="10" applyFont="1" applyAlignment="1">
      <alignment vertical="center"/>
    </xf>
    <xf numFmtId="0" fontId="44" fillId="0" borderId="0" xfId="0" applyFont="1" applyAlignment="1">
      <alignment vertical="center"/>
    </xf>
    <xf numFmtId="0" fontId="6" fillId="0" borderId="0" xfId="10" applyFont="1"/>
    <xf numFmtId="0" fontId="17" fillId="0" borderId="0" xfId="10" applyFont="1"/>
    <xf numFmtId="0" fontId="43" fillId="0" borderId="0" xfId="10" applyFont="1" applyAlignment="1">
      <alignment horizontal="left" vertical="center"/>
    </xf>
    <xf numFmtId="0" fontId="17" fillId="0" borderId="0" xfId="10" applyFont="1" applyAlignment="1">
      <alignment horizontal="left" vertical="center"/>
    </xf>
    <xf numFmtId="0" fontId="17" fillId="0" borderId="0" xfId="10" applyFont="1" applyAlignment="1">
      <alignment horizontal="left" vertical="center" shrinkToFit="1"/>
    </xf>
    <xf numFmtId="0" fontId="17" fillId="0" borderId="0" xfId="10" applyFont="1" applyAlignment="1">
      <alignment vertical="center" shrinkToFit="1"/>
    </xf>
    <xf numFmtId="0" fontId="16" fillId="0" borderId="0" xfId="10" applyFont="1" applyAlignment="1"/>
    <xf numFmtId="0" fontId="16" fillId="0" borderId="0" xfId="10" applyFont="1" applyAlignment="1">
      <alignment horizontal="distributed"/>
    </xf>
    <xf numFmtId="58" fontId="6" fillId="0" borderId="0" xfId="10" applyNumberFormat="1" applyFont="1" applyAlignment="1">
      <alignment horizontal="right" vertical="center"/>
    </xf>
    <xf numFmtId="183" fontId="6" fillId="0" borderId="0" xfId="10" applyNumberFormat="1" applyFont="1" applyAlignment="1">
      <alignment vertical="center"/>
    </xf>
    <xf numFmtId="0" fontId="6" fillId="0" borderId="0" xfId="0" applyFont="1" applyAlignment="1">
      <alignment vertical="top"/>
    </xf>
    <xf numFmtId="0" fontId="14" fillId="0" borderId="0" xfId="0" applyFont="1" applyBorder="1" applyAlignment="1">
      <alignment horizontal="center" vertical="center"/>
    </xf>
    <xf numFmtId="0" fontId="5" fillId="0" borderId="0" xfId="0" applyFont="1" applyBorder="1" applyAlignment="1">
      <alignment horizontal="center" vertical="center"/>
    </xf>
    <xf numFmtId="181" fontId="6" fillId="0" borderId="0" xfId="0" applyNumberFormat="1" applyFont="1" applyBorder="1" applyAlignment="1">
      <alignment horizontal="right" vertical="center"/>
    </xf>
    <xf numFmtId="184" fontId="6" fillId="0" borderId="0" xfId="0" applyNumberFormat="1" applyFont="1" applyBorder="1" applyAlignment="1">
      <alignment horizontal="center" vertical="center"/>
    </xf>
    <xf numFmtId="0" fontId="12" fillId="0" borderId="0" xfId="0" applyFont="1" applyBorder="1" applyAlignment="1">
      <alignment vertical="distributed"/>
    </xf>
    <xf numFmtId="58" fontId="6" fillId="0" borderId="0" xfId="0" applyNumberFormat="1" applyFont="1" applyBorder="1" applyAlignment="1">
      <alignment vertical="center" wrapText="1"/>
    </xf>
    <xf numFmtId="0" fontId="6" fillId="0" borderId="0" xfId="0" applyFont="1" applyBorder="1" applyAlignment="1">
      <alignment horizontal="left" vertical="center" wrapText="1"/>
    </xf>
    <xf numFmtId="0" fontId="9" fillId="0" borderId="0" xfId="0" applyFont="1" applyBorder="1" applyAlignment="1">
      <alignment horizontal="right" vertical="center"/>
    </xf>
    <xf numFmtId="0" fontId="6" fillId="0" borderId="19" xfId="0" applyFont="1" applyBorder="1" applyAlignment="1">
      <alignment vertical="center"/>
    </xf>
    <xf numFmtId="0" fontId="6" fillId="0" borderId="21" xfId="0" applyFont="1" applyBorder="1" applyAlignment="1">
      <alignment vertical="center"/>
    </xf>
    <xf numFmtId="58" fontId="17" fillId="0" borderId="20" xfId="0" applyNumberFormat="1" applyFont="1" applyBorder="1" applyAlignment="1">
      <alignment vertical="center" wrapText="1"/>
    </xf>
    <xf numFmtId="0" fontId="17" fillId="0" borderId="20" xfId="0" applyFont="1" applyBorder="1" applyAlignment="1">
      <alignment horizontal="center" vertical="center"/>
    </xf>
    <xf numFmtId="0" fontId="17" fillId="0" borderId="5" xfId="0" applyFont="1" applyBorder="1" applyAlignment="1">
      <alignment horizontal="left" vertical="center"/>
    </xf>
    <xf numFmtId="186" fontId="43" fillId="0" borderId="33" xfId="0" applyNumberFormat="1" applyFont="1" applyBorder="1" applyAlignment="1">
      <alignment horizontal="left" vertical="center" indent="1"/>
    </xf>
    <xf numFmtId="0" fontId="46" fillId="0" borderId="5" xfId="0" applyFont="1" applyBorder="1" applyAlignment="1">
      <alignment vertical="center" wrapText="1"/>
    </xf>
    <xf numFmtId="0" fontId="6" fillId="0" borderId="33" xfId="0" applyFont="1" applyBorder="1" applyAlignment="1">
      <alignment horizontal="center" vertical="center"/>
    </xf>
    <xf numFmtId="0" fontId="17" fillId="0" borderId="19" xfId="0" applyFont="1" applyBorder="1" applyAlignment="1">
      <alignment horizontal="left" vertical="center"/>
    </xf>
    <xf numFmtId="0" fontId="17" fillId="0" borderId="18" xfId="0" applyFont="1" applyBorder="1" applyAlignment="1">
      <alignment horizontal="left" vertical="center"/>
    </xf>
    <xf numFmtId="182" fontId="17" fillId="0" borderId="18" xfId="0" applyNumberFormat="1" applyFont="1" applyBorder="1" applyAlignment="1">
      <alignment horizontal="right" vertical="center"/>
    </xf>
    <xf numFmtId="178" fontId="17" fillId="0" borderId="3" xfId="0" applyNumberFormat="1" applyFont="1" applyBorder="1" applyAlignment="1">
      <alignment horizontal="right" vertical="center"/>
    </xf>
    <xf numFmtId="180" fontId="17" fillId="0" borderId="21" xfId="0" applyNumberFormat="1" applyFont="1" applyBorder="1" applyAlignment="1">
      <alignment vertical="center"/>
    </xf>
    <xf numFmtId="0" fontId="17" fillId="0" borderId="20" xfId="0" applyFont="1" applyBorder="1" applyAlignment="1">
      <alignment horizontal="left" vertical="center"/>
    </xf>
    <xf numFmtId="178" fontId="17" fillId="0" borderId="21" xfId="0" applyNumberFormat="1" applyFont="1" applyBorder="1" applyAlignment="1">
      <alignment horizontal="right" vertical="center"/>
    </xf>
    <xf numFmtId="181" fontId="43" fillId="0" borderId="21" xfId="0" applyNumberFormat="1" applyFont="1" applyBorder="1" applyAlignment="1">
      <alignment horizontal="center" vertical="center"/>
    </xf>
    <xf numFmtId="0" fontId="25" fillId="0" borderId="17" xfId="0" applyFont="1" applyBorder="1" applyAlignment="1">
      <alignment vertical="center"/>
    </xf>
    <xf numFmtId="0" fontId="6" fillId="0" borderId="17" xfId="0" applyFont="1" applyBorder="1" applyAlignment="1">
      <alignment horizontal="right" vertical="center"/>
    </xf>
    <xf numFmtId="0" fontId="6" fillId="0" borderId="4" xfId="0" applyFont="1" applyBorder="1" applyAlignment="1">
      <alignment vertical="center"/>
    </xf>
    <xf numFmtId="0" fontId="6" fillId="0" borderId="26" xfId="0" applyFont="1" applyBorder="1" applyAlignment="1">
      <alignment vertical="center"/>
    </xf>
    <xf numFmtId="185" fontId="42" fillId="0" borderId="20" xfId="0" applyNumberFormat="1" applyFont="1" applyBorder="1" applyAlignment="1">
      <alignment horizontal="right" vertical="center"/>
    </xf>
    <xf numFmtId="0" fontId="33" fillId="0" borderId="20" xfId="0" applyFont="1" applyBorder="1" applyAlignment="1">
      <alignment horizontal="center" vertical="center"/>
    </xf>
    <xf numFmtId="0" fontId="33" fillId="0" borderId="0" xfId="0" applyFont="1" applyBorder="1" applyAlignment="1">
      <alignment horizontal="center" vertical="center"/>
    </xf>
    <xf numFmtId="0" fontId="33" fillId="0" borderId="21" xfId="0" applyFont="1" applyBorder="1" applyAlignment="1">
      <alignment horizontal="center" vertical="center"/>
    </xf>
    <xf numFmtId="0" fontId="33" fillId="0" borderId="26" xfId="0" applyFont="1" applyBorder="1" applyAlignment="1">
      <alignment horizontal="center" vertical="center"/>
    </xf>
    <xf numFmtId="0" fontId="33" fillId="0" borderId="17" xfId="0" applyFont="1" applyBorder="1" applyAlignment="1">
      <alignment horizontal="center" vertical="center"/>
    </xf>
    <xf numFmtId="0" fontId="33" fillId="0" borderId="29" xfId="0" applyFont="1" applyBorder="1" applyAlignment="1">
      <alignment horizontal="center" vertical="center"/>
    </xf>
    <xf numFmtId="0" fontId="9" fillId="0" borderId="33" xfId="0" applyFont="1" applyBorder="1" applyAlignment="1">
      <alignment horizontal="left" vertical="center"/>
    </xf>
    <xf numFmtId="0" fontId="9" fillId="0" borderId="3" xfId="0" applyFont="1" applyBorder="1" applyAlignment="1">
      <alignment vertical="center"/>
    </xf>
    <xf numFmtId="0" fontId="9" fillId="0" borderId="17" xfId="0" applyFont="1" applyBorder="1" applyAlignment="1">
      <alignment horizontal="left" vertical="center"/>
    </xf>
    <xf numFmtId="0" fontId="9" fillId="0" borderId="29" xfId="0" applyFont="1" applyBorder="1" applyAlignment="1">
      <alignment vertical="center"/>
    </xf>
    <xf numFmtId="0" fontId="6" fillId="0" borderId="0" xfId="0" applyFont="1" applyBorder="1" applyAlignment="1">
      <alignment horizontal="center" vertical="center" wrapText="1"/>
    </xf>
    <xf numFmtId="0" fontId="6" fillId="0" borderId="32" xfId="0" applyFont="1" applyBorder="1" applyAlignment="1">
      <alignment horizontal="center" vertical="center"/>
    </xf>
    <xf numFmtId="0" fontId="6" fillId="0" borderId="19" xfId="0" applyFont="1" applyBorder="1" applyAlignment="1">
      <alignment horizontal="left" vertical="center" wrapText="1"/>
    </xf>
    <xf numFmtId="0" fontId="6" fillId="0" borderId="1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42" fillId="0" borderId="26" xfId="0" applyFont="1" applyBorder="1" applyAlignment="1">
      <alignment vertical="center"/>
    </xf>
    <xf numFmtId="0" fontId="42" fillId="0" borderId="17" xfId="0" applyFont="1" applyBorder="1" applyAlignment="1">
      <alignment vertical="center"/>
    </xf>
    <xf numFmtId="0" fontId="42" fillId="0" borderId="18" xfId="0" applyFont="1" applyBorder="1" applyAlignment="1">
      <alignment horizontal="left" vertical="center"/>
    </xf>
    <xf numFmtId="0" fontId="42" fillId="0" borderId="21" xfId="0" applyFont="1" applyBorder="1" applyAlignment="1">
      <alignment horizontal="left" vertical="center"/>
    </xf>
    <xf numFmtId="0" fontId="30" fillId="0" borderId="0" xfId="0" applyFont="1" applyAlignment="1">
      <alignment vertical="center"/>
    </xf>
    <xf numFmtId="0" fontId="31" fillId="0" borderId="0" xfId="0" applyFont="1" applyAlignment="1">
      <alignment vertical="center"/>
    </xf>
    <xf numFmtId="0" fontId="4" fillId="0" borderId="0" xfId="0" applyFont="1" applyAlignment="1">
      <alignment horizontal="left" vertical="center"/>
    </xf>
    <xf numFmtId="0" fontId="6" fillId="0" borderId="10" xfId="0" applyFont="1" applyBorder="1" applyAlignment="1">
      <alignment horizontal="justify" vertical="center" wrapText="1"/>
    </xf>
    <xf numFmtId="0" fontId="6" fillId="0" borderId="10" xfId="0" applyFont="1" applyBorder="1" applyAlignment="1">
      <alignment horizontal="right" vertical="center" wrapText="1"/>
    </xf>
    <xf numFmtId="49" fontId="6" fillId="0" borderId="10" xfId="0" applyNumberFormat="1" applyFont="1" applyBorder="1" applyAlignment="1">
      <alignment horizontal="justify" vertical="center" wrapText="1"/>
    </xf>
    <xf numFmtId="0" fontId="6" fillId="0" borderId="31" xfId="0" applyFont="1" applyBorder="1" applyAlignment="1">
      <alignment vertical="center" wrapText="1"/>
    </xf>
    <xf numFmtId="0" fontId="6" fillId="0" borderId="32" xfId="0" applyFont="1" applyBorder="1" applyAlignment="1">
      <alignment vertical="center" wrapText="1"/>
    </xf>
    <xf numFmtId="58" fontId="6" fillId="0" borderId="0" xfId="0" applyNumberFormat="1" applyFont="1" applyAlignment="1">
      <alignment horizontal="left" vertical="center"/>
    </xf>
    <xf numFmtId="58" fontId="6" fillId="0" borderId="0" xfId="0" applyNumberFormat="1" applyFont="1" applyBorder="1" applyAlignment="1">
      <alignment horizontal="center" vertical="center"/>
    </xf>
    <xf numFmtId="58" fontId="42" fillId="0" borderId="18" xfId="0" applyNumberFormat="1" applyFont="1" applyBorder="1" applyAlignment="1">
      <alignment horizontal="center" vertical="center"/>
    </xf>
    <xf numFmtId="0" fontId="42" fillId="0" borderId="18" xfId="0" applyFont="1" applyBorder="1" applyAlignment="1">
      <alignment vertical="center"/>
    </xf>
    <xf numFmtId="0" fontId="42" fillId="0" borderId="0" xfId="0" applyFont="1" applyBorder="1" applyAlignment="1">
      <alignment vertical="center"/>
    </xf>
    <xf numFmtId="0" fontId="21" fillId="0" borderId="0" xfId="0" applyFont="1" applyAlignment="1">
      <alignment horizontal="left"/>
    </xf>
    <xf numFmtId="0" fontId="42" fillId="0" borderId="0" xfId="0" applyFont="1" applyBorder="1" applyAlignment="1">
      <alignment horizontal="center" vertical="center"/>
    </xf>
    <xf numFmtId="0" fontId="42" fillId="0" borderId="0" xfId="0" applyNumberFormat="1" applyFont="1" applyBorder="1" applyAlignment="1">
      <alignment horizontal="center" vertical="center"/>
    </xf>
    <xf numFmtId="0" fontId="42" fillId="0" borderId="0" xfId="0" applyNumberFormat="1" applyFont="1" applyBorder="1" applyAlignment="1">
      <alignment vertical="center"/>
    </xf>
    <xf numFmtId="0" fontId="6" fillId="0" borderId="0" xfId="0" applyFont="1" applyAlignment="1">
      <alignment horizontal="left" vertical="top"/>
    </xf>
    <xf numFmtId="0" fontId="6" fillId="0" borderId="0" xfId="0" applyFont="1" applyBorder="1" applyAlignment="1">
      <alignment horizontal="justify"/>
    </xf>
    <xf numFmtId="0" fontId="6" fillId="0" borderId="10" xfId="0" applyFont="1" applyBorder="1" applyAlignment="1">
      <alignment horizontal="right" vertical="center" shrinkToFit="1"/>
    </xf>
    <xf numFmtId="0" fontId="6" fillId="0" borderId="10" xfId="0" applyFont="1" applyBorder="1" applyAlignment="1">
      <alignment horizontal="distributed" vertical="center"/>
    </xf>
    <xf numFmtId="0" fontId="6" fillId="0" borderId="17" xfId="0" applyFont="1" applyBorder="1"/>
    <xf numFmtId="0" fontId="6" fillId="0" borderId="36" xfId="0" applyFont="1" applyBorder="1" applyAlignment="1">
      <alignment horizontal="center" vertical="center"/>
    </xf>
    <xf numFmtId="0" fontId="6" fillId="0" borderId="37" xfId="0" applyFont="1" applyBorder="1"/>
    <xf numFmtId="0" fontId="6" fillId="0" borderId="11" xfId="0" applyFont="1" applyBorder="1"/>
    <xf numFmtId="0" fontId="6" fillId="0" borderId="38" xfId="0" applyFont="1" applyBorder="1"/>
    <xf numFmtId="0" fontId="6" fillId="0" borderId="13" xfId="0" applyFont="1" applyBorder="1"/>
    <xf numFmtId="0" fontId="10" fillId="0" borderId="0" xfId="0" applyFont="1" applyBorder="1" applyAlignment="1">
      <alignment horizontal="left"/>
    </xf>
    <xf numFmtId="0" fontId="6" fillId="0" borderId="19" xfId="0" applyFont="1" applyBorder="1" applyAlignment="1"/>
    <xf numFmtId="0" fontId="6" fillId="0" borderId="21" xfId="0" applyFont="1" applyBorder="1" applyAlignment="1"/>
    <xf numFmtId="0" fontId="6" fillId="0" borderId="0" xfId="0" applyFont="1" applyBorder="1" applyAlignment="1">
      <alignment horizontal="left"/>
    </xf>
    <xf numFmtId="0" fontId="6" fillId="0" borderId="21" xfId="0" applyFont="1" applyBorder="1" applyAlignment="1">
      <alignment horizontal="left"/>
    </xf>
    <xf numFmtId="0" fontId="6" fillId="0" borderId="0" xfId="0" applyFont="1" applyFill="1" applyAlignment="1">
      <alignment horizontal="distributed" vertical="center"/>
    </xf>
    <xf numFmtId="0" fontId="9" fillId="0" borderId="0" xfId="0" applyFont="1" applyFill="1" applyAlignment="1">
      <alignment horizontal="distributed" vertical="center"/>
    </xf>
    <xf numFmtId="0" fontId="6" fillId="0" borderId="18" xfId="0" applyFont="1" applyFill="1" applyBorder="1" applyAlignment="1">
      <alignment horizontal="distributed" vertical="center"/>
    </xf>
    <xf numFmtId="0" fontId="6" fillId="0" borderId="17" xfId="0" applyFont="1" applyFill="1" applyBorder="1" applyAlignment="1">
      <alignment horizontal="distributed" vertical="center"/>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3" xfId="0" applyFont="1" applyFill="1" applyBorder="1" applyAlignment="1">
      <alignment vertical="center" wrapText="1"/>
    </xf>
    <xf numFmtId="0" fontId="20" fillId="0" borderId="26" xfId="0" applyFont="1" applyFill="1" applyBorder="1" applyAlignment="1">
      <alignment vertical="center" wrapText="1"/>
    </xf>
    <xf numFmtId="0" fontId="20" fillId="0" borderId="17" xfId="0" applyFont="1" applyFill="1" applyBorder="1" applyAlignment="1">
      <alignment vertical="center" wrapText="1"/>
    </xf>
    <xf numFmtId="0" fontId="20" fillId="0" borderId="29" xfId="0" applyFont="1" applyFill="1" applyBorder="1" applyAlignment="1">
      <alignment vertical="center" wrapText="1"/>
    </xf>
    <xf numFmtId="0" fontId="6" fillId="0" borderId="26" xfId="0" applyFont="1" applyFill="1" applyBorder="1" applyAlignment="1">
      <alignment horizontal="distributed" vertical="center"/>
    </xf>
    <xf numFmtId="0" fontId="17" fillId="0" borderId="0" xfId="0" applyFont="1" applyFill="1" applyAlignment="1">
      <alignment horizontal="left" vertical="center"/>
    </xf>
    <xf numFmtId="0" fontId="22" fillId="0" borderId="0" xfId="0" applyFont="1" applyFill="1" applyAlignment="1">
      <alignment vertical="center"/>
    </xf>
    <xf numFmtId="0" fontId="18" fillId="0" borderId="0" xfId="0" applyFont="1" applyFill="1" applyAlignment="1">
      <alignment horizontal="center" vertical="top"/>
    </xf>
    <xf numFmtId="0" fontId="9" fillId="0" borderId="0" xfId="0" applyFont="1" applyFill="1" applyBorder="1" applyAlignment="1">
      <alignment vertical="center"/>
    </xf>
    <xf numFmtId="0" fontId="6" fillId="0" borderId="0" xfId="0" applyFont="1" applyFill="1" applyBorder="1" applyAlignment="1">
      <alignment horizontal="distributed" vertical="center"/>
    </xf>
    <xf numFmtId="0" fontId="9" fillId="0" borderId="0" xfId="0" applyFont="1" applyFill="1" applyBorder="1" applyAlignment="1">
      <alignment horizontal="right" vertical="center"/>
    </xf>
    <xf numFmtId="0" fontId="17" fillId="0" borderId="0" xfId="0" applyFont="1" applyFill="1" applyAlignment="1">
      <alignment vertical="center"/>
    </xf>
    <xf numFmtId="0" fontId="17" fillId="0" borderId="0" xfId="0" applyFont="1" applyFill="1" applyBorder="1" applyAlignment="1">
      <alignment vertical="center"/>
    </xf>
    <xf numFmtId="0" fontId="6" fillId="0" borderId="20" xfId="0" applyFont="1" applyFill="1" applyBorder="1" applyAlignment="1">
      <alignment horizontal="distributed" vertical="center"/>
    </xf>
    <xf numFmtId="0" fontId="6" fillId="0" borderId="43" xfId="0" applyFont="1" applyBorder="1" applyAlignment="1">
      <alignment vertical="center" shrinkToFit="1"/>
    </xf>
    <xf numFmtId="0" fontId="6" fillId="0" borderId="44" xfId="0" applyFont="1" applyBorder="1" applyAlignment="1">
      <alignment vertical="center" shrinkToFit="1"/>
    </xf>
    <xf numFmtId="0" fontId="6" fillId="0" borderId="46" xfId="0" applyFont="1" applyBorder="1" applyAlignment="1">
      <alignment vertical="center" shrinkToFit="1"/>
    </xf>
    <xf numFmtId="0" fontId="6" fillId="0" borderId="55" xfId="0" applyFont="1" applyBorder="1" applyAlignment="1">
      <alignment vertical="center" shrinkToFit="1"/>
    </xf>
    <xf numFmtId="0" fontId="51" fillId="0" borderId="0" xfId="11" applyFont="1" applyAlignment="1">
      <alignment horizontal="left" vertical="center" indent="1"/>
    </xf>
    <xf numFmtId="0" fontId="32" fillId="0" borderId="0" xfId="11" applyFont="1">
      <alignment vertical="center"/>
    </xf>
    <xf numFmtId="0" fontId="51" fillId="0" borderId="0" xfId="11" applyFont="1" applyAlignment="1">
      <alignment horizontal="center" vertical="center"/>
    </xf>
    <xf numFmtId="0" fontId="52" fillId="0" borderId="17" xfId="11" applyFont="1" applyBorder="1" applyAlignment="1">
      <alignment horizontal="right" vertical="center"/>
    </xf>
    <xf numFmtId="0" fontId="52" fillId="0" borderId="17" xfId="11" applyFont="1" applyBorder="1" applyAlignment="1">
      <alignment horizontal="center" vertical="center"/>
    </xf>
    <xf numFmtId="0" fontId="52" fillId="0" borderId="17" xfId="11" applyFont="1" applyBorder="1" applyAlignment="1">
      <alignment horizontal="left" vertical="center"/>
    </xf>
    <xf numFmtId="0" fontId="52" fillId="0" borderId="17" xfId="11" applyFont="1" applyBorder="1">
      <alignment vertical="center"/>
    </xf>
    <xf numFmtId="0" fontId="32" fillId="0" borderId="0" xfId="11" applyFont="1" applyBorder="1" applyAlignment="1">
      <alignment horizontal="right" vertical="center"/>
    </xf>
    <xf numFmtId="0" fontId="32" fillId="0" borderId="0" xfId="11" applyFont="1" applyBorder="1" applyAlignment="1">
      <alignment horizontal="center" vertical="center"/>
    </xf>
    <xf numFmtId="0" fontId="32" fillId="0" borderId="0" xfId="11" applyFont="1" applyBorder="1" applyAlignment="1">
      <alignment horizontal="left" vertical="center"/>
    </xf>
    <xf numFmtId="0" fontId="32" fillId="0" borderId="0" xfId="11" applyFont="1" applyBorder="1">
      <alignment vertical="center"/>
    </xf>
    <xf numFmtId="0" fontId="52" fillId="0" borderId="0" xfId="11" applyFont="1" applyAlignment="1">
      <alignment horizontal="distributed" vertical="center"/>
    </xf>
    <xf numFmtId="0" fontId="52" fillId="0" borderId="0" xfId="11" applyFont="1" applyBorder="1" applyAlignment="1">
      <alignment horizontal="left" vertical="center"/>
    </xf>
    <xf numFmtId="0" fontId="52" fillId="0" borderId="0" xfId="11" applyFont="1" applyBorder="1" applyAlignment="1">
      <alignment horizontal="center" vertical="center"/>
    </xf>
    <xf numFmtId="0" fontId="53" fillId="0" borderId="0" xfId="11" applyFont="1" applyAlignment="1">
      <alignment horizontal="distributed" vertical="center" justifyLastLine="1"/>
    </xf>
    <xf numFmtId="0" fontId="53" fillId="0" borderId="10" xfId="11" applyFont="1" applyBorder="1" applyAlignment="1">
      <alignment horizontal="distributed" vertical="center" justifyLastLine="1"/>
    </xf>
    <xf numFmtId="0" fontId="53" fillId="0" borderId="0" xfId="11" applyFont="1">
      <alignment vertical="center"/>
    </xf>
    <xf numFmtId="0" fontId="53" fillId="0" borderId="10" xfId="11" applyFont="1" applyBorder="1">
      <alignment vertical="center"/>
    </xf>
    <xf numFmtId="0" fontId="1" fillId="0" borderId="0" xfId="11">
      <alignment vertical="center"/>
    </xf>
    <xf numFmtId="0" fontId="1" fillId="0" borderId="17" xfId="11" applyBorder="1">
      <alignment vertical="center"/>
    </xf>
    <xf numFmtId="0" fontId="1" fillId="0" borderId="17" xfId="11" applyBorder="1" applyAlignment="1">
      <alignment horizontal="center" vertical="center"/>
    </xf>
    <xf numFmtId="0" fontId="1" fillId="0" borderId="29" xfId="11" applyBorder="1" applyAlignment="1">
      <alignment horizontal="center" vertical="center"/>
    </xf>
    <xf numFmtId="0" fontId="1" fillId="0" borderId="10" xfId="11" applyBorder="1" applyAlignment="1">
      <alignment horizontal="center" vertical="center" shrinkToFit="1"/>
    </xf>
    <xf numFmtId="0" fontId="1" fillId="0" borderId="19" xfId="11" applyBorder="1">
      <alignment vertical="center"/>
    </xf>
    <xf numFmtId="0" fontId="1" fillId="0" borderId="18" xfId="11" applyBorder="1">
      <alignment vertical="center"/>
    </xf>
    <xf numFmtId="0" fontId="1" fillId="0" borderId="3" xfId="11" applyBorder="1">
      <alignment vertical="center"/>
    </xf>
    <xf numFmtId="0" fontId="1" fillId="0" borderId="30" xfId="11" applyBorder="1">
      <alignment vertical="center"/>
    </xf>
    <xf numFmtId="0" fontId="1" fillId="0" borderId="26" xfId="11" applyBorder="1">
      <alignment vertical="center"/>
    </xf>
    <xf numFmtId="0" fontId="1" fillId="0" borderId="29" xfId="11" applyBorder="1">
      <alignment vertical="center"/>
    </xf>
    <xf numFmtId="0" fontId="1" fillId="0" borderId="32" xfId="11" applyBorder="1">
      <alignment vertical="center"/>
    </xf>
    <xf numFmtId="0" fontId="1" fillId="0" borderId="33" xfId="11" applyBorder="1">
      <alignment vertical="center"/>
    </xf>
    <xf numFmtId="0" fontId="1" fillId="0" borderId="5" xfId="11" applyBorder="1">
      <alignment vertical="center"/>
    </xf>
    <xf numFmtId="0" fontId="1" fillId="0" borderId="4" xfId="11" applyBorder="1">
      <alignment vertical="center"/>
    </xf>
    <xf numFmtId="0" fontId="1" fillId="0" borderId="31" xfId="11" applyBorder="1" applyAlignment="1">
      <alignment horizontal="right" vertical="center"/>
    </xf>
    <xf numFmtId="0" fontId="1" fillId="0" borderId="31" xfId="11" applyBorder="1">
      <alignment vertical="center"/>
    </xf>
    <xf numFmtId="0" fontId="1" fillId="0" borderId="60" xfId="11" applyBorder="1">
      <alignment vertical="center"/>
    </xf>
    <xf numFmtId="0" fontId="1" fillId="0" borderId="61" xfId="11" applyBorder="1">
      <alignment vertical="center"/>
    </xf>
    <xf numFmtId="0" fontId="1" fillId="0" borderId="62" xfId="11" applyBorder="1">
      <alignment vertical="center"/>
    </xf>
    <xf numFmtId="0" fontId="1" fillId="0" borderId="63" xfId="11" applyBorder="1">
      <alignment vertical="center"/>
    </xf>
    <xf numFmtId="0" fontId="1" fillId="0" borderId="64" xfId="11" applyBorder="1">
      <alignment vertical="center"/>
    </xf>
    <xf numFmtId="0" fontId="1" fillId="0" borderId="65" xfId="11" applyBorder="1">
      <alignment vertical="center"/>
    </xf>
    <xf numFmtId="0" fontId="1" fillId="0" borderId="66" xfId="11" applyBorder="1">
      <alignment vertical="center"/>
    </xf>
    <xf numFmtId="0" fontId="1" fillId="0" borderId="67" xfId="11" applyBorder="1">
      <alignment vertical="center"/>
    </xf>
    <xf numFmtId="0" fontId="1" fillId="0" borderId="68" xfId="11" applyBorder="1">
      <alignment vertical="center"/>
    </xf>
    <xf numFmtId="0" fontId="1" fillId="0" borderId="69" xfId="11" applyBorder="1">
      <alignment vertical="center"/>
    </xf>
    <xf numFmtId="0" fontId="1" fillId="0" borderId="70" xfId="11" applyBorder="1">
      <alignment vertical="center"/>
    </xf>
    <xf numFmtId="0" fontId="1" fillId="0" borderId="71" xfId="11" applyBorder="1">
      <alignment vertical="center"/>
    </xf>
    <xf numFmtId="0" fontId="1" fillId="0" borderId="72" xfId="11" applyBorder="1">
      <alignment vertical="center"/>
    </xf>
    <xf numFmtId="0" fontId="1" fillId="0" borderId="73" xfId="11" applyBorder="1">
      <alignment vertical="center"/>
    </xf>
    <xf numFmtId="0" fontId="1" fillId="0" borderId="74" xfId="11" applyBorder="1">
      <alignment vertical="center"/>
    </xf>
    <xf numFmtId="0" fontId="1" fillId="0" borderId="5" xfId="11" applyBorder="1" applyAlignment="1">
      <alignment horizontal="center" vertical="center"/>
    </xf>
    <xf numFmtId="0" fontId="1" fillId="0" borderId="75" xfId="11" applyBorder="1">
      <alignment vertical="center"/>
    </xf>
    <xf numFmtId="0" fontId="1" fillId="0" borderId="76" xfId="11" applyBorder="1">
      <alignment vertical="center"/>
    </xf>
    <xf numFmtId="0" fontId="1" fillId="0" borderId="32" xfId="11" applyBorder="1" applyAlignment="1">
      <alignment horizontal="center" vertical="center"/>
    </xf>
    <xf numFmtId="0" fontId="1" fillId="0" borderId="10" xfId="11" applyBorder="1">
      <alignment vertical="center"/>
    </xf>
    <xf numFmtId="0" fontId="52" fillId="0" borderId="0" xfId="11" applyFont="1">
      <alignment vertical="center"/>
    </xf>
    <xf numFmtId="0" fontId="1" fillId="0" borderId="10" xfId="11" applyBorder="1" applyAlignment="1">
      <alignment horizontal="distributed" vertical="center" justifyLastLine="1" shrinkToFit="1"/>
    </xf>
    <xf numFmtId="0" fontId="54" fillId="0" borderId="10" xfId="11" applyFont="1" applyBorder="1" applyAlignment="1">
      <alignment horizontal="distributed" vertical="center" wrapText="1" justifyLastLine="1" shrinkToFit="1"/>
    </xf>
    <xf numFmtId="0" fontId="1" fillId="0" borderId="10" xfId="11" applyBorder="1" applyAlignment="1">
      <alignment vertical="center" shrinkToFit="1"/>
    </xf>
    <xf numFmtId="0" fontId="1" fillId="0" borderId="77" xfId="11" applyBorder="1">
      <alignment vertical="center"/>
    </xf>
    <xf numFmtId="0" fontId="1" fillId="0" borderId="78" xfId="11" applyBorder="1">
      <alignment vertical="center"/>
    </xf>
    <xf numFmtId="0" fontId="1" fillId="0" borderId="79" xfId="11" applyBorder="1">
      <alignment vertical="center"/>
    </xf>
    <xf numFmtId="0" fontId="1" fillId="0" borderId="33" xfId="11" applyBorder="1" applyAlignment="1">
      <alignment horizontal="distributed" vertical="center" justifyLastLine="1"/>
    </xf>
    <xf numFmtId="0" fontId="1" fillId="0" borderId="10" xfId="11" applyBorder="1" applyAlignment="1">
      <alignment horizontal="center" vertical="center"/>
    </xf>
    <xf numFmtId="0" fontId="1" fillId="0" borderId="20" xfId="11" applyBorder="1">
      <alignment vertical="center"/>
    </xf>
    <xf numFmtId="0" fontId="1" fillId="0" borderId="0" xfId="11" applyBorder="1">
      <alignment vertical="center"/>
    </xf>
    <xf numFmtId="0" fontId="1" fillId="0" borderId="77" xfId="11" applyBorder="1" applyAlignment="1">
      <alignment horizontal="distributed" vertical="center" justifyLastLine="1"/>
    </xf>
    <xf numFmtId="0" fontId="1" fillId="0" borderId="79" xfId="11" applyBorder="1" applyAlignment="1">
      <alignment horizontal="distributed" vertical="center" justifyLastLine="1"/>
    </xf>
    <xf numFmtId="0" fontId="1" fillId="0" borderId="10" xfId="11" applyBorder="1" applyAlignment="1">
      <alignment horizontal="distributed" vertical="center"/>
    </xf>
    <xf numFmtId="0" fontId="1" fillId="0" borderId="21" xfId="11" applyBorder="1">
      <alignment vertical="center"/>
    </xf>
    <xf numFmtId="0" fontId="56" fillId="0" borderId="20" xfId="11" applyFont="1" applyBorder="1" applyAlignment="1">
      <alignment horizontal="left" vertical="center" indent="1"/>
    </xf>
    <xf numFmtId="0" fontId="1" fillId="0" borderId="20" xfId="11" applyBorder="1" applyAlignment="1">
      <alignment horizontal="left" vertical="center" indent="1"/>
    </xf>
    <xf numFmtId="0" fontId="1" fillId="0" borderId="0" xfId="11" applyBorder="1" applyAlignment="1">
      <alignment horizontal="left" vertical="center" indent="1"/>
    </xf>
    <xf numFmtId="0" fontId="1" fillId="0" borderId="0" xfId="11" applyBorder="1" applyAlignment="1">
      <alignment vertical="center"/>
    </xf>
    <xf numFmtId="0" fontId="1" fillId="0" borderId="0" xfId="11" applyBorder="1" applyAlignment="1">
      <alignment horizontal="center" vertical="center"/>
    </xf>
    <xf numFmtId="0" fontId="1" fillId="0" borderId="0" xfId="11" applyFill="1" applyBorder="1" applyAlignment="1">
      <alignment horizontal="center" vertical="center"/>
    </xf>
    <xf numFmtId="0" fontId="1" fillId="0" borderId="0" xfId="11" applyBorder="1" applyAlignment="1">
      <alignment horizontal="left" vertical="center" indent="2"/>
    </xf>
    <xf numFmtId="0" fontId="1" fillId="0" borderId="20" xfId="11" applyBorder="1" applyAlignment="1">
      <alignment horizontal="left" vertical="center"/>
    </xf>
    <xf numFmtId="0" fontId="1" fillId="0" borderId="0" xfId="11" applyBorder="1" applyAlignment="1">
      <alignment horizontal="right" vertical="center"/>
    </xf>
    <xf numFmtId="0" fontId="1" fillId="0" borderId="26" xfId="11" applyBorder="1" applyAlignment="1">
      <alignment horizontal="left" vertical="center" indent="1"/>
    </xf>
    <xf numFmtId="0" fontId="1" fillId="0" borderId="0" xfId="11" applyBorder="1" applyAlignment="1">
      <alignment horizontal="distributed" vertical="center"/>
    </xf>
    <xf numFmtId="0" fontId="1" fillId="0" borderId="20" xfId="11" applyBorder="1" applyAlignment="1">
      <alignment horizontal="center" vertical="center" wrapText="1"/>
    </xf>
    <xf numFmtId="0" fontId="1" fillId="0" borderId="0" xfId="11" applyBorder="1" applyAlignment="1">
      <alignment horizontal="center" vertical="center" wrapText="1"/>
    </xf>
    <xf numFmtId="0" fontId="57" fillId="0" borderId="19" xfId="11" applyFont="1" applyBorder="1" applyAlignment="1">
      <alignment vertical="center"/>
    </xf>
    <xf numFmtId="0" fontId="57" fillId="0" borderId="0" xfId="11" applyFont="1" applyBorder="1" applyAlignment="1">
      <alignment vertical="center"/>
    </xf>
    <xf numFmtId="0" fontId="57" fillId="0" borderId="20" xfId="11" applyFont="1" applyBorder="1">
      <alignment vertical="center"/>
    </xf>
    <xf numFmtId="0" fontId="57" fillId="0" borderId="0" xfId="11" applyFont="1">
      <alignment vertical="center"/>
    </xf>
    <xf numFmtId="0" fontId="57" fillId="0" borderId="26" xfId="11" applyFont="1" applyBorder="1" applyAlignment="1">
      <alignment vertical="center"/>
    </xf>
    <xf numFmtId="0" fontId="57" fillId="0" borderId="17" xfId="11" applyFont="1" applyBorder="1" applyAlignment="1">
      <alignment vertical="center"/>
    </xf>
    <xf numFmtId="0" fontId="57" fillId="0" borderId="33" xfId="11" applyFont="1" applyBorder="1" applyAlignment="1">
      <alignment vertical="center"/>
    </xf>
    <xf numFmtId="0" fontId="1" fillId="0" borderId="0" xfId="11" applyBorder="1" applyAlignment="1">
      <alignment horizontal="distributed" vertical="center" shrinkToFit="1"/>
    </xf>
    <xf numFmtId="0" fontId="55" fillId="0" borderId="21" xfId="11" applyFont="1" applyBorder="1" applyAlignment="1">
      <alignment horizontal="distributed" vertical="center" shrinkToFit="1"/>
    </xf>
    <xf numFmtId="0" fontId="1" fillId="0" borderId="10" xfId="11" applyBorder="1" applyAlignment="1">
      <alignment horizontal="distributed" vertical="center" shrinkToFit="1"/>
    </xf>
    <xf numFmtId="0" fontId="55" fillId="0" borderId="10" xfId="11" applyFont="1" applyBorder="1" applyAlignment="1">
      <alignment horizontal="distributed" vertical="center" wrapText="1" shrinkToFit="1"/>
    </xf>
    <xf numFmtId="0" fontId="1" fillId="0" borderId="10" xfId="11" applyBorder="1" applyAlignment="1">
      <alignment horizontal="distributed" vertical="center" justifyLastLine="1"/>
    </xf>
    <xf numFmtId="0" fontId="1" fillId="0" borderId="42" xfId="11" applyBorder="1" applyAlignment="1">
      <alignment horizontal="distributed" vertical="center"/>
    </xf>
    <xf numFmtId="0" fontId="1" fillId="0" borderId="34" xfId="11" applyBorder="1">
      <alignment vertical="center"/>
    </xf>
    <xf numFmtId="0" fontId="1" fillId="0" borderId="80" xfId="11" applyBorder="1" applyAlignment="1">
      <alignment horizontal="distributed" vertical="center"/>
    </xf>
    <xf numFmtId="0" fontId="1" fillId="0" borderId="81" xfId="11" applyBorder="1">
      <alignment vertical="center"/>
    </xf>
    <xf numFmtId="0" fontId="1" fillId="0" borderId="41" xfId="11" applyBorder="1">
      <alignment vertical="center"/>
    </xf>
    <xf numFmtId="0" fontId="1" fillId="0" borderId="80" xfId="11" applyBorder="1">
      <alignment vertical="center"/>
    </xf>
    <xf numFmtId="0" fontId="1" fillId="0" borderId="26" xfId="11" applyBorder="1" applyAlignment="1">
      <alignment horizontal="distributed" vertical="center"/>
    </xf>
    <xf numFmtId="0" fontId="1" fillId="0" borderId="0" xfId="11" applyFill="1" applyBorder="1">
      <alignment vertical="center"/>
    </xf>
    <xf numFmtId="0" fontId="1" fillId="0" borderId="0" xfId="11" applyBorder="1" applyAlignment="1">
      <alignment vertical="center" shrinkToFit="1"/>
    </xf>
    <xf numFmtId="0" fontId="56" fillId="0" borderId="0" xfId="11" applyFont="1" applyBorder="1">
      <alignment vertical="center"/>
    </xf>
    <xf numFmtId="0" fontId="1" fillId="0" borderId="32" xfId="11" applyBorder="1" applyAlignment="1">
      <alignment horizontal="distributed" vertical="center" justifyLastLine="1"/>
    </xf>
    <xf numFmtId="0" fontId="1" fillId="0" borderId="0" xfId="11" quotePrefix="1" applyBorder="1">
      <alignment vertical="center"/>
    </xf>
    <xf numFmtId="0" fontId="51" fillId="0" borderId="0" xfId="11" applyFont="1" applyAlignment="1">
      <alignment vertical="center"/>
    </xf>
    <xf numFmtId="0" fontId="59" fillId="0" borderId="10" xfId="11" applyFont="1" applyBorder="1" applyAlignment="1">
      <alignment horizontal="distributed" vertical="center" wrapText="1" shrinkToFit="1"/>
    </xf>
    <xf numFmtId="0" fontId="1" fillId="0" borderId="31" xfId="11" applyBorder="1" applyAlignment="1">
      <alignment horizontal="distributed" vertical="center" justifyLastLine="1"/>
    </xf>
    <xf numFmtId="0" fontId="1" fillId="0" borderId="30" xfId="11" applyBorder="1" applyAlignment="1">
      <alignment horizontal="distributed" vertical="center" justifyLastLine="1"/>
    </xf>
    <xf numFmtId="0" fontId="1" fillId="0" borderId="30" xfId="11" applyBorder="1" applyAlignment="1">
      <alignment vertical="center" shrinkToFit="1"/>
    </xf>
    <xf numFmtId="0" fontId="1" fillId="0" borderId="30" xfId="11" applyBorder="1" applyAlignment="1">
      <alignment horizontal="center" vertical="center"/>
    </xf>
    <xf numFmtId="0" fontId="1" fillId="0" borderId="42" xfId="11" applyBorder="1" applyAlignment="1">
      <alignment horizontal="center" vertical="center"/>
    </xf>
    <xf numFmtId="0" fontId="1" fillId="0" borderId="82" xfId="11" applyBorder="1">
      <alignment vertical="center"/>
    </xf>
    <xf numFmtId="0" fontId="1" fillId="0" borderId="83" xfId="11" applyBorder="1">
      <alignment vertical="center"/>
    </xf>
    <xf numFmtId="0" fontId="1" fillId="0" borderId="43" xfId="11" applyBorder="1">
      <alignment vertical="center"/>
    </xf>
    <xf numFmtId="0" fontId="1" fillId="0" borderId="31" xfId="11" applyBorder="1" applyAlignment="1">
      <alignment horizontal="center" vertical="center"/>
    </xf>
    <xf numFmtId="0" fontId="1" fillId="0" borderId="20" xfId="11" applyBorder="1" applyAlignment="1">
      <alignment horizontal="right" vertical="center"/>
    </xf>
    <xf numFmtId="0" fontId="1" fillId="0" borderId="84" xfId="11" applyBorder="1" applyAlignment="1">
      <alignment horizontal="center" vertical="center"/>
    </xf>
    <xf numFmtId="0" fontId="1" fillId="0" borderId="85" xfId="11" applyBorder="1">
      <alignment vertical="center"/>
    </xf>
    <xf numFmtId="0" fontId="1" fillId="0" borderId="86" xfId="11" applyBorder="1">
      <alignment vertical="center"/>
    </xf>
    <xf numFmtId="0" fontId="1" fillId="0" borderId="44" xfId="11" applyBorder="1">
      <alignment vertical="center"/>
    </xf>
    <xf numFmtId="0" fontId="1" fillId="0" borderId="80" xfId="11" applyBorder="1" applyAlignment="1">
      <alignment horizontal="center" vertical="center"/>
    </xf>
    <xf numFmtId="0" fontId="1" fillId="0" borderId="87" xfId="11" applyBorder="1">
      <alignment vertical="center"/>
    </xf>
    <xf numFmtId="0" fontId="1" fillId="0" borderId="88" xfId="11" applyBorder="1">
      <alignment vertical="center"/>
    </xf>
    <xf numFmtId="0" fontId="1" fillId="0" borderId="55" xfId="11" applyBorder="1">
      <alignment vertical="center"/>
    </xf>
    <xf numFmtId="0" fontId="1" fillId="0" borderId="32" xfId="11" applyBorder="1" applyAlignment="1">
      <alignment horizontal="right" vertical="center"/>
    </xf>
    <xf numFmtId="0" fontId="1" fillId="0" borderId="26" xfId="11" applyBorder="1" applyAlignment="1">
      <alignment horizontal="right" vertical="center"/>
    </xf>
    <xf numFmtId="0" fontId="1" fillId="0" borderId="26" xfId="11" applyBorder="1" applyAlignment="1">
      <alignment horizontal="center" vertical="center"/>
    </xf>
    <xf numFmtId="0" fontId="1" fillId="0" borderId="89" xfId="11" applyBorder="1">
      <alignment vertical="center"/>
    </xf>
    <xf numFmtId="0" fontId="1" fillId="0" borderId="90" xfId="11" applyBorder="1">
      <alignment vertical="center"/>
    </xf>
    <xf numFmtId="0" fontId="1" fillId="0" borderId="30" xfId="11" applyBorder="1" applyAlignment="1">
      <alignment horizontal="center" vertical="center" shrinkToFit="1"/>
    </xf>
    <xf numFmtId="0" fontId="1" fillId="0" borderId="0" xfId="11" applyAlignment="1">
      <alignment horizontal="right" vertical="center"/>
    </xf>
    <xf numFmtId="0" fontId="1" fillId="0" borderId="17" xfId="11" applyBorder="1" applyAlignment="1">
      <alignment horizontal="distributed" vertical="center"/>
    </xf>
    <xf numFmtId="0" fontId="1" fillId="0" borderId="33" xfId="11" applyBorder="1" applyAlignment="1">
      <alignment horizontal="distributed" vertical="center"/>
    </xf>
    <xf numFmtId="0" fontId="54" fillId="0" borderId="10" xfId="11" applyFont="1" applyBorder="1" applyAlignment="1">
      <alignment horizontal="distributed" vertical="center" wrapText="1" shrinkToFit="1"/>
    </xf>
    <xf numFmtId="0" fontId="1" fillId="0" borderId="0" xfId="11" applyAlignment="1">
      <alignment vertical="center"/>
    </xf>
    <xf numFmtId="0" fontId="1" fillId="0" borderId="30" xfId="11" applyBorder="1" applyAlignment="1">
      <alignment vertical="center"/>
    </xf>
    <xf numFmtId="0" fontId="1" fillId="0" borderId="64" xfId="11" applyBorder="1" applyAlignment="1">
      <alignment horizontal="center" vertical="center"/>
    </xf>
    <xf numFmtId="0" fontId="1" fillId="0" borderId="77" xfId="11" applyBorder="1" applyAlignment="1">
      <alignment vertical="center"/>
    </xf>
    <xf numFmtId="0" fontId="1" fillId="0" borderId="31" xfId="11" applyBorder="1" applyAlignment="1">
      <alignment vertical="center"/>
    </xf>
    <xf numFmtId="0" fontId="1" fillId="0" borderId="69" xfId="11" applyBorder="1" applyAlignment="1">
      <alignment horizontal="center" vertical="center"/>
    </xf>
    <xf numFmtId="0" fontId="1" fillId="0" borderId="78" xfId="11" applyBorder="1" applyAlignment="1">
      <alignment vertical="center"/>
    </xf>
    <xf numFmtId="0" fontId="1" fillId="0" borderId="74" xfId="11" applyBorder="1" applyAlignment="1">
      <alignment horizontal="center" vertical="center"/>
    </xf>
    <xf numFmtId="0" fontId="1" fillId="0" borderId="79" xfId="11" applyBorder="1" applyAlignment="1">
      <alignment vertical="center"/>
    </xf>
    <xf numFmtId="0" fontId="1" fillId="0" borderId="32" xfId="11" applyBorder="1" applyAlignment="1">
      <alignment vertical="center"/>
    </xf>
    <xf numFmtId="0" fontId="1" fillId="0" borderId="10" xfId="11" applyBorder="1" applyAlignment="1">
      <alignment vertical="center"/>
    </xf>
    <xf numFmtId="0" fontId="1" fillId="0" borderId="91" xfId="11" applyBorder="1" applyAlignment="1">
      <alignment horizontal="center" vertical="center"/>
    </xf>
    <xf numFmtId="0" fontId="1" fillId="0" borderId="92" xfId="11" applyBorder="1" applyAlignment="1">
      <alignment vertical="center"/>
    </xf>
    <xf numFmtId="0" fontId="1" fillId="0" borderId="77" xfId="11" applyBorder="1" applyAlignment="1">
      <alignment horizontal="center" vertical="center"/>
    </xf>
    <xf numFmtId="0" fontId="1" fillId="0" borderId="78" xfId="11" applyBorder="1" applyAlignment="1">
      <alignment horizontal="center" vertical="center"/>
    </xf>
    <xf numFmtId="0" fontId="1" fillId="0" borderId="79" xfId="11" applyBorder="1" applyAlignment="1">
      <alignment horizontal="center" vertical="center"/>
    </xf>
    <xf numFmtId="0" fontId="1" fillId="0" borderId="19" xfId="11" applyBorder="1" applyAlignment="1">
      <alignment horizontal="center" vertical="center"/>
    </xf>
    <xf numFmtId="0" fontId="1" fillId="0" borderId="18" xfId="11" applyBorder="1" applyAlignment="1">
      <alignment vertical="center"/>
    </xf>
    <xf numFmtId="0" fontId="1" fillId="0" borderId="20" xfId="11" applyBorder="1" applyAlignment="1">
      <alignment vertical="center"/>
    </xf>
    <xf numFmtId="0" fontId="1" fillId="0" borderId="26" xfId="11" applyBorder="1" applyAlignment="1">
      <alignment vertical="center"/>
    </xf>
    <xf numFmtId="0" fontId="1" fillId="0" borderId="17" xfId="11" applyBorder="1" applyAlignment="1">
      <alignment vertical="center"/>
    </xf>
    <xf numFmtId="0" fontId="1" fillId="0" borderId="29" xfId="11" applyBorder="1" applyAlignment="1">
      <alignment vertical="center"/>
    </xf>
    <xf numFmtId="0" fontId="1" fillId="0" borderId="34" xfId="11" applyBorder="1" applyAlignment="1">
      <alignment vertical="center"/>
    </xf>
    <xf numFmtId="0" fontId="1" fillId="0" borderId="41" xfId="11" applyBorder="1" applyAlignment="1">
      <alignment vertical="center"/>
    </xf>
    <xf numFmtId="0" fontId="1" fillId="0" borderId="45" xfId="11" applyBorder="1" applyAlignment="1">
      <alignment horizontal="center" vertical="center"/>
    </xf>
    <xf numFmtId="0" fontId="1" fillId="0" borderId="35" xfId="11" applyBorder="1" applyAlignment="1">
      <alignment vertical="center"/>
    </xf>
    <xf numFmtId="0" fontId="1" fillId="0" borderId="34" xfId="11" applyBorder="1" applyAlignment="1">
      <alignment horizontal="center" vertical="center"/>
    </xf>
    <xf numFmtId="0" fontId="1" fillId="0" borderId="41" xfId="11" applyBorder="1" applyAlignment="1">
      <alignment horizontal="center" vertical="center"/>
    </xf>
    <xf numFmtId="0" fontId="1" fillId="0" borderId="35" xfId="11" applyBorder="1" applyAlignment="1">
      <alignment horizontal="center" vertical="center"/>
    </xf>
    <xf numFmtId="0" fontId="1" fillId="0" borderId="0" xfId="11" applyFill="1">
      <alignment vertical="center"/>
    </xf>
    <xf numFmtId="0" fontId="54" fillId="0" borderId="10" xfId="11" applyFont="1" applyBorder="1" applyAlignment="1">
      <alignment horizontal="center" vertical="center" wrapText="1"/>
    </xf>
    <xf numFmtId="0" fontId="1" fillId="0" borderId="5" xfId="11" applyBorder="1" applyAlignment="1">
      <alignment horizontal="distributed" vertical="center" justifyLastLine="1"/>
    </xf>
    <xf numFmtId="0" fontId="1" fillId="0" borderId="77" xfId="11" applyBorder="1" applyAlignment="1">
      <alignment horizontal="distributed" vertical="center"/>
    </xf>
    <xf numFmtId="0" fontId="1" fillId="0" borderId="79" xfId="11" applyBorder="1" applyAlignment="1">
      <alignment horizontal="center" vertical="center" shrinkToFit="1"/>
    </xf>
    <xf numFmtId="0" fontId="1" fillId="0" borderId="4" xfId="11" applyFill="1" applyBorder="1" applyAlignment="1">
      <alignment horizontal="left" vertical="center" indent="1"/>
    </xf>
    <xf numFmtId="0" fontId="1" fillId="0" borderId="18" xfId="11" applyBorder="1" applyAlignment="1">
      <alignment horizontal="distributed" vertical="center"/>
    </xf>
    <xf numFmtId="0" fontId="1" fillId="0" borderId="17" xfId="11" applyBorder="1" applyAlignment="1">
      <alignment horizontal="right" vertical="center"/>
    </xf>
    <xf numFmtId="0" fontId="1" fillId="0" borderId="17" xfId="11" applyBorder="1" applyAlignment="1">
      <alignment horizontal="distributed" vertical="center" justifyLastLine="1"/>
    </xf>
    <xf numFmtId="0" fontId="1" fillId="0" borderId="10" xfId="11" applyBorder="1" applyAlignment="1">
      <alignment horizontal="center" vertical="center" wrapText="1"/>
    </xf>
    <xf numFmtId="0" fontId="55" fillId="0" borderId="10" xfId="11" applyFont="1" applyBorder="1" applyAlignment="1">
      <alignment horizontal="center" vertical="center" wrapText="1"/>
    </xf>
    <xf numFmtId="0" fontId="57" fillId="0" borderId="20" xfId="11" applyFont="1" applyBorder="1" applyAlignment="1">
      <alignment horizontal="left" vertical="center" indent="1"/>
    </xf>
    <xf numFmtId="0" fontId="57" fillId="0" borderId="20" xfId="11" quotePrefix="1" applyFont="1" applyBorder="1" applyAlignment="1">
      <alignment horizontal="left" vertical="center" indent="2"/>
    </xf>
    <xf numFmtId="0" fontId="1" fillId="0" borderId="30" xfId="11" applyBorder="1" applyAlignment="1">
      <alignment horizontal="distributed" vertical="center"/>
    </xf>
    <xf numFmtId="0" fontId="62" fillId="0" borderId="4" xfId="11" applyFont="1" applyBorder="1">
      <alignment vertical="center"/>
    </xf>
    <xf numFmtId="0" fontId="62" fillId="0" borderId="33" xfId="11" applyFont="1" applyBorder="1">
      <alignment vertical="center"/>
    </xf>
    <xf numFmtId="0" fontId="62" fillId="0" borderId="5" xfId="11" applyFont="1" applyBorder="1">
      <alignment vertical="center"/>
    </xf>
    <xf numFmtId="0" fontId="62" fillId="0" borderId="5" xfId="11" applyFont="1" applyBorder="1" applyAlignment="1">
      <alignment vertical="center" shrinkToFit="1"/>
    </xf>
    <xf numFmtId="0" fontId="64" fillId="0" borderId="4" xfId="11" applyFont="1" applyBorder="1" applyAlignment="1">
      <alignment vertical="center"/>
    </xf>
    <xf numFmtId="0" fontId="64" fillId="0" borderId="33" xfId="11" applyFont="1" applyBorder="1" applyAlignment="1">
      <alignment vertical="center"/>
    </xf>
    <xf numFmtId="0" fontId="64" fillId="0" borderId="0" xfId="11" applyFont="1">
      <alignment vertical="center"/>
    </xf>
    <xf numFmtId="0" fontId="57" fillId="0" borderId="18" xfId="11" applyFont="1" applyBorder="1">
      <alignment vertical="center"/>
    </xf>
    <xf numFmtId="0" fontId="64" fillId="0" borderId="5" xfId="11" applyFont="1" applyBorder="1" applyAlignment="1">
      <alignment vertical="center"/>
    </xf>
    <xf numFmtId="0" fontId="1" fillId="0" borderId="95" xfId="11" applyBorder="1">
      <alignment vertical="center"/>
    </xf>
    <xf numFmtId="0" fontId="1" fillId="0" borderId="96" xfId="11" applyBorder="1">
      <alignment vertical="center"/>
    </xf>
    <xf numFmtId="0" fontId="1" fillId="0" borderId="97" xfId="11" applyBorder="1">
      <alignment vertical="center"/>
    </xf>
    <xf numFmtId="192" fontId="1" fillId="0" borderId="10" xfId="11" applyNumberFormat="1" applyBorder="1" applyAlignment="1">
      <alignment horizontal="center" vertical="center"/>
    </xf>
    <xf numFmtId="0" fontId="57" fillId="0" borderId="17" xfId="11" applyFont="1" applyBorder="1" applyAlignment="1">
      <alignment horizontal="distributed" vertical="center"/>
    </xf>
    <xf numFmtId="0" fontId="1" fillId="0" borderId="4" xfId="11" applyBorder="1" applyAlignment="1">
      <alignment horizontal="center" vertical="center"/>
    </xf>
    <xf numFmtId="0" fontId="1" fillId="0" borderId="29" xfId="11" applyBorder="1" applyAlignment="1">
      <alignment vertical="center" shrinkToFit="1"/>
    </xf>
    <xf numFmtId="0" fontId="1" fillId="0" borderId="33" xfId="11" applyBorder="1" applyAlignment="1">
      <alignment horizontal="center" vertical="center"/>
    </xf>
    <xf numFmtId="0" fontId="1" fillId="0" borderId="60" xfId="11" applyBorder="1" applyAlignment="1">
      <alignment vertical="center"/>
    </xf>
    <xf numFmtId="0" fontId="1" fillId="0" borderId="32" xfId="11" applyBorder="1" applyAlignment="1">
      <alignment vertical="center" shrinkToFit="1"/>
    </xf>
    <xf numFmtId="0" fontId="1" fillId="0" borderId="98" xfId="11" applyBorder="1">
      <alignment vertical="center"/>
    </xf>
    <xf numFmtId="0" fontId="1" fillId="0" borderId="99" xfId="11" applyBorder="1">
      <alignment vertical="center"/>
    </xf>
    <xf numFmtId="0" fontId="52" fillId="0" borderId="0" xfId="11" applyFont="1" applyAlignment="1">
      <alignment vertical="center"/>
    </xf>
    <xf numFmtId="0" fontId="1" fillId="0" borderId="19" xfId="11" applyBorder="1" applyAlignment="1">
      <alignment vertical="center"/>
    </xf>
    <xf numFmtId="0" fontId="1" fillId="0" borderId="3" xfId="11" applyBorder="1" applyAlignment="1">
      <alignment vertical="center"/>
    </xf>
    <xf numFmtId="0" fontId="1" fillId="0" borderId="21" xfId="11" applyBorder="1" applyAlignment="1">
      <alignment vertical="center"/>
    </xf>
    <xf numFmtId="0" fontId="1" fillId="0" borderId="4" xfId="11" applyBorder="1" applyAlignment="1">
      <alignment horizontal="distributed" vertical="center" justifyLastLine="1"/>
    </xf>
    <xf numFmtId="0" fontId="1" fillId="0" borderId="33" xfId="11" applyBorder="1" applyAlignment="1">
      <alignment vertical="center"/>
    </xf>
    <xf numFmtId="0" fontId="1" fillId="0" borderId="5" xfId="11" applyBorder="1" applyAlignment="1">
      <alignment vertical="center"/>
    </xf>
    <xf numFmtId="0" fontId="1" fillId="0" borderId="77" xfId="11" applyBorder="1" applyAlignment="1">
      <alignment horizontal="distributed" vertical="center" justifyLastLine="1" shrinkToFit="1"/>
    </xf>
    <xf numFmtId="0" fontId="1" fillId="0" borderId="10" xfId="11" applyFont="1" applyBorder="1" applyAlignment="1">
      <alignment horizontal="distributed" vertical="center" justifyLastLine="1"/>
    </xf>
    <xf numFmtId="0" fontId="0" fillId="0" borderId="0" xfId="11" applyFont="1" applyAlignment="1">
      <alignment vertical="center"/>
    </xf>
    <xf numFmtId="0" fontId="17" fillId="0" borderId="19" xfId="0" applyFont="1" applyBorder="1" applyAlignment="1">
      <alignment horizontal="center" vertical="center"/>
    </xf>
    <xf numFmtId="0" fontId="17" fillId="0" borderId="26" xfId="0" applyFont="1" applyBorder="1" applyAlignment="1">
      <alignment horizontal="center" vertical="center"/>
    </xf>
    <xf numFmtId="0" fontId="6" fillId="0" borderId="19" xfId="0" applyFont="1" applyBorder="1" applyAlignment="1">
      <alignment horizontal="center" vertical="center"/>
    </xf>
    <xf numFmtId="0" fontId="6" fillId="0" borderId="26" xfId="0" applyFont="1" applyBorder="1" applyAlignment="1">
      <alignment horizontal="center" vertical="center"/>
    </xf>
    <xf numFmtId="0" fontId="17" fillId="0" borderId="0" xfId="0" applyFont="1" applyBorder="1" applyAlignment="1">
      <alignment vertical="center"/>
    </xf>
    <xf numFmtId="0" fontId="17" fillId="0" borderId="0" xfId="0" applyFont="1" applyBorder="1" applyAlignment="1">
      <alignment horizontal="center" vertical="center"/>
    </xf>
    <xf numFmtId="0" fontId="6" fillId="0" borderId="0" xfId="0" applyFont="1"/>
    <xf numFmtId="0" fontId="17" fillId="0" borderId="0" xfId="0" applyFont="1" applyAlignment="1">
      <alignment horizontal="left" vertical="center"/>
    </xf>
    <xf numFmtId="0" fontId="57" fillId="0" borderId="10" xfId="11" applyFont="1" applyBorder="1" applyAlignment="1">
      <alignment horizontal="center" vertical="center"/>
    </xf>
    <xf numFmtId="0" fontId="44" fillId="0" borderId="0" xfId="0" applyFont="1"/>
    <xf numFmtId="0" fontId="44" fillId="0" borderId="10" xfId="0" applyFont="1" applyBorder="1"/>
    <xf numFmtId="0" fontId="40" fillId="0" borderId="4" xfId="0" applyFont="1" applyBorder="1" applyAlignment="1">
      <alignment horizontal="left" vertical="center" shrinkToFit="1"/>
    </xf>
    <xf numFmtId="0" fontId="40" fillId="0" borderId="4" xfId="0" applyFont="1" applyBorder="1" applyAlignment="1">
      <alignment horizontal="distributed" vertical="center" shrinkToFit="1"/>
    </xf>
    <xf numFmtId="0" fontId="44" fillId="0" borderId="10" xfId="0" applyFont="1" applyBorder="1" applyAlignment="1">
      <alignment horizontal="center" vertical="center"/>
    </xf>
    <xf numFmtId="193" fontId="44" fillId="0" borderId="10" xfId="0" applyNumberFormat="1" applyFont="1" applyBorder="1" applyAlignment="1">
      <alignment vertical="center"/>
    </xf>
    <xf numFmtId="0" fontId="44" fillId="0" borderId="30" xfId="0" applyFont="1" applyBorder="1" applyAlignment="1">
      <alignment horizontal="center" vertical="center" shrinkToFit="1"/>
    </xf>
    <xf numFmtId="0" fontId="44" fillId="0" borderId="10" xfId="0" applyFont="1" applyBorder="1" applyAlignment="1">
      <alignment horizontal="right" vertical="center"/>
    </xf>
    <xf numFmtId="0" fontId="44" fillId="0" borderId="4" xfId="0" applyFont="1" applyBorder="1" applyAlignment="1">
      <alignment horizontal="right" vertical="center"/>
    </xf>
    <xf numFmtId="0" fontId="44" fillId="0" borderId="5" xfId="0" applyFont="1" applyBorder="1" applyAlignment="1">
      <alignment horizontal="center" vertical="center"/>
    </xf>
    <xf numFmtId="0" fontId="44" fillId="0" borderId="10" xfId="0" applyFont="1" applyBorder="1" applyAlignment="1">
      <alignment horizontal="center" vertical="center" wrapText="1"/>
    </xf>
    <xf numFmtId="193" fontId="44" fillId="0" borderId="10" xfId="0" applyNumberFormat="1" applyFont="1" applyBorder="1" applyAlignment="1" applyProtection="1">
      <alignment vertical="center"/>
    </xf>
    <xf numFmtId="0" fontId="44" fillId="0" borderId="10" xfId="0" applyFont="1" applyBorder="1" applyAlignment="1">
      <alignment vertical="center"/>
    </xf>
    <xf numFmtId="0" fontId="44" fillId="0" borderId="30" xfId="0" applyFont="1" applyBorder="1" applyAlignment="1">
      <alignment vertical="center"/>
    </xf>
    <xf numFmtId="0" fontId="44" fillId="0" borderId="19" xfId="0" applyFont="1" applyBorder="1" applyAlignment="1">
      <alignment vertical="center"/>
    </xf>
    <xf numFmtId="0" fontId="44" fillId="0" borderId="18" xfId="0" applyFont="1" applyBorder="1" applyAlignment="1">
      <alignment vertical="center"/>
    </xf>
    <xf numFmtId="0" fontId="44" fillId="0" borderId="31" xfId="0" applyFont="1" applyBorder="1" applyAlignment="1">
      <alignment vertical="center"/>
    </xf>
    <xf numFmtId="193" fontId="44" fillId="0" borderId="31" xfId="0" applyNumberFormat="1" applyFont="1" applyBorder="1" applyAlignment="1">
      <alignment vertical="center"/>
    </xf>
    <xf numFmtId="0" fontId="44" fillId="0" borderId="20" xfId="0" applyFont="1" applyBorder="1" applyAlignment="1">
      <alignment vertical="center"/>
    </xf>
    <xf numFmtId="0" fontId="44" fillId="0" borderId="100" xfId="0" applyFont="1" applyBorder="1" applyAlignment="1">
      <alignment vertical="center"/>
    </xf>
    <xf numFmtId="0" fontId="44" fillId="0" borderId="32" xfId="0" applyFont="1" applyBorder="1" applyAlignment="1">
      <alignment vertical="center"/>
    </xf>
    <xf numFmtId="0" fontId="44" fillId="0" borderId="17" xfId="0" applyFont="1" applyBorder="1" applyAlignment="1">
      <alignment vertical="center"/>
    </xf>
    <xf numFmtId="0" fontId="44" fillId="0" borderId="29" xfId="0" applyFont="1" applyBorder="1" applyAlignment="1">
      <alignment vertical="center"/>
    </xf>
    <xf numFmtId="0" fontId="44" fillId="0" borderId="26" xfId="0" applyFont="1" applyBorder="1" applyAlignment="1">
      <alignment vertical="center"/>
    </xf>
    <xf numFmtId="0" fontId="44" fillId="0" borderId="0" xfId="0" applyFont="1" applyBorder="1" applyAlignment="1">
      <alignment vertical="center" textRotation="255"/>
    </xf>
    <xf numFmtId="0" fontId="35" fillId="0" borderId="0" xfId="0" applyFont="1" applyBorder="1"/>
    <xf numFmtId="0" fontId="44" fillId="0" borderId="0" xfId="0" applyFont="1" applyBorder="1"/>
    <xf numFmtId="0" fontId="5" fillId="0" borderId="0" xfId="0" applyFont="1" applyBorder="1" applyAlignment="1">
      <alignment horizontal="center"/>
    </xf>
    <xf numFmtId="0" fontId="17" fillId="0" borderId="17" xfId="0" applyFont="1" applyBorder="1" applyAlignment="1">
      <alignment horizontal="left" vertical="center"/>
    </xf>
    <xf numFmtId="0" fontId="17" fillId="0" borderId="18" xfId="0" applyFont="1" applyBorder="1" applyAlignment="1">
      <alignment horizontal="center" vertical="center"/>
    </xf>
    <xf numFmtId="0" fontId="17" fillId="0" borderId="18" xfId="0" applyFont="1" applyBorder="1" applyAlignment="1">
      <alignment horizontal="center" vertical="center" shrinkToFit="1"/>
    </xf>
    <xf numFmtId="0" fontId="6" fillId="0" borderId="20" xfId="0" applyFont="1" applyBorder="1"/>
    <xf numFmtId="0" fontId="17" fillId="0" borderId="17" xfId="0" applyFont="1" applyBorder="1" applyAlignment="1">
      <alignment horizontal="center" vertical="center"/>
    </xf>
    <xf numFmtId="0" fontId="17" fillId="0" borderId="17" xfId="0" applyFont="1" applyBorder="1" applyAlignment="1">
      <alignment horizontal="center" vertical="center" shrinkToFit="1"/>
    </xf>
    <xf numFmtId="0" fontId="17" fillId="0" borderId="19" xfId="0" applyFont="1" applyBorder="1" applyAlignment="1">
      <alignment vertical="center"/>
    </xf>
    <xf numFmtId="0" fontId="28" fillId="0" borderId="0" xfId="0" applyFont="1" applyBorder="1" applyAlignment="1">
      <alignment horizontal="center" vertical="center" shrinkToFit="1"/>
    </xf>
    <xf numFmtId="0" fontId="17" fillId="0" borderId="18" xfId="0" applyFont="1" applyBorder="1" applyAlignment="1">
      <alignment vertical="center"/>
    </xf>
    <xf numFmtId="0" fontId="6" fillId="0" borderId="26" xfId="0" applyFont="1" applyBorder="1"/>
    <xf numFmtId="0" fontId="6" fillId="0" borderId="18" xfId="0" applyFont="1" applyBorder="1"/>
    <xf numFmtId="0" fontId="6" fillId="0" borderId="21" xfId="0" applyFont="1" applyBorder="1"/>
    <xf numFmtId="0" fontId="6" fillId="0" borderId="29" xfId="0" applyFont="1" applyBorder="1"/>
    <xf numFmtId="0" fontId="14" fillId="0" borderId="0" xfId="0" applyFont="1" applyBorder="1"/>
    <xf numFmtId="0" fontId="9" fillId="0" borderId="18" xfId="0" applyFont="1" applyBorder="1" applyAlignment="1">
      <alignment horizontal="center" vertical="center"/>
    </xf>
    <xf numFmtId="0" fontId="10" fillId="0" borderId="18" xfId="0" applyFont="1" applyBorder="1" applyAlignment="1">
      <alignment horizontal="center" vertical="center"/>
    </xf>
    <xf numFmtId="0" fontId="10" fillId="0" borderId="0" xfId="0" applyFont="1" applyBorder="1" applyAlignment="1">
      <alignment horizontal="center" vertical="center"/>
    </xf>
    <xf numFmtId="0" fontId="10" fillId="0" borderId="17" xfId="0" applyFont="1" applyBorder="1" applyAlignment="1">
      <alignment horizontal="center" vertical="center"/>
    </xf>
    <xf numFmtId="0" fontId="10" fillId="0" borderId="17" xfId="0" applyFont="1" applyBorder="1" applyAlignment="1">
      <alignment vertical="center"/>
    </xf>
    <xf numFmtId="0" fontId="42" fillId="0" borderId="0" xfId="0" applyFont="1" applyAlignment="1">
      <alignment horizontal="left" vertical="center" shrinkToFit="1"/>
    </xf>
    <xf numFmtId="0" fontId="6" fillId="0" borderId="0" xfId="0" applyFont="1" applyAlignment="1">
      <alignment horizontal="left" vertical="center"/>
    </xf>
    <xf numFmtId="0" fontId="10" fillId="0" borderId="0" xfId="0" applyFont="1" applyBorder="1" applyAlignment="1">
      <alignment horizontal="left" vertical="center"/>
    </xf>
    <xf numFmtId="0" fontId="6" fillId="0" borderId="17" xfId="0" applyFont="1" applyBorder="1" applyAlignment="1">
      <alignment vertical="center"/>
    </xf>
    <xf numFmtId="0" fontId="6" fillId="0" borderId="0" xfId="0" applyFont="1" applyAlignment="1">
      <alignment horizontal="center"/>
    </xf>
    <xf numFmtId="0" fontId="6" fillId="0" borderId="0" xfId="0" applyFont="1" applyFill="1" applyBorder="1" applyAlignment="1">
      <alignment vertical="center"/>
    </xf>
    <xf numFmtId="0" fontId="42" fillId="0" borderId="0" xfId="0" applyFont="1" applyAlignment="1">
      <alignment horizontal="left" vertical="center"/>
    </xf>
    <xf numFmtId="0" fontId="6" fillId="0" borderId="0" xfId="0" applyFont="1"/>
    <xf numFmtId="0" fontId="17" fillId="0" borderId="0" xfId="0" applyFont="1" applyAlignment="1">
      <alignment horizontal="left" vertical="center"/>
    </xf>
    <xf numFmtId="58" fontId="6" fillId="0" borderId="0" xfId="10" applyNumberFormat="1" applyFont="1" applyAlignment="1">
      <alignment horizontal="left" vertical="center"/>
    </xf>
    <xf numFmtId="0" fontId="6" fillId="0" borderId="0" xfId="0" applyFont="1" applyBorder="1" applyAlignment="1">
      <alignment vertical="center"/>
    </xf>
    <xf numFmtId="0" fontId="6" fillId="0" borderId="21" xfId="0" applyFont="1" applyBorder="1" applyAlignment="1">
      <alignment vertical="center"/>
    </xf>
    <xf numFmtId="0" fontId="6" fillId="0" borderId="18" xfId="0" applyFont="1" applyBorder="1" applyAlignment="1">
      <alignment vertical="center"/>
    </xf>
    <xf numFmtId="0" fontId="6" fillId="0" borderId="0" xfId="0" applyFont="1" applyAlignment="1">
      <alignment vertical="center"/>
    </xf>
    <xf numFmtId="0" fontId="6" fillId="0" borderId="20" xfId="0" applyFont="1" applyBorder="1" applyAlignment="1">
      <alignment vertical="center"/>
    </xf>
    <xf numFmtId="0" fontId="10" fillId="0" borderId="0" xfId="0" applyFont="1" applyBorder="1" applyAlignment="1">
      <alignment horizontal="right" vertical="center"/>
    </xf>
    <xf numFmtId="0" fontId="6" fillId="0" borderId="3" xfId="0" applyFont="1" applyBorder="1" applyAlignment="1">
      <alignment vertical="center" shrinkToFit="1"/>
    </xf>
    <xf numFmtId="0" fontId="10" fillId="0" borderId="18" xfId="0" applyFont="1" applyBorder="1" applyAlignment="1">
      <alignment horizontal="left" vertical="center"/>
    </xf>
    <xf numFmtId="0" fontId="6" fillId="0" borderId="0" xfId="0" applyFont="1" applyAlignment="1">
      <alignment horizontal="left" vertical="center"/>
    </xf>
    <xf numFmtId="185" fontId="36" fillId="0" borderId="33" xfId="0" applyNumberFormat="1" applyFont="1" applyBorder="1" applyAlignment="1">
      <alignment horizontal="center" vertical="center"/>
    </xf>
    <xf numFmtId="0" fontId="17" fillId="0" borderId="0" xfId="0" applyFont="1" applyAlignment="1">
      <alignment horizontal="right" vertical="center"/>
    </xf>
    <xf numFmtId="0" fontId="6" fillId="0" borderId="0" xfId="0" applyFont="1" applyFill="1" applyBorder="1" applyAlignment="1">
      <alignment horizontal="left" vertical="center"/>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26" xfId="0" applyFont="1" applyFill="1" applyBorder="1" applyAlignment="1">
      <alignment vertical="center"/>
    </xf>
    <xf numFmtId="0" fontId="6" fillId="0" borderId="29" xfId="0" applyFont="1" applyFill="1" applyBorder="1" applyAlignment="1">
      <alignment vertical="center"/>
    </xf>
    <xf numFmtId="0" fontId="6" fillId="0" borderId="20" xfId="0" applyFont="1" applyFill="1" applyBorder="1" applyAlignment="1">
      <alignment vertical="center"/>
    </xf>
    <xf numFmtId="0" fontId="6" fillId="0" borderId="0" xfId="0" applyFont="1" applyFill="1" applyAlignment="1">
      <alignment vertical="center"/>
    </xf>
    <xf numFmtId="0" fontId="6" fillId="0" borderId="21" xfId="0" applyFont="1" applyFill="1" applyBorder="1" applyAlignment="1">
      <alignment vertical="center"/>
    </xf>
    <xf numFmtId="0" fontId="17" fillId="0" borderId="0" xfId="0" applyFont="1" applyAlignment="1">
      <alignment horizontal="center" vertical="center"/>
    </xf>
    <xf numFmtId="0" fontId="6" fillId="0" borderId="0" xfId="0" applyFont="1" applyFill="1" applyBorder="1" applyAlignment="1">
      <alignment vertical="center"/>
    </xf>
    <xf numFmtId="0" fontId="6" fillId="0" borderId="3" xfId="0" applyFont="1" applyBorder="1" applyAlignment="1">
      <alignment horizontal="center" vertical="center"/>
    </xf>
    <xf numFmtId="0" fontId="6" fillId="0" borderId="18" xfId="0" applyFont="1" applyBorder="1" applyAlignment="1">
      <alignment horizontal="center" vertical="center"/>
    </xf>
    <xf numFmtId="0" fontId="6" fillId="0" borderId="0" xfId="0" applyFont="1" applyBorder="1" applyAlignment="1">
      <alignment horizontal="left" vertical="center"/>
    </xf>
    <xf numFmtId="0" fontId="43" fillId="0" borderId="0" xfId="0" applyFont="1" applyAlignment="1">
      <alignment horizontal="left" vertical="center"/>
    </xf>
    <xf numFmtId="0" fontId="6" fillId="0" borderId="0" xfId="0" applyFont="1" applyAlignment="1">
      <alignment horizontal="center" vertical="center"/>
    </xf>
    <xf numFmtId="0" fontId="17" fillId="0" borderId="33" xfId="0" applyFont="1" applyBorder="1" applyAlignment="1">
      <alignment horizontal="center" vertical="center"/>
    </xf>
    <xf numFmtId="0" fontId="17" fillId="0" borderId="5" xfId="0" applyFont="1" applyBorder="1" applyAlignment="1">
      <alignment horizontal="center" vertical="center"/>
    </xf>
    <xf numFmtId="0" fontId="6" fillId="0" borderId="0" xfId="0" applyFont="1" applyBorder="1" applyAlignment="1">
      <alignment vertical="center"/>
    </xf>
    <xf numFmtId="0" fontId="6" fillId="0" borderId="0" xfId="0" applyFont="1" applyAlignment="1">
      <alignment vertical="center"/>
    </xf>
    <xf numFmtId="0" fontId="43" fillId="0" borderId="18" xfId="0" applyFont="1" applyBorder="1" applyAlignment="1">
      <alignment horizontal="center" vertical="center" shrinkToFit="1"/>
    </xf>
    <xf numFmtId="0" fontId="17" fillId="0" borderId="10" xfId="0" applyFont="1" applyBorder="1" applyAlignment="1">
      <alignment horizontal="center" vertical="center"/>
    </xf>
    <xf numFmtId="0" fontId="5" fillId="0" borderId="0" xfId="0" applyFont="1" applyAlignment="1">
      <alignment vertical="center"/>
    </xf>
    <xf numFmtId="0" fontId="6" fillId="0" borderId="0" xfId="0" applyFont="1" applyFill="1" applyAlignment="1">
      <alignment horizontal="left" vertical="center"/>
    </xf>
    <xf numFmtId="0" fontId="6" fillId="5" borderId="57" xfId="0" applyFont="1" applyFill="1" applyBorder="1" applyAlignment="1">
      <alignment horizontal="center" vertical="center"/>
    </xf>
    <xf numFmtId="0" fontId="6" fillId="5" borderId="105" xfId="0" applyFont="1" applyFill="1" applyBorder="1" applyAlignment="1">
      <alignment vertical="center"/>
    </xf>
    <xf numFmtId="0" fontId="6" fillId="5" borderId="94" xfId="0" applyFont="1" applyFill="1" applyBorder="1" applyAlignment="1">
      <alignment vertical="center" shrinkToFit="1"/>
    </xf>
    <xf numFmtId="0" fontId="6" fillId="5" borderId="94" xfId="0" applyFont="1" applyFill="1" applyBorder="1" applyAlignment="1">
      <alignment vertical="center"/>
    </xf>
    <xf numFmtId="0" fontId="6" fillId="5" borderId="108" xfId="0" applyFont="1" applyFill="1" applyBorder="1" applyAlignment="1">
      <alignment vertical="center"/>
    </xf>
    <xf numFmtId="0" fontId="6" fillId="5" borderId="109" xfId="0" applyFont="1" applyFill="1" applyBorder="1" applyAlignment="1">
      <alignment horizontal="center" vertical="center"/>
    </xf>
    <xf numFmtId="0" fontId="6" fillId="5" borderId="110" xfId="0" applyFont="1" applyFill="1" applyBorder="1" applyAlignment="1">
      <alignment horizontal="center" vertical="center"/>
    </xf>
    <xf numFmtId="58" fontId="6" fillId="2" borderId="111" xfId="0" applyNumberFormat="1" applyFont="1" applyFill="1" applyBorder="1" applyAlignment="1">
      <alignment horizontal="left" vertical="center"/>
    </xf>
    <xf numFmtId="0" fontId="6" fillId="2" borderId="93" xfId="0" applyFont="1" applyFill="1" applyBorder="1" applyAlignment="1">
      <alignment horizontal="left" vertical="center"/>
    </xf>
    <xf numFmtId="0" fontId="6" fillId="2" borderId="114" xfId="0" applyFont="1" applyFill="1" applyBorder="1" applyAlignment="1">
      <alignment horizontal="left" vertical="center"/>
    </xf>
    <xf numFmtId="0" fontId="6" fillId="2" borderId="116" xfId="0" applyFont="1" applyFill="1" applyBorder="1" applyAlignment="1">
      <alignment horizontal="left" vertical="center"/>
    </xf>
    <xf numFmtId="0" fontId="6" fillId="0" borderId="117" xfId="0" applyFont="1" applyFill="1" applyBorder="1" applyAlignment="1">
      <alignment horizontal="left" vertical="center"/>
    </xf>
    <xf numFmtId="0" fontId="6" fillId="0" borderId="113" xfId="0" applyFont="1" applyFill="1" applyBorder="1" applyAlignment="1">
      <alignment horizontal="center" vertical="center"/>
    </xf>
    <xf numFmtId="58" fontId="6" fillId="10" borderId="112" xfId="0" applyNumberFormat="1" applyFont="1" applyFill="1" applyBorder="1" applyAlignment="1">
      <alignment horizontal="left" vertical="center"/>
    </xf>
    <xf numFmtId="0" fontId="6" fillId="10" borderId="113" xfId="0" applyFont="1" applyFill="1" applyBorder="1" applyAlignment="1">
      <alignment horizontal="left" vertical="center"/>
    </xf>
    <xf numFmtId="0" fontId="6" fillId="10" borderId="115" xfId="0" applyFont="1" applyFill="1" applyBorder="1" applyAlignment="1">
      <alignment horizontal="left" vertical="center"/>
    </xf>
    <xf numFmtId="0" fontId="9" fillId="0" borderId="19" xfId="0" applyFont="1" applyBorder="1" applyAlignment="1">
      <alignment vertical="center"/>
    </xf>
    <xf numFmtId="0" fontId="34" fillId="0" borderId="18" xfId="0" applyFont="1" applyBorder="1" applyAlignment="1">
      <alignment horizontal="center" vertical="center"/>
    </xf>
    <xf numFmtId="0" fontId="9" fillId="0" borderId="18" xfId="0" applyFont="1" applyBorder="1" applyAlignment="1">
      <alignment vertical="center"/>
    </xf>
    <xf numFmtId="0" fontId="35" fillId="0" borderId="18" xfId="0" applyFont="1" applyBorder="1" applyAlignment="1">
      <alignment horizontal="center" vertical="center"/>
    </xf>
    <xf numFmtId="0" fontId="34" fillId="0" borderId="0" xfId="0" applyFont="1" applyBorder="1" applyAlignment="1">
      <alignment horizontal="center" vertical="center"/>
    </xf>
    <xf numFmtId="0" fontId="10" fillId="0" borderId="20" xfId="0" applyFont="1" applyBorder="1" applyAlignment="1">
      <alignment horizontal="left" vertical="center"/>
    </xf>
    <xf numFmtId="0" fontId="10" fillId="0" borderId="20" xfId="0" applyFont="1" applyBorder="1" applyAlignment="1">
      <alignment vertical="center"/>
    </xf>
    <xf numFmtId="0" fontId="10" fillId="0" borderId="0" xfId="0" applyFont="1" applyFill="1" applyBorder="1" applyAlignment="1">
      <alignment vertical="center"/>
    </xf>
    <xf numFmtId="0" fontId="6" fillId="0" borderId="0" xfId="0" applyFont="1" applyBorder="1" applyAlignment="1">
      <alignment horizontal="left" wrapText="1"/>
    </xf>
    <xf numFmtId="0" fontId="69" fillId="0" borderId="0" xfId="0" applyFont="1" applyBorder="1" applyAlignment="1">
      <alignment vertical="center"/>
    </xf>
    <xf numFmtId="0" fontId="38" fillId="0" borderId="0" xfId="0" applyFont="1" applyBorder="1" applyAlignment="1">
      <alignment vertical="center"/>
    </xf>
    <xf numFmtId="0" fontId="11" fillId="0" borderId="0" xfId="0" applyFont="1" applyBorder="1" applyAlignment="1">
      <alignment vertical="center"/>
    </xf>
    <xf numFmtId="0" fontId="6" fillId="0" borderId="0" xfId="0" applyFont="1" applyBorder="1" applyAlignment="1">
      <alignment horizontal="distributed" vertical="center"/>
    </xf>
    <xf numFmtId="58" fontId="10" fillId="0" borderId="0" xfId="0" applyNumberFormat="1" applyFont="1" applyBorder="1" applyAlignment="1">
      <alignment horizontal="right" vertical="center"/>
    </xf>
    <xf numFmtId="177" fontId="10" fillId="0" borderId="0" xfId="0" applyNumberFormat="1" applyFont="1" applyBorder="1" applyAlignment="1">
      <alignment vertical="center"/>
    </xf>
    <xf numFmtId="0" fontId="33" fillId="0" borderId="0" xfId="0" applyFont="1" applyBorder="1" applyAlignment="1">
      <alignment horizontal="distributed" vertical="center"/>
    </xf>
    <xf numFmtId="176" fontId="10" fillId="0" borderId="20" xfId="0" applyNumberFormat="1" applyFont="1" applyBorder="1" applyAlignment="1">
      <alignment vertical="center"/>
    </xf>
    <xf numFmtId="187" fontId="10" fillId="0" borderId="0" xfId="0" applyNumberFormat="1" applyFont="1" applyBorder="1" applyAlignment="1">
      <alignment horizontal="left" vertical="center"/>
    </xf>
    <xf numFmtId="0" fontId="39" fillId="0" borderId="0" xfId="0" applyFont="1" applyFill="1" applyBorder="1" applyAlignment="1">
      <alignment vertical="center"/>
    </xf>
    <xf numFmtId="0" fontId="33" fillId="0" borderId="0" xfId="0" applyFont="1" applyFill="1" applyBorder="1" applyAlignment="1">
      <alignment horizontal="distributed" vertical="center"/>
    </xf>
    <xf numFmtId="185" fontId="39" fillId="0" borderId="0" xfId="0" applyNumberFormat="1" applyFont="1" applyBorder="1" applyAlignment="1">
      <alignment horizontal="distributed" vertical="center"/>
    </xf>
    <xf numFmtId="57" fontId="6" fillId="0" borderId="0" xfId="0" applyNumberFormat="1" applyFont="1" applyBorder="1" applyAlignment="1">
      <alignment vertical="center"/>
    </xf>
    <xf numFmtId="0" fontId="6" fillId="0" borderId="31" xfId="0" applyFont="1" applyBorder="1" applyAlignment="1">
      <alignment vertical="center"/>
    </xf>
    <xf numFmtId="0" fontId="9" fillId="0" borderId="20" xfId="0" applyFont="1" applyBorder="1" applyAlignment="1" applyProtection="1">
      <alignment vertical="center"/>
      <protection locked="0"/>
    </xf>
    <xf numFmtId="0" fontId="9" fillId="0" borderId="31" xfId="0" applyNumberFormat="1" applyFont="1" applyBorder="1" applyAlignment="1">
      <alignment vertical="center"/>
    </xf>
    <xf numFmtId="0" fontId="14" fillId="0" borderId="31" xfId="0" applyNumberFormat="1" applyFont="1" applyBorder="1" applyAlignment="1">
      <alignment vertical="center"/>
    </xf>
    <xf numFmtId="0" fontId="7" fillId="0" borderId="31" xfId="0" applyNumberFormat="1" applyFont="1" applyBorder="1" applyAlignment="1">
      <alignment vertical="center"/>
    </xf>
    <xf numFmtId="0" fontId="9" fillId="0" borderId="31" xfId="0" applyFont="1" applyBorder="1" applyAlignment="1">
      <alignment vertical="center"/>
    </xf>
    <xf numFmtId="0" fontId="40" fillId="0" borderId="0" xfId="0" applyFont="1" applyBorder="1" applyAlignment="1">
      <alignment vertical="center"/>
    </xf>
    <xf numFmtId="0" fontId="39" fillId="0" borderId="0" xfId="0" applyFont="1" applyBorder="1" applyAlignment="1" applyProtection="1">
      <alignment vertical="center"/>
      <protection locked="0"/>
    </xf>
    <xf numFmtId="0" fontId="9" fillId="0" borderId="26" xfId="0" applyFont="1" applyBorder="1" applyAlignment="1" applyProtection="1">
      <alignment vertical="center"/>
      <protection locked="0"/>
    </xf>
    <xf numFmtId="0" fontId="9" fillId="0" borderId="17" xfId="0" applyFont="1" applyBorder="1" applyAlignment="1" applyProtection="1">
      <alignment vertical="center"/>
      <protection locked="0"/>
    </xf>
    <xf numFmtId="0" fontId="36" fillId="0" borderId="0" xfId="0" applyFont="1" applyFill="1" applyBorder="1" applyAlignment="1">
      <alignment vertical="center"/>
    </xf>
    <xf numFmtId="58" fontId="6" fillId="0" borderId="0" xfId="10" applyNumberFormat="1" applyFont="1" applyAlignment="1">
      <alignment horizontal="left"/>
    </xf>
    <xf numFmtId="0" fontId="20" fillId="0" borderId="0" xfId="0" applyFont="1" applyAlignment="1">
      <alignment vertical="top"/>
    </xf>
    <xf numFmtId="0" fontId="33" fillId="0" borderId="0" xfId="0" applyFont="1" applyAlignment="1">
      <alignment vertical="center"/>
    </xf>
    <xf numFmtId="191" fontId="33" fillId="0" borderId="0" xfId="0" applyNumberFormat="1" applyFont="1" applyAlignment="1">
      <alignment vertical="center"/>
    </xf>
    <xf numFmtId="0" fontId="71" fillId="0" borderId="37" xfId="0" applyFont="1" applyBorder="1" applyAlignment="1">
      <alignment vertical="center" shrinkToFit="1"/>
    </xf>
    <xf numFmtId="0" fontId="6" fillId="0" borderId="5" xfId="0" applyFont="1" applyBorder="1" applyAlignment="1">
      <alignment vertical="center" shrinkToFit="1"/>
    </xf>
    <xf numFmtId="0" fontId="6" fillId="0" borderId="44" xfId="0" applyFont="1" applyBorder="1" applyAlignment="1">
      <alignment vertical="center"/>
    </xf>
    <xf numFmtId="0" fontId="6" fillId="0" borderId="46" xfId="0" applyFont="1" applyBorder="1" applyAlignment="1">
      <alignment vertical="center"/>
    </xf>
    <xf numFmtId="0" fontId="6" fillId="0" borderId="43" xfId="0" applyFont="1" applyBorder="1" applyAlignment="1">
      <alignment vertical="center"/>
    </xf>
    <xf numFmtId="0" fontId="6" fillId="0" borderId="129" xfId="0" applyFont="1" applyBorder="1" applyAlignment="1">
      <alignment vertical="center" shrinkToFit="1"/>
    </xf>
    <xf numFmtId="0" fontId="18" fillId="0" borderId="0" xfId="0" applyFont="1" applyBorder="1" applyAlignment="1">
      <alignment vertical="center"/>
    </xf>
    <xf numFmtId="0" fontId="6" fillId="5" borderId="56" xfId="0" applyFont="1" applyFill="1" applyBorder="1" applyAlignment="1">
      <alignment vertical="center" shrinkToFit="1"/>
    </xf>
    <xf numFmtId="0" fontId="71" fillId="0" borderId="12" xfId="0" applyFont="1" applyBorder="1" applyAlignment="1">
      <alignment vertical="center" shrinkToFit="1"/>
    </xf>
    <xf numFmtId="191" fontId="6" fillId="7" borderId="37" xfId="0" applyNumberFormat="1" applyFont="1" applyFill="1" applyBorder="1" applyAlignment="1">
      <alignment horizontal="center" vertical="center" textRotation="255" shrinkToFit="1"/>
    </xf>
    <xf numFmtId="191" fontId="6" fillId="6" borderId="37" xfId="0" applyNumberFormat="1" applyFont="1" applyFill="1" applyBorder="1" applyAlignment="1">
      <alignment vertical="center" textRotation="255" shrinkToFit="1"/>
    </xf>
    <xf numFmtId="191" fontId="6" fillId="9" borderId="37" xfId="0" applyNumberFormat="1" applyFont="1" applyFill="1" applyBorder="1" applyAlignment="1">
      <alignment vertical="center" textRotation="255" shrinkToFit="1"/>
    </xf>
    <xf numFmtId="191" fontId="73" fillId="13" borderId="37" xfId="0" applyNumberFormat="1" applyFont="1" applyFill="1" applyBorder="1" applyAlignment="1">
      <alignment vertical="center" textRotation="255" shrinkToFit="1"/>
    </xf>
    <xf numFmtId="0" fontId="6" fillId="0" borderId="0" xfId="0" applyFont="1" applyBorder="1" applyAlignment="1">
      <alignment vertical="center" textRotation="255"/>
    </xf>
    <xf numFmtId="191" fontId="73" fillId="8" borderId="37" xfId="0" applyNumberFormat="1" applyFont="1" applyFill="1" applyBorder="1" applyAlignment="1">
      <alignment vertical="center" textRotation="255" shrinkToFit="1"/>
    </xf>
    <xf numFmtId="58" fontId="6" fillId="2" borderId="139" xfId="0" applyNumberFormat="1" applyFont="1" applyFill="1" applyBorder="1" applyAlignment="1">
      <alignment horizontal="left" vertical="center"/>
    </xf>
    <xf numFmtId="58" fontId="6" fillId="0" borderId="140" xfId="0" applyNumberFormat="1" applyFont="1" applyFill="1" applyBorder="1" applyAlignment="1">
      <alignment horizontal="center" vertical="center"/>
    </xf>
    <xf numFmtId="58" fontId="6" fillId="2" borderId="141" xfId="0" applyNumberFormat="1" applyFont="1" applyFill="1" applyBorder="1" applyAlignment="1">
      <alignment horizontal="left" vertical="center"/>
    </xf>
    <xf numFmtId="58" fontId="6" fillId="0" borderId="142" xfId="0" applyNumberFormat="1" applyFont="1" applyFill="1" applyBorder="1" applyAlignment="1">
      <alignment horizontal="left" vertical="center"/>
    </xf>
    <xf numFmtId="0" fontId="6" fillId="5" borderId="37" xfId="0" applyFont="1" applyFill="1" applyBorder="1" applyAlignment="1">
      <alignment horizontal="left" vertical="center"/>
    </xf>
    <xf numFmtId="0" fontId="6" fillId="5" borderId="38" xfId="0" applyFont="1" applyFill="1" applyBorder="1" applyAlignment="1">
      <alignment horizontal="left" vertical="center"/>
    </xf>
    <xf numFmtId="58" fontId="6" fillId="0" borderId="0" xfId="0" applyNumberFormat="1" applyFont="1" applyFill="1" applyBorder="1" applyAlignment="1">
      <alignment horizontal="left" vertical="center"/>
    </xf>
    <xf numFmtId="0" fontId="6" fillId="16" borderId="43" xfId="0" applyFont="1" applyFill="1" applyBorder="1" applyAlignment="1">
      <alignment horizontal="left" vertical="center"/>
    </xf>
    <xf numFmtId="0" fontId="6" fillId="16" borderId="46" xfId="0" applyFont="1" applyFill="1" applyBorder="1" applyAlignment="1">
      <alignment horizontal="left" vertical="center"/>
    </xf>
    <xf numFmtId="58" fontId="6" fillId="0" borderId="0" xfId="0" applyNumberFormat="1" applyFont="1" applyFill="1" applyBorder="1" applyAlignment="1">
      <alignment vertical="center"/>
    </xf>
    <xf numFmtId="58" fontId="6" fillId="2" borderId="11" xfId="0" applyNumberFormat="1" applyFont="1" applyFill="1" applyBorder="1" applyAlignment="1">
      <alignment horizontal="center" vertical="center"/>
    </xf>
    <xf numFmtId="58" fontId="6" fillId="2" borderId="13" xfId="0" applyNumberFormat="1" applyFont="1" applyFill="1" applyBorder="1" applyAlignment="1">
      <alignment horizontal="center" vertical="center"/>
    </xf>
    <xf numFmtId="58" fontId="6" fillId="0" borderId="112" xfId="0" applyNumberFormat="1" applyFont="1" applyFill="1" applyBorder="1" applyAlignment="1">
      <alignment horizontal="center" vertical="center"/>
    </xf>
    <xf numFmtId="0" fontId="6" fillId="16" borderId="147" xfId="0" applyFont="1" applyFill="1" applyBorder="1" applyAlignment="1">
      <alignment horizontal="left" vertical="center"/>
    </xf>
    <xf numFmtId="58" fontId="6" fillId="10" borderId="149" xfId="0" applyNumberFormat="1" applyFont="1" applyFill="1" applyBorder="1" applyAlignment="1">
      <alignment horizontal="left" vertical="center"/>
    </xf>
    <xf numFmtId="190" fontId="6" fillId="2" borderId="152" xfId="0" applyNumberFormat="1" applyFont="1" applyFill="1" applyBorder="1" applyAlignment="1">
      <alignment horizontal="left" vertical="center"/>
    </xf>
    <xf numFmtId="190" fontId="6" fillId="10" borderId="153" xfId="0" applyNumberFormat="1" applyFont="1" applyFill="1" applyBorder="1" applyAlignment="1">
      <alignment horizontal="left" vertical="center"/>
    </xf>
    <xf numFmtId="0" fontId="37" fillId="0" borderId="0" xfId="0" applyFont="1" applyFill="1" applyAlignment="1">
      <alignment vertical="center"/>
    </xf>
    <xf numFmtId="0" fontId="10" fillId="0" borderId="10" xfId="0" applyFont="1" applyBorder="1" applyAlignment="1">
      <alignment vertical="center" wrapText="1"/>
    </xf>
    <xf numFmtId="0" fontId="10" fillId="0" borderId="10" xfId="0" applyFont="1" applyBorder="1" applyAlignment="1">
      <alignment vertical="center" wrapText="1" shrinkToFit="1"/>
    </xf>
    <xf numFmtId="0" fontId="6" fillId="0" borderId="0" xfId="0" applyFont="1" applyBorder="1" applyAlignment="1">
      <alignment vertical="center" wrapText="1"/>
    </xf>
    <xf numFmtId="0" fontId="6" fillId="0" borderId="0" xfId="0" applyFont="1" applyAlignment="1">
      <alignment vertical="center"/>
    </xf>
    <xf numFmtId="0" fontId="6" fillId="0" borderId="0" xfId="0" applyFont="1" applyAlignment="1">
      <alignment horizontal="left" vertical="center"/>
    </xf>
    <xf numFmtId="0" fontId="17" fillId="0" borderId="0" xfId="0" applyFont="1" applyAlignment="1">
      <alignment horizontal="right" vertical="center"/>
    </xf>
    <xf numFmtId="0" fontId="9" fillId="0" borderId="0" xfId="0" applyFont="1" applyBorder="1" applyAlignment="1">
      <alignment horizontal="center" vertical="center"/>
    </xf>
    <xf numFmtId="0" fontId="17" fillId="0" borderId="0" xfId="0" applyFont="1" applyBorder="1" applyAlignment="1">
      <alignment horizontal="center" vertical="center"/>
    </xf>
    <xf numFmtId="0" fontId="17" fillId="0" borderId="0" xfId="0" applyFont="1" applyAlignment="1">
      <alignment horizontal="center" vertical="center"/>
    </xf>
    <xf numFmtId="0" fontId="42" fillId="0" borderId="0" xfId="0" applyFont="1" applyAlignment="1">
      <alignment horizontal="left" vertical="center"/>
    </xf>
    <xf numFmtId="0" fontId="17" fillId="0" borderId="0" xfId="0" applyFont="1" applyBorder="1" applyAlignment="1">
      <alignment horizontal="left" vertical="center"/>
    </xf>
    <xf numFmtId="0" fontId="43" fillId="0" borderId="0" xfId="0" applyFont="1" applyAlignment="1">
      <alignment horizontal="left" vertical="center"/>
    </xf>
    <xf numFmtId="0" fontId="17" fillId="0" borderId="0" xfId="0" applyFont="1" applyBorder="1" applyAlignment="1">
      <alignment vertical="center"/>
    </xf>
    <xf numFmtId="0" fontId="6" fillId="0" borderId="0" xfId="0" applyFont="1" applyAlignment="1">
      <alignment vertical="center"/>
    </xf>
    <xf numFmtId="185" fontId="17" fillId="0" borderId="0" xfId="0" applyNumberFormat="1" applyFont="1" applyBorder="1" applyAlignment="1">
      <alignment vertical="center"/>
    </xf>
    <xf numFmtId="58" fontId="6" fillId="10" borderId="140" xfId="0" applyNumberFormat="1" applyFont="1" applyFill="1" applyBorder="1" applyAlignment="1">
      <alignment horizontal="left" vertical="center"/>
    </xf>
    <xf numFmtId="0" fontId="43" fillId="0" borderId="0" xfId="0" applyFont="1" applyFill="1" applyAlignment="1">
      <alignment horizontal="left" vertical="center"/>
    </xf>
    <xf numFmtId="0" fontId="6" fillId="0" borderId="32" xfId="0" applyFont="1" applyFill="1" applyBorder="1" applyAlignment="1">
      <alignment horizontal="left" vertical="center"/>
    </xf>
    <xf numFmtId="0" fontId="6" fillId="0" borderId="158" xfId="0" applyFont="1" applyFill="1" applyBorder="1" applyAlignment="1">
      <alignment horizontal="left" vertical="center"/>
    </xf>
    <xf numFmtId="0" fontId="6" fillId="0" borderId="41" xfId="0" applyFont="1" applyFill="1" applyBorder="1" applyAlignment="1">
      <alignment horizontal="left" vertical="center"/>
    </xf>
    <xf numFmtId="58" fontId="6" fillId="2" borderId="148" xfId="0" applyNumberFormat="1" applyFont="1" applyFill="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33" fillId="0" borderId="10" xfId="0" applyNumberFormat="1" applyFont="1" applyFill="1" applyBorder="1" applyAlignment="1">
      <alignment horizontal="left" vertical="center" shrinkToFit="1"/>
    </xf>
    <xf numFmtId="0" fontId="33" fillId="0" borderId="30" xfId="0" applyNumberFormat="1" applyFont="1" applyFill="1" applyBorder="1" applyAlignment="1">
      <alignment horizontal="left" vertical="center" shrinkToFit="1"/>
    </xf>
    <xf numFmtId="0" fontId="6" fillId="0" borderId="0" xfId="0" applyFont="1" applyAlignment="1">
      <alignment vertical="center"/>
    </xf>
    <xf numFmtId="191" fontId="6" fillId="2" borderId="135" xfId="0" applyNumberFormat="1" applyFont="1" applyFill="1" applyBorder="1" applyAlignment="1">
      <alignment horizontal="center" vertical="center" shrinkToFit="1"/>
    </xf>
    <xf numFmtId="0" fontId="6" fillId="0" borderId="38" xfId="0" applyFont="1" applyBorder="1" applyAlignment="1">
      <alignment vertical="center"/>
    </xf>
    <xf numFmtId="0" fontId="72" fillId="0" borderId="51" xfId="0" applyFont="1" applyBorder="1" applyAlignment="1">
      <alignment vertical="center" shrinkToFit="1"/>
    </xf>
    <xf numFmtId="0" fontId="17" fillId="0" borderId="0" xfId="0" applyFont="1" applyAlignment="1">
      <alignment horizontal="center" vertical="center"/>
    </xf>
    <xf numFmtId="0" fontId="9" fillId="0" borderId="4" xfId="0" applyFont="1" applyBorder="1" applyAlignment="1">
      <alignment horizontal="distributed" vertical="center"/>
    </xf>
    <xf numFmtId="0" fontId="9" fillId="0" borderId="5" xfId="0" applyFont="1" applyBorder="1" applyAlignment="1">
      <alignment horizontal="distributed" vertical="center"/>
    </xf>
    <xf numFmtId="0" fontId="6" fillId="0" borderId="0" xfId="0" applyFont="1" applyBorder="1" applyAlignment="1">
      <alignment horizontal="center" vertical="center"/>
    </xf>
    <xf numFmtId="0" fontId="6" fillId="0" borderId="0" xfId="0" applyFont="1" applyAlignment="1">
      <alignment vertical="center"/>
    </xf>
    <xf numFmtId="0" fontId="6" fillId="0" borderId="0" xfId="0" applyFont="1" applyAlignment="1">
      <alignment horizontal="left" vertical="center"/>
    </xf>
    <xf numFmtId="0" fontId="6" fillId="0" borderId="30"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center" vertical="center"/>
    </xf>
    <xf numFmtId="0" fontId="9" fillId="0" borderId="10" xfId="0" applyFont="1" applyBorder="1" applyAlignment="1">
      <alignment horizontal="center" vertical="center"/>
    </xf>
    <xf numFmtId="0" fontId="9" fillId="0" borderId="32" xfId="0" applyFont="1" applyBorder="1" applyAlignment="1">
      <alignment vertical="center" wrapText="1"/>
    </xf>
    <xf numFmtId="0" fontId="7" fillId="0" borderId="0" xfId="0" applyFont="1" applyAlignment="1">
      <alignment vertical="center"/>
    </xf>
    <xf numFmtId="0" fontId="43" fillId="0" borderId="10" xfId="0" applyFont="1" applyBorder="1" applyAlignment="1">
      <alignment vertical="center"/>
    </xf>
    <xf numFmtId="0" fontId="10" fillId="0" borderId="10" xfId="0" applyFont="1" applyBorder="1" applyAlignment="1">
      <alignment horizontal="distributed" vertical="center"/>
    </xf>
    <xf numFmtId="0" fontId="10" fillId="0" borderId="10" xfId="0" applyFont="1" applyBorder="1" applyAlignment="1">
      <alignment horizontal="distributed" vertical="center" wrapText="1"/>
    </xf>
    <xf numFmtId="0" fontId="10" fillId="0" borderId="10" xfId="0" applyFont="1" applyBorder="1" applyAlignment="1">
      <alignment horizontal="distributed" vertical="center" shrinkToFit="1"/>
    </xf>
    <xf numFmtId="0" fontId="10" fillId="0" borderId="30" xfId="0" applyFont="1" applyBorder="1" applyAlignment="1">
      <alignment horizontal="distributed" vertical="center"/>
    </xf>
    <xf numFmtId="0" fontId="10" fillId="0" borderId="31" xfId="0" applyFont="1" applyBorder="1" applyAlignment="1">
      <alignment horizontal="distributed" vertical="center"/>
    </xf>
    <xf numFmtId="0" fontId="10" fillId="0" borderId="32" xfId="0" applyFont="1" applyBorder="1" applyAlignment="1">
      <alignment horizontal="distributed" vertical="center"/>
    </xf>
    <xf numFmtId="0" fontId="6" fillId="0" borderId="4" xfId="0" applyFont="1" applyBorder="1" applyAlignment="1">
      <alignment vertical="top"/>
    </xf>
    <xf numFmtId="0" fontId="35" fillId="0" borderId="0" xfId="0" applyFont="1" applyAlignment="1">
      <alignment vertical="center"/>
    </xf>
    <xf numFmtId="0" fontId="79" fillId="0" borderId="0" xfId="0" applyFont="1" applyAlignment="1">
      <alignment horizontal="center" vertical="top"/>
    </xf>
    <xf numFmtId="0" fontId="35" fillId="0" borderId="19" xfId="0" applyFont="1" applyBorder="1" applyAlignment="1">
      <alignment vertical="center"/>
    </xf>
    <xf numFmtId="0" fontId="35" fillId="0" borderId="3" xfId="0" applyFont="1" applyBorder="1" applyAlignment="1">
      <alignment vertical="center"/>
    </xf>
    <xf numFmtId="0" fontId="35" fillId="0" borderId="20" xfId="0" applyFont="1" applyBorder="1" applyAlignment="1">
      <alignment vertical="center"/>
    </xf>
    <xf numFmtId="0" fontId="35" fillId="0" borderId="21" xfId="0" applyFont="1" applyBorder="1" applyAlignment="1">
      <alignment vertical="center"/>
    </xf>
    <xf numFmtId="0" fontId="35" fillId="0" borderId="26" xfId="0" applyFont="1" applyBorder="1" applyAlignment="1">
      <alignment vertical="center"/>
    </xf>
    <xf numFmtId="0" fontId="35" fillId="0" borderId="29" xfId="0" applyFont="1" applyBorder="1" applyAlignment="1">
      <alignment vertical="center"/>
    </xf>
    <xf numFmtId="0" fontId="35" fillId="0" borderId="0" xfId="0" applyFont="1" applyAlignment="1">
      <alignment horizontal="center" vertical="center"/>
    </xf>
    <xf numFmtId="0" fontId="35" fillId="0" borderId="19" xfId="0" applyFont="1" applyBorder="1" applyAlignment="1">
      <alignment horizontal="center" vertical="center"/>
    </xf>
    <xf numFmtId="0" fontId="35" fillId="0" borderId="20" xfId="0" applyFont="1" applyBorder="1" applyAlignment="1">
      <alignment horizontal="center" vertical="center"/>
    </xf>
    <xf numFmtId="0" fontId="35" fillId="0" borderId="18" xfId="0" applyFont="1" applyBorder="1" applyAlignment="1">
      <alignment vertical="center"/>
    </xf>
    <xf numFmtId="0" fontId="35" fillId="0" borderId="18" xfId="0" applyFont="1" applyBorder="1" applyAlignment="1">
      <alignment horizontal="distributed" vertical="center" wrapText="1"/>
    </xf>
    <xf numFmtId="0" fontId="35" fillId="0" borderId="26" xfId="0" applyFont="1" applyBorder="1" applyAlignment="1">
      <alignment horizontal="center" vertical="center"/>
    </xf>
    <xf numFmtId="0" fontId="35" fillId="0" borderId="17" xfId="0" applyFont="1" applyBorder="1" applyAlignment="1">
      <alignment horizontal="center" vertical="center"/>
    </xf>
    <xf numFmtId="0" fontId="35" fillId="0" borderId="33" xfId="0" applyFont="1" applyBorder="1" applyAlignment="1">
      <alignment vertical="center"/>
    </xf>
    <xf numFmtId="0" fontId="35" fillId="0" borderId="19" xfId="0" applyFont="1" applyBorder="1" applyAlignment="1">
      <alignment horizontal="center" vertical="center" wrapText="1"/>
    </xf>
    <xf numFmtId="0" fontId="35" fillId="0" borderId="0" xfId="0" applyFont="1" applyAlignment="1">
      <alignment horizontal="right" vertical="center"/>
    </xf>
    <xf numFmtId="0" fontId="35" fillId="0" borderId="20"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3" xfId="0" applyFont="1" applyBorder="1" applyAlignment="1">
      <alignment horizontal="center" vertical="center"/>
    </xf>
    <xf numFmtId="0" fontId="35" fillId="0" borderId="21" xfId="0" applyFont="1" applyBorder="1" applyAlignment="1">
      <alignment horizontal="center" vertical="center"/>
    </xf>
    <xf numFmtId="0" fontId="80" fillId="0" borderId="19" xfId="0" applyFont="1" applyBorder="1" applyAlignment="1">
      <alignment vertical="center"/>
    </xf>
    <xf numFmtId="0" fontId="80" fillId="0" borderId="18" xfId="0" applyFont="1" applyBorder="1" applyAlignment="1">
      <alignment vertical="center"/>
    </xf>
    <xf numFmtId="0" fontId="80" fillId="0" borderId="3" xfId="0" applyFont="1" applyBorder="1" applyAlignment="1">
      <alignment vertical="center"/>
    </xf>
    <xf numFmtId="0" fontId="35" fillId="0" borderId="29" xfId="0" applyFont="1" applyBorder="1" applyAlignment="1">
      <alignment horizontal="center" vertical="center"/>
    </xf>
    <xf numFmtId="0" fontId="80" fillId="0" borderId="26" xfId="0" applyFont="1" applyBorder="1" applyAlignment="1">
      <alignment vertical="center"/>
    </xf>
    <xf numFmtId="0" fontId="80" fillId="0" borderId="17" xfId="0" applyFont="1" applyBorder="1" applyAlignment="1">
      <alignment vertical="center"/>
    </xf>
    <xf numFmtId="0" fontId="80" fillId="0" borderId="29" xfId="0" applyFont="1" applyBorder="1" applyAlignment="1">
      <alignment vertical="center"/>
    </xf>
    <xf numFmtId="0" fontId="35" fillId="0" borderId="0" xfId="0" applyFont="1" applyAlignment="1">
      <alignment horizontal="left" vertical="center"/>
    </xf>
    <xf numFmtId="0" fontId="80" fillId="0" borderId="19" xfId="0" applyFont="1" applyBorder="1" applyAlignment="1">
      <alignment vertical="center" wrapText="1"/>
    </xf>
    <xf numFmtId="0" fontId="80" fillId="0" borderId="18" xfId="0" applyFont="1" applyBorder="1" applyAlignment="1">
      <alignment vertical="center" wrapText="1"/>
    </xf>
    <xf numFmtId="0" fontId="80" fillId="0" borderId="3" xfId="0" applyFont="1" applyBorder="1" applyAlignment="1">
      <alignment vertical="center" wrapText="1"/>
    </xf>
    <xf numFmtId="0" fontId="80" fillId="0" borderId="26" xfId="0" applyFont="1" applyBorder="1" applyAlignment="1">
      <alignment vertical="center" wrapText="1"/>
    </xf>
    <xf numFmtId="0" fontId="80" fillId="0" borderId="17" xfId="0" applyFont="1" applyBorder="1" applyAlignment="1">
      <alignment vertical="center" wrapText="1"/>
    </xf>
    <xf numFmtId="0" fontId="80" fillId="0" borderId="29" xfId="0" applyFont="1" applyBorder="1" applyAlignment="1">
      <alignment vertical="center" wrapText="1"/>
    </xf>
    <xf numFmtId="0" fontId="35" fillId="0" borderId="17" xfId="0" applyFont="1" applyBorder="1" applyAlignment="1">
      <alignment vertical="center"/>
    </xf>
    <xf numFmtId="0" fontId="40" fillId="0" borderId="19" xfId="0" applyFont="1" applyBorder="1" applyAlignment="1">
      <alignment vertical="center" wrapText="1"/>
    </xf>
    <xf numFmtId="0" fontId="35" fillId="0" borderId="0" xfId="0" applyFont="1" applyAlignment="1">
      <alignment horizontal="distributed" vertical="center" wrapText="1"/>
    </xf>
    <xf numFmtId="0" fontId="40" fillId="0" borderId="0" xfId="0" applyFont="1" applyAlignment="1">
      <alignment horizontal="distributed" vertical="center" wrapText="1"/>
    </xf>
    <xf numFmtId="0" fontId="81" fillId="0" borderId="0" xfId="0" applyFont="1" applyAlignment="1">
      <alignment horizontal="distributed" vertical="center" wrapText="1"/>
    </xf>
    <xf numFmtId="0" fontId="81" fillId="0" borderId="18" xfId="0" applyFont="1" applyBorder="1" applyAlignment="1">
      <alignment horizontal="distributed" vertical="center" wrapText="1"/>
    </xf>
    <xf numFmtId="0" fontId="35" fillId="0" borderId="4" xfId="0" applyFont="1" applyBorder="1" applyAlignment="1">
      <alignment vertical="top"/>
    </xf>
    <xf numFmtId="0" fontId="70" fillId="0" borderId="84" xfId="12" applyFill="1" applyBorder="1" applyAlignment="1">
      <alignment horizontal="left" vertical="center"/>
    </xf>
    <xf numFmtId="0" fontId="70" fillId="0" borderId="44" xfId="12" applyFill="1" applyBorder="1" applyAlignment="1">
      <alignment horizontal="left" vertical="center"/>
    </xf>
    <xf numFmtId="0" fontId="70" fillId="0" borderId="26" xfId="12" applyFill="1" applyBorder="1" applyAlignment="1">
      <alignment horizontal="left" vertical="center"/>
    </xf>
    <xf numFmtId="0" fontId="70" fillId="0" borderId="29" xfId="12" applyFill="1" applyBorder="1" applyAlignment="1">
      <alignment horizontal="left" vertical="center"/>
    </xf>
    <xf numFmtId="0" fontId="73" fillId="8" borderId="143" xfId="0" applyFont="1" applyFill="1" applyBorder="1" applyAlignment="1">
      <alignment horizontal="center" vertical="center" textRotation="255" shrinkToFit="1"/>
    </xf>
    <xf numFmtId="0" fontId="73" fillId="8" borderId="15" xfId="0" applyFont="1" applyFill="1" applyBorder="1" applyAlignment="1">
      <alignment horizontal="center" vertical="center" textRotation="255" shrinkToFit="1"/>
    </xf>
    <xf numFmtId="0" fontId="73" fillId="8" borderId="12" xfId="0" applyFont="1" applyFill="1" applyBorder="1" applyAlignment="1">
      <alignment horizontal="center" vertical="center" textRotation="255" shrinkToFit="1"/>
    </xf>
    <xf numFmtId="0" fontId="6" fillId="0" borderId="84" xfId="0" applyFont="1" applyFill="1" applyBorder="1" applyAlignment="1">
      <alignment horizontal="left" vertical="center" wrapText="1"/>
    </xf>
    <xf numFmtId="0" fontId="6" fillId="0" borderId="159" xfId="0" applyFont="1" applyFill="1" applyBorder="1" applyAlignment="1">
      <alignment horizontal="left" vertical="center" wrapText="1"/>
    </xf>
    <xf numFmtId="0" fontId="6" fillId="0" borderId="160" xfId="0" applyFont="1" applyFill="1" applyBorder="1" applyAlignment="1">
      <alignment horizontal="left" vertical="center" wrapText="1"/>
    </xf>
    <xf numFmtId="0" fontId="6" fillId="0" borderId="45" xfId="0" applyFont="1" applyFill="1" applyBorder="1" applyAlignment="1">
      <alignment horizontal="left" vertical="center" wrapText="1"/>
    </xf>
    <xf numFmtId="0" fontId="6" fillId="0" borderId="161" xfId="0" applyFont="1" applyFill="1" applyBorder="1" applyAlignment="1">
      <alignment horizontal="left" vertical="center" wrapText="1"/>
    </xf>
    <xf numFmtId="0" fontId="6" fillId="0" borderId="162" xfId="0" applyFont="1" applyFill="1" applyBorder="1" applyAlignment="1">
      <alignment horizontal="left" vertical="center" wrapText="1"/>
    </xf>
    <xf numFmtId="0" fontId="6" fillId="5" borderId="52" xfId="0" applyFont="1" applyFill="1" applyBorder="1" applyAlignment="1">
      <alignment horizontal="center" vertical="center"/>
    </xf>
    <xf numFmtId="0" fontId="6" fillId="5" borderId="144" xfId="0" applyFont="1" applyFill="1" applyBorder="1" applyAlignment="1">
      <alignment horizontal="center" vertical="center"/>
    </xf>
    <xf numFmtId="0" fontId="6" fillId="0" borderId="154" xfId="0" applyFont="1" applyFill="1" applyBorder="1" applyAlignment="1">
      <alignment horizontal="left" vertical="center" wrapText="1"/>
    </xf>
    <xf numFmtId="0" fontId="6" fillId="0" borderId="155" xfId="0" applyFont="1" applyFill="1" applyBorder="1" applyAlignment="1">
      <alignment horizontal="left" vertical="center" wrapText="1"/>
    </xf>
    <xf numFmtId="0" fontId="6" fillId="0" borderId="156" xfId="0" applyFont="1" applyFill="1" applyBorder="1" applyAlignment="1">
      <alignment horizontal="left" vertical="center" wrapText="1"/>
    </xf>
    <xf numFmtId="0" fontId="70" fillId="0" borderId="154" xfId="12" applyFill="1" applyBorder="1" applyAlignment="1">
      <alignment horizontal="left" vertical="center"/>
    </xf>
    <xf numFmtId="0" fontId="70" fillId="0" borderId="157" xfId="12" applyFill="1" applyBorder="1" applyAlignment="1">
      <alignment horizontal="left" vertical="center"/>
    </xf>
    <xf numFmtId="0" fontId="6" fillId="16" borderId="138" xfId="0" applyFont="1" applyFill="1" applyBorder="1" applyAlignment="1">
      <alignment horizontal="center" vertical="center" shrinkToFit="1"/>
    </xf>
    <xf numFmtId="0" fontId="6" fillId="16" borderId="5" xfId="0" applyFont="1" applyFill="1" applyBorder="1" applyAlignment="1">
      <alignment horizontal="center" vertical="center" shrinkToFit="1"/>
    </xf>
    <xf numFmtId="0" fontId="6" fillId="16" borderId="135" xfId="0" applyFont="1" applyFill="1" applyBorder="1" applyAlignment="1">
      <alignment horizontal="center" vertical="center" textRotation="255" shrinkToFit="1"/>
    </xf>
    <xf numFmtId="0" fontId="6" fillId="16" borderId="146" xfId="0" applyFont="1" applyFill="1" applyBorder="1" applyAlignment="1">
      <alignment horizontal="center" vertical="center" textRotation="255" shrinkToFit="1"/>
    </xf>
    <xf numFmtId="0" fontId="6" fillId="16" borderId="134" xfId="0" applyFont="1" applyFill="1" applyBorder="1" applyAlignment="1">
      <alignment horizontal="center" vertical="center" textRotation="255" shrinkToFit="1"/>
    </xf>
    <xf numFmtId="0" fontId="6" fillId="5" borderId="143" xfId="0" applyFont="1" applyFill="1" applyBorder="1" applyAlignment="1">
      <alignment horizontal="left" vertical="center"/>
    </xf>
    <xf numFmtId="0" fontId="6" fillId="5" borderId="12" xfId="0" applyFont="1" applyFill="1" applyBorder="1" applyAlignment="1">
      <alignment horizontal="left" vertical="center"/>
    </xf>
    <xf numFmtId="58" fontId="6" fillId="0" borderId="145" xfId="0" applyNumberFormat="1" applyFont="1" applyFill="1" applyBorder="1" applyAlignment="1">
      <alignment horizontal="center" vertical="center"/>
    </xf>
    <xf numFmtId="58" fontId="6" fillId="0" borderId="53" xfId="0" applyNumberFormat="1" applyFont="1" applyFill="1" applyBorder="1" applyAlignment="1">
      <alignment horizontal="center" vertical="center"/>
    </xf>
    <xf numFmtId="0" fontId="6" fillId="5" borderId="104" xfId="0" applyFont="1" applyFill="1" applyBorder="1" applyAlignment="1">
      <alignment horizontal="center" vertical="center" textRotation="255"/>
    </xf>
    <xf numFmtId="0" fontId="6" fillId="5" borderId="106" xfId="0" applyFont="1" applyFill="1" applyBorder="1" applyAlignment="1">
      <alignment horizontal="center" vertical="center" textRotation="255"/>
    </xf>
    <xf numFmtId="0" fontId="6" fillId="5" borderId="107" xfId="0" applyFont="1" applyFill="1" applyBorder="1" applyAlignment="1">
      <alignment horizontal="center" vertical="center" textRotation="255"/>
    </xf>
    <xf numFmtId="0" fontId="6" fillId="0" borderId="41" xfId="0" applyFont="1" applyBorder="1" applyAlignment="1">
      <alignment horizontal="left" vertical="center" wrapText="1"/>
    </xf>
    <xf numFmtId="0" fontId="6" fillId="0" borderId="126" xfId="0" applyFont="1" applyBorder="1" applyAlignment="1">
      <alignment horizontal="left" vertical="center" wrapText="1"/>
    </xf>
    <xf numFmtId="0" fontId="7" fillId="0" borderId="34" xfId="0" applyFont="1" applyBorder="1" applyAlignment="1">
      <alignment horizontal="left" vertical="center" wrapText="1" shrinkToFit="1"/>
    </xf>
    <xf numFmtId="0" fontId="7" fillId="0" borderId="128" xfId="0" applyFont="1" applyBorder="1" applyAlignment="1">
      <alignment horizontal="left" vertical="center" wrapText="1" shrinkToFi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33" fillId="0" borderId="32" xfId="0" applyFont="1" applyBorder="1" applyAlignment="1">
      <alignment horizontal="left" vertical="center" wrapText="1"/>
    </xf>
    <xf numFmtId="0" fontId="33" fillId="0" borderId="53" xfId="0" applyFont="1" applyBorder="1" applyAlignment="1">
      <alignment horizontal="left" vertical="center" wrapText="1"/>
    </xf>
    <xf numFmtId="0" fontId="6" fillId="0" borderId="34" xfId="0" applyFont="1" applyBorder="1" applyAlignment="1">
      <alignment horizontal="left" vertical="center" wrapText="1"/>
    </xf>
    <xf numFmtId="0" fontId="6" fillId="0" borderId="128" xfId="0" applyFont="1" applyBorder="1" applyAlignment="1">
      <alignment horizontal="left" vertical="center" wrapText="1"/>
    </xf>
    <xf numFmtId="0" fontId="6" fillId="0" borderId="35" xfId="0" applyFont="1" applyBorder="1" applyAlignment="1">
      <alignment horizontal="left" vertical="center" wrapText="1"/>
    </xf>
    <xf numFmtId="0" fontId="6" fillId="0" borderId="127" xfId="0" applyFont="1" applyBorder="1" applyAlignment="1">
      <alignment horizontal="left" vertical="center" wrapText="1"/>
    </xf>
    <xf numFmtId="0" fontId="33" fillId="0" borderId="10" xfId="0" applyFont="1" applyBorder="1" applyAlignment="1">
      <alignment horizontal="left" vertical="center" wrapText="1"/>
    </xf>
    <xf numFmtId="0" fontId="33" fillId="0" borderId="11" xfId="0" applyFont="1" applyBorder="1" applyAlignment="1">
      <alignment horizontal="left" vertical="center" wrapText="1"/>
    </xf>
    <xf numFmtId="0" fontId="6" fillId="0" borderId="130" xfId="0" applyFont="1" applyBorder="1" applyAlignment="1">
      <alignment horizontal="left" vertical="center" wrapText="1"/>
    </xf>
    <xf numFmtId="0" fontId="6" fillId="0" borderId="131" xfId="0" applyFont="1" applyBorder="1" applyAlignment="1">
      <alignment horizontal="left" vertical="center" wrapText="1"/>
    </xf>
    <xf numFmtId="0" fontId="6" fillId="0" borderId="35" xfId="0" applyFont="1" applyBorder="1" applyAlignment="1">
      <alignment horizontal="left" vertical="center" shrinkToFit="1"/>
    </xf>
    <xf numFmtId="0" fontId="6" fillId="0" borderId="127" xfId="0" applyFont="1" applyBorder="1" applyAlignment="1">
      <alignment horizontal="left" vertical="center" shrinkToFit="1"/>
    </xf>
    <xf numFmtId="0" fontId="6" fillId="0" borderId="30" xfId="0" applyFont="1" applyBorder="1" applyAlignment="1">
      <alignment horizontal="left" vertical="center" wrapText="1"/>
    </xf>
    <xf numFmtId="0" fontId="6" fillId="0" borderId="136" xfId="0" applyFont="1" applyBorder="1" applyAlignment="1">
      <alignment horizontal="left" vertical="center" wrapText="1"/>
    </xf>
    <xf numFmtId="0" fontId="6" fillId="5" borderId="56" xfId="0" applyFont="1" applyFill="1" applyBorder="1" applyAlignment="1">
      <alignment horizontal="center" vertical="center"/>
    </xf>
    <xf numFmtId="0" fontId="6" fillId="5" borderId="57" xfId="0" applyFont="1" applyFill="1" applyBorder="1" applyAlignment="1">
      <alignment horizontal="center" vertical="center"/>
    </xf>
    <xf numFmtId="0" fontId="6" fillId="2" borderId="7" xfId="0" applyFont="1" applyFill="1" applyBorder="1" applyAlignment="1">
      <alignment horizontal="left" vertical="center"/>
    </xf>
    <xf numFmtId="0" fontId="6" fillId="2" borderId="101" xfId="0" applyFont="1" applyFill="1" applyBorder="1" applyAlignment="1">
      <alignment horizontal="left" vertical="center"/>
    </xf>
    <xf numFmtId="0" fontId="6" fillId="2" borderId="118" xfId="0" applyFont="1" applyFill="1" applyBorder="1" applyAlignment="1">
      <alignment horizontal="left" vertical="center"/>
    </xf>
    <xf numFmtId="0" fontId="6" fillId="2" borderId="4" xfId="0" applyFont="1" applyFill="1" applyBorder="1" applyAlignment="1">
      <alignment horizontal="left" vertical="center"/>
    </xf>
    <xf numFmtId="0" fontId="6" fillId="2" borderId="33" xfId="0" applyFont="1" applyFill="1" applyBorder="1" applyAlignment="1">
      <alignment horizontal="left" vertical="center"/>
    </xf>
    <xf numFmtId="0" fontId="6" fillId="2" borderId="59" xfId="0" applyFont="1" applyFill="1" applyBorder="1" applyAlignment="1">
      <alignment horizontal="left" vertical="center"/>
    </xf>
    <xf numFmtId="0" fontId="6" fillId="5" borderId="12" xfId="0" applyFont="1" applyFill="1" applyBorder="1" applyAlignment="1">
      <alignment horizontal="center" vertical="center"/>
    </xf>
    <xf numFmtId="0" fontId="6" fillId="5" borderId="32" xfId="0" applyFont="1" applyFill="1" applyBorder="1" applyAlignment="1">
      <alignment horizontal="center" vertical="center"/>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6" fillId="2" borderId="14" xfId="0" applyFont="1" applyFill="1" applyBorder="1" applyAlignment="1">
      <alignment horizontal="left" vertical="center"/>
    </xf>
    <xf numFmtId="0" fontId="6" fillId="2" borderId="8" xfId="0" applyFont="1" applyFill="1" applyBorder="1" applyAlignment="1">
      <alignment horizontal="left" vertical="center"/>
    </xf>
    <xf numFmtId="0" fontId="6" fillId="5" borderId="51" xfId="0" applyFont="1" applyFill="1" applyBorder="1" applyAlignment="1">
      <alignment horizontal="center" vertical="center"/>
    </xf>
    <xf numFmtId="0" fontId="6" fillId="5" borderId="14" xfId="0" applyFont="1" applyFill="1" applyBorder="1" applyAlignment="1">
      <alignment horizontal="center" vertical="center"/>
    </xf>
    <xf numFmtId="0" fontId="6" fillId="5" borderId="102" xfId="0" applyFont="1" applyFill="1" applyBorder="1" applyAlignment="1">
      <alignment horizontal="center" vertical="center"/>
    </xf>
    <xf numFmtId="0" fontId="6" fillId="5" borderId="103"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38" xfId="0" applyFont="1" applyFill="1" applyBorder="1" applyAlignment="1">
      <alignment horizontal="center" vertical="center"/>
    </xf>
    <xf numFmtId="0" fontId="6" fillId="5" borderId="16" xfId="0" applyFont="1" applyFill="1" applyBorder="1" applyAlignment="1">
      <alignment horizontal="center" vertical="center"/>
    </xf>
    <xf numFmtId="0" fontId="6" fillId="5" borderId="37" xfId="0" applyFont="1" applyFill="1" applyBorder="1" applyAlignment="1">
      <alignment horizontal="center" vertical="center"/>
    </xf>
    <xf numFmtId="0" fontId="6" fillId="5" borderId="10" xfId="0" applyFont="1" applyFill="1" applyBorder="1" applyAlignment="1">
      <alignment horizontal="center" vertical="center"/>
    </xf>
    <xf numFmtId="0" fontId="6" fillId="5" borderId="150" xfId="0" applyFont="1" applyFill="1" applyBorder="1" applyAlignment="1">
      <alignment horizontal="center" vertical="center"/>
    </xf>
    <xf numFmtId="0" fontId="6" fillId="5" borderId="151" xfId="0" applyFont="1" applyFill="1" applyBorder="1" applyAlignment="1">
      <alignment horizontal="center" vertical="center"/>
    </xf>
    <xf numFmtId="0" fontId="70" fillId="0" borderId="41" xfId="12" applyBorder="1" applyAlignment="1">
      <alignment horizontal="left" vertical="center" shrinkToFit="1"/>
    </xf>
    <xf numFmtId="0" fontId="72" fillId="0" borderId="32" xfId="0" applyFont="1" applyBorder="1" applyAlignment="1">
      <alignment vertical="center" shrinkToFit="1"/>
    </xf>
    <xf numFmtId="0" fontId="6" fillId="2" borderId="119" xfId="0" applyFont="1" applyFill="1" applyBorder="1" applyAlignment="1">
      <alignment horizontal="left" vertical="center"/>
    </xf>
    <xf numFmtId="0" fontId="6" fillId="2" borderId="120" xfId="0" applyFont="1" applyFill="1" applyBorder="1" applyAlignment="1">
      <alignment horizontal="left" vertical="center"/>
    </xf>
    <xf numFmtId="0" fontId="6" fillId="2" borderId="121" xfId="0" applyFont="1" applyFill="1" applyBorder="1" applyAlignment="1">
      <alignment horizontal="left" vertical="center"/>
    </xf>
    <xf numFmtId="0" fontId="6" fillId="5" borderId="122" xfId="0" applyFont="1" applyFill="1" applyBorder="1" applyAlignment="1">
      <alignment horizontal="left" vertical="center"/>
    </xf>
    <xf numFmtId="0" fontId="6" fillId="5" borderId="123" xfId="0" applyFont="1" applyFill="1" applyBorder="1" applyAlignment="1">
      <alignment horizontal="left" vertical="center"/>
    </xf>
    <xf numFmtId="0" fontId="6" fillId="5" borderId="124" xfId="0" applyFont="1" applyFill="1" applyBorder="1" applyAlignment="1">
      <alignment horizontal="left" vertical="center"/>
    </xf>
    <xf numFmtId="0" fontId="70" fillId="0" borderId="81" xfId="12" applyBorder="1" applyAlignment="1">
      <alignment vertical="center" shrinkToFit="1"/>
    </xf>
    <xf numFmtId="0" fontId="6" fillId="0" borderId="41" xfId="0" applyFont="1" applyBorder="1" applyAlignment="1">
      <alignment horizontal="left" vertical="center" shrinkToFit="1"/>
    </xf>
    <xf numFmtId="0" fontId="6" fillId="0" borderId="126" xfId="0" applyFont="1" applyBorder="1" applyAlignment="1">
      <alignment horizontal="left" vertical="center" shrinkToFit="1"/>
    </xf>
    <xf numFmtId="0" fontId="6" fillId="5" borderId="57" xfId="0" applyFont="1" applyFill="1" applyBorder="1" applyAlignment="1">
      <alignment horizontal="center" vertical="center" wrapText="1"/>
    </xf>
    <xf numFmtId="0" fontId="6" fillId="5" borderId="58" xfId="0" applyFont="1" applyFill="1" applyBorder="1" applyAlignment="1">
      <alignment horizontal="center" vertical="center" wrapText="1"/>
    </xf>
    <xf numFmtId="0" fontId="6" fillId="0" borderId="81" xfId="0" applyFont="1" applyBorder="1" applyAlignment="1">
      <alignment horizontal="left" vertical="center" wrapText="1"/>
    </xf>
    <xf numFmtId="0" fontId="6" fillId="0" borderId="125" xfId="0" applyFont="1" applyBorder="1" applyAlignment="1">
      <alignment horizontal="left" vertical="center" wrapText="1"/>
    </xf>
    <xf numFmtId="0" fontId="71" fillId="0" borderId="10" xfId="0" applyFont="1" applyBorder="1" applyAlignment="1">
      <alignment horizontal="left" vertical="center" shrinkToFit="1"/>
    </xf>
    <xf numFmtId="0" fontId="70" fillId="0" borderId="34" xfId="12" applyBorder="1" applyAlignment="1">
      <alignment horizontal="left" vertical="center" shrinkToFit="1"/>
    </xf>
    <xf numFmtId="0" fontId="70" fillId="0" borderId="35" xfId="12" applyBorder="1" applyAlignment="1">
      <alignment horizontal="left" vertical="center" shrinkToFit="1"/>
    </xf>
    <xf numFmtId="0" fontId="70" fillId="0" borderId="10" xfId="12" applyBorder="1" applyAlignment="1">
      <alignment horizontal="left" vertical="center" shrinkToFit="1"/>
    </xf>
    <xf numFmtId="0" fontId="70" fillId="0" borderId="130" xfId="12" applyBorder="1" applyAlignment="1">
      <alignment horizontal="left" vertical="center" shrinkToFit="1"/>
    </xf>
    <xf numFmtId="191" fontId="6" fillId="3" borderId="132" xfId="0" applyNumberFormat="1" applyFont="1" applyFill="1" applyBorder="1" applyAlignment="1">
      <alignment horizontal="center" vertical="center" textRotation="255" shrinkToFit="1"/>
    </xf>
    <xf numFmtId="191" fontId="6" fillId="3" borderId="133" xfId="0" applyNumberFormat="1" applyFont="1" applyFill="1" applyBorder="1" applyAlignment="1">
      <alignment horizontal="center" vertical="center" textRotation="255" shrinkToFit="1"/>
    </xf>
    <xf numFmtId="191" fontId="6" fillId="3" borderId="134" xfId="0" applyNumberFormat="1" applyFont="1" applyFill="1" applyBorder="1" applyAlignment="1">
      <alignment horizontal="center" vertical="center" textRotation="255" shrinkToFit="1"/>
    </xf>
    <xf numFmtId="191" fontId="73" fillId="11" borderId="135" xfId="0" applyNumberFormat="1" applyFont="1" applyFill="1" applyBorder="1" applyAlignment="1">
      <alignment horizontal="center" vertical="center" textRotation="255" shrinkToFit="1"/>
    </xf>
    <xf numFmtId="191" fontId="73" fillId="11" borderId="133" xfId="0" applyNumberFormat="1" applyFont="1" applyFill="1" applyBorder="1" applyAlignment="1">
      <alignment horizontal="center" vertical="center" textRotation="255" shrinkToFit="1"/>
    </xf>
    <xf numFmtId="191" fontId="73" fillId="11" borderId="134" xfId="0" applyNumberFormat="1" applyFont="1" applyFill="1" applyBorder="1" applyAlignment="1">
      <alignment horizontal="center" vertical="center" textRotation="255" shrinkToFit="1"/>
    </xf>
    <xf numFmtId="191" fontId="35" fillId="3" borderId="135" xfId="0" applyNumberFormat="1" applyFont="1" applyFill="1" applyBorder="1" applyAlignment="1">
      <alignment horizontal="center" vertical="center" textRotation="255" shrinkToFit="1"/>
    </xf>
    <xf numFmtId="191" fontId="35" fillId="3" borderId="134" xfId="0" applyNumberFormat="1" applyFont="1" applyFill="1" applyBorder="1" applyAlignment="1">
      <alignment horizontal="center" vertical="center" textRotation="255" shrinkToFit="1"/>
    </xf>
    <xf numFmtId="191" fontId="73" fillId="15" borderId="135" xfId="0" applyNumberFormat="1" applyFont="1" applyFill="1" applyBorder="1" applyAlignment="1">
      <alignment horizontal="center" vertical="center" textRotation="255" shrinkToFit="1"/>
    </xf>
    <xf numFmtId="191" fontId="73" fillId="15" borderId="133" xfId="0" applyNumberFormat="1" applyFont="1" applyFill="1" applyBorder="1" applyAlignment="1">
      <alignment horizontal="center" vertical="center" textRotation="255" shrinkToFit="1"/>
    </xf>
    <xf numFmtId="191" fontId="73" fillId="15" borderId="137" xfId="0" applyNumberFormat="1" applyFont="1" applyFill="1" applyBorder="1" applyAlignment="1">
      <alignment horizontal="center" vertical="center" textRotation="255" shrinkToFit="1"/>
    </xf>
    <xf numFmtId="191" fontId="73" fillId="11" borderId="9" xfId="0" applyNumberFormat="1" applyFont="1" applyFill="1" applyBorder="1" applyAlignment="1">
      <alignment horizontal="center" vertical="center" textRotation="255" shrinkToFit="1"/>
    </xf>
    <xf numFmtId="191" fontId="73" fillId="11" borderId="15" xfId="0" applyNumberFormat="1" applyFont="1" applyFill="1" applyBorder="1" applyAlignment="1">
      <alignment horizontal="center" vertical="center" textRotation="255" shrinkToFit="1"/>
    </xf>
    <xf numFmtId="191" fontId="73" fillId="13" borderId="135" xfId="0" applyNumberFormat="1" applyFont="1" applyFill="1" applyBorder="1" applyAlignment="1">
      <alignment horizontal="center" vertical="center" textRotation="255" shrinkToFit="1"/>
    </xf>
    <xf numFmtId="191" fontId="73" fillId="13" borderId="133" xfId="0" applyNumberFormat="1" applyFont="1" applyFill="1" applyBorder="1" applyAlignment="1">
      <alignment horizontal="center" vertical="center" textRotation="255" shrinkToFit="1"/>
    </xf>
    <xf numFmtId="191" fontId="73" fillId="13" borderId="134" xfId="0" applyNumberFormat="1" applyFont="1" applyFill="1" applyBorder="1" applyAlignment="1">
      <alignment horizontal="center" vertical="center" textRotation="255" shrinkToFit="1"/>
    </xf>
    <xf numFmtId="191" fontId="73" fillId="12" borderId="135" xfId="0" applyNumberFormat="1" applyFont="1" applyFill="1" applyBorder="1" applyAlignment="1">
      <alignment horizontal="center" vertical="center" textRotation="255" shrinkToFit="1"/>
    </xf>
    <xf numFmtId="191" fontId="73" fillId="12" borderId="133" xfId="0" applyNumberFormat="1" applyFont="1" applyFill="1" applyBorder="1" applyAlignment="1">
      <alignment horizontal="center" vertical="center" textRotation="255" shrinkToFit="1"/>
    </xf>
    <xf numFmtId="191" fontId="73" fillId="12" borderId="134" xfId="0" applyNumberFormat="1" applyFont="1" applyFill="1" applyBorder="1" applyAlignment="1">
      <alignment horizontal="center" vertical="center" textRotation="255" shrinkToFit="1"/>
    </xf>
    <xf numFmtId="191" fontId="73" fillId="14" borderId="135" xfId="0" applyNumberFormat="1" applyFont="1" applyFill="1" applyBorder="1" applyAlignment="1">
      <alignment horizontal="center" vertical="center" textRotation="255" shrinkToFit="1"/>
    </xf>
    <xf numFmtId="191" fontId="73" fillId="14" borderId="133" xfId="0" applyNumberFormat="1" applyFont="1" applyFill="1" applyBorder="1" applyAlignment="1">
      <alignment horizontal="center" vertical="center" textRotation="255" shrinkToFit="1"/>
    </xf>
    <xf numFmtId="191" fontId="73" fillId="14" borderId="134" xfId="0" applyNumberFormat="1" applyFont="1" applyFill="1" applyBorder="1" applyAlignment="1">
      <alignment horizontal="center" vertical="center" textRotation="255" shrinkToFit="1"/>
    </xf>
    <xf numFmtId="191" fontId="6" fillId="2" borderId="135" xfId="0" applyNumberFormat="1" applyFont="1" applyFill="1" applyBorder="1" applyAlignment="1">
      <alignment horizontal="center" vertical="center" textRotation="255" shrinkToFit="1"/>
    </xf>
    <xf numFmtId="191" fontId="6" fillId="2" borderId="133" xfId="0" applyNumberFormat="1" applyFont="1" applyFill="1" applyBorder="1" applyAlignment="1">
      <alignment horizontal="center" vertical="center" textRotation="255" shrinkToFit="1"/>
    </xf>
    <xf numFmtId="191" fontId="6" fillId="2" borderId="134" xfId="0" applyNumberFormat="1" applyFont="1" applyFill="1" applyBorder="1" applyAlignment="1">
      <alignment horizontal="center" vertical="center" textRotation="255" shrinkToFit="1"/>
    </xf>
    <xf numFmtId="191" fontId="6" fillId="7" borderId="135" xfId="0" applyNumberFormat="1" applyFont="1" applyFill="1" applyBorder="1" applyAlignment="1">
      <alignment horizontal="center" vertical="center" textRotation="255" shrinkToFit="1"/>
    </xf>
    <xf numFmtId="191" fontId="6" fillId="7" borderId="134" xfId="0" applyNumberFormat="1" applyFont="1" applyFill="1" applyBorder="1" applyAlignment="1">
      <alignment horizontal="center" vertical="center" textRotation="255" shrinkToFit="1"/>
    </xf>
    <xf numFmtId="0" fontId="33" fillId="0" borderId="16" xfId="0" applyFont="1" applyBorder="1" applyAlignment="1">
      <alignment horizontal="left" vertical="center" wrapText="1"/>
    </xf>
    <xf numFmtId="0" fontId="33" fillId="0" borderId="13" xfId="0" applyFont="1" applyBorder="1" applyAlignment="1">
      <alignment horizontal="left" vertical="center" wrapText="1"/>
    </xf>
    <xf numFmtId="0" fontId="71" fillId="0" borderId="7" xfId="0" applyFont="1" applyBorder="1" applyAlignment="1">
      <alignment horizontal="left" vertical="center"/>
    </xf>
    <xf numFmtId="0" fontId="71" fillId="0" borderId="6" xfId="0" applyFont="1" applyBorder="1" applyAlignment="1">
      <alignment horizontal="left" vertical="center"/>
    </xf>
    <xf numFmtId="0" fontId="70" fillId="0" borderId="30" xfId="12" applyBorder="1" applyAlignment="1">
      <alignment horizontal="left" vertical="center" shrinkToFit="1"/>
    </xf>
    <xf numFmtId="58" fontId="43" fillId="0" borderId="4" xfId="0" applyNumberFormat="1" applyFont="1" applyBorder="1" applyAlignment="1">
      <alignment horizontal="center" vertical="center" shrinkToFit="1"/>
    </xf>
    <xf numFmtId="0" fontId="6" fillId="0" borderId="33" xfId="0" applyFont="1" applyBorder="1" applyAlignment="1">
      <alignment horizontal="center" vertical="center" shrinkToFit="1"/>
    </xf>
    <xf numFmtId="58" fontId="43" fillId="0" borderId="33" xfId="0" applyNumberFormat="1" applyFont="1" applyBorder="1" applyAlignment="1">
      <alignment horizontal="center" vertical="center" shrinkToFit="1"/>
    </xf>
    <xf numFmtId="0" fontId="16" fillId="0" borderId="0" xfId="0" applyFont="1" applyAlignment="1">
      <alignment horizontal="center" vertical="center"/>
    </xf>
    <xf numFmtId="0" fontId="6" fillId="0" borderId="17" xfId="0" applyFont="1" applyBorder="1" applyAlignment="1">
      <alignment horizontal="center" vertical="center"/>
    </xf>
    <xf numFmtId="0" fontId="43" fillId="0" borderId="26" xfId="0" applyFont="1" applyBorder="1" applyAlignment="1">
      <alignment horizontal="left" vertical="center" wrapText="1"/>
    </xf>
    <xf numFmtId="0" fontId="6" fillId="0" borderId="17" xfId="0" applyFont="1" applyBorder="1" applyAlignment="1">
      <alignment vertical="center" wrapText="1"/>
    </xf>
    <xf numFmtId="0" fontId="6" fillId="0" borderId="29" xfId="0" applyFont="1" applyBorder="1" applyAlignment="1">
      <alignment vertical="center" wrapText="1"/>
    </xf>
    <xf numFmtId="0" fontId="43" fillId="0" borderId="4" xfId="0" applyFont="1" applyBorder="1" applyAlignment="1">
      <alignment horizontal="left" vertical="center" shrinkToFit="1"/>
    </xf>
    <xf numFmtId="0" fontId="6" fillId="0" borderId="33" xfId="0" applyFont="1" applyBorder="1" applyAlignment="1">
      <alignment vertical="center" shrinkToFit="1"/>
    </xf>
    <xf numFmtId="0" fontId="17" fillId="0" borderId="0" xfId="0" applyFont="1" applyBorder="1" applyAlignment="1">
      <alignment horizontal="left" vertical="center" wrapText="1"/>
    </xf>
    <xf numFmtId="0" fontId="17" fillId="0" borderId="0" xfId="0" applyFont="1" applyBorder="1" applyAlignment="1">
      <alignment horizontal="center" vertical="center"/>
    </xf>
    <xf numFmtId="58" fontId="43" fillId="0" borderId="0" xfId="0" applyNumberFormat="1" applyFont="1" applyBorder="1" applyAlignment="1">
      <alignment horizontal="left" vertical="center"/>
    </xf>
    <xf numFmtId="0" fontId="43" fillId="0" borderId="0" xfId="0" applyFont="1" applyBorder="1" applyAlignment="1">
      <alignment horizontal="left" vertical="center"/>
    </xf>
    <xf numFmtId="0" fontId="43" fillId="0" borderId="0" xfId="0" applyFont="1" applyAlignment="1">
      <alignment horizontal="left" vertical="center"/>
    </xf>
    <xf numFmtId="0" fontId="43" fillId="0" borderId="0" xfId="0" applyFont="1" applyBorder="1" applyAlignment="1">
      <alignment horizontal="left" vertical="center" shrinkToFit="1"/>
    </xf>
    <xf numFmtId="186" fontId="43" fillId="0" borderId="0" xfId="0" applyNumberFormat="1" applyFont="1" applyAlignment="1">
      <alignment horizontal="left" vertical="center"/>
    </xf>
    <xf numFmtId="185" fontId="43" fillId="0" borderId="0" xfId="0" applyNumberFormat="1" applyFont="1" applyAlignment="1">
      <alignment horizontal="left" vertical="center"/>
    </xf>
    <xf numFmtId="0" fontId="17" fillId="0" borderId="0" xfId="0" applyFont="1" applyAlignment="1">
      <alignment horizontal="center" vertical="center"/>
    </xf>
    <xf numFmtId="0" fontId="18" fillId="0" borderId="0" xfId="0" applyFont="1" applyAlignment="1">
      <alignment horizontal="center" vertical="center"/>
    </xf>
    <xf numFmtId="185" fontId="43" fillId="0" borderId="0" xfId="0" applyNumberFormat="1" applyFont="1" applyAlignment="1">
      <alignment horizontal="right" vertical="center" shrinkToFit="1"/>
    </xf>
    <xf numFmtId="0" fontId="10" fillId="0" borderId="17" xfId="0" applyFont="1" applyBorder="1" applyAlignment="1">
      <alignment horizontal="distributed" vertical="center"/>
    </xf>
    <xf numFmtId="0" fontId="6" fillId="0" borderId="17" xfId="0" applyFont="1" applyBorder="1" applyAlignment="1">
      <alignment horizontal="distributed" vertical="center"/>
    </xf>
    <xf numFmtId="185" fontId="36" fillId="0" borderId="0" xfId="0" applyNumberFormat="1" applyFont="1" applyFill="1" applyBorder="1" applyAlignment="1">
      <alignment horizontal="distributed" vertical="center"/>
    </xf>
    <xf numFmtId="0" fontId="5" fillId="0" borderId="0" xfId="0" applyFont="1" applyBorder="1" applyAlignment="1">
      <alignment horizontal="center" vertical="center"/>
    </xf>
    <xf numFmtId="0" fontId="36" fillId="0" borderId="0" xfId="0" applyFont="1" applyFill="1" applyBorder="1" applyAlignment="1">
      <alignment horizontal="left" vertical="center"/>
    </xf>
    <xf numFmtId="0" fontId="38" fillId="0" borderId="0" xfId="0" applyFont="1" applyFill="1" applyBorder="1" applyAlignment="1">
      <alignment horizontal="center" vertical="center"/>
    </xf>
    <xf numFmtId="185" fontId="36" fillId="0" borderId="0" xfId="0" applyNumberFormat="1" applyFont="1" applyFill="1" applyAlignment="1">
      <alignment horizontal="distributed" vertical="center"/>
    </xf>
    <xf numFmtId="0" fontId="10" fillId="0" borderId="0" xfId="0" applyFont="1" applyBorder="1" applyAlignment="1">
      <alignment horizontal="distributed" vertical="center"/>
    </xf>
    <xf numFmtId="0" fontId="6" fillId="0" borderId="0" xfId="0" applyFont="1" applyBorder="1" applyAlignment="1">
      <alignment horizontal="distributed" vertical="center"/>
    </xf>
    <xf numFmtId="0" fontId="37" fillId="0" borderId="0" xfId="0" applyFont="1" applyFill="1" applyBorder="1" applyAlignment="1">
      <alignment horizontal="center" vertical="center"/>
    </xf>
    <xf numFmtId="0" fontId="37" fillId="0" borderId="20" xfId="0" applyFont="1" applyBorder="1" applyAlignment="1">
      <alignment horizontal="center" vertical="center"/>
    </xf>
    <xf numFmtId="0" fontId="37" fillId="0" borderId="0" xfId="0" applyFont="1" applyBorder="1" applyAlignment="1">
      <alignment horizontal="center" vertical="center"/>
    </xf>
    <xf numFmtId="0" fontId="37" fillId="0" borderId="21" xfId="0" applyFont="1" applyBorder="1" applyAlignment="1">
      <alignment horizontal="center" vertical="center"/>
    </xf>
    <xf numFmtId="0" fontId="36" fillId="0" borderId="19" xfId="0" applyFont="1" applyBorder="1" applyAlignment="1">
      <alignment horizontal="center" vertical="center"/>
    </xf>
    <xf numFmtId="0" fontId="36" fillId="0" borderId="18" xfId="0" applyFont="1" applyBorder="1" applyAlignment="1">
      <alignment horizontal="center" vertical="center"/>
    </xf>
    <xf numFmtId="0" fontId="36" fillId="0" borderId="3" xfId="0" applyFont="1" applyBorder="1" applyAlignment="1">
      <alignment horizontal="center" vertical="center"/>
    </xf>
    <xf numFmtId="0" fontId="36" fillId="0" borderId="26" xfId="0" applyFont="1" applyBorder="1" applyAlignment="1">
      <alignment horizontal="center" vertical="center"/>
    </xf>
    <xf numFmtId="0" fontId="36" fillId="0" borderId="17" xfId="0" applyFont="1" applyBorder="1" applyAlignment="1">
      <alignment horizontal="center" vertical="center"/>
    </xf>
    <xf numFmtId="0" fontId="36" fillId="0" borderId="29" xfId="0" applyFont="1" applyBorder="1" applyAlignment="1">
      <alignment horizontal="center" vertical="center"/>
    </xf>
    <xf numFmtId="0" fontId="13" fillId="0" borderId="0" xfId="0" applyFont="1" applyBorder="1" applyAlignment="1">
      <alignment horizontal="center" vertical="center"/>
    </xf>
    <xf numFmtId="0" fontId="10" fillId="0" borderId="0" xfId="0" applyFont="1" applyBorder="1" applyAlignment="1">
      <alignment horizontal="center" vertical="center"/>
    </xf>
    <xf numFmtId="0" fontId="37" fillId="0" borderId="0" xfId="0" applyFont="1" applyFill="1" applyAlignment="1">
      <alignment horizontal="left" vertical="top"/>
    </xf>
    <xf numFmtId="0" fontId="37" fillId="0" borderId="19" xfId="0" applyFont="1" applyBorder="1" applyAlignment="1">
      <alignment horizontal="center" vertical="center"/>
    </xf>
    <xf numFmtId="0" fontId="37" fillId="0" borderId="18" xfId="0" applyFont="1" applyBorder="1" applyAlignment="1">
      <alignment horizontal="center" vertical="center"/>
    </xf>
    <xf numFmtId="0" fontId="37" fillId="0" borderId="3" xfId="0" applyFont="1" applyBorder="1" applyAlignment="1">
      <alignment horizontal="center" vertical="center"/>
    </xf>
    <xf numFmtId="0" fontId="37" fillId="0" borderId="26" xfId="0" applyFont="1" applyBorder="1" applyAlignment="1">
      <alignment horizontal="center" vertical="center"/>
    </xf>
    <xf numFmtId="0" fontId="37" fillId="0" borderId="17" xfId="0" applyFont="1" applyBorder="1" applyAlignment="1">
      <alignment horizontal="center" vertical="center"/>
    </xf>
    <xf numFmtId="0" fontId="37" fillId="0" borderId="29" xfId="0" applyFont="1" applyBorder="1" applyAlignment="1">
      <alignment horizontal="center" vertical="center"/>
    </xf>
    <xf numFmtId="0" fontId="10" fillId="0" borderId="19" xfId="0" applyFont="1" applyBorder="1" applyAlignment="1">
      <alignment horizontal="center" vertical="center" wrapText="1"/>
    </xf>
    <xf numFmtId="0" fontId="10" fillId="0" borderId="18"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19" xfId="0" applyFont="1" applyBorder="1" applyAlignment="1">
      <alignment horizontal="center" vertical="center"/>
    </xf>
    <xf numFmtId="0" fontId="10" fillId="0" borderId="18" xfId="0" applyFont="1" applyBorder="1" applyAlignment="1">
      <alignment horizontal="center" vertical="center"/>
    </xf>
    <xf numFmtId="0" fontId="10" fillId="0" borderId="3" xfId="0" applyFont="1" applyBorder="1" applyAlignment="1">
      <alignment horizontal="center" vertical="center"/>
    </xf>
    <xf numFmtId="0" fontId="10" fillId="0" borderId="20" xfId="0" applyFont="1" applyBorder="1" applyAlignment="1">
      <alignment horizontal="center" vertical="center"/>
    </xf>
    <xf numFmtId="0" fontId="10" fillId="0" borderId="21" xfId="0" applyFont="1" applyBorder="1" applyAlignment="1">
      <alignment horizontal="center" vertical="center"/>
    </xf>
    <xf numFmtId="0" fontId="10" fillId="0" borderId="26" xfId="0" applyFont="1" applyBorder="1" applyAlignment="1">
      <alignment horizontal="center" vertical="center"/>
    </xf>
    <xf numFmtId="0" fontId="10" fillId="0" borderId="17" xfId="0" applyFont="1" applyBorder="1" applyAlignment="1">
      <alignment horizontal="center" vertical="center"/>
    </xf>
    <xf numFmtId="0" fontId="10" fillId="0" borderId="29" xfId="0" applyFont="1" applyBorder="1" applyAlignment="1">
      <alignment horizontal="center" vertical="center"/>
    </xf>
    <xf numFmtId="188" fontId="36" fillId="0" borderId="17" xfId="0" applyNumberFormat="1" applyFont="1" applyBorder="1" applyAlignment="1">
      <alignment horizontal="left" vertical="center" indent="1"/>
    </xf>
    <xf numFmtId="0" fontId="36" fillId="0" borderId="17" xfId="0" applyFont="1" applyBorder="1" applyAlignment="1">
      <alignment horizontal="left" vertical="center" indent="1"/>
    </xf>
    <xf numFmtId="0" fontId="6" fillId="0" borderId="0" xfId="0" applyFont="1" applyAlignment="1">
      <alignment vertical="top" wrapText="1"/>
    </xf>
    <xf numFmtId="0" fontId="6" fillId="0" borderId="30"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0" xfId="0" applyFont="1" applyAlignment="1">
      <alignment horizontal="left" vertical="center" wrapText="1"/>
    </xf>
    <xf numFmtId="190" fontId="42" fillId="0" borderId="19" xfId="0" applyNumberFormat="1" applyFont="1" applyBorder="1" applyAlignment="1">
      <alignment horizontal="center" vertical="center" shrinkToFit="1"/>
    </xf>
    <xf numFmtId="190" fontId="42" fillId="0" borderId="3" xfId="0" applyNumberFormat="1" applyFont="1" applyBorder="1" applyAlignment="1">
      <alignment horizontal="center" vertical="center" shrinkToFit="1"/>
    </xf>
    <xf numFmtId="190" fontId="42" fillId="0" borderId="26" xfId="0" applyNumberFormat="1" applyFont="1" applyBorder="1" applyAlignment="1">
      <alignment horizontal="center" vertical="center" shrinkToFit="1"/>
    </xf>
    <xf numFmtId="190" fontId="42" fillId="0" borderId="29" xfId="0" applyNumberFormat="1" applyFont="1" applyBorder="1" applyAlignment="1">
      <alignment horizontal="center" vertical="center" shrinkToFit="1"/>
    </xf>
    <xf numFmtId="58" fontId="35" fillId="0" borderId="19" xfId="0" applyNumberFormat="1" applyFont="1" applyBorder="1" applyAlignment="1">
      <alignment horizontal="left" vertical="center"/>
    </xf>
    <xf numFmtId="0" fontId="6" fillId="0" borderId="3" xfId="0" applyFont="1" applyBorder="1" applyAlignment="1">
      <alignment vertical="center"/>
    </xf>
    <xf numFmtId="58" fontId="35" fillId="0" borderId="26" xfId="0" applyNumberFormat="1" applyFont="1" applyBorder="1" applyAlignment="1">
      <alignment horizontal="left" vertical="center"/>
    </xf>
    <xf numFmtId="0" fontId="6" fillId="0" borderId="29" xfId="0" applyFont="1" applyBorder="1" applyAlignment="1">
      <alignment vertical="center"/>
    </xf>
    <xf numFmtId="185" fontId="6" fillId="0" borderId="30" xfId="0" applyNumberFormat="1" applyFont="1" applyBorder="1" applyAlignment="1">
      <alignment horizontal="center" vertical="center"/>
    </xf>
    <xf numFmtId="185" fontId="6" fillId="0" borderId="32" xfId="0" applyNumberFormat="1" applyFont="1" applyBorder="1" applyAlignment="1">
      <alignment horizontal="center" vertical="center"/>
    </xf>
    <xf numFmtId="0" fontId="6" fillId="0" borderId="33" xfId="0" applyFont="1" applyBorder="1" applyAlignment="1">
      <alignment horizontal="left" vertical="center" wrapText="1"/>
    </xf>
    <xf numFmtId="0" fontId="6" fillId="0" borderId="5" xfId="0" applyFont="1" applyBorder="1" applyAlignment="1">
      <alignment horizontal="left" vertical="center" wrapText="1"/>
    </xf>
    <xf numFmtId="58" fontId="35" fillId="0" borderId="19" xfId="0" applyNumberFormat="1" applyFont="1" applyBorder="1" applyAlignment="1">
      <alignment horizontal="left" vertical="center" shrinkToFit="1"/>
    </xf>
    <xf numFmtId="0" fontId="6" fillId="0" borderId="3" xfId="0" applyFont="1" applyBorder="1" applyAlignment="1">
      <alignment vertical="center" shrinkToFit="1"/>
    </xf>
    <xf numFmtId="58" fontId="35" fillId="0" borderId="26" xfId="0" applyNumberFormat="1" applyFont="1" applyBorder="1" applyAlignment="1">
      <alignment horizontal="left" vertical="center" shrinkToFit="1"/>
    </xf>
    <xf numFmtId="0" fontId="6" fillId="0" borderId="29" xfId="0" applyFont="1" applyBorder="1" applyAlignment="1">
      <alignment vertical="center" shrinkToFit="1"/>
    </xf>
    <xf numFmtId="58" fontId="33" fillId="0" borderId="19" xfId="0" applyNumberFormat="1" applyFont="1" applyBorder="1" applyAlignment="1">
      <alignment horizontal="center" vertical="center"/>
    </xf>
    <xf numFmtId="58" fontId="33" fillId="0" borderId="3" xfId="0" applyNumberFormat="1" applyFont="1" applyBorder="1" applyAlignment="1">
      <alignment horizontal="center" vertical="center"/>
    </xf>
    <xf numFmtId="58" fontId="33" fillId="0" borderId="26" xfId="0" applyNumberFormat="1" applyFont="1" applyBorder="1" applyAlignment="1">
      <alignment horizontal="center" vertical="center"/>
    </xf>
    <xf numFmtId="58" fontId="33" fillId="0" borderId="29" xfId="0" applyNumberFormat="1" applyFont="1" applyBorder="1" applyAlignment="1">
      <alignment horizontal="center" vertical="center"/>
    </xf>
    <xf numFmtId="0" fontId="47" fillId="0" borderId="0" xfId="0" applyFont="1" applyAlignment="1">
      <alignment horizontal="center" vertical="center"/>
    </xf>
    <xf numFmtId="0" fontId="6" fillId="0" borderId="0" xfId="0" applyFont="1" applyBorder="1" applyAlignment="1">
      <alignment horizontal="center" vertical="center"/>
    </xf>
    <xf numFmtId="190" fontId="42" fillId="0" borderId="17" xfId="0" applyNumberFormat="1" applyFont="1" applyBorder="1" applyAlignment="1">
      <alignment horizontal="center" vertical="center" shrinkToFit="1"/>
    </xf>
    <xf numFmtId="58" fontId="6" fillId="0" borderId="4" xfId="0" applyNumberFormat="1" applyFont="1" applyBorder="1" applyAlignment="1">
      <alignment horizontal="center" vertical="center"/>
    </xf>
    <xf numFmtId="58" fontId="6" fillId="0" borderId="5" xfId="0" applyNumberFormat="1" applyFont="1" applyBorder="1" applyAlignment="1">
      <alignment horizontal="center" vertical="center"/>
    </xf>
    <xf numFmtId="0" fontId="42" fillId="0" borderId="0" xfId="0" applyFont="1" applyBorder="1" applyAlignment="1">
      <alignment horizontal="left" vertical="center" wrapText="1"/>
    </xf>
    <xf numFmtId="58" fontId="42" fillId="0" borderId="19" xfId="0" applyNumberFormat="1" applyFont="1" applyBorder="1" applyAlignment="1">
      <alignment horizontal="center" vertical="center" shrinkToFit="1"/>
    </xf>
    <xf numFmtId="58" fontId="42" fillId="0" borderId="3" xfId="0" applyNumberFormat="1" applyFont="1" applyBorder="1" applyAlignment="1">
      <alignment horizontal="center" vertical="center" shrinkToFit="1"/>
    </xf>
    <xf numFmtId="58" fontId="42" fillId="0" borderId="26" xfId="0" applyNumberFormat="1" applyFont="1" applyBorder="1" applyAlignment="1">
      <alignment horizontal="center" vertical="center" shrinkToFit="1"/>
    </xf>
    <xf numFmtId="58" fontId="42" fillId="0" borderId="29" xfId="0" applyNumberFormat="1" applyFont="1" applyBorder="1" applyAlignment="1">
      <alignment horizontal="center" vertical="center" shrinkToFit="1"/>
    </xf>
    <xf numFmtId="0" fontId="6" fillId="0" borderId="4" xfId="0" applyFont="1" applyBorder="1" applyAlignment="1">
      <alignment horizontal="left" vertical="center" wrapText="1"/>
    </xf>
    <xf numFmtId="0" fontId="6" fillId="0" borderId="5" xfId="0" applyFont="1" applyBorder="1" applyAlignment="1">
      <alignment vertical="center" wrapText="1"/>
    </xf>
    <xf numFmtId="0" fontId="42" fillId="0" borderId="0" xfId="0" applyFont="1" applyBorder="1" applyAlignment="1">
      <alignment horizontal="left" vertical="center" shrinkToFit="1"/>
    </xf>
    <xf numFmtId="0" fontId="6" fillId="0" borderId="0" xfId="0" applyFont="1" applyAlignment="1">
      <alignment horizontal="left" vertical="center" shrinkToFit="1"/>
    </xf>
    <xf numFmtId="58" fontId="35" fillId="0" borderId="30" xfId="0" applyNumberFormat="1" applyFont="1" applyBorder="1" applyAlignment="1">
      <alignment horizontal="center" vertical="center" wrapText="1"/>
    </xf>
    <xf numFmtId="58" fontId="35" fillId="0" borderId="32" xfId="0" applyNumberFormat="1" applyFont="1" applyBorder="1" applyAlignment="1">
      <alignment horizontal="center" vertical="center" wrapText="1"/>
    </xf>
    <xf numFmtId="58" fontId="35" fillId="0" borderId="30" xfId="0" applyNumberFormat="1" applyFont="1" applyBorder="1" applyAlignment="1">
      <alignment horizontal="left" vertical="center" wrapText="1"/>
    </xf>
    <xf numFmtId="58" fontId="35" fillId="0" borderId="32" xfId="0" applyNumberFormat="1" applyFont="1" applyBorder="1" applyAlignment="1">
      <alignment horizontal="left" vertical="center" wrapText="1"/>
    </xf>
    <xf numFmtId="58" fontId="35" fillId="0" borderId="39" xfId="0" applyNumberFormat="1" applyFont="1" applyBorder="1" applyAlignment="1">
      <alignment horizontal="left" vertical="center"/>
    </xf>
    <xf numFmtId="58" fontId="35" fillId="0" borderId="40" xfId="0" applyNumberFormat="1" applyFont="1" applyBorder="1" applyAlignment="1">
      <alignment horizontal="left" vertical="center"/>
    </xf>
    <xf numFmtId="58" fontId="35" fillId="0" borderId="31" xfId="0" applyNumberFormat="1" applyFont="1" applyBorder="1" applyAlignment="1">
      <alignment horizontal="left"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6" fillId="0" borderId="30" xfId="0" applyFont="1" applyFill="1" applyBorder="1" applyAlignment="1">
      <alignment horizontal="center" vertical="center" wrapText="1"/>
    </xf>
    <xf numFmtId="0" fontId="6" fillId="0" borderId="32" xfId="0" applyFont="1" applyFill="1" applyBorder="1" applyAlignment="1">
      <alignment horizontal="center" vertical="center" wrapText="1"/>
    </xf>
    <xf numFmtId="190" fontId="42" fillId="0" borderId="0" xfId="0" applyNumberFormat="1" applyFont="1" applyBorder="1" applyAlignment="1">
      <alignment horizontal="center" vertical="center" shrinkToFit="1"/>
    </xf>
    <xf numFmtId="58" fontId="35" fillId="0" borderId="4" xfId="0" applyNumberFormat="1" applyFont="1" applyBorder="1" applyAlignment="1">
      <alignment horizontal="left" vertical="center"/>
    </xf>
    <xf numFmtId="0" fontId="6" fillId="0" borderId="5" xfId="0" applyFont="1" applyBorder="1" applyAlignment="1">
      <alignment vertical="center"/>
    </xf>
    <xf numFmtId="0" fontId="6" fillId="0" borderId="0" xfId="0" applyFont="1" applyAlignment="1">
      <alignment horizontal="left" vertical="top" wrapText="1"/>
    </xf>
    <xf numFmtId="0" fontId="6" fillId="0" borderId="39" xfId="0" applyFont="1" applyBorder="1" applyAlignment="1">
      <alignment horizontal="center" vertical="center"/>
    </xf>
    <xf numFmtId="0" fontId="6" fillId="0" borderId="40" xfId="0" applyFont="1" applyBorder="1" applyAlignment="1">
      <alignment horizontal="center" vertical="center"/>
    </xf>
    <xf numFmtId="185" fontId="6" fillId="0" borderId="39" xfId="0" applyNumberFormat="1" applyFont="1" applyBorder="1" applyAlignment="1">
      <alignment horizontal="center" vertical="center"/>
    </xf>
    <xf numFmtId="185" fontId="6" fillId="0" borderId="40" xfId="0" applyNumberFormat="1" applyFont="1" applyBorder="1" applyAlignment="1">
      <alignment horizontal="center" vertical="center"/>
    </xf>
    <xf numFmtId="0" fontId="42" fillId="0" borderId="4" xfId="0" applyNumberFormat="1" applyFont="1" applyBorder="1" applyAlignment="1">
      <alignment horizontal="center" vertical="center"/>
    </xf>
    <xf numFmtId="0" fontId="42" fillId="0" borderId="33" xfId="0" applyNumberFormat="1" applyFont="1" applyBorder="1" applyAlignment="1">
      <alignment vertical="center"/>
    </xf>
    <xf numFmtId="0" fontId="42" fillId="0" borderId="5" xfId="0" applyNumberFormat="1" applyFont="1" applyBorder="1" applyAlignment="1">
      <alignment vertical="center"/>
    </xf>
    <xf numFmtId="58" fontId="42" fillId="0" borderId="4" xfId="0" applyNumberFormat="1" applyFont="1" applyBorder="1" applyAlignment="1">
      <alignment horizontal="center" vertical="center"/>
    </xf>
    <xf numFmtId="0" fontId="42" fillId="0" borderId="33" xfId="0" applyFont="1" applyBorder="1" applyAlignment="1">
      <alignment vertical="center"/>
    </xf>
    <xf numFmtId="0" fontId="42" fillId="0" borderId="5" xfId="0" applyFont="1" applyBorder="1" applyAlignment="1">
      <alignment vertical="center"/>
    </xf>
    <xf numFmtId="0" fontId="42" fillId="0" borderId="4" xfId="0" applyFont="1" applyBorder="1" applyAlignment="1">
      <alignment horizontal="center" vertical="center" wrapText="1"/>
    </xf>
    <xf numFmtId="0" fontId="42" fillId="0" borderId="33" xfId="0" applyFont="1" applyBorder="1" applyAlignment="1">
      <alignment horizontal="center" vertical="center" wrapText="1"/>
    </xf>
    <xf numFmtId="0" fontId="42" fillId="0" borderId="5" xfId="0" applyFont="1" applyBorder="1" applyAlignment="1">
      <alignment horizontal="center" vertical="center" wrapText="1"/>
    </xf>
    <xf numFmtId="0" fontId="6" fillId="0" borderId="17" xfId="0" applyFont="1" applyBorder="1" applyAlignment="1">
      <alignment horizontal="left" vertical="center" shrinkToFit="1"/>
    </xf>
    <xf numFmtId="0" fontId="6" fillId="0" borderId="17" xfId="0" applyFont="1" applyBorder="1" applyAlignment="1">
      <alignment vertical="center" shrinkToFit="1"/>
    </xf>
    <xf numFmtId="0" fontId="6" fillId="0" borderId="0" xfId="0" applyFont="1" applyBorder="1" applyAlignment="1">
      <alignment horizontal="justify" vertical="center" wrapText="1"/>
    </xf>
    <xf numFmtId="0" fontId="6" fillId="0" borderId="0" xfId="0" applyFont="1" applyBorder="1" applyAlignment="1">
      <alignment vertical="center" wrapText="1"/>
    </xf>
    <xf numFmtId="0" fontId="6" fillId="0" borderId="17" xfId="0" applyFont="1" applyBorder="1" applyAlignment="1">
      <alignment horizontal="left" vertical="center" wrapText="1"/>
    </xf>
    <xf numFmtId="0" fontId="6" fillId="0" borderId="0" xfId="0" applyFont="1" applyAlignment="1">
      <alignment horizontal="left" wrapText="1"/>
    </xf>
    <xf numFmtId="0" fontId="6" fillId="0" borderId="0" xfId="0" applyFont="1" applyAlignment="1">
      <alignment wrapText="1"/>
    </xf>
    <xf numFmtId="58" fontId="42" fillId="0" borderId="4" xfId="0" applyNumberFormat="1" applyFont="1" applyBorder="1" applyAlignment="1">
      <alignment horizontal="center" vertical="center" wrapText="1"/>
    </xf>
    <xf numFmtId="0" fontId="42" fillId="0" borderId="33" xfId="0" applyFont="1" applyBorder="1" applyAlignment="1">
      <alignment vertical="center" wrapText="1"/>
    </xf>
    <xf numFmtId="58" fontId="42" fillId="0" borderId="33" xfId="0" applyNumberFormat="1" applyFont="1" applyBorder="1" applyAlignment="1">
      <alignment horizontal="center" vertical="center" wrapText="1"/>
    </xf>
    <xf numFmtId="0" fontId="42" fillId="0" borderId="5" xfId="0" applyFont="1" applyBorder="1" applyAlignment="1">
      <alignment vertical="center" wrapText="1"/>
    </xf>
    <xf numFmtId="0" fontId="6" fillId="0" borderId="0" xfId="0" applyFont="1" applyAlignment="1">
      <alignment vertical="center"/>
    </xf>
    <xf numFmtId="186" fontId="42" fillId="0" borderId="4" xfId="0" applyNumberFormat="1" applyFont="1" applyBorder="1" applyAlignment="1">
      <alignment horizontal="center" vertical="center" wrapText="1"/>
    </xf>
    <xf numFmtId="186" fontId="42" fillId="0" borderId="33" xfId="0" applyNumberFormat="1" applyFont="1" applyBorder="1" applyAlignment="1">
      <alignment vertical="center" wrapText="1"/>
    </xf>
    <xf numFmtId="0" fontId="6" fillId="0" borderId="0" xfId="0" applyFont="1" applyAlignment="1">
      <alignment horizontal="justify" vertical="center" wrapText="1"/>
    </xf>
    <xf numFmtId="0" fontId="6" fillId="0" borderId="0" xfId="0" applyFont="1" applyAlignment="1">
      <alignment vertical="center" wrapText="1"/>
    </xf>
    <xf numFmtId="0" fontId="41" fillId="0" borderId="0" xfId="0" applyFont="1" applyAlignment="1">
      <alignment horizontal="center" vertical="center"/>
    </xf>
    <xf numFmtId="58" fontId="42" fillId="0" borderId="5" xfId="0" applyNumberFormat="1" applyFont="1" applyBorder="1" applyAlignment="1">
      <alignment horizontal="center" vertical="center"/>
    </xf>
    <xf numFmtId="0" fontId="6" fillId="0" borderId="4" xfId="0" applyFont="1" applyBorder="1" applyAlignment="1">
      <alignment horizontal="center" vertical="center" wrapText="1"/>
    </xf>
    <xf numFmtId="0" fontId="6" fillId="0" borderId="33" xfId="0" applyFont="1" applyBorder="1" applyAlignment="1">
      <alignment horizontal="center" vertical="center"/>
    </xf>
    <xf numFmtId="0" fontId="6" fillId="0" borderId="5" xfId="0" applyFont="1" applyBorder="1" applyAlignment="1">
      <alignment horizontal="center" vertical="center"/>
    </xf>
    <xf numFmtId="58" fontId="6" fillId="0" borderId="4" xfId="0" applyNumberFormat="1" applyFont="1" applyBorder="1" applyAlignment="1">
      <alignment horizontal="center" vertical="center" wrapText="1"/>
    </xf>
    <xf numFmtId="0" fontId="6" fillId="0" borderId="33" xfId="0" applyFont="1" applyBorder="1" applyAlignment="1">
      <alignment vertical="center" wrapText="1"/>
    </xf>
    <xf numFmtId="58" fontId="6" fillId="0" borderId="33" xfId="0" applyNumberFormat="1" applyFont="1" applyBorder="1" applyAlignment="1">
      <alignment horizontal="center" vertical="center" wrapText="1"/>
    </xf>
    <xf numFmtId="186" fontId="6" fillId="0" borderId="4" xfId="0" applyNumberFormat="1" applyFont="1" applyBorder="1" applyAlignment="1">
      <alignment horizontal="right" vertical="center" wrapText="1"/>
    </xf>
    <xf numFmtId="186" fontId="6" fillId="0" borderId="5" xfId="0" applyNumberFormat="1" applyFont="1" applyBorder="1" applyAlignment="1">
      <alignment horizontal="right" vertical="center" wrapText="1"/>
    </xf>
    <xf numFmtId="0" fontId="6" fillId="0" borderId="5" xfId="0" applyFont="1" applyBorder="1" applyAlignment="1">
      <alignment horizontal="center" vertical="center" wrapText="1"/>
    </xf>
    <xf numFmtId="0" fontId="10" fillId="0" borderId="18" xfId="0" applyFont="1" applyBorder="1" applyAlignment="1">
      <alignment horizontal="left" vertical="center"/>
    </xf>
    <xf numFmtId="0" fontId="10" fillId="0" borderId="3" xfId="0" applyFont="1" applyBorder="1" applyAlignment="1">
      <alignment horizontal="left" vertical="center"/>
    </xf>
    <xf numFmtId="58" fontId="36" fillId="0" borderId="4" xfId="0" applyNumberFormat="1" applyFont="1" applyBorder="1" applyAlignment="1">
      <alignment horizontal="center" vertical="center"/>
    </xf>
    <xf numFmtId="0" fontId="36" fillId="0" borderId="33" xfId="0" applyFont="1" applyBorder="1" applyAlignment="1">
      <alignment horizontal="center" vertical="center"/>
    </xf>
    <xf numFmtId="0" fontId="36" fillId="0" borderId="4" xfId="0" applyFont="1" applyBorder="1" applyAlignment="1">
      <alignment vertical="center" shrinkToFit="1"/>
    </xf>
    <xf numFmtId="0" fontId="6" fillId="0" borderId="33" xfId="0" applyFont="1" applyBorder="1" applyAlignment="1">
      <alignment shrinkToFit="1"/>
    </xf>
    <xf numFmtId="0" fontId="6" fillId="0" borderId="0" xfId="0" applyFont="1" applyAlignment="1">
      <alignment horizontal="left" vertical="center"/>
    </xf>
    <xf numFmtId="189" fontId="36" fillId="0" borderId="33" xfId="0" applyNumberFormat="1" applyFont="1" applyBorder="1" applyAlignment="1">
      <alignment horizontal="right" vertical="center"/>
    </xf>
    <xf numFmtId="0" fontId="10" fillId="0" borderId="0" xfId="0" applyFont="1" applyBorder="1" applyAlignment="1">
      <alignment horizontal="left" vertical="center"/>
    </xf>
    <xf numFmtId="0" fontId="10" fillId="0" borderId="21" xfId="0" applyFont="1" applyBorder="1" applyAlignment="1">
      <alignment horizontal="left" vertical="center"/>
    </xf>
    <xf numFmtId="0" fontId="10" fillId="0" borderId="17" xfId="0" applyFont="1" applyBorder="1" applyAlignment="1">
      <alignment horizontal="left" vertical="center"/>
    </xf>
    <xf numFmtId="0" fontId="10" fillId="0" borderId="29" xfId="0" applyFont="1" applyBorder="1" applyAlignment="1">
      <alignment horizontal="left" vertical="center"/>
    </xf>
    <xf numFmtId="0" fontId="36" fillId="0" borderId="26" xfId="0" applyFont="1" applyBorder="1" applyAlignment="1">
      <alignment horizontal="left" vertical="center" shrinkToFit="1"/>
    </xf>
    <xf numFmtId="0" fontId="36" fillId="0" borderId="17" xfId="0" applyFont="1" applyBorder="1" applyAlignment="1">
      <alignment horizontal="left" vertical="center" shrinkToFit="1"/>
    </xf>
    <xf numFmtId="0" fontId="36" fillId="0" borderId="29" xfId="0" applyFont="1" applyBorder="1" applyAlignment="1">
      <alignment horizontal="left" vertical="center" shrinkToFit="1"/>
    </xf>
    <xf numFmtId="58" fontId="36" fillId="0" borderId="33" xfId="0" applyNumberFormat="1" applyFont="1" applyBorder="1" applyAlignment="1">
      <alignment horizontal="center" vertical="center"/>
    </xf>
    <xf numFmtId="185" fontId="36" fillId="0" borderId="33" xfId="0" applyNumberFormat="1" applyFont="1" applyBorder="1" applyAlignment="1">
      <alignment horizontal="center" vertical="center"/>
    </xf>
    <xf numFmtId="0" fontId="43" fillId="0" borderId="0" xfId="0" applyFont="1" applyAlignment="1">
      <alignment horizontal="left" vertical="center" shrinkToFit="1"/>
    </xf>
    <xf numFmtId="0" fontId="17" fillId="0" borderId="0" xfId="0" applyFont="1" applyAlignment="1">
      <alignment horizontal="right" vertical="center"/>
    </xf>
    <xf numFmtId="0" fontId="10" fillId="0" borderId="33" xfId="0" applyFont="1" applyBorder="1" applyAlignment="1">
      <alignment horizontal="left" vertical="center"/>
    </xf>
    <xf numFmtId="0" fontId="10" fillId="0" borderId="30" xfId="0" applyFont="1" applyBorder="1" applyAlignment="1">
      <alignment horizontal="distributed" vertical="distributed"/>
    </xf>
    <xf numFmtId="0" fontId="10" fillId="0" borderId="32" xfId="0" applyFont="1" applyBorder="1" applyAlignment="1">
      <alignment horizontal="distributed" vertical="distributed"/>
    </xf>
    <xf numFmtId="0" fontId="9" fillId="0" borderId="0" xfId="0" applyFont="1" applyBorder="1" applyAlignment="1">
      <alignment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19" xfId="0" applyFont="1" applyBorder="1" applyAlignment="1">
      <alignment horizontal="center" vertical="center"/>
    </xf>
    <xf numFmtId="0" fontId="6" fillId="0" borderId="18" xfId="0" applyFont="1" applyBorder="1" applyAlignment="1">
      <alignment horizontal="center" vertical="center"/>
    </xf>
    <xf numFmtId="0" fontId="6" fillId="0" borderId="26" xfId="0" applyFont="1" applyBorder="1" applyAlignment="1">
      <alignment horizontal="center" vertical="center"/>
    </xf>
    <xf numFmtId="0" fontId="9" fillId="0" borderId="20" xfId="0" applyFont="1" applyBorder="1" applyAlignment="1">
      <alignment horizontal="center" vertical="center"/>
    </xf>
    <xf numFmtId="0" fontId="9" fillId="0" borderId="0" xfId="0" applyFont="1" applyBorder="1" applyAlignment="1">
      <alignment horizontal="center" vertical="center"/>
    </xf>
    <xf numFmtId="0" fontId="9" fillId="0" borderId="4" xfId="0" applyFont="1" applyBorder="1" applyAlignment="1">
      <alignment horizontal="center" vertical="center"/>
    </xf>
    <xf numFmtId="0" fontId="9" fillId="0" borderId="33" xfId="0" applyFont="1" applyBorder="1" applyAlignment="1">
      <alignment horizontal="center" vertical="center"/>
    </xf>
    <xf numFmtId="0" fontId="45" fillId="0" borderId="4" xfId="0" applyFont="1" applyBorder="1" applyAlignment="1">
      <alignment vertical="center" shrinkToFit="1"/>
    </xf>
    <xf numFmtId="0" fontId="6" fillId="0" borderId="18" xfId="0" applyFont="1" applyBorder="1" applyAlignment="1">
      <alignment horizontal="center" vertical="center" shrinkToFit="1"/>
    </xf>
    <xf numFmtId="0" fontId="6" fillId="0" borderId="0" xfId="0" applyFont="1" applyBorder="1" applyAlignment="1">
      <alignment horizontal="left" vertical="center"/>
    </xf>
    <xf numFmtId="0" fontId="6" fillId="0" borderId="17" xfId="0" applyFont="1" applyBorder="1" applyAlignment="1">
      <alignment horizontal="center" vertical="center" shrinkToFit="1"/>
    </xf>
    <xf numFmtId="0" fontId="42" fillId="0" borderId="18" xfId="0" applyFont="1" applyBorder="1" applyAlignment="1">
      <alignment horizontal="left" vertical="center" shrinkToFit="1"/>
    </xf>
    <xf numFmtId="0" fontId="42" fillId="0" borderId="17" xfId="0" applyFont="1" applyBorder="1" applyAlignment="1">
      <alignment horizontal="left" vertical="center" shrinkToFit="1"/>
    </xf>
    <xf numFmtId="0" fontId="9" fillId="0" borderId="0" xfId="0" applyFont="1" applyBorder="1" applyAlignment="1">
      <alignment horizontal="left" vertical="center"/>
    </xf>
    <xf numFmtId="0" fontId="18" fillId="0" borderId="0" xfId="0" applyFont="1" applyBorder="1" applyAlignment="1">
      <alignment horizontal="center" vertical="center"/>
    </xf>
    <xf numFmtId="0" fontId="6" fillId="0" borderId="19" xfId="0" applyFont="1" applyBorder="1" applyAlignment="1">
      <alignment horizontal="center" vertical="center" wrapText="1"/>
    </xf>
    <xf numFmtId="0" fontId="6" fillId="0" borderId="3" xfId="0" applyFont="1" applyBorder="1" applyAlignment="1">
      <alignment horizontal="center" vertical="center"/>
    </xf>
    <xf numFmtId="0" fontId="6" fillId="0" borderId="29" xfId="0" applyFont="1" applyBorder="1" applyAlignment="1">
      <alignment horizontal="center" vertical="center"/>
    </xf>
    <xf numFmtId="0" fontId="6" fillId="0" borderId="17" xfId="0" applyFont="1" applyBorder="1" applyAlignment="1">
      <alignment horizontal="left" shrinkToFit="1"/>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19" xfId="0" applyFont="1" applyBorder="1" applyAlignment="1">
      <alignment vertical="center" textRotation="255"/>
    </xf>
    <xf numFmtId="0" fontId="6" fillId="0" borderId="26" xfId="0" applyFont="1" applyBorder="1" applyAlignment="1">
      <alignment vertical="center" textRotation="255"/>
    </xf>
    <xf numFmtId="0" fontId="6" fillId="0" borderId="4" xfId="0" applyFont="1" applyBorder="1" applyAlignment="1">
      <alignment horizontal="center" vertical="center"/>
    </xf>
    <xf numFmtId="0" fontId="6" fillId="0" borderId="17" xfId="0" applyFont="1" applyBorder="1" applyAlignment="1">
      <alignment shrinkToFit="1"/>
    </xf>
    <xf numFmtId="0" fontId="42" fillId="0" borderId="17" xfId="0" applyFont="1" applyBorder="1" applyAlignment="1">
      <alignment horizontal="left" shrinkToFit="1"/>
    </xf>
    <xf numFmtId="0" fontId="17" fillId="0" borderId="0" xfId="10" applyFont="1" applyAlignment="1">
      <alignment horizontal="right" vertical="center"/>
    </xf>
    <xf numFmtId="0" fontId="42" fillId="0" borderId="0" xfId="0" applyFont="1" applyAlignment="1">
      <alignment vertical="center" shrinkToFit="1"/>
    </xf>
    <xf numFmtId="0" fontId="17" fillId="0" borderId="0" xfId="10" applyFont="1" applyAlignment="1">
      <alignment horizontal="center" vertical="center"/>
    </xf>
    <xf numFmtId="58" fontId="42" fillId="0" borderId="0" xfId="10" applyNumberFormat="1" applyFont="1" applyAlignment="1">
      <alignment horizontal="right" vertical="center"/>
    </xf>
    <xf numFmtId="58" fontId="6" fillId="0" borderId="0" xfId="10" applyNumberFormat="1" applyFont="1" applyAlignment="1">
      <alignment horizontal="left" vertical="center"/>
    </xf>
    <xf numFmtId="0" fontId="20" fillId="0" borderId="0" xfId="0" applyFont="1" applyAlignment="1">
      <alignment vertical="top" wrapText="1"/>
    </xf>
    <xf numFmtId="0" fontId="14" fillId="0" borderId="0" xfId="0" applyFont="1" applyAlignment="1">
      <alignment horizontal="left" vertical="top" wrapText="1"/>
    </xf>
    <xf numFmtId="183" fontId="42" fillId="0" borderId="0" xfId="10" applyNumberFormat="1" applyFont="1" applyAlignment="1">
      <alignment horizontal="center" vertical="center"/>
    </xf>
    <xf numFmtId="58" fontId="42" fillId="0" borderId="0" xfId="10" applyNumberFormat="1" applyFont="1" applyAlignment="1">
      <alignment horizontal="left" vertical="center"/>
    </xf>
    <xf numFmtId="58" fontId="6" fillId="0" borderId="0" xfId="10" applyNumberFormat="1" applyFont="1" applyAlignment="1">
      <alignment horizontal="left" vertical="top" wrapText="1"/>
    </xf>
    <xf numFmtId="0" fontId="6" fillId="0" borderId="0" xfId="10" applyFont="1" applyAlignment="1">
      <alignment horizontal="left" vertical="center"/>
    </xf>
    <xf numFmtId="0" fontId="17" fillId="0" borderId="19" xfId="0" applyFont="1" applyBorder="1" applyAlignment="1">
      <alignment horizontal="center" vertical="center"/>
    </xf>
    <xf numFmtId="0" fontId="17" fillId="0" borderId="18" xfId="0" applyFont="1" applyBorder="1" applyAlignment="1">
      <alignment horizontal="center" vertical="center"/>
    </xf>
    <xf numFmtId="0" fontId="17" fillId="0" borderId="3" xfId="0" applyFont="1" applyBorder="1" applyAlignment="1">
      <alignment horizontal="center" vertical="center"/>
    </xf>
    <xf numFmtId="0" fontId="17" fillId="0" borderId="20" xfId="0" applyFont="1" applyBorder="1" applyAlignment="1">
      <alignment horizontal="center" vertical="center"/>
    </xf>
    <xf numFmtId="0" fontId="17" fillId="0" borderId="21" xfId="0" applyFont="1" applyBorder="1" applyAlignment="1">
      <alignment horizontal="center" vertical="center"/>
    </xf>
    <xf numFmtId="0" fontId="17" fillId="0" borderId="26" xfId="0" applyFont="1" applyBorder="1" applyAlignment="1">
      <alignment horizontal="center" vertical="center"/>
    </xf>
    <xf numFmtId="0" fontId="17" fillId="0" borderId="17" xfId="0" applyFont="1" applyBorder="1" applyAlignment="1">
      <alignment horizontal="center" vertical="center"/>
    </xf>
    <xf numFmtId="0" fontId="17" fillId="0" borderId="29" xfId="0" applyFont="1" applyBorder="1" applyAlignment="1">
      <alignment horizontal="center" vertical="center"/>
    </xf>
    <xf numFmtId="0" fontId="20" fillId="0" borderId="0" xfId="0" applyFont="1" applyAlignment="1">
      <alignment horizontal="left" vertical="top" wrapText="1"/>
    </xf>
    <xf numFmtId="0" fontId="37" fillId="0" borderId="0" xfId="0" applyFont="1" applyAlignment="1">
      <alignment vertical="top" wrapText="1"/>
    </xf>
    <xf numFmtId="0" fontId="81" fillId="0" borderId="19" xfId="0" applyFont="1" applyBorder="1" applyAlignment="1">
      <alignment horizontal="center" vertical="center" wrapText="1"/>
    </xf>
    <xf numFmtId="0" fontId="81" fillId="0" borderId="18" xfId="0" applyFont="1" applyBorder="1" applyAlignment="1">
      <alignment horizontal="center" vertical="center" wrapText="1"/>
    </xf>
    <xf numFmtId="0" fontId="81" fillId="0" borderId="3" xfId="0" applyFont="1" applyBorder="1" applyAlignment="1">
      <alignment horizontal="center" vertical="center" wrapText="1"/>
    </xf>
    <xf numFmtId="0" fontId="81" fillId="0" borderId="20" xfId="0" applyFont="1" applyBorder="1" applyAlignment="1">
      <alignment horizontal="center" vertical="center" wrapText="1"/>
    </xf>
    <xf numFmtId="0" fontId="81" fillId="0" borderId="0" xfId="0" applyFont="1" applyAlignment="1">
      <alignment horizontal="center" vertical="center" wrapText="1"/>
    </xf>
    <xf numFmtId="0" fontId="81" fillId="0" borderId="21" xfId="0" applyFont="1" applyBorder="1" applyAlignment="1">
      <alignment horizontal="center" vertical="center" wrapText="1"/>
    </xf>
    <xf numFmtId="0" fontId="81" fillId="0" borderId="26" xfId="0" applyFont="1" applyBorder="1" applyAlignment="1">
      <alignment horizontal="center" vertical="center" wrapText="1"/>
    </xf>
    <xf numFmtId="0" fontId="81" fillId="0" borderId="17" xfId="0" applyFont="1" applyBorder="1" applyAlignment="1">
      <alignment horizontal="center" vertical="center" wrapText="1"/>
    </xf>
    <xf numFmtId="0" fontId="81" fillId="0" borderId="29" xfId="0" applyFont="1" applyBorder="1" applyAlignment="1">
      <alignment horizontal="center" vertical="center" wrapText="1"/>
    </xf>
    <xf numFmtId="0" fontId="81" fillId="0" borderId="19" xfId="0" applyFont="1" applyBorder="1" applyAlignment="1">
      <alignment horizontal="center" vertical="center"/>
    </xf>
    <xf numFmtId="0" fontId="81" fillId="0" borderId="18" xfId="0" applyFont="1" applyBorder="1" applyAlignment="1">
      <alignment horizontal="center" vertical="center"/>
    </xf>
    <xf numFmtId="0" fontId="81" fillId="0" borderId="3" xfId="0" applyFont="1" applyBorder="1" applyAlignment="1">
      <alignment horizontal="center" vertical="center"/>
    </xf>
    <xf numFmtId="0" fontId="81" fillId="0" borderId="20" xfId="0" applyFont="1" applyBorder="1" applyAlignment="1">
      <alignment horizontal="center" vertical="center"/>
    </xf>
    <xf numFmtId="0" fontId="81" fillId="0" borderId="0" xfId="0" applyFont="1" applyAlignment="1">
      <alignment horizontal="center" vertical="center"/>
    </xf>
    <xf numFmtId="0" fontId="81" fillId="0" borderId="21" xfId="0" applyFont="1" applyBorder="1" applyAlignment="1">
      <alignment horizontal="center" vertical="center"/>
    </xf>
    <xf numFmtId="0" fontId="81" fillId="0" borderId="26" xfId="0" applyFont="1" applyBorder="1" applyAlignment="1">
      <alignment horizontal="center" vertical="center"/>
    </xf>
    <xf numFmtId="0" fontId="81" fillId="0" borderId="17" xfId="0" applyFont="1" applyBorder="1" applyAlignment="1">
      <alignment horizontal="center" vertical="center"/>
    </xf>
    <xf numFmtId="0" fontId="81" fillId="0" borderId="29" xfId="0" applyFont="1" applyBorder="1" applyAlignment="1">
      <alignment horizontal="center" vertical="center"/>
    </xf>
    <xf numFmtId="0" fontId="35" fillId="0" borderId="19" xfId="0" applyFont="1" applyBorder="1" applyAlignment="1">
      <alignment horizontal="center" vertical="center"/>
    </xf>
    <xf numFmtId="0" fontId="35" fillId="0" borderId="18" xfId="0" applyFont="1" applyBorder="1" applyAlignment="1">
      <alignment horizontal="center" vertical="center"/>
    </xf>
    <xf numFmtId="0" fontId="35" fillId="0" borderId="3" xfId="0" applyFont="1" applyBorder="1" applyAlignment="1">
      <alignment horizontal="center" vertical="center"/>
    </xf>
    <xf numFmtId="0" fontId="35" fillId="0" borderId="20" xfId="0" applyFont="1" applyBorder="1" applyAlignment="1">
      <alignment horizontal="center" vertical="center"/>
    </xf>
    <xf numFmtId="0" fontId="35" fillId="0" borderId="0" xfId="0" applyFont="1" applyAlignment="1">
      <alignment horizontal="center" vertical="center"/>
    </xf>
    <xf numFmtId="0" fontId="35" fillId="0" borderId="21" xfId="0" applyFont="1" applyBorder="1" applyAlignment="1">
      <alignment horizontal="center" vertical="center"/>
    </xf>
    <xf numFmtId="0" fontId="35" fillId="0" borderId="26" xfId="0" applyFont="1" applyBorder="1" applyAlignment="1">
      <alignment horizontal="center" vertical="center"/>
    </xf>
    <xf numFmtId="0" fontId="35" fillId="0" borderId="17" xfId="0" applyFont="1" applyBorder="1" applyAlignment="1">
      <alignment horizontal="center" vertical="center"/>
    </xf>
    <xf numFmtId="0" fontId="35" fillId="0" borderId="29" xfId="0" applyFont="1" applyBorder="1" applyAlignment="1">
      <alignment horizontal="center" vertical="center"/>
    </xf>
    <xf numFmtId="0" fontId="81" fillId="0" borderId="19" xfId="0" applyFont="1" applyBorder="1" applyAlignment="1">
      <alignment horizontal="distributed" vertical="center"/>
    </xf>
    <xf numFmtId="0" fontId="35" fillId="0" borderId="18" xfId="0" applyFont="1" applyBorder="1" applyAlignment="1">
      <alignment horizontal="distributed" vertical="center"/>
    </xf>
    <xf numFmtId="0" fontId="35" fillId="0" borderId="3" xfId="0" applyFont="1" applyBorder="1" applyAlignment="1">
      <alignment horizontal="distributed" vertical="center"/>
    </xf>
    <xf numFmtId="0" fontId="35" fillId="0" borderId="26" xfId="0" applyFont="1" applyBorder="1" applyAlignment="1">
      <alignment horizontal="distributed" vertical="center"/>
    </xf>
    <xf numFmtId="0" fontId="35" fillId="0" borderId="17" xfId="0" applyFont="1" applyBorder="1" applyAlignment="1">
      <alignment horizontal="distributed" vertical="center"/>
    </xf>
    <xf numFmtId="0" fontId="35" fillId="0" borderId="29" xfId="0" applyFont="1" applyBorder="1" applyAlignment="1">
      <alignment horizontal="distributed" vertical="center"/>
    </xf>
    <xf numFmtId="0" fontId="35" fillId="0" borderId="19" xfId="0" applyFont="1" applyBorder="1" applyAlignment="1">
      <alignment vertical="center"/>
    </xf>
    <xf numFmtId="0" fontId="35" fillId="0" borderId="18" xfId="0" applyFont="1" applyBorder="1" applyAlignment="1">
      <alignment vertical="center"/>
    </xf>
    <xf numFmtId="0" fontId="35" fillId="0" borderId="3" xfId="0" applyFont="1" applyBorder="1" applyAlignment="1">
      <alignment vertical="center"/>
    </xf>
    <xf numFmtId="0" fontId="35" fillId="0" borderId="26" xfId="0" applyFont="1" applyBorder="1" applyAlignment="1">
      <alignment vertical="center"/>
    </xf>
    <xf numFmtId="0" fontId="35" fillId="0" borderId="17" xfId="0" applyFont="1" applyBorder="1" applyAlignment="1">
      <alignment vertical="center"/>
    </xf>
    <xf numFmtId="0" fontId="35" fillId="0" borderId="29" xfId="0" applyFont="1" applyBorder="1" applyAlignment="1">
      <alignment vertical="center"/>
    </xf>
    <xf numFmtId="0" fontId="81" fillId="0" borderId="19" xfId="0" applyFont="1" applyBorder="1" applyAlignment="1">
      <alignment horizontal="distributed" vertical="center" wrapText="1"/>
    </xf>
    <xf numFmtId="0" fontId="81" fillId="0" borderId="18" xfId="0" applyFont="1" applyBorder="1" applyAlignment="1">
      <alignment horizontal="distributed" vertical="center" wrapText="1"/>
    </xf>
    <xf numFmtId="0" fontId="81" fillId="0" borderId="3" xfId="0" applyFont="1" applyBorder="1" applyAlignment="1">
      <alignment horizontal="distributed" vertical="center" wrapText="1"/>
    </xf>
    <xf numFmtId="0" fontId="81" fillId="0" borderId="26" xfId="0" applyFont="1" applyBorder="1" applyAlignment="1">
      <alignment horizontal="distributed" vertical="center" wrapText="1"/>
    </xf>
    <xf numFmtId="0" fontId="81" fillId="0" borderId="17" xfId="0" applyFont="1" applyBorder="1" applyAlignment="1">
      <alignment horizontal="distributed" vertical="center" wrapText="1"/>
    </xf>
    <xf numFmtId="0" fontId="81" fillId="0" borderId="29" xfId="0" applyFont="1" applyBorder="1" applyAlignment="1">
      <alignment horizontal="distributed" vertical="center" wrapText="1"/>
    </xf>
    <xf numFmtId="0" fontId="81" fillId="0" borderId="0" xfId="0" applyFont="1" applyAlignment="1">
      <alignment horizontal="distributed" vertical="center" wrapText="1"/>
    </xf>
    <xf numFmtId="0" fontId="35" fillId="0" borderId="19" xfId="0" applyFont="1" applyBorder="1" applyAlignment="1">
      <alignment vertical="center" wrapText="1"/>
    </xf>
    <xf numFmtId="0" fontId="35" fillId="0" borderId="18" xfId="0" applyFont="1" applyBorder="1" applyAlignment="1">
      <alignment vertical="center" wrapText="1"/>
    </xf>
    <xf numFmtId="0" fontId="35" fillId="0" borderId="3" xfId="0" applyFont="1" applyBorder="1" applyAlignment="1">
      <alignment vertical="center" wrapText="1"/>
    </xf>
    <xf numFmtId="0" fontId="35" fillId="0" borderId="26" xfId="0" applyFont="1" applyBorder="1" applyAlignment="1">
      <alignment vertical="center" wrapText="1"/>
    </xf>
    <xf numFmtId="0" fontId="35" fillId="0" borderId="17" xfId="0" applyFont="1" applyBorder="1" applyAlignment="1">
      <alignment vertical="center" wrapText="1"/>
    </xf>
    <xf numFmtId="0" fontId="35" fillId="0" borderId="29" xfId="0" applyFont="1" applyBorder="1" applyAlignment="1">
      <alignment vertical="center" wrapText="1"/>
    </xf>
    <xf numFmtId="0" fontId="80" fillId="0" borderId="19" xfId="0" applyFont="1" applyBorder="1" applyAlignment="1">
      <alignment horizontal="distributed" vertical="center"/>
    </xf>
    <xf numFmtId="0" fontId="80" fillId="0" borderId="18" xfId="0" applyFont="1" applyBorder="1" applyAlignment="1">
      <alignment horizontal="distributed" vertical="center"/>
    </xf>
    <xf numFmtId="0" fontId="81" fillId="0" borderId="18" xfId="0" applyFont="1" applyBorder="1" applyAlignment="1">
      <alignment horizontal="distributed" vertical="center"/>
    </xf>
    <xf numFmtId="0" fontId="81" fillId="0" borderId="17" xfId="0" applyFont="1" applyBorder="1" applyAlignment="1">
      <alignment horizontal="distributed" vertical="center"/>
    </xf>
    <xf numFmtId="0" fontId="80" fillId="0" borderId="26" xfId="0" applyFont="1" applyBorder="1" applyAlignment="1">
      <alignment horizontal="distributed" vertical="center"/>
    </xf>
    <xf numFmtId="0" fontId="80" fillId="0" borderId="17" xfId="0" applyFont="1" applyBorder="1" applyAlignment="1">
      <alignment horizontal="distributed" vertical="center"/>
    </xf>
    <xf numFmtId="0" fontId="80" fillId="0" borderId="18" xfId="0" applyFont="1" applyBorder="1" applyAlignment="1">
      <alignment horizontal="distributed" vertical="center" wrapText="1"/>
    </xf>
    <xf numFmtId="0" fontId="80" fillId="0" borderId="17" xfId="0" applyFont="1" applyBorder="1" applyAlignment="1">
      <alignment horizontal="distributed" vertical="center" wrapText="1"/>
    </xf>
    <xf numFmtId="0" fontId="40" fillId="0" borderId="19" xfId="0" applyFont="1" applyBorder="1" applyAlignment="1">
      <alignment horizontal="center" vertical="center" shrinkToFit="1"/>
    </xf>
    <xf numFmtId="0" fontId="40" fillId="0" borderId="18" xfId="0" applyFont="1" applyBorder="1" applyAlignment="1">
      <alignment horizontal="center" vertical="center" shrinkToFit="1"/>
    </xf>
    <xf numFmtId="0" fontId="40" fillId="0" borderId="26" xfId="0" applyFont="1" applyBorder="1" applyAlignment="1">
      <alignment horizontal="center" vertical="center" shrinkToFit="1"/>
    </xf>
    <xf numFmtId="0" fontId="40" fillId="0" borderId="17" xfId="0" applyFont="1" applyBorder="1" applyAlignment="1">
      <alignment horizontal="center" vertical="center" shrinkToFit="1"/>
    </xf>
    <xf numFmtId="0" fontId="40" fillId="0" borderId="3" xfId="0" applyFont="1" applyBorder="1" applyAlignment="1">
      <alignment horizontal="center" vertical="center" shrinkToFit="1"/>
    </xf>
    <xf numFmtId="0" fontId="40" fillId="0" borderId="29" xfId="0" applyFont="1" applyBorder="1" applyAlignment="1">
      <alignment horizontal="center" vertical="center" shrinkToFit="1"/>
    </xf>
    <xf numFmtId="0" fontId="35" fillId="0" borderId="19" xfId="0" applyFont="1" applyBorder="1" applyAlignment="1">
      <alignment horizontal="distributed" vertical="center" justifyLastLine="1"/>
    </xf>
    <xf numFmtId="0" fontId="35" fillId="0" borderId="18" xfId="0" applyFont="1" applyBorder="1" applyAlignment="1">
      <alignment horizontal="distributed" vertical="center" justifyLastLine="1"/>
    </xf>
    <xf numFmtId="0" fontId="35" fillId="0" borderId="3" xfId="0" applyFont="1" applyBorder="1" applyAlignment="1">
      <alignment horizontal="distributed" vertical="center" justifyLastLine="1"/>
    </xf>
    <xf numFmtId="0" fontId="35" fillId="0" borderId="20" xfId="0" applyFont="1" applyBorder="1" applyAlignment="1">
      <alignment horizontal="distributed" vertical="center" justifyLastLine="1"/>
    </xf>
    <xf numFmtId="0" fontId="35" fillId="0" borderId="0" xfId="0" applyFont="1" applyAlignment="1">
      <alignment horizontal="distributed" vertical="center" justifyLastLine="1"/>
    </xf>
    <xf numFmtId="0" fontId="35" fillId="0" borderId="21" xfId="0" applyFont="1" applyBorder="1" applyAlignment="1">
      <alignment horizontal="distributed" vertical="center" justifyLastLine="1"/>
    </xf>
    <xf numFmtId="0" fontId="35" fillId="0" borderId="26" xfId="0" applyFont="1" applyBorder="1" applyAlignment="1">
      <alignment horizontal="distributed" vertical="center" justifyLastLine="1"/>
    </xf>
    <xf numFmtId="0" fontId="35" fillId="0" borderId="17" xfId="0" applyFont="1" applyBorder="1" applyAlignment="1">
      <alignment horizontal="distributed" vertical="center" justifyLastLine="1"/>
    </xf>
    <xf numFmtId="0" fontId="35" fillId="0" borderId="29" xfId="0" applyFont="1" applyBorder="1" applyAlignment="1">
      <alignment horizontal="distributed" vertical="center" justifyLastLine="1"/>
    </xf>
    <xf numFmtId="0" fontId="35" fillId="0" borderId="19" xfId="0" applyFont="1" applyBorder="1" applyAlignment="1">
      <alignment horizontal="left" vertical="center"/>
    </xf>
    <xf numFmtId="0" fontId="35" fillId="0" borderId="18" xfId="0" applyFont="1" applyBorder="1" applyAlignment="1">
      <alignment horizontal="left" vertical="center"/>
    </xf>
    <xf numFmtId="0" fontId="35" fillId="0" borderId="3" xfId="0" applyFont="1" applyBorder="1" applyAlignment="1">
      <alignment horizontal="left" vertical="center"/>
    </xf>
    <xf numFmtId="0" fontId="35" fillId="0" borderId="20" xfId="0" applyFont="1" applyBorder="1" applyAlignment="1">
      <alignment horizontal="left" vertical="center"/>
    </xf>
    <xf numFmtId="0" fontId="35" fillId="0" borderId="0" xfId="0" applyFont="1" applyAlignment="1">
      <alignment horizontal="left" vertical="center"/>
    </xf>
    <xf numFmtId="0" fontId="35" fillId="0" borderId="21" xfId="0" applyFont="1" applyBorder="1" applyAlignment="1">
      <alignment horizontal="left" vertical="center"/>
    </xf>
    <xf numFmtId="0" fontId="35" fillId="0" borderId="26" xfId="0" applyFont="1" applyBorder="1" applyAlignment="1">
      <alignment horizontal="left" vertical="center"/>
    </xf>
    <xf numFmtId="0" fontId="35" fillId="0" borderId="17" xfId="0" applyFont="1" applyBorder="1" applyAlignment="1">
      <alignment horizontal="left" vertical="center"/>
    </xf>
    <xf numFmtId="0" fontId="35" fillId="0" borderId="29" xfId="0" applyFont="1" applyBorder="1" applyAlignment="1">
      <alignment horizontal="left" vertical="center"/>
    </xf>
    <xf numFmtId="0" fontId="80" fillId="0" borderId="17" xfId="0" applyFont="1" applyBorder="1" applyAlignment="1">
      <alignment horizontal="center" vertical="center" wrapText="1"/>
    </xf>
    <xf numFmtId="0" fontId="35" fillId="0" borderId="19" xfId="0" applyFont="1" applyBorder="1" applyAlignment="1">
      <alignment horizontal="distributed" vertical="center" wrapText="1"/>
    </xf>
    <xf numFmtId="0" fontId="35" fillId="0" borderId="18" xfId="0" applyFont="1" applyBorder="1" applyAlignment="1">
      <alignment horizontal="distributed" vertical="center" wrapText="1"/>
    </xf>
    <xf numFmtId="0" fontId="35" fillId="0" borderId="3" xfId="0" applyFont="1" applyBorder="1" applyAlignment="1">
      <alignment horizontal="distributed" vertical="center" wrapText="1"/>
    </xf>
    <xf numFmtId="0" fontId="35" fillId="0" borderId="20" xfId="0" applyFont="1" applyBorder="1" applyAlignment="1">
      <alignment horizontal="distributed" vertical="center" wrapText="1"/>
    </xf>
    <xf numFmtId="0" fontId="35" fillId="0" borderId="0" xfId="0" applyFont="1" applyAlignment="1">
      <alignment horizontal="distributed" vertical="center" wrapText="1"/>
    </xf>
    <xf numFmtId="0" fontId="35" fillId="0" borderId="21" xfId="0" applyFont="1" applyBorder="1" applyAlignment="1">
      <alignment horizontal="distributed" vertical="center" wrapText="1"/>
    </xf>
    <xf numFmtId="0" fontId="35" fillId="0" borderId="26" xfId="0" applyFont="1" applyBorder="1" applyAlignment="1">
      <alignment horizontal="distributed" vertical="center" wrapText="1"/>
    </xf>
    <xf numFmtId="0" fontId="35" fillId="0" borderId="17" xfId="0" applyFont="1" applyBorder="1" applyAlignment="1">
      <alignment horizontal="distributed" vertical="center" wrapText="1"/>
    </xf>
    <xf numFmtId="0" fontId="35" fillId="0" borderId="29" xfId="0" applyFont="1" applyBorder="1" applyAlignment="1">
      <alignment horizontal="distributed" vertical="center" wrapText="1"/>
    </xf>
    <xf numFmtId="0" fontId="35" fillId="0" borderId="19" xfId="0" applyFont="1" applyBorder="1" applyAlignment="1">
      <alignment horizontal="center" vertical="center" wrapText="1"/>
    </xf>
    <xf numFmtId="0" fontId="35" fillId="0" borderId="20" xfId="0" applyFont="1" applyBorder="1" applyAlignment="1">
      <alignment vertical="center"/>
    </xf>
    <xf numFmtId="0" fontId="35" fillId="0" borderId="0" xfId="0" applyFont="1" applyAlignment="1">
      <alignment vertical="center"/>
    </xf>
    <xf numFmtId="0" fontId="35" fillId="0" borderId="21" xfId="0" applyFont="1" applyBorder="1" applyAlignment="1">
      <alignment vertical="center"/>
    </xf>
    <xf numFmtId="0" fontId="40" fillId="0" borderId="18" xfId="0" applyFont="1" applyBorder="1" applyAlignment="1">
      <alignment horizontal="center" vertical="center"/>
    </xf>
    <xf numFmtId="0" fontId="40" fillId="0" borderId="3" xfId="0" applyFont="1" applyBorder="1" applyAlignment="1">
      <alignment horizontal="center" vertical="center"/>
    </xf>
    <xf numFmtId="0" fontId="40" fillId="0" borderId="17" xfId="0" applyFont="1" applyBorder="1" applyAlignment="1">
      <alignment horizontal="center" vertical="center"/>
    </xf>
    <xf numFmtId="0" fontId="40" fillId="0" borderId="29" xfId="0" applyFont="1" applyBorder="1" applyAlignment="1">
      <alignment horizontal="center" vertical="center"/>
    </xf>
    <xf numFmtId="0" fontId="80" fillId="0" borderId="20" xfId="0" applyFont="1" applyBorder="1" applyAlignment="1">
      <alignment horizontal="distributed" vertical="center"/>
    </xf>
    <xf numFmtId="0" fontId="80" fillId="0" borderId="0" xfId="0" applyFont="1" applyAlignment="1">
      <alignment horizontal="distributed" vertical="center"/>
    </xf>
    <xf numFmtId="0" fontId="35" fillId="0" borderId="10"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29" xfId="0" applyFont="1" applyBorder="1" applyAlignment="1">
      <alignment horizontal="center" vertical="center" wrapText="1"/>
    </xf>
    <xf numFmtId="0" fontId="80" fillId="0" borderId="18" xfId="0" applyFont="1" applyBorder="1" applyAlignment="1">
      <alignment horizontal="center" vertical="center" wrapText="1"/>
    </xf>
    <xf numFmtId="0" fontId="80" fillId="0" borderId="17" xfId="0" applyFont="1" applyBorder="1" applyAlignment="1">
      <alignment horizontal="center" vertical="center"/>
    </xf>
    <xf numFmtId="0" fontId="80" fillId="0" borderId="3" xfId="0" applyFont="1" applyBorder="1" applyAlignment="1">
      <alignment horizontal="center" vertical="center"/>
    </xf>
    <xf numFmtId="0" fontId="80" fillId="0" borderId="29" xfId="0" applyFont="1" applyBorder="1" applyAlignment="1">
      <alignment horizontal="center" vertical="center"/>
    </xf>
    <xf numFmtId="185" fontId="35" fillId="0" borderId="19" xfId="0" applyNumberFormat="1" applyFont="1" applyBorder="1" applyAlignment="1">
      <alignment horizontal="center" vertical="center"/>
    </xf>
    <xf numFmtId="185" fontId="35" fillId="0" borderId="18" xfId="0" applyNumberFormat="1" applyFont="1" applyBorder="1" applyAlignment="1">
      <alignment horizontal="center" vertical="center"/>
    </xf>
    <xf numFmtId="185" fontId="35" fillId="0" borderId="3" xfId="0" applyNumberFormat="1" applyFont="1" applyBorder="1" applyAlignment="1">
      <alignment horizontal="center" vertical="center"/>
    </xf>
    <xf numFmtId="185" fontId="35" fillId="0" borderId="26" xfId="0" applyNumberFormat="1" applyFont="1" applyBorder="1" applyAlignment="1">
      <alignment horizontal="center" vertical="center"/>
    </xf>
    <xf numFmtId="185" fontId="35" fillId="0" borderId="17" xfId="0" applyNumberFormat="1" applyFont="1" applyBorder="1" applyAlignment="1">
      <alignment horizontal="center" vertical="center"/>
    </xf>
    <xf numFmtId="185" fontId="35" fillId="0" borderId="29" xfId="0" applyNumberFormat="1" applyFont="1" applyBorder="1" applyAlignment="1">
      <alignment horizontal="center" vertical="center"/>
    </xf>
    <xf numFmtId="0" fontId="35" fillId="0" borderId="0" xfId="0" applyFont="1" applyAlignment="1">
      <alignment horizontal="distributed" vertical="center"/>
    </xf>
    <xf numFmtId="0" fontId="80" fillId="0" borderId="26" xfId="0" applyFont="1" applyBorder="1" applyAlignment="1">
      <alignment horizontal="center" vertical="center"/>
    </xf>
    <xf numFmtId="0" fontId="35" fillId="0" borderId="0" xfId="0" applyFont="1" applyAlignment="1">
      <alignment horizontal="center" vertical="center" wrapText="1"/>
    </xf>
    <xf numFmtId="0" fontId="80" fillId="0" borderId="18" xfId="0" applyFont="1" applyBorder="1" applyAlignment="1">
      <alignment horizontal="center" vertical="center"/>
    </xf>
    <xf numFmtId="0" fontId="35" fillId="0" borderId="18" xfId="0" applyFont="1" applyBorder="1" applyAlignment="1">
      <alignment wrapText="1"/>
    </xf>
    <xf numFmtId="0" fontId="35" fillId="0" borderId="26" xfId="0" applyFont="1" applyBorder="1" applyAlignment="1">
      <alignment wrapText="1"/>
    </xf>
    <xf numFmtId="0" fontId="35" fillId="0" borderId="17" xfId="0" applyFont="1" applyBorder="1" applyAlignment="1">
      <alignment wrapText="1"/>
    </xf>
    <xf numFmtId="0" fontId="80" fillId="0" borderId="19" xfId="0" applyFont="1" applyBorder="1" applyAlignment="1">
      <alignment horizontal="center" vertical="center"/>
    </xf>
    <xf numFmtId="185" fontId="35" fillId="0" borderId="20" xfId="0" applyNumberFormat="1" applyFont="1" applyBorder="1" applyAlignment="1">
      <alignment horizontal="center" vertical="center"/>
    </xf>
    <xf numFmtId="185" fontId="35" fillId="0" borderId="0" xfId="0" applyNumberFormat="1" applyFont="1" applyAlignment="1">
      <alignment horizontal="center" vertical="center"/>
    </xf>
    <xf numFmtId="185" fontId="35" fillId="0" borderId="21" xfId="0" applyNumberFormat="1" applyFont="1" applyBorder="1" applyAlignment="1">
      <alignment horizontal="center" vertical="center"/>
    </xf>
    <xf numFmtId="0" fontId="40" fillId="0" borderId="18" xfId="0" applyFont="1" applyBorder="1" applyAlignment="1">
      <alignment horizontal="distributed" vertical="center" wrapText="1"/>
    </xf>
    <xf numFmtId="0" fontId="40" fillId="0" borderId="0" xfId="0" applyFont="1" applyAlignment="1">
      <alignment horizontal="distributed" vertical="center" wrapText="1"/>
    </xf>
    <xf numFmtId="0" fontId="40" fillId="0" borderId="17" xfId="0" applyFont="1" applyBorder="1" applyAlignment="1">
      <alignment horizontal="distributed" vertical="center" wrapText="1"/>
    </xf>
    <xf numFmtId="0" fontId="78" fillId="0" borderId="0" xfId="0" applyFont="1" applyAlignment="1">
      <alignment horizontal="center" vertical="top"/>
    </xf>
    <xf numFmtId="0" fontId="44" fillId="0" borderId="0" xfId="0" applyFont="1" applyAlignment="1">
      <alignment horizontal="left" vertical="center"/>
    </xf>
    <xf numFmtId="0" fontId="40" fillId="0" borderId="0" xfId="0" applyFont="1" applyAlignment="1">
      <alignment horizontal="distributed" vertical="center"/>
    </xf>
    <xf numFmtId="58" fontId="42" fillId="0" borderId="19" xfId="0" applyNumberFormat="1" applyFont="1" applyFill="1" applyBorder="1" applyAlignment="1">
      <alignment horizontal="center" vertical="center"/>
    </xf>
    <xf numFmtId="58" fontId="42" fillId="0" borderId="18" xfId="0" applyNumberFormat="1" applyFont="1" applyFill="1" applyBorder="1" applyAlignment="1">
      <alignment horizontal="center" vertical="center"/>
    </xf>
    <xf numFmtId="58" fontId="42" fillId="0" borderId="3" xfId="0" applyNumberFormat="1" applyFont="1" applyFill="1" applyBorder="1" applyAlignment="1">
      <alignment horizontal="center" vertical="center"/>
    </xf>
    <xf numFmtId="58" fontId="42" fillId="0" borderId="20" xfId="0" applyNumberFormat="1" applyFont="1" applyFill="1" applyBorder="1" applyAlignment="1">
      <alignment horizontal="center" vertical="center"/>
    </xf>
    <xf numFmtId="58" fontId="42" fillId="0" borderId="0" xfId="0" applyNumberFormat="1" applyFont="1" applyFill="1" applyBorder="1" applyAlignment="1">
      <alignment horizontal="center" vertical="center"/>
    </xf>
    <xf numFmtId="58" fontId="42" fillId="0" borderId="21" xfId="0" applyNumberFormat="1" applyFont="1" applyFill="1" applyBorder="1" applyAlignment="1">
      <alignment horizontal="center" vertical="center"/>
    </xf>
    <xf numFmtId="58" fontId="42" fillId="0" borderId="26" xfId="0" applyNumberFormat="1" applyFont="1" applyFill="1" applyBorder="1" applyAlignment="1">
      <alignment horizontal="center" vertical="center"/>
    </xf>
    <xf numFmtId="58" fontId="42" fillId="0" borderId="17" xfId="0" applyNumberFormat="1" applyFont="1" applyFill="1" applyBorder="1" applyAlignment="1">
      <alignment horizontal="center" vertical="center"/>
    </xf>
    <xf numFmtId="58" fontId="42" fillId="0" borderId="29" xfId="0" applyNumberFormat="1" applyFont="1" applyFill="1" applyBorder="1" applyAlignment="1">
      <alignment horizontal="center" vertical="center"/>
    </xf>
    <xf numFmtId="0" fontId="42" fillId="0" borderId="18" xfId="0" applyFont="1" applyFill="1" applyBorder="1" applyAlignment="1">
      <alignment horizontal="center" vertical="center"/>
    </xf>
    <xf numFmtId="0" fontId="42" fillId="0" borderId="17" xfId="0" applyFont="1" applyFill="1" applyBorder="1" applyAlignment="1">
      <alignment horizontal="center" vertical="center"/>
    </xf>
    <xf numFmtId="0" fontId="48" fillId="0" borderId="18" xfId="0" applyFont="1" applyFill="1" applyBorder="1" applyAlignment="1">
      <alignment vertical="center"/>
    </xf>
    <xf numFmtId="0" fontId="42" fillId="0" borderId="18" xfId="0" applyFont="1" applyBorder="1" applyAlignment="1">
      <alignment vertical="center"/>
    </xf>
    <xf numFmtId="0" fontId="42" fillId="0" borderId="17" xfId="0" applyFont="1" applyBorder="1" applyAlignment="1">
      <alignment vertical="center"/>
    </xf>
    <xf numFmtId="0" fontId="42" fillId="0" borderId="19" xfId="0" applyFont="1" applyFill="1" applyBorder="1" applyAlignment="1">
      <alignment vertical="center" wrapText="1"/>
    </xf>
    <xf numFmtId="0" fontId="42" fillId="0" borderId="18" xfId="0" applyFont="1" applyBorder="1" applyAlignment="1">
      <alignment vertical="center" wrapText="1"/>
    </xf>
    <xf numFmtId="0" fontId="42" fillId="0" borderId="3" xfId="0" applyFont="1" applyBorder="1" applyAlignment="1">
      <alignment vertical="center" wrapText="1"/>
    </xf>
    <xf numFmtId="0" fontId="42" fillId="0" borderId="20" xfId="0" applyFont="1" applyBorder="1" applyAlignment="1">
      <alignment vertical="center" wrapText="1"/>
    </xf>
    <xf numFmtId="0" fontId="42" fillId="0" borderId="0" xfId="0" applyFont="1" applyBorder="1" applyAlignment="1">
      <alignment vertical="center" wrapText="1"/>
    </xf>
    <xf numFmtId="0" fontId="42" fillId="0" borderId="21" xfId="0" applyFont="1" applyBorder="1" applyAlignment="1">
      <alignment vertical="center" wrapText="1"/>
    </xf>
    <xf numFmtId="0" fontId="42" fillId="0" borderId="20" xfId="0" applyFont="1" applyFill="1" applyBorder="1" applyAlignment="1">
      <alignment vertical="center" wrapText="1"/>
    </xf>
    <xf numFmtId="0" fontId="42" fillId="0" borderId="0" xfId="0" applyFont="1" applyAlignment="1">
      <alignment vertical="center" wrapText="1"/>
    </xf>
    <xf numFmtId="58" fontId="42" fillId="0" borderId="20" xfId="0" applyNumberFormat="1" applyFont="1" applyFill="1" applyBorder="1" applyAlignment="1">
      <alignment vertical="center" wrapText="1"/>
    </xf>
    <xf numFmtId="0" fontId="42" fillId="0" borderId="19" xfId="0" applyFont="1" applyFill="1" applyBorder="1" applyAlignment="1">
      <alignment vertical="center"/>
    </xf>
    <xf numFmtId="0" fontId="42" fillId="0" borderId="18" xfId="0" applyFont="1" applyFill="1" applyBorder="1" applyAlignment="1">
      <alignment vertical="center"/>
    </xf>
    <xf numFmtId="0" fontId="42" fillId="0" borderId="3" xfId="0" applyFont="1" applyFill="1" applyBorder="1" applyAlignment="1">
      <alignment vertical="center"/>
    </xf>
    <xf numFmtId="0" fontId="42" fillId="0" borderId="26" xfId="0" applyFont="1" applyFill="1" applyBorder="1" applyAlignment="1">
      <alignment vertical="center"/>
    </xf>
    <xf numFmtId="0" fontId="42" fillId="0" borderId="17" xfId="0" applyFont="1" applyFill="1" applyBorder="1" applyAlignment="1">
      <alignment vertical="center"/>
    </xf>
    <xf numFmtId="0" fontId="42" fillId="0" borderId="29" xfId="0" applyFont="1" applyFill="1" applyBorder="1" applyAlignment="1">
      <alignment vertical="center"/>
    </xf>
    <xf numFmtId="0" fontId="40" fillId="0" borderId="18" xfId="0" applyFont="1" applyBorder="1" applyAlignment="1">
      <alignment horizontal="center" vertical="center" wrapText="1"/>
    </xf>
    <xf numFmtId="0" fontId="40" fillId="0" borderId="0" xfId="0" applyFont="1" applyAlignment="1">
      <alignment horizontal="center" vertical="center" wrapText="1"/>
    </xf>
    <xf numFmtId="0" fontId="9" fillId="0" borderId="18" xfId="0" applyFont="1" applyFill="1" applyBorder="1" applyAlignment="1">
      <alignment horizontal="center" vertical="center" wrapText="1"/>
    </xf>
    <xf numFmtId="0" fontId="9" fillId="0" borderId="18" xfId="0" applyFont="1" applyFill="1" applyBorder="1" applyAlignment="1">
      <alignment horizontal="center" vertical="center"/>
    </xf>
    <xf numFmtId="0" fontId="9" fillId="0" borderId="17" xfId="0" applyFont="1" applyFill="1" applyBorder="1" applyAlignment="1">
      <alignment horizontal="center" vertical="center"/>
    </xf>
    <xf numFmtId="0" fontId="42" fillId="0" borderId="19" xfId="0" applyFont="1" applyFill="1" applyBorder="1" applyAlignment="1">
      <alignment horizontal="left" vertical="center" wrapText="1"/>
    </xf>
    <xf numFmtId="0" fontId="42" fillId="0" borderId="18" xfId="0" applyFont="1" applyFill="1" applyBorder="1" applyAlignment="1">
      <alignment horizontal="left" vertical="center" wrapText="1"/>
    </xf>
    <xf numFmtId="0" fontId="42" fillId="0" borderId="3" xfId="0" applyFont="1" applyFill="1" applyBorder="1" applyAlignment="1">
      <alignment horizontal="left" vertical="center" wrapText="1"/>
    </xf>
    <xf numFmtId="0" fontId="42" fillId="0" borderId="20" xfId="0" applyFont="1" applyFill="1" applyBorder="1" applyAlignment="1">
      <alignment horizontal="left" vertical="center" wrapText="1"/>
    </xf>
    <xf numFmtId="0" fontId="42" fillId="0" borderId="0" xfId="0" applyFont="1" applyFill="1" applyBorder="1" applyAlignment="1">
      <alignment horizontal="left" vertical="center" wrapText="1"/>
    </xf>
    <xf numFmtId="0" fontId="42" fillId="0" borderId="21" xfId="0" applyFont="1" applyFill="1" applyBorder="1" applyAlignment="1">
      <alignment horizontal="left" vertical="center" wrapText="1"/>
    </xf>
    <xf numFmtId="0" fontId="6" fillId="0" borderId="0" xfId="0" applyFont="1" applyFill="1" applyAlignment="1">
      <alignment horizontal="distributed" vertical="center" justifyLastLine="1"/>
    </xf>
    <xf numFmtId="0" fontId="6" fillId="0" borderId="18" xfId="0" applyFont="1" applyFill="1" applyBorder="1" applyAlignment="1">
      <alignment horizontal="distributed" vertical="center" wrapText="1"/>
    </xf>
    <xf numFmtId="0" fontId="6" fillId="0" borderId="0" xfId="0" applyFont="1" applyFill="1" applyAlignment="1">
      <alignment horizontal="distributed" vertical="center" wrapText="1"/>
    </xf>
    <xf numFmtId="0" fontId="6" fillId="0" borderId="17" xfId="0" applyFont="1" applyFill="1" applyBorder="1" applyAlignment="1">
      <alignment horizontal="distributed" vertical="center" wrapText="1"/>
    </xf>
    <xf numFmtId="0" fontId="6" fillId="0" borderId="19" xfId="0" applyFont="1" applyFill="1" applyBorder="1" applyAlignment="1">
      <alignment vertical="top"/>
    </xf>
    <xf numFmtId="0" fontId="6" fillId="0" borderId="18" xfId="0" applyFont="1" applyFill="1" applyBorder="1" applyAlignment="1">
      <alignment vertical="top"/>
    </xf>
    <xf numFmtId="0" fontId="6" fillId="0" borderId="3" xfId="0" applyFont="1" applyFill="1" applyBorder="1" applyAlignment="1">
      <alignment vertical="top"/>
    </xf>
    <xf numFmtId="0" fontId="6" fillId="0" borderId="20" xfId="0" applyFont="1" applyFill="1" applyBorder="1" applyAlignment="1">
      <alignment vertical="top"/>
    </xf>
    <xf numFmtId="0" fontId="6" fillId="0" borderId="0" xfId="0" applyFont="1" applyFill="1" applyBorder="1" applyAlignment="1">
      <alignment vertical="top"/>
    </xf>
    <xf numFmtId="0" fontId="6" fillId="0" borderId="21" xfId="0" applyFont="1" applyFill="1" applyBorder="1" applyAlignment="1">
      <alignment vertical="top"/>
    </xf>
    <xf numFmtId="0" fontId="6" fillId="0" borderId="0" xfId="0" applyFont="1" applyFill="1" applyBorder="1" applyAlignment="1">
      <alignment horizontal="right" vertical="center"/>
    </xf>
    <xf numFmtId="0" fontId="6" fillId="0" borderId="0" xfId="0" applyFont="1" applyFill="1" applyBorder="1" applyAlignment="1">
      <alignment horizontal="distributed" vertical="center"/>
    </xf>
    <xf numFmtId="0" fontId="9" fillId="0" borderId="17" xfId="0" applyFont="1" applyFill="1" applyBorder="1" applyAlignment="1">
      <alignment vertical="center"/>
    </xf>
    <xf numFmtId="0" fontId="6" fillId="0" borderId="26" xfId="0" applyFont="1" applyFill="1" applyBorder="1" applyAlignment="1">
      <alignment vertical="center"/>
    </xf>
    <xf numFmtId="0" fontId="6" fillId="0" borderId="17" xfId="0" applyFont="1" applyFill="1" applyBorder="1" applyAlignment="1">
      <alignment vertical="center"/>
    </xf>
    <xf numFmtId="0" fontId="6" fillId="0" borderId="29" xfId="0" applyFont="1" applyFill="1" applyBorder="1" applyAlignment="1">
      <alignment vertical="center"/>
    </xf>
    <xf numFmtId="0" fontId="9" fillId="0" borderId="18" xfId="0" applyFont="1" applyFill="1" applyBorder="1" applyAlignment="1">
      <alignment horizontal="distributed" vertical="center" wrapText="1"/>
    </xf>
    <xf numFmtId="0" fontId="9" fillId="0" borderId="0" xfId="0" applyFont="1" applyFill="1" applyAlignment="1">
      <alignment horizontal="distributed" vertical="center" wrapText="1"/>
    </xf>
    <xf numFmtId="0" fontId="9" fillId="0" borderId="17" xfId="0" applyFont="1" applyFill="1" applyBorder="1" applyAlignment="1">
      <alignment horizontal="distributed" vertical="center" wrapText="1"/>
    </xf>
    <xf numFmtId="0" fontId="6" fillId="0" borderId="18" xfId="0" applyFont="1" applyFill="1" applyBorder="1" applyAlignment="1">
      <alignment horizontal="distributed" vertical="center"/>
    </xf>
    <xf numFmtId="0" fontId="6" fillId="0" borderId="0" xfId="0" applyFont="1" applyFill="1" applyAlignment="1">
      <alignment horizontal="distributed" vertical="center"/>
    </xf>
    <xf numFmtId="0" fontId="6" fillId="0" borderId="17" xfId="0" applyFont="1" applyFill="1" applyBorder="1" applyAlignment="1">
      <alignment horizontal="distributed" vertical="center"/>
    </xf>
    <xf numFmtId="0" fontId="6" fillId="0" borderId="19" xfId="0" applyFont="1" applyFill="1" applyBorder="1" applyAlignment="1">
      <alignment vertical="center"/>
    </xf>
    <xf numFmtId="0" fontId="6" fillId="0" borderId="18" xfId="0" applyFont="1" applyFill="1" applyBorder="1" applyAlignment="1">
      <alignment vertical="center"/>
    </xf>
    <xf numFmtId="0" fontId="6" fillId="0" borderId="3" xfId="0" applyFont="1" applyFill="1" applyBorder="1" applyAlignment="1">
      <alignment vertical="center"/>
    </xf>
    <xf numFmtId="0" fontId="6" fillId="0" borderId="20" xfId="0" applyFont="1" applyFill="1" applyBorder="1" applyAlignment="1">
      <alignment vertical="center"/>
    </xf>
    <xf numFmtId="0" fontId="6" fillId="0" borderId="0" xfId="0" applyFont="1" applyFill="1" applyBorder="1" applyAlignment="1">
      <alignment vertical="center"/>
    </xf>
    <xf numFmtId="0" fontId="6" fillId="0" borderId="21" xfId="0" applyFont="1" applyFill="1" applyBorder="1" applyAlignment="1">
      <alignment vertical="center"/>
    </xf>
    <xf numFmtId="185" fontId="6" fillId="0" borderId="18" xfId="0" applyNumberFormat="1" applyFont="1" applyFill="1" applyBorder="1" applyAlignment="1">
      <alignment horizontal="center" vertical="center"/>
    </xf>
    <xf numFmtId="185" fontId="6" fillId="0" borderId="19" xfId="0" applyNumberFormat="1" applyFont="1" applyFill="1" applyBorder="1" applyAlignment="1">
      <alignment horizontal="center" vertical="center"/>
    </xf>
    <xf numFmtId="185" fontId="6" fillId="0" borderId="3" xfId="0" applyNumberFormat="1" applyFont="1" applyFill="1" applyBorder="1" applyAlignment="1">
      <alignment horizontal="center" vertical="center"/>
    </xf>
    <xf numFmtId="185" fontId="6" fillId="0" borderId="20" xfId="0" applyNumberFormat="1" applyFont="1" applyFill="1" applyBorder="1" applyAlignment="1">
      <alignment horizontal="center" vertical="center"/>
    </xf>
    <xf numFmtId="185" fontId="6" fillId="0" borderId="0" xfId="0" applyNumberFormat="1" applyFont="1" applyFill="1" applyAlignment="1">
      <alignment horizontal="center" vertical="center"/>
    </xf>
    <xf numFmtId="185" fontId="6" fillId="0" borderId="21" xfId="0" applyNumberFormat="1" applyFont="1" applyFill="1" applyBorder="1" applyAlignment="1">
      <alignment horizontal="center" vertical="center"/>
    </xf>
    <xf numFmtId="185" fontId="6" fillId="0" borderId="26" xfId="0" applyNumberFormat="1" applyFont="1" applyFill="1" applyBorder="1" applyAlignment="1">
      <alignment horizontal="center" vertical="center"/>
    </xf>
    <xf numFmtId="185" fontId="6" fillId="0" borderId="17" xfId="0" applyNumberFormat="1" applyFont="1" applyFill="1" applyBorder="1" applyAlignment="1">
      <alignment horizontal="center" vertical="center"/>
    </xf>
    <xf numFmtId="185" fontId="6" fillId="0" borderId="29" xfId="0" applyNumberFormat="1" applyFont="1" applyFill="1" applyBorder="1" applyAlignment="1">
      <alignment horizontal="center" vertical="center"/>
    </xf>
    <xf numFmtId="0" fontId="49" fillId="0" borderId="0" xfId="0" applyFont="1" applyFill="1" applyAlignment="1">
      <alignment horizontal="center" vertical="top"/>
    </xf>
    <xf numFmtId="0" fontId="18" fillId="0" borderId="0" xfId="0" applyFont="1" applyFill="1" applyAlignment="1">
      <alignment horizontal="center" vertical="top"/>
    </xf>
    <xf numFmtId="0" fontId="17" fillId="0" borderId="0" xfId="0" applyFont="1" applyFill="1" applyAlignment="1">
      <alignment horizontal="left" vertical="center"/>
    </xf>
    <xf numFmtId="0" fontId="17" fillId="0" borderId="17" xfId="0" applyFont="1" applyFill="1" applyBorder="1" applyAlignment="1">
      <alignment horizontal="left" vertical="center"/>
    </xf>
    <xf numFmtId="0" fontId="6" fillId="0" borderId="17" xfId="0" applyFont="1" applyFill="1" applyBorder="1" applyAlignment="1">
      <alignment horizontal="right" vertical="center"/>
    </xf>
    <xf numFmtId="0" fontId="6" fillId="0" borderId="0" xfId="0" applyFont="1" applyFill="1" applyAlignment="1">
      <alignment horizontal="center" vertical="center" wrapText="1"/>
    </xf>
    <xf numFmtId="0" fontId="6" fillId="0" borderId="17" xfId="0" applyFont="1" applyFill="1" applyBorder="1" applyAlignment="1">
      <alignment horizontal="center" vertical="center" wrapText="1"/>
    </xf>
    <xf numFmtId="0" fontId="9" fillId="0" borderId="17" xfId="0" applyFont="1" applyFill="1" applyBorder="1" applyAlignment="1">
      <alignment horizontal="right" vertical="center"/>
    </xf>
    <xf numFmtId="0" fontId="6" fillId="0" borderId="19" xfId="0" applyFont="1" applyFill="1" applyBorder="1" applyAlignment="1">
      <alignment horizontal="center" vertical="center"/>
    </xf>
    <xf numFmtId="0" fontId="6" fillId="0" borderId="18"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17" xfId="0" applyFont="1" applyFill="1" applyBorder="1" applyAlignment="1">
      <alignment horizontal="center" vertical="center"/>
    </xf>
    <xf numFmtId="0" fontId="6" fillId="0" borderId="29" xfId="0" applyFont="1" applyFill="1" applyBorder="1" applyAlignment="1">
      <alignment horizontal="center" vertical="center"/>
    </xf>
    <xf numFmtId="0" fontId="20" fillId="0" borderId="26" xfId="0" applyFont="1" applyFill="1" applyBorder="1" applyAlignment="1">
      <alignment horizontal="center" vertical="center"/>
    </xf>
    <xf numFmtId="0" fontId="20" fillId="0" borderId="17" xfId="0" applyFont="1" applyFill="1" applyBorder="1" applyAlignment="1">
      <alignment horizontal="center" vertical="center"/>
    </xf>
    <xf numFmtId="0" fontId="6" fillId="0" borderId="19" xfId="0" applyFont="1" applyFill="1" applyBorder="1" applyAlignment="1">
      <alignment vertical="center" wrapText="1"/>
    </xf>
    <xf numFmtId="0" fontId="6" fillId="0" borderId="18" xfId="0" applyFont="1" applyBorder="1" applyAlignment="1">
      <alignment wrapText="1"/>
    </xf>
    <xf numFmtId="0" fontId="6" fillId="0" borderId="26" xfId="0" applyFont="1" applyBorder="1" applyAlignment="1">
      <alignment wrapText="1"/>
    </xf>
    <xf numFmtId="0" fontId="6" fillId="0" borderId="17" xfId="0" applyFont="1" applyBorder="1" applyAlignment="1">
      <alignment wrapText="1"/>
    </xf>
    <xf numFmtId="0" fontId="17" fillId="0" borderId="0" xfId="0" applyFont="1" applyFill="1" applyAlignment="1">
      <alignment vertical="center"/>
    </xf>
    <xf numFmtId="0" fontId="17" fillId="0" borderId="17" xfId="0" applyFont="1" applyFill="1" applyBorder="1" applyAlignment="1">
      <alignment vertical="center"/>
    </xf>
    <xf numFmtId="0" fontId="20" fillId="0" borderId="19"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18" xfId="0" applyNumberFormat="1" applyFont="1" applyFill="1" applyBorder="1" applyAlignment="1">
      <alignment horizontal="center" vertical="center"/>
    </xf>
    <xf numFmtId="0" fontId="20" fillId="0" borderId="17" xfId="0" applyNumberFormat="1" applyFont="1" applyFill="1" applyBorder="1" applyAlignment="1">
      <alignment horizontal="center" vertical="center"/>
    </xf>
    <xf numFmtId="0" fontId="20" fillId="0" borderId="3" xfId="0" applyFont="1" applyFill="1" applyBorder="1" applyAlignment="1">
      <alignment horizontal="center" vertical="center"/>
    </xf>
    <xf numFmtId="0" fontId="20" fillId="0" borderId="29" xfId="0" applyFont="1" applyFill="1" applyBorder="1" applyAlignment="1">
      <alignment horizontal="center" vertical="center"/>
    </xf>
    <xf numFmtId="185" fontId="42" fillId="0" borderId="18" xfId="0" applyNumberFormat="1" applyFont="1" applyFill="1" applyBorder="1" applyAlignment="1">
      <alignment horizontal="center" vertical="center"/>
    </xf>
    <xf numFmtId="185" fontId="42" fillId="0" borderId="19" xfId="0" applyNumberFormat="1" applyFont="1" applyFill="1" applyBorder="1" applyAlignment="1">
      <alignment horizontal="center" vertical="center"/>
    </xf>
    <xf numFmtId="185" fontId="42" fillId="0" borderId="3" xfId="0" applyNumberFormat="1" applyFont="1" applyFill="1" applyBorder="1" applyAlignment="1">
      <alignment horizontal="center" vertical="center"/>
    </xf>
    <xf numFmtId="185" fontId="42" fillId="0" borderId="20" xfId="0" applyNumberFormat="1" applyFont="1" applyFill="1" applyBorder="1" applyAlignment="1">
      <alignment horizontal="center" vertical="center"/>
    </xf>
    <xf numFmtId="185" fontId="42" fillId="0" borderId="0" xfId="0" applyNumberFormat="1" applyFont="1" applyFill="1" applyAlignment="1">
      <alignment horizontal="center" vertical="center"/>
    </xf>
    <xf numFmtId="185" fontId="42" fillId="0" borderId="21" xfId="0" applyNumberFormat="1" applyFont="1" applyFill="1" applyBorder="1" applyAlignment="1">
      <alignment horizontal="center" vertical="center"/>
    </xf>
    <xf numFmtId="185" fontId="42" fillId="0" borderId="26" xfId="0" applyNumberFormat="1" applyFont="1" applyFill="1" applyBorder="1" applyAlignment="1">
      <alignment horizontal="center" vertical="center"/>
    </xf>
    <xf numFmtId="185" fontId="42" fillId="0" borderId="17" xfId="0" applyNumberFormat="1" applyFont="1" applyFill="1" applyBorder="1" applyAlignment="1">
      <alignment horizontal="center" vertical="center"/>
    </xf>
    <xf numFmtId="185" fontId="42" fillId="0" borderId="29" xfId="0" applyNumberFormat="1" applyFont="1" applyFill="1" applyBorder="1" applyAlignment="1">
      <alignment horizontal="center" vertical="center"/>
    </xf>
    <xf numFmtId="0" fontId="6" fillId="0" borderId="18"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29"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0" xfId="0" applyFont="1" applyFill="1" applyAlignment="1">
      <alignment vertical="center"/>
    </xf>
    <xf numFmtId="0" fontId="9" fillId="0" borderId="19" xfId="0" applyFont="1" applyFill="1" applyBorder="1" applyAlignment="1">
      <alignment horizontal="center" vertical="center" shrinkToFit="1"/>
    </xf>
    <xf numFmtId="0" fontId="9" fillId="0" borderId="18" xfId="0" applyFont="1" applyFill="1" applyBorder="1" applyAlignment="1">
      <alignment horizontal="center" vertical="center" shrinkToFit="1"/>
    </xf>
    <xf numFmtId="0" fontId="9" fillId="0" borderId="3" xfId="0" applyFont="1" applyFill="1" applyBorder="1" applyAlignment="1">
      <alignment horizontal="center" vertical="center" shrinkToFit="1"/>
    </xf>
    <xf numFmtId="0" fontId="9" fillId="0" borderId="26" xfId="0" applyFont="1" applyFill="1" applyBorder="1" applyAlignment="1">
      <alignment horizontal="center" vertical="center" shrinkToFit="1"/>
    </xf>
    <xf numFmtId="0" fontId="9" fillId="0" borderId="17" xfId="0" applyFont="1" applyFill="1" applyBorder="1" applyAlignment="1">
      <alignment horizontal="center" vertical="center" shrinkToFit="1"/>
    </xf>
    <xf numFmtId="0" fontId="9" fillId="0" borderId="29" xfId="0" applyFont="1" applyFill="1" applyBorder="1" applyAlignment="1">
      <alignment horizontal="center" vertical="center" shrinkToFit="1"/>
    </xf>
    <xf numFmtId="0" fontId="6" fillId="0" borderId="20"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9" xfId="0" applyFont="1" applyFill="1" applyBorder="1" applyAlignment="1">
      <alignment horizontal="distributed" vertical="center" wrapText="1"/>
    </xf>
    <xf numFmtId="0" fontId="6" fillId="0" borderId="3" xfId="0" applyFont="1" applyFill="1" applyBorder="1" applyAlignment="1">
      <alignment horizontal="distributed" vertical="center" wrapText="1"/>
    </xf>
    <xf numFmtId="0" fontId="6" fillId="0" borderId="20" xfId="0" applyFont="1" applyFill="1" applyBorder="1" applyAlignment="1">
      <alignment horizontal="distributed" vertical="center" wrapText="1"/>
    </xf>
    <xf numFmtId="0" fontId="6" fillId="0" borderId="0" xfId="0" applyFont="1" applyFill="1" applyBorder="1" applyAlignment="1">
      <alignment horizontal="distributed" vertical="center" wrapText="1"/>
    </xf>
    <xf numFmtId="0" fontId="6" fillId="0" borderId="21" xfId="0" applyFont="1" applyFill="1" applyBorder="1" applyAlignment="1">
      <alignment horizontal="distributed" vertical="center" wrapText="1"/>
    </xf>
    <xf numFmtId="0" fontId="6" fillId="0" borderId="19" xfId="0" applyFont="1" applyFill="1" applyBorder="1" applyAlignment="1">
      <alignment horizontal="distributed" vertical="center"/>
    </xf>
    <xf numFmtId="0" fontId="6" fillId="0" borderId="3" xfId="0" applyFont="1" applyFill="1" applyBorder="1" applyAlignment="1">
      <alignment horizontal="distributed" vertical="center"/>
    </xf>
    <xf numFmtId="0" fontId="6" fillId="0" borderId="20" xfId="0" applyFont="1" applyFill="1" applyBorder="1" applyAlignment="1">
      <alignment horizontal="distributed" vertical="center"/>
    </xf>
    <xf numFmtId="0" fontId="6" fillId="0" borderId="21" xfId="0" applyFont="1" applyFill="1" applyBorder="1" applyAlignment="1">
      <alignment horizontal="distributed" vertical="center"/>
    </xf>
    <xf numFmtId="0" fontId="42" fillId="0" borderId="19" xfId="0" applyFont="1" applyFill="1" applyBorder="1" applyAlignment="1">
      <alignment horizontal="center" vertical="center"/>
    </xf>
    <xf numFmtId="0" fontId="42" fillId="0" borderId="3" xfId="0" applyFont="1" applyFill="1" applyBorder="1" applyAlignment="1">
      <alignment horizontal="center" vertical="center"/>
    </xf>
    <xf numFmtId="0" fontId="42" fillId="0" borderId="20" xfId="0" applyFont="1" applyFill="1" applyBorder="1" applyAlignment="1">
      <alignment horizontal="center" vertical="center"/>
    </xf>
    <xf numFmtId="0" fontId="42" fillId="0" borderId="0" xfId="0" applyFont="1" applyFill="1" applyBorder="1" applyAlignment="1">
      <alignment horizontal="center" vertical="center"/>
    </xf>
    <xf numFmtId="0" fontId="42" fillId="0" borderId="21" xfId="0" applyFont="1" applyFill="1" applyBorder="1" applyAlignment="1">
      <alignment horizontal="center" vertical="center"/>
    </xf>
    <xf numFmtId="0" fontId="21" fillId="0" borderId="19" xfId="0" applyFont="1" applyFill="1" applyBorder="1" applyAlignment="1">
      <alignment horizontal="center" vertical="center" wrapText="1"/>
    </xf>
    <xf numFmtId="0" fontId="21" fillId="0" borderId="18"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21" fillId="0" borderId="20" xfId="0" applyFont="1" applyFill="1" applyBorder="1" applyAlignment="1">
      <alignment horizontal="center" vertical="center" wrapText="1"/>
    </xf>
    <xf numFmtId="0" fontId="21" fillId="0" borderId="0" xfId="0" applyFont="1" applyFill="1" applyBorder="1" applyAlignment="1">
      <alignment horizontal="center" vertical="center" wrapText="1"/>
    </xf>
    <xf numFmtId="0" fontId="21" fillId="0" borderId="21" xfId="0" applyFont="1" applyFill="1" applyBorder="1" applyAlignment="1">
      <alignment horizontal="center" vertical="center" wrapText="1"/>
    </xf>
    <xf numFmtId="0" fontId="21" fillId="0" borderId="26" xfId="0" applyFont="1" applyFill="1" applyBorder="1" applyAlignment="1">
      <alignment horizontal="center" vertical="center" wrapText="1"/>
    </xf>
    <xf numFmtId="0" fontId="21" fillId="0" borderId="17" xfId="0" applyFont="1" applyFill="1" applyBorder="1" applyAlignment="1">
      <alignment horizontal="center" vertical="center" wrapText="1"/>
    </xf>
    <xf numFmtId="0" fontId="21" fillId="0" borderId="29" xfId="0" applyFont="1" applyFill="1" applyBorder="1" applyAlignment="1">
      <alignment horizontal="center" vertical="center" wrapText="1"/>
    </xf>
    <xf numFmtId="0" fontId="21" fillId="0" borderId="19" xfId="0" applyFont="1" applyFill="1" applyBorder="1" applyAlignment="1">
      <alignment horizontal="center" vertical="center"/>
    </xf>
    <xf numFmtId="0" fontId="21" fillId="0" borderId="18" xfId="0" applyFont="1" applyFill="1" applyBorder="1" applyAlignment="1">
      <alignment horizontal="center" vertical="center"/>
    </xf>
    <xf numFmtId="0" fontId="21" fillId="0" borderId="3" xfId="0" applyFont="1" applyFill="1" applyBorder="1" applyAlignment="1">
      <alignment horizontal="center" vertical="center"/>
    </xf>
    <xf numFmtId="0" fontId="21" fillId="0" borderId="20" xfId="0" applyFont="1" applyFill="1" applyBorder="1" applyAlignment="1">
      <alignment horizontal="center" vertical="center"/>
    </xf>
    <xf numFmtId="0" fontId="21" fillId="0" borderId="0" xfId="0" applyFont="1" applyFill="1" applyBorder="1" applyAlignment="1">
      <alignment horizontal="center" vertical="center"/>
    </xf>
    <xf numFmtId="0" fontId="21" fillId="0" borderId="21" xfId="0" applyFont="1" applyFill="1" applyBorder="1" applyAlignment="1">
      <alignment horizontal="center" vertical="center"/>
    </xf>
    <xf numFmtId="0" fontId="21" fillId="0" borderId="26"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29" xfId="0" applyFont="1" applyFill="1" applyBorder="1" applyAlignment="1">
      <alignment horizontal="center" vertical="center"/>
    </xf>
    <xf numFmtId="0" fontId="6" fillId="0" borderId="26" xfId="0" applyFont="1" applyFill="1" applyBorder="1" applyAlignment="1">
      <alignment horizontal="distributed" vertical="center"/>
    </xf>
    <xf numFmtId="0" fontId="6" fillId="0" borderId="29" xfId="0" applyFont="1" applyFill="1" applyBorder="1" applyAlignment="1">
      <alignment horizontal="distributed" vertical="center"/>
    </xf>
    <xf numFmtId="0" fontId="20" fillId="0" borderId="26" xfId="0" applyFont="1" applyFill="1" applyBorder="1" applyAlignment="1">
      <alignment horizontal="distributed" vertical="center" wrapText="1"/>
    </xf>
    <xf numFmtId="0" fontId="20" fillId="0" borderId="17" xfId="0" applyFont="1" applyFill="1" applyBorder="1" applyAlignment="1">
      <alignment horizontal="distributed" vertical="center" wrapText="1"/>
    </xf>
    <xf numFmtId="0" fontId="20" fillId="0" borderId="19" xfId="0" applyFont="1" applyFill="1" applyBorder="1" applyAlignment="1">
      <alignment horizontal="distributed" vertical="center" wrapText="1"/>
    </xf>
    <xf numFmtId="0" fontId="20" fillId="0" borderId="18" xfId="0" applyFont="1" applyFill="1" applyBorder="1" applyAlignment="1">
      <alignment horizontal="distributed" vertical="center" wrapText="1"/>
    </xf>
    <xf numFmtId="0" fontId="42" fillId="0" borderId="18" xfId="0" applyFont="1" applyFill="1" applyBorder="1" applyAlignment="1">
      <alignment vertical="center" wrapText="1"/>
    </xf>
    <xf numFmtId="0" fontId="42" fillId="0" borderId="3" xfId="0" applyFont="1" applyFill="1" applyBorder="1" applyAlignment="1">
      <alignment vertical="center" wrapText="1"/>
    </xf>
    <xf numFmtId="0" fontId="42" fillId="0" borderId="17" xfId="0" applyFont="1" applyFill="1" applyBorder="1" applyAlignment="1">
      <alignment vertical="center" wrapText="1"/>
    </xf>
    <xf numFmtId="0" fontId="42" fillId="0" borderId="29" xfId="0" applyFont="1" applyFill="1" applyBorder="1" applyAlignment="1">
      <alignment vertical="center" wrapText="1"/>
    </xf>
    <xf numFmtId="0" fontId="77" fillId="0" borderId="0" xfId="0" applyFont="1" applyAlignment="1">
      <alignment horizontal="center" vertical="center"/>
    </xf>
    <xf numFmtId="0" fontId="17" fillId="0" borderId="4" xfId="0" applyFont="1" applyBorder="1" applyAlignment="1">
      <alignment horizontal="distributed" vertical="center"/>
    </xf>
    <xf numFmtId="0" fontId="17" fillId="0" borderId="5" xfId="0" applyFont="1" applyBorder="1" applyAlignment="1">
      <alignment horizontal="distributed" vertical="center"/>
    </xf>
    <xf numFmtId="0" fontId="43" fillId="0" borderId="10" xfId="0" applyFont="1" applyBorder="1" applyAlignment="1">
      <alignment horizontal="left" vertical="center"/>
    </xf>
    <xf numFmtId="0" fontId="9" fillId="0" borderId="19" xfId="0" applyFont="1" applyBorder="1" applyAlignment="1">
      <alignment horizontal="center" vertical="center"/>
    </xf>
    <xf numFmtId="0" fontId="9" fillId="0" borderId="3" xfId="0" applyFont="1" applyBorder="1" applyAlignment="1">
      <alignment horizontal="center" vertical="center"/>
    </xf>
    <xf numFmtId="0" fontId="9" fillId="0" borderId="26" xfId="0" applyFont="1" applyBorder="1" applyAlignment="1">
      <alignment horizontal="center" vertical="center"/>
    </xf>
    <xf numFmtId="0" fontId="9" fillId="0" borderId="29" xfId="0" applyFont="1" applyBorder="1" applyAlignment="1">
      <alignment horizontal="center" vertical="center"/>
    </xf>
    <xf numFmtId="0" fontId="9" fillId="0" borderId="19" xfId="0" applyFont="1" applyBorder="1" applyAlignment="1">
      <alignment horizontal="left" vertical="center" wrapText="1"/>
    </xf>
    <xf numFmtId="0" fontId="9" fillId="0" borderId="18" xfId="0" applyFont="1" applyBorder="1" applyAlignment="1">
      <alignment horizontal="left" vertical="center"/>
    </xf>
    <xf numFmtId="0" fontId="9" fillId="0" borderId="3" xfId="0" applyFont="1" applyBorder="1" applyAlignment="1">
      <alignment horizontal="left" vertical="center"/>
    </xf>
    <xf numFmtId="0" fontId="9" fillId="0" borderId="26" xfId="0" applyFont="1" applyBorder="1" applyAlignment="1">
      <alignment horizontal="left" vertical="center"/>
    </xf>
    <xf numFmtId="0" fontId="9" fillId="0" borderId="17" xfId="0" applyFont="1" applyBorder="1" applyAlignment="1">
      <alignment horizontal="left" vertical="center"/>
    </xf>
    <xf numFmtId="0" fontId="9" fillId="0" borderId="29" xfId="0" applyFont="1" applyBorder="1" applyAlignment="1">
      <alignment horizontal="left" vertical="center"/>
    </xf>
    <xf numFmtId="0" fontId="43" fillId="0" borderId="10" xfId="0" applyFont="1" applyBorder="1" applyAlignment="1">
      <alignment vertical="center"/>
    </xf>
    <xf numFmtId="0" fontId="9" fillId="0" borderId="4" xfId="0" applyFont="1" applyBorder="1" applyAlignment="1">
      <alignment horizontal="distributed" vertical="center"/>
    </xf>
    <xf numFmtId="0" fontId="9" fillId="0" borderId="33" xfId="0" applyFont="1" applyBorder="1" applyAlignment="1">
      <alignment horizontal="distributed" vertical="center"/>
    </xf>
    <xf numFmtId="0" fontId="9" fillId="0" borderId="5" xfId="0" applyFont="1" applyBorder="1" applyAlignment="1">
      <alignment horizontal="distributed" vertical="center"/>
    </xf>
    <xf numFmtId="0" fontId="9" fillId="0" borderId="30" xfId="0" applyFont="1" applyBorder="1" applyAlignment="1">
      <alignment horizontal="center" textRotation="255" wrapText="1"/>
    </xf>
    <xf numFmtId="0" fontId="9" fillId="0" borderId="31" xfId="0" applyFont="1" applyBorder="1" applyAlignment="1">
      <alignment horizontal="center" textRotation="255" wrapText="1"/>
    </xf>
    <xf numFmtId="0" fontId="9" fillId="0" borderId="32" xfId="0" applyFont="1" applyBorder="1" applyAlignment="1">
      <alignment horizontal="center" textRotation="255" wrapText="1"/>
    </xf>
    <xf numFmtId="0" fontId="17" fillId="0" borderId="4" xfId="0" applyFont="1" applyBorder="1" applyAlignment="1">
      <alignment horizontal="distributed" vertical="center" wrapText="1"/>
    </xf>
    <xf numFmtId="0" fontId="9" fillId="0" borderId="4" xfId="0" applyFont="1" applyBorder="1" applyAlignment="1">
      <alignment horizontal="distributed" vertical="center" wrapText="1"/>
    </xf>
    <xf numFmtId="0" fontId="17" fillId="0" borderId="19" xfId="0" applyFont="1" applyBorder="1" applyAlignment="1">
      <alignment horizontal="distributed" vertical="center"/>
    </xf>
    <xf numFmtId="0" fontId="17" fillId="0" borderId="3" xfId="0" applyFont="1" applyBorder="1" applyAlignment="1">
      <alignment horizontal="distributed" vertical="center"/>
    </xf>
    <xf numFmtId="0" fontId="9" fillId="0" borderId="19" xfId="0" applyFont="1" applyBorder="1" applyAlignment="1">
      <alignment horizontal="distributed"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8" xfId="0" applyFont="1" applyBorder="1" applyAlignment="1">
      <alignment horizontal="distributed" vertical="center"/>
    </xf>
    <xf numFmtId="0" fontId="9" fillId="0" borderId="3" xfId="0" applyFont="1" applyBorder="1" applyAlignment="1">
      <alignment horizontal="distributed" vertical="center"/>
    </xf>
    <xf numFmtId="0" fontId="9" fillId="0" borderId="5" xfId="0" applyFont="1" applyBorder="1" applyAlignment="1">
      <alignment horizontal="distributed" vertical="center" wrapText="1"/>
    </xf>
    <xf numFmtId="0" fontId="9" fillId="0" borderId="19" xfId="0" applyFont="1" applyBorder="1" applyAlignment="1">
      <alignment vertical="top"/>
    </xf>
    <xf numFmtId="0" fontId="9" fillId="0" borderId="18" xfId="0" applyFont="1" applyBorder="1" applyAlignment="1">
      <alignment vertical="top"/>
    </xf>
    <xf numFmtId="0" fontId="9" fillId="0" borderId="3" xfId="0" applyFont="1" applyBorder="1" applyAlignment="1">
      <alignment vertical="top"/>
    </xf>
    <xf numFmtId="0" fontId="9" fillId="0" borderId="20" xfId="0" applyFont="1" applyBorder="1" applyAlignment="1">
      <alignment vertical="top"/>
    </xf>
    <xf numFmtId="0" fontId="9" fillId="0" borderId="0" xfId="0" applyFont="1" applyBorder="1" applyAlignment="1">
      <alignment vertical="top"/>
    </xf>
    <xf numFmtId="0" fontId="9" fillId="0" borderId="21" xfId="0" applyFont="1" applyBorder="1" applyAlignment="1">
      <alignment vertical="top"/>
    </xf>
    <xf numFmtId="0" fontId="9" fillId="0" borderId="26" xfId="0" applyFont="1" applyBorder="1" applyAlignment="1">
      <alignment vertical="top"/>
    </xf>
    <xf numFmtId="0" fontId="9" fillId="0" borderId="17" xfId="0" applyFont="1" applyBorder="1" applyAlignment="1">
      <alignment vertical="top"/>
    </xf>
    <xf numFmtId="0" fontId="9" fillId="0" borderId="29" xfId="0" applyFont="1" applyBorder="1" applyAlignment="1">
      <alignment vertical="top"/>
    </xf>
    <xf numFmtId="0" fontId="42" fillId="0" borderId="0" xfId="0" applyFont="1" applyAlignment="1">
      <alignment horizontal="left" vertical="center"/>
    </xf>
    <xf numFmtId="0" fontId="6" fillId="0" borderId="3" xfId="0" applyFont="1" applyBorder="1" applyAlignment="1">
      <alignment horizontal="center" vertical="center" wrapText="1"/>
    </xf>
    <xf numFmtId="0" fontId="42" fillId="0" borderId="4" xfId="0" applyFont="1" applyBorder="1" applyAlignment="1">
      <alignment horizontal="left" vertical="center" indent="1"/>
    </xf>
    <xf numFmtId="0" fontId="42" fillId="0" borderId="33" xfId="0" applyFont="1" applyBorder="1" applyAlignment="1">
      <alignment horizontal="left" vertical="center" indent="1"/>
    </xf>
    <xf numFmtId="0" fontId="42" fillId="0" borderId="5" xfId="0" applyFont="1" applyBorder="1" applyAlignment="1">
      <alignment horizontal="left" vertical="center" indent="1"/>
    </xf>
    <xf numFmtId="185" fontId="42" fillId="0" borderId="4" xfId="0" applyNumberFormat="1" applyFont="1" applyBorder="1" applyAlignment="1">
      <alignment horizontal="right" vertical="center"/>
    </xf>
    <xf numFmtId="185" fontId="42" fillId="0" borderId="33" xfId="0" applyNumberFormat="1" applyFont="1" applyBorder="1" applyAlignment="1">
      <alignment horizontal="right" vertical="center"/>
    </xf>
    <xf numFmtId="0" fontId="6" fillId="0" borderId="0" xfId="0" applyFont="1" applyBorder="1" applyAlignment="1">
      <alignment horizontal="left" vertical="center" wrapText="1"/>
    </xf>
    <xf numFmtId="0" fontId="14" fillId="0" borderId="0" xfId="0" applyFont="1" applyBorder="1" applyAlignment="1">
      <alignment horizontal="center" vertical="center"/>
    </xf>
    <xf numFmtId="58" fontId="6" fillId="0" borderId="0" xfId="0" applyNumberFormat="1" applyFont="1" applyBorder="1" applyAlignment="1">
      <alignment horizontal="left" vertical="distributed" wrapText="1" indent="1"/>
    </xf>
    <xf numFmtId="58" fontId="17" fillId="0" borderId="0" xfId="0" applyNumberFormat="1" applyFont="1" applyBorder="1" applyAlignment="1">
      <alignment horizontal="left" vertical="center" wrapText="1"/>
    </xf>
    <xf numFmtId="0" fontId="14" fillId="0" borderId="19" xfId="0" applyFont="1" applyBorder="1" applyAlignment="1">
      <alignment horizontal="justify" vertical="center"/>
    </xf>
    <xf numFmtId="0" fontId="14" fillId="0" borderId="18" xfId="0" applyFont="1" applyBorder="1" applyAlignment="1">
      <alignment horizontal="justify" vertical="center"/>
    </xf>
    <xf numFmtId="0" fontId="6" fillId="0" borderId="18" xfId="0" applyFont="1" applyBorder="1" applyAlignment="1">
      <alignment vertical="center"/>
    </xf>
    <xf numFmtId="0" fontId="14" fillId="0" borderId="26" xfId="0" applyFont="1" applyBorder="1" applyAlignment="1">
      <alignment horizontal="justify" vertical="center" wrapText="1"/>
    </xf>
    <xf numFmtId="0" fontId="14" fillId="0" borderId="17" xfId="0" applyFont="1" applyBorder="1" applyAlignment="1">
      <alignment horizontal="justify" vertical="center" wrapText="1"/>
    </xf>
    <xf numFmtId="0" fontId="6" fillId="0" borderId="17" xfId="0" applyFont="1" applyBorder="1" applyAlignment="1">
      <alignment vertical="center"/>
    </xf>
    <xf numFmtId="0" fontId="14" fillId="0" borderId="20" xfId="0" applyFont="1" applyBorder="1" applyAlignment="1">
      <alignment horizontal="justify" vertical="center" wrapText="1"/>
    </xf>
    <xf numFmtId="0" fontId="14" fillId="0" borderId="0" xfId="0" applyFont="1" applyBorder="1" applyAlignment="1">
      <alignment horizontal="justify" vertical="center" wrapText="1"/>
    </xf>
    <xf numFmtId="0" fontId="6" fillId="0" borderId="0" xfId="0" applyFont="1" applyBorder="1" applyAlignment="1">
      <alignment vertical="center"/>
    </xf>
    <xf numFmtId="0" fontId="6" fillId="0" borderId="21" xfId="0" applyFont="1" applyBorder="1" applyAlignment="1">
      <alignment vertical="center"/>
    </xf>
    <xf numFmtId="0" fontId="14" fillId="0" borderId="19" xfId="0" applyFont="1" applyBorder="1" applyAlignment="1">
      <alignment horizontal="justify" vertical="center" wrapText="1"/>
    </xf>
    <xf numFmtId="0" fontId="14" fillId="0" borderId="18" xfId="0" applyFont="1" applyBorder="1" applyAlignment="1">
      <alignment horizontal="justify" vertical="center" wrapText="1"/>
    </xf>
    <xf numFmtId="0" fontId="14" fillId="0" borderId="19" xfId="0" applyFont="1" applyBorder="1" applyAlignment="1">
      <alignment horizontal="justify" vertical="top" wrapText="1"/>
    </xf>
    <xf numFmtId="0" fontId="14" fillId="0" borderId="18" xfId="0" applyFont="1" applyBorder="1" applyAlignment="1">
      <alignment horizontal="justify" vertical="top" wrapText="1"/>
    </xf>
    <xf numFmtId="0" fontId="6" fillId="0" borderId="18" xfId="0" applyFont="1" applyBorder="1" applyAlignment="1">
      <alignment vertical="top" wrapText="1"/>
    </xf>
    <xf numFmtId="0" fontId="6" fillId="0" borderId="3" xfId="0" applyFont="1" applyBorder="1" applyAlignment="1">
      <alignment vertical="top" wrapText="1"/>
    </xf>
    <xf numFmtId="0" fontId="6" fillId="0" borderId="20" xfId="0" applyFont="1" applyBorder="1" applyAlignment="1">
      <alignment vertical="top" wrapText="1"/>
    </xf>
    <xf numFmtId="0" fontId="6" fillId="0" borderId="21" xfId="0" applyFont="1" applyBorder="1" applyAlignment="1">
      <alignment vertical="top" wrapText="1"/>
    </xf>
    <xf numFmtId="0" fontId="9" fillId="0" borderId="18" xfId="0" applyFont="1" applyBorder="1" applyAlignment="1">
      <alignment horizontal="left" vertical="center" wrapText="1"/>
    </xf>
    <xf numFmtId="0" fontId="6" fillId="0" borderId="3" xfId="0" applyFont="1" applyBorder="1" applyAlignment="1">
      <alignment vertical="center" wrapText="1"/>
    </xf>
    <xf numFmtId="0" fontId="6" fillId="0" borderId="21" xfId="0" applyFont="1" applyBorder="1" applyAlignment="1">
      <alignment vertical="center" wrapText="1"/>
    </xf>
    <xf numFmtId="0" fontId="9" fillId="0" borderId="18" xfId="0" applyFont="1" applyBorder="1" applyAlignment="1">
      <alignment horizontal="left" vertical="top" wrapText="1"/>
    </xf>
    <xf numFmtId="0" fontId="9" fillId="0" borderId="3" xfId="0" applyFont="1" applyBorder="1" applyAlignment="1">
      <alignment vertical="top" wrapText="1"/>
    </xf>
    <xf numFmtId="0" fontId="9" fillId="0" borderId="0" xfId="0" applyFont="1" applyAlignment="1">
      <alignment vertical="top" wrapText="1"/>
    </xf>
    <xf numFmtId="0" fontId="9" fillId="0" borderId="21" xfId="0" applyFont="1" applyBorder="1" applyAlignment="1">
      <alignment vertical="top" wrapText="1"/>
    </xf>
    <xf numFmtId="0" fontId="6" fillId="0" borderId="0" xfId="0" applyFont="1" applyAlignment="1">
      <alignment vertical="center" shrinkToFit="1"/>
    </xf>
    <xf numFmtId="0" fontId="42" fillId="0" borderId="0" xfId="0" applyFont="1" applyAlignment="1">
      <alignment horizontal="left" vertical="center" shrinkToFit="1"/>
    </xf>
    <xf numFmtId="0" fontId="14" fillId="0" borderId="20" xfId="0" applyFont="1" applyBorder="1" applyAlignment="1">
      <alignment horizontal="left" vertical="top" wrapText="1"/>
    </xf>
    <xf numFmtId="0" fontId="6" fillId="0" borderId="21" xfId="0" applyFont="1" applyBorder="1" applyAlignment="1">
      <alignment horizontal="left" vertical="top" wrapText="1"/>
    </xf>
    <xf numFmtId="0" fontId="6" fillId="0" borderId="26" xfId="0" applyFont="1" applyBorder="1" applyAlignment="1">
      <alignment horizontal="left" vertical="top" wrapText="1"/>
    </xf>
    <xf numFmtId="0" fontId="6" fillId="0" borderId="17" xfId="0" applyFont="1" applyBorder="1" applyAlignment="1">
      <alignment horizontal="left" vertical="top" wrapText="1"/>
    </xf>
    <xf numFmtId="0" fontId="6" fillId="0" borderId="29" xfId="0" applyFont="1" applyBorder="1" applyAlignment="1">
      <alignment horizontal="left" vertical="top" wrapText="1"/>
    </xf>
    <xf numFmtId="0" fontId="9" fillId="0" borderId="0" xfId="0" applyFont="1" applyBorder="1" applyAlignment="1">
      <alignment vertical="top" wrapText="1"/>
    </xf>
    <xf numFmtId="0" fontId="6" fillId="0" borderId="21" xfId="0" applyFont="1" applyBorder="1" applyAlignment="1">
      <alignment wrapText="1"/>
    </xf>
    <xf numFmtId="0" fontId="40" fillId="0" borderId="0" xfId="0" applyFont="1" applyBorder="1" applyAlignment="1">
      <alignment horizontal="left" vertical="top" wrapText="1"/>
    </xf>
    <xf numFmtId="0" fontId="9" fillId="0" borderId="0" xfId="0" applyFont="1" applyAlignment="1">
      <alignment wrapText="1"/>
    </xf>
    <xf numFmtId="0" fontId="9" fillId="0" borderId="21" xfId="0" applyFont="1" applyBorder="1" applyAlignment="1">
      <alignment wrapText="1"/>
    </xf>
    <xf numFmtId="0" fontId="9" fillId="0" borderId="0" xfId="0" applyFont="1" applyBorder="1" applyAlignment="1">
      <alignment wrapText="1"/>
    </xf>
    <xf numFmtId="0" fontId="17" fillId="0" borderId="17" xfId="0" applyFont="1" applyBorder="1" applyAlignment="1">
      <alignment horizontal="center" vertical="center" wrapText="1"/>
    </xf>
    <xf numFmtId="0" fontId="6" fillId="0" borderId="17" xfId="0" applyFont="1" applyBorder="1" applyAlignment="1">
      <alignment horizontal="center" vertical="center" wrapText="1"/>
    </xf>
    <xf numFmtId="0" fontId="14" fillId="0" borderId="26" xfId="0" applyFont="1" applyBorder="1" applyAlignment="1">
      <alignment horizontal="justify" vertical="center"/>
    </xf>
    <xf numFmtId="0" fontId="14" fillId="0" borderId="17" xfId="0" applyFont="1" applyBorder="1" applyAlignment="1">
      <alignment horizontal="justify" vertical="center"/>
    </xf>
    <xf numFmtId="0" fontId="14" fillId="0" borderId="29" xfId="0" applyFont="1" applyBorder="1" applyAlignment="1">
      <alignment horizontal="justify" vertical="center"/>
    </xf>
    <xf numFmtId="0" fontId="14" fillId="0" borderId="21" xfId="0" applyFont="1" applyBorder="1" applyAlignment="1">
      <alignment horizontal="justify" vertical="center" wrapText="1"/>
    </xf>
    <xf numFmtId="0" fontId="9" fillId="0" borderId="0" xfId="0" applyFont="1" applyBorder="1" applyAlignment="1">
      <alignment horizontal="left" vertical="top" wrapText="1"/>
    </xf>
    <xf numFmtId="0" fontId="14" fillId="0" borderId="4" xfId="0" applyFont="1" applyBorder="1" applyAlignment="1">
      <alignment horizontal="justify" vertical="center" wrapText="1"/>
    </xf>
    <xf numFmtId="0" fontId="14" fillId="0" borderId="33" xfId="0" applyFont="1" applyBorder="1" applyAlignment="1">
      <alignment horizontal="justify" vertical="center" wrapText="1"/>
    </xf>
    <xf numFmtId="0" fontId="6" fillId="0" borderId="33" xfId="0" applyFont="1" applyBorder="1" applyAlignment="1">
      <alignment vertical="center"/>
    </xf>
    <xf numFmtId="0" fontId="6" fillId="0" borderId="26" xfId="0" applyFont="1" applyBorder="1" applyAlignment="1">
      <alignment vertical="top" wrapText="1"/>
    </xf>
    <xf numFmtId="0" fontId="6" fillId="0" borderId="17" xfId="0" applyFont="1" applyBorder="1" applyAlignment="1">
      <alignment vertical="top" wrapText="1"/>
    </xf>
    <xf numFmtId="0" fontId="6" fillId="0" borderId="29" xfId="0" applyFont="1" applyBorder="1" applyAlignment="1">
      <alignment vertical="top" wrapText="1"/>
    </xf>
    <xf numFmtId="0" fontId="14" fillId="0" borderId="20" xfId="0" applyFont="1" applyBorder="1" applyAlignment="1">
      <alignment horizontal="justify" vertical="center"/>
    </xf>
    <xf numFmtId="0" fontId="14" fillId="0" borderId="0" xfId="0" applyFont="1" applyBorder="1" applyAlignment="1">
      <alignment horizontal="justify" vertical="center"/>
    </xf>
    <xf numFmtId="0" fontId="14" fillId="0" borderId="20" xfId="0" applyFont="1" applyBorder="1" applyAlignment="1">
      <alignment horizontal="justify" vertical="top" wrapText="1"/>
    </xf>
    <xf numFmtId="0" fontId="42" fillId="0" borderId="0" xfId="0" applyFont="1" applyBorder="1" applyAlignment="1">
      <alignment horizontal="left" vertical="center"/>
    </xf>
    <xf numFmtId="0" fontId="42" fillId="0" borderId="21" xfId="0" applyFont="1" applyBorder="1" applyAlignment="1">
      <alignment horizontal="left" vertical="center"/>
    </xf>
    <xf numFmtId="0" fontId="42" fillId="0" borderId="4" xfId="0" applyFont="1" applyBorder="1" applyAlignment="1">
      <alignment horizontal="left" vertical="center"/>
    </xf>
    <xf numFmtId="0" fontId="6" fillId="0" borderId="3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0" xfId="0" applyFont="1" applyAlignment="1">
      <alignment horizontal="center" vertic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9" xfId="0" applyFont="1" applyBorder="1" applyAlignment="1">
      <alignment horizontal="center" vertical="center" wrapText="1"/>
    </xf>
    <xf numFmtId="0" fontId="42" fillId="0" borderId="2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17" xfId="0" applyFont="1" applyBorder="1" applyAlignment="1">
      <alignment horizontal="left" vertical="center" wrapText="1"/>
    </xf>
    <xf numFmtId="0" fontId="42" fillId="0" borderId="29" xfId="0" applyFont="1" applyBorder="1" applyAlignment="1">
      <alignment horizontal="left" vertical="center" wrapText="1"/>
    </xf>
    <xf numFmtId="0" fontId="6" fillId="0" borderId="31" xfId="0" applyFont="1" applyBorder="1" applyAlignment="1">
      <alignment horizontal="center" vertical="center" wrapText="1"/>
    </xf>
    <xf numFmtId="0" fontId="6" fillId="0" borderId="30" xfId="0" applyFont="1" applyBorder="1" applyAlignment="1">
      <alignment vertical="center" wrapText="1"/>
    </xf>
    <xf numFmtId="0" fontId="6" fillId="0" borderId="31" xfId="0" applyFont="1" applyBorder="1" applyAlignment="1">
      <alignment vertical="center" wrapText="1"/>
    </xf>
    <xf numFmtId="0" fontId="4" fillId="0" borderId="4" xfId="0" applyFont="1" applyBorder="1" applyAlignment="1">
      <alignment horizontal="left" vertical="center" wrapText="1"/>
    </xf>
    <xf numFmtId="0" fontId="4" fillId="0" borderId="33" xfId="0" applyFont="1" applyBorder="1" applyAlignment="1">
      <alignment horizontal="left" vertical="center" wrapText="1"/>
    </xf>
    <xf numFmtId="0" fontId="4" fillId="0" borderId="5" xfId="0" applyFont="1" applyBorder="1" applyAlignment="1">
      <alignment horizontal="left" vertical="center" wrapText="1"/>
    </xf>
    <xf numFmtId="0" fontId="6" fillId="0" borderId="4" xfId="0" applyFont="1" applyBorder="1" applyAlignment="1">
      <alignment vertical="center" wrapText="1"/>
    </xf>
    <xf numFmtId="0" fontId="6" fillId="0" borderId="19" xfId="0" applyFont="1" applyBorder="1" applyAlignment="1">
      <alignment horizontal="left" vertical="top" wrapText="1"/>
    </xf>
    <xf numFmtId="0" fontId="6" fillId="0" borderId="18" xfId="0" applyFont="1" applyBorder="1" applyAlignment="1">
      <alignment horizontal="left" vertical="top" wrapText="1"/>
    </xf>
    <xf numFmtId="0" fontId="6" fillId="0" borderId="3" xfId="0" applyFont="1" applyBorder="1" applyAlignment="1">
      <alignment horizontal="left" vertical="top" wrapText="1"/>
    </xf>
    <xf numFmtId="6" fontId="12" fillId="0" borderId="4" xfId="9" applyFont="1" applyBorder="1" applyAlignment="1">
      <alignment horizontal="center" vertical="center"/>
    </xf>
    <xf numFmtId="6" fontId="12" fillId="0" borderId="33" xfId="9" applyFont="1" applyBorder="1" applyAlignment="1">
      <alignment horizontal="center" vertical="center"/>
    </xf>
    <xf numFmtId="6" fontId="12" fillId="0" borderId="5" xfId="9" applyFont="1" applyBorder="1" applyAlignment="1">
      <alignment horizontal="center" vertical="center"/>
    </xf>
    <xf numFmtId="0" fontId="6" fillId="0" borderId="4" xfId="0" applyFont="1" applyBorder="1" applyAlignment="1">
      <alignment horizontal="left" vertical="center"/>
    </xf>
    <xf numFmtId="0" fontId="6" fillId="0" borderId="33" xfId="0" applyFont="1" applyBorder="1" applyAlignment="1">
      <alignment horizontal="left" vertical="center"/>
    </xf>
    <xf numFmtId="0" fontId="6" fillId="0" borderId="5" xfId="0" applyFont="1" applyBorder="1" applyAlignment="1">
      <alignment horizontal="left" vertical="center"/>
    </xf>
    <xf numFmtId="0" fontId="30" fillId="0" borderId="0" xfId="0" applyFont="1" applyAlignment="1">
      <alignment horizontal="left" vertical="center"/>
    </xf>
    <xf numFmtId="0" fontId="31" fillId="0" borderId="0" xfId="0" applyFont="1" applyAlignment="1">
      <alignment horizontal="left" vertical="center"/>
    </xf>
    <xf numFmtId="0" fontId="43" fillId="0" borderId="0" xfId="0" applyFont="1" applyAlignment="1">
      <alignment vertical="center" shrinkToFit="1"/>
    </xf>
    <xf numFmtId="0" fontId="17" fillId="0" borderId="19"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26" xfId="0" applyFont="1" applyBorder="1" applyAlignment="1">
      <alignment horizontal="center" vertical="center" wrapText="1"/>
    </xf>
    <xf numFmtId="0" fontId="17" fillId="0" borderId="29" xfId="0" applyFont="1" applyBorder="1" applyAlignment="1">
      <alignment horizontal="center" vertical="center" wrapText="1"/>
    </xf>
    <xf numFmtId="186" fontId="43" fillId="0" borderId="0" xfId="0" applyNumberFormat="1" applyFont="1" applyAlignment="1">
      <alignment horizontal="left" vertical="center" shrinkToFit="1"/>
    </xf>
    <xf numFmtId="185" fontId="43" fillId="0" borderId="0" xfId="0" applyNumberFormat="1" applyFont="1" applyAlignment="1">
      <alignment horizontal="left" vertical="center" shrinkToFit="1"/>
    </xf>
    <xf numFmtId="0" fontId="10" fillId="0" borderId="18" xfId="0" applyFont="1" applyBorder="1" applyAlignment="1">
      <alignment horizontal="left" vertical="center" shrinkToFit="1"/>
    </xf>
    <xf numFmtId="0" fontId="10" fillId="0" borderId="3" xfId="0" applyFont="1" applyBorder="1" applyAlignment="1">
      <alignment horizontal="left" vertical="center" shrinkToFit="1"/>
    </xf>
    <xf numFmtId="0" fontId="10" fillId="0" borderId="0" xfId="0" applyFont="1" applyBorder="1" applyAlignment="1">
      <alignment horizontal="left" vertical="center" shrinkToFit="1"/>
    </xf>
    <xf numFmtId="0" fontId="10" fillId="0" borderId="21" xfId="0" applyFont="1" applyBorder="1" applyAlignment="1">
      <alignment horizontal="left" vertical="center" shrinkToFit="1"/>
    </xf>
    <xf numFmtId="0" fontId="10" fillId="0" borderId="17" xfId="0" applyFont="1" applyBorder="1" applyAlignment="1">
      <alignment horizontal="left" vertical="center" shrinkToFit="1"/>
    </xf>
    <xf numFmtId="0" fontId="10" fillId="0" borderId="29" xfId="0" applyFont="1" applyBorder="1" applyAlignment="1">
      <alignment horizontal="left" vertical="center" shrinkToFit="1"/>
    </xf>
    <xf numFmtId="0" fontId="10" fillId="0" borderId="4" xfId="0" applyFont="1" applyFill="1" applyBorder="1" applyAlignment="1">
      <alignment horizontal="left" vertical="top"/>
    </xf>
    <xf numFmtId="0" fontId="10" fillId="0" borderId="33" xfId="0" applyFont="1" applyFill="1" applyBorder="1" applyAlignment="1">
      <alignment horizontal="left" vertical="top"/>
    </xf>
    <xf numFmtId="0" fontId="10" fillId="0" borderId="5" xfId="0" applyFont="1" applyFill="1" applyBorder="1" applyAlignment="1">
      <alignment horizontal="left" vertical="top"/>
    </xf>
    <xf numFmtId="0" fontId="36" fillId="0" borderId="4" xfId="0" applyFont="1" applyBorder="1" applyAlignment="1">
      <alignment horizontal="left" vertical="center" shrinkToFit="1"/>
    </xf>
    <xf numFmtId="0" fontId="6" fillId="0" borderId="33" xfId="0" applyFont="1" applyBorder="1" applyAlignment="1">
      <alignment horizontal="left" vertical="center" shrinkToFit="1"/>
    </xf>
    <xf numFmtId="0" fontId="19" fillId="0" borderId="0" xfId="0" applyFont="1" applyAlignment="1">
      <alignment horizontal="center" vertical="center"/>
    </xf>
    <xf numFmtId="0" fontId="19" fillId="0" borderId="0" xfId="0" applyFont="1" applyBorder="1" applyAlignment="1">
      <alignment horizontal="center" vertical="center"/>
    </xf>
    <xf numFmtId="0" fontId="17" fillId="0" borderId="0" xfId="0" applyFont="1" applyBorder="1" applyAlignment="1">
      <alignment horizontal="left" vertical="center"/>
    </xf>
    <xf numFmtId="185" fontId="17" fillId="0" borderId="0" xfId="0" applyNumberFormat="1" applyFont="1" applyBorder="1" applyAlignment="1">
      <alignment horizontal="left" vertical="center"/>
    </xf>
    <xf numFmtId="0" fontId="17" fillId="0" borderId="0" xfId="0" applyFont="1" applyBorder="1" applyAlignment="1">
      <alignment horizontal="left" vertical="center" indent="1"/>
    </xf>
    <xf numFmtId="181" fontId="43" fillId="0" borderId="0" xfId="0" applyNumberFormat="1" applyFont="1" applyBorder="1" applyAlignment="1">
      <alignment horizontal="center" vertical="center"/>
    </xf>
    <xf numFmtId="0" fontId="6" fillId="0" borderId="0" xfId="0" applyFont="1" applyBorder="1" applyAlignment="1">
      <alignment horizontal="right" vertical="center"/>
    </xf>
    <xf numFmtId="0" fontId="17" fillId="0" borderId="0" xfId="0" applyFont="1" applyBorder="1" applyAlignment="1">
      <alignment vertical="center"/>
    </xf>
    <xf numFmtId="0" fontId="24" fillId="0" borderId="0" xfId="0" applyFont="1" applyBorder="1" applyAlignment="1">
      <alignment horizontal="left" vertical="center" wrapText="1"/>
    </xf>
    <xf numFmtId="181" fontId="17" fillId="0" borderId="0" xfId="0" applyNumberFormat="1" applyFont="1" applyBorder="1" applyAlignment="1" applyProtection="1">
      <alignment horizontal="right" vertical="center"/>
      <protection locked="0"/>
    </xf>
    <xf numFmtId="186" fontId="43" fillId="0" borderId="0" xfId="0" applyNumberFormat="1" applyFont="1" applyBorder="1" applyAlignment="1">
      <alignment horizontal="center" vertical="center"/>
    </xf>
    <xf numFmtId="0" fontId="43" fillId="0" borderId="0" xfId="0" applyFont="1" applyBorder="1" applyAlignment="1">
      <alignment horizontal="left" vertical="center" wrapText="1"/>
    </xf>
    <xf numFmtId="0" fontId="25" fillId="0" borderId="0" xfId="0" quotePrefix="1" applyFont="1" applyBorder="1" applyAlignment="1" applyProtection="1">
      <alignment horizontal="left" vertical="center" wrapText="1"/>
      <protection locked="0"/>
    </xf>
    <xf numFmtId="0" fontId="43" fillId="0" borderId="0" xfId="0" applyFont="1" applyBorder="1" applyAlignment="1">
      <alignment horizontal="left" vertical="center" indent="1" shrinkToFit="1"/>
    </xf>
    <xf numFmtId="176" fontId="17" fillId="0" borderId="0" xfId="0" applyNumberFormat="1" applyFont="1" applyBorder="1" applyAlignment="1">
      <alignment horizontal="right" vertical="center"/>
    </xf>
    <xf numFmtId="0" fontId="16" fillId="0" borderId="0" xfId="0" applyFont="1" applyBorder="1" applyAlignment="1">
      <alignment horizontal="center" vertical="center"/>
    </xf>
    <xf numFmtId="0" fontId="43" fillId="0" borderId="0" xfId="0" applyFont="1" applyBorder="1" applyAlignment="1">
      <alignment horizontal="left" vertical="center" wrapText="1" indent="1"/>
    </xf>
    <xf numFmtId="180" fontId="43" fillId="0" borderId="0" xfId="0" applyNumberFormat="1" applyFont="1" applyBorder="1" applyAlignment="1">
      <alignment vertical="center"/>
    </xf>
    <xf numFmtId="0" fontId="6" fillId="0" borderId="4" xfId="0" applyFont="1" applyBorder="1" applyAlignment="1"/>
    <xf numFmtId="0" fontId="6" fillId="0" borderId="5" xfId="0" applyFont="1" applyBorder="1" applyAlignment="1"/>
    <xf numFmtId="0" fontId="6" fillId="0" borderId="51" xfId="0" applyFont="1" applyBorder="1" applyAlignment="1">
      <alignment horizontal="center" vertical="center"/>
    </xf>
    <xf numFmtId="0" fontId="6" fillId="0" borderId="37" xfId="0" applyFont="1" applyBorder="1" applyAlignment="1">
      <alignment horizontal="center" vertical="center"/>
    </xf>
    <xf numFmtId="0" fontId="6" fillId="0" borderId="14" xfId="0" applyFont="1" applyBorder="1" applyAlignment="1">
      <alignment horizontal="center" vertical="center"/>
    </xf>
    <xf numFmtId="0" fontId="6" fillId="0" borderId="10" xfId="0" applyFont="1" applyBorder="1" applyAlignment="1">
      <alignment horizontal="center" vertical="center"/>
    </xf>
    <xf numFmtId="0" fontId="6" fillId="0" borderId="52" xfId="0" applyFont="1" applyBorder="1" applyAlignment="1">
      <alignment horizontal="center" vertical="center"/>
    </xf>
    <xf numFmtId="0" fontId="6" fillId="0" borderId="53" xfId="0" applyFont="1" applyBorder="1" applyAlignment="1">
      <alignment horizontal="center" vertical="center"/>
    </xf>
    <xf numFmtId="0" fontId="6" fillId="0" borderId="2" xfId="0" applyFont="1" applyBorder="1" applyAlignment="1">
      <alignment horizontal="center" vertical="center"/>
    </xf>
    <xf numFmtId="0" fontId="6" fillId="0" borderId="54" xfId="0" applyFont="1" applyBorder="1" applyAlignment="1">
      <alignment horizontal="center" vertical="center"/>
    </xf>
    <xf numFmtId="0" fontId="6" fillId="0" borderId="1" xfId="0" applyFont="1" applyBorder="1" applyAlignment="1">
      <alignment horizontal="center" vertical="center"/>
    </xf>
    <xf numFmtId="0" fontId="6" fillId="0" borderId="7" xfId="0" applyFont="1" applyBorder="1" applyAlignment="1"/>
    <xf numFmtId="0" fontId="6" fillId="0" borderId="6" xfId="0" applyFont="1" applyBorder="1" applyAlignment="1"/>
    <xf numFmtId="0" fontId="42" fillId="0" borderId="17" xfId="0" applyFont="1" applyBorder="1" applyAlignment="1">
      <alignment shrinkToFit="1"/>
    </xf>
    <xf numFmtId="0" fontId="6" fillId="0" borderId="33" xfId="0" applyFont="1" applyBorder="1" applyAlignment="1">
      <alignment horizontal="left"/>
    </xf>
    <xf numFmtId="0" fontId="6" fillId="0" borderId="33" xfId="0" applyFont="1" applyBorder="1" applyAlignment="1"/>
    <xf numFmtId="0" fontId="6" fillId="0" borderId="49" xfId="0" applyFont="1" applyBorder="1" applyAlignment="1">
      <alignment shrinkToFit="1"/>
    </xf>
    <xf numFmtId="0" fontId="6" fillId="0" borderId="50" xfId="0" applyFont="1" applyBorder="1" applyAlignment="1">
      <alignment shrinkToFit="1"/>
    </xf>
    <xf numFmtId="0" fontId="6" fillId="0" borderId="49" xfId="0" applyFont="1" applyBorder="1" applyAlignment="1">
      <alignment horizontal="left" shrinkToFit="1"/>
    </xf>
    <xf numFmtId="0" fontId="6" fillId="0" borderId="50" xfId="0" applyFont="1" applyBorder="1" applyAlignment="1">
      <alignment horizontal="left" shrinkToFit="1"/>
    </xf>
    <xf numFmtId="0" fontId="17" fillId="0" borderId="4" xfId="0" applyFont="1" applyBorder="1" applyAlignment="1">
      <alignment horizontal="center" vertical="center"/>
    </xf>
    <xf numFmtId="0" fontId="17" fillId="0" borderId="33" xfId="0" applyFont="1" applyBorder="1" applyAlignment="1">
      <alignment vertical="center"/>
    </xf>
    <xf numFmtId="0" fontId="17" fillId="0" borderId="5" xfId="0" applyFont="1" applyBorder="1" applyAlignment="1">
      <alignment vertical="center"/>
    </xf>
    <xf numFmtId="0" fontId="17" fillId="0" borderId="33" xfId="0" applyFont="1" applyBorder="1" applyAlignment="1">
      <alignment horizontal="center" vertical="center"/>
    </xf>
    <xf numFmtId="0" fontId="17" fillId="0" borderId="5" xfId="0" applyFont="1" applyBorder="1" applyAlignment="1">
      <alignment horizontal="center" vertical="center"/>
    </xf>
    <xf numFmtId="0" fontId="18" fillId="0" borderId="20" xfId="0" applyFont="1" applyBorder="1" applyAlignment="1">
      <alignment horizontal="center" vertical="center"/>
    </xf>
    <xf numFmtId="58" fontId="17" fillId="0" borderId="20" xfId="0" applyNumberFormat="1" applyFont="1" applyBorder="1" applyAlignment="1">
      <alignment horizontal="left" vertical="distributed" wrapText="1" indent="1"/>
    </xf>
    <xf numFmtId="58" fontId="17" fillId="0" borderId="0" xfId="0" applyNumberFormat="1" applyFont="1" applyBorder="1" applyAlignment="1">
      <alignment horizontal="left" vertical="distributed" wrapText="1" indent="1"/>
    </xf>
    <xf numFmtId="0" fontId="17" fillId="0" borderId="0" xfId="0" applyFont="1" applyAlignment="1">
      <alignment horizontal="left" vertical="center" shrinkToFit="1"/>
    </xf>
    <xf numFmtId="0" fontId="17" fillId="0" borderId="4" xfId="0" applyFont="1" applyBorder="1" applyAlignment="1">
      <alignment horizontal="left" vertical="center" indent="1"/>
    </xf>
    <xf numFmtId="0" fontId="17" fillId="0" borderId="5" xfId="0" applyFont="1" applyBorder="1" applyAlignment="1">
      <alignment horizontal="left" vertical="center" indent="1"/>
    </xf>
    <xf numFmtId="181" fontId="17" fillId="0" borderId="33" xfId="0" applyNumberFormat="1" applyFont="1" applyBorder="1" applyAlignment="1">
      <alignment horizontal="center" vertical="center"/>
    </xf>
    <xf numFmtId="181" fontId="17" fillId="0" borderId="4" xfId="0" applyNumberFormat="1" applyFont="1" applyBorder="1" applyAlignment="1">
      <alignment horizontal="center" vertical="center"/>
    </xf>
    <xf numFmtId="0" fontId="43" fillId="0" borderId="4" xfId="0" applyFont="1" applyBorder="1" applyAlignment="1">
      <alignment horizontal="left" vertical="center" wrapText="1"/>
    </xf>
    <xf numFmtId="0" fontId="43" fillId="0" borderId="33" xfId="0" applyFont="1" applyBorder="1" applyAlignment="1">
      <alignment horizontal="left" vertical="center" wrapText="1"/>
    </xf>
    <xf numFmtId="0" fontId="17" fillId="0" borderId="5" xfId="0" applyFont="1" applyBorder="1" applyAlignment="1">
      <alignment horizontal="left" vertical="center" wrapText="1"/>
    </xf>
    <xf numFmtId="0" fontId="6" fillId="0" borderId="0" xfId="0" applyFont="1" applyAlignment="1">
      <alignment horizontal="right"/>
    </xf>
    <xf numFmtId="0" fontId="36" fillId="0" borderId="0" xfId="0" applyFont="1" applyAlignment="1">
      <alignment horizontal="left" vertical="top" wrapText="1"/>
    </xf>
    <xf numFmtId="0" fontId="6" fillId="0" borderId="0" xfId="0" applyFont="1" applyAlignment="1">
      <alignment horizontal="center" vertical="center"/>
    </xf>
    <xf numFmtId="0" fontId="10" fillId="0" borderId="0" xfId="0" applyFont="1" applyAlignment="1">
      <alignment horizontal="left" vertical="top" wrapText="1"/>
    </xf>
    <xf numFmtId="0" fontId="10" fillId="0" borderId="0" xfId="0" applyFont="1" applyAlignment="1">
      <alignment horizontal="left" vertical="center"/>
    </xf>
    <xf numFmtId="0" fontId="10" fillId="0" borderId="0" xfId="0" applyFont="1" applyAlignment="1">
      <alignment horizontal="center" shrinkToFit="1"/>
    </xf>
    <xf numFmtId="0" fontId="6" fillId="0" borderId="0" xfId="0" applyFont="1" applyAlignment="1">
      <alignment horizontal="center" shrinkToFit="1"/>
    </xf>
    <xf numFmtId="0" fontId="36" fillId="0" borderId="0" xfId="0" applyFont="1" applyBorder="1" applyAlignment="1">
      <alignment horizontal="left" vertical="center" shrinkToFit="1"/>
    </xf>
    <xf numFmtId="0" fontId="29" fillId="0" borderId="0" xfId="0" applyFont="1" applyAlignment="1">
      <alignment horizontal="center"/>
    </xf>
    <xf numFmtId="0" fontId="10" fillId="0" borderId="0" xfId="0" applyFont="1" applyAlignment="1">
      <alignment horizontal="right" vertical="center"/>
    </xf>
    <xf numFmtId="0" fontId="16" fillId="0" borderId="0" xfId="0" applyFont="1" applyAlignment="1">
      <alignment horizontal="center"/>
    </xf>
    <xf numFmtId="0" fontId="10" fillId="0" borderId="0" xfId="0" applyFont="1" applyAlignment="1">
      <alignment horizontal="left"/>
    </xf>
    <xf numFmtId="58" fontId="36" fillId="0" borderId="0" xfId="0" applyNumberFormat="1" applyFont="1" applyAlignment="1">
      <alignment horizontal="right" shrinkToFit="1"/>
    </xf>
    <xf numFmtId="181" fontId="43" fillId="0" borderId="0" xfId="0" applyNumberFormat="1" applyFont="1" applyBorder="1" applyAlignment="1">
      <alignment horizontal="center" vertical="center" shrinkToFit="1"/>
    </xf>
    <xf numFmtId="186" fontId="43" fillId="0" borderId="0" xfId="0" applyNumberFormat="1" applyFont="1" applyBorder="1" applyAlignment="1">
      <alignment horizontal="center" vertical="center" shrinkToFit="1"/>
    </xf>
    <xf numFmtId="0" fontId="6" fillId="0" borderId="0" xfId="0" applyFont="1"/>
    <xf numFmtId="0" fontId="53" fillId="0" borderId="33" xfId="11" applyFont="1" applyBorder="1" applyAlignment="1">
      <alignment horizontal="center" vertical="center"/>
    </xf>
    <xf numFmtId="0" fontId="53" fillId="0" borderId="4" xfId="11" applyFont="1" applyBorder="1" applyAlignment="1">
      <alignment horizontal="center" vertical="center"/>
    </xf>
    <xf numFmtId="0" fontId="53" fillId="0" borderId="5" xfId="11" applyFont="1" applyBorder="1" applyAlignment="1">
      <alignment horizontal="center" vertical="center"/>
    </xf>
    <xf numFmtId="0" fontId="53" fillId="0" borderId="17" xfId="11" applyFont="1" applyBorder="1" applyAlignment="1">
      <alignment horizontal="distributed" vertical="center" justifyLastLine="1"/>
    </xf>
    <xf numFmtId="0" fontId="53" fillId="0" borderId="4" xfId="11" applyFont="1" applyBorder="1" applyAlignment="1">
      <alignment horizontal="distributed" vertical="center" justifyLastLine="1"/>
    </xf>
    <xf numFmtId="0" fontId="53" fillId="0" borderId="5" xfId="11" applyFont="1" applyBorder="1" applyAlignment="1">
      <alignment horizontal="distributed" vertical="center" justifyLastLine="1"/>
    </xf>
    <xf numFmtId="0" fontId="52" fillId="0" borderId="17" xfId="11" applyFont="1" applyBorder="1" applyAlignment="1">
      <alignment horizontal="right" vertical="center"/>
    </xf>
    <xf numFmtId="0" fontId="52" fillId="0" borderId="17" xfId="11" applyFont="1" applyBorder="1" applyAlignment="1">
      <alignment horizontal="left" vertical="center" indent="1"/>
    </xf>
    <xf numFmtId="0" fontId="65" fillId="0" borderId="17" xfId="11" applyFont="1" applyBorder="1" applyAlignment="1">
      <alignment horizontal="center" vertical="center" shrinkToFit="1"/>
    </xf>
    <xf numFmtId="0" fontId="65" fillId="0" borderId="0" xfId="11" applyFont="1" applyBorder="1" applyAlignment="1">
      <alignment horizontal="center" vertical="center" shrinkToFit="1"/>
    </xf>
    <xf numFmtId="0" fontId="1" fillId="0" borderId="4" xfId="11" applyBorder="1" applyAlignment="1">
      <alignment horizontal="distributed" vertical="center" justifyLastLine="1"/>
    </xf>
    <xf numFmtId="0" fontId="1" fillId="0" borderId="33" xfId="11" applyBorder="1" applyAlignment="1">
      <alignment horizontal="distributed" vertical="center" justifyLastLine="1"/>
    </xf>
    <xf numFmtId="0" fontId="1" fillId="0" borderId="30" xfId="11" applyBorder="1" applyAlignment="1">
      <alignment horizontal="distributed" vertical="center" justifyLastLine="1"/>
    </xf>
    <xf numFmtId="0" fontId="1" fillId="0" borderId="32" xfId="11" applyBorder="1" applyAlignment="1">
      <alignment horizontal="distributed" vertical="center" justifyLastLine="1"/>
    </xf>
    <xf numFmtId="0" fontId="1" fillId="0" borderId="4" xfId="11" applyBorder="1" applyAlignment="1">
      <alignment horizontal="center" vertical="center" shrinkToFit="1"/>
    </xf>
    <xf numFmtId="0" fontId="1" fillId="0" borderId="33" xfId="11" applyBorder="1" applyAlignment="1">
      <alignment horizontal="center" vertical="center" shrinkToFit="1"/>
    </xf>
    <xf numFmtId="0" fontId="1" fillId="0" borderId="5" xfId="11" applyBorder="1" applyAlignment="1">
      <alignment horizontal="center" vertical="center" shrinkToFit="1"/>
    </xf>
    <xf numFmtId="0" fontId="53" fillId="0" borderId="0" xfId="11" applyFont="1" applyAlignment="1">
      <alignment horizontal="distributed" vertical="center" justifyLastLine="1" shrinkToFit="1"/>
    </xf>
    <xf numFmtId="0" fontId="53" fillId="0" borderId="17" xfId="11" applyFont="1" applyBorder="1" applyAlignment="1">
      <alignment horizontal="distributed" vertical="center" justifyLastLine="1" shrinkToFit="1"/>
    </xf>
    <xf numFmtId="0" fontId="1" fillId="0" borderId="19" xfId="11" applyBorder="1" applyAlignment="1">
      <alignment horizontal="center" vertical="center" shrinkToFit="1"/>
    </xf>
    <xf numFmtId="0" fontId="1" fillId="0" borderId="3" xfId="11" applyBorder="1" applyAlignment="1">
      <alignment horizontal="center" vertical="center" shrinkToFit="1"/>
    </xf>
    <xf numFmtId="0" fontId="1" fillId="0" borderId="26" xfId="11" applyBorder="1" applyAlignment="1">
      <alignment horizontal="center" vertical="center" shrinkToFit="1"/>
    </xf>
    <xf numFmtId="0" fontId="1" fillId="0" borderId="29" xfId="11" applyBorder="1" applyAlignment="1">
      <alignment horizontal="center" vertical="center" shrinkToFit="1"/>
    </xf>
    <xf numFmtId="0" fontId="1" fillId="0" borderId="19" xfId="11" applyBorder="1" applyAlignment="1">
      <alignment vertical="center" wrapText="1"/>
    </xf>
    <xf numFmtId="0" fontId="1" fillId="0" borderId="18" xfId="11" applyBorder="1" applyAlignment="1">
      <alignment vertical="center" wrapText="1"/>
    </xf>
    <xf numFmtId="0" fontId="1" fillId="0" borderId="3" xfId="11" applyBorder="1" applyAlignment="1">
      <alignment vertical="center" wrapText="1"/>
    </xf>
    <xf numFmtId="0" fontId="1" fillId="0" borderId="26" xfId="11" applyBorder="1" applyAlignment="1">
      <alignment vertical="center" wrapText="1"/>
    </xf>
    <xf numFmtId="0" fontId="1" fillId="0" borderId="17" xfId="11" applyBorder="1" applyAlignment="1">
      <alignment vertical="center" wrapText="1"/>
    </xf>
    <xf numFmtId="0" fontId="1" fillId="0" borderId="29" xfId="11" applyBorder="1" applyAlignment="1">
      <alignment vertical="center" wrapText="1"/>
    </xf>
    <xf numFmtId="0" fontId="66" fillId="0" borderId="19" xfId="11" applyFont="1" applyBorder="1" applyAlignment="1">
      <alignment vertical="center" wrapText="1"/>
    </xf>
    <xf numFmtId="0" fontId="66" fillId="0" borderId="18" xfId="11" applyFont="1" applyBorder="1" applyAlignment="1">
      <alignment vertical="center" wrapText="1"/>
    </xf>
    <xf numFmtId="0" fontId="66" fillId="0" borderId="3" xfId="11" applyFont="1" applyBorder="1" applyAlignment="1">
      <alignment vertical="center" wrapText="1"/>
    </xf>
    <xf numFmtId="0" fontId="66" fillId="0" borderId="26" xfId="11" applyFont="1" applyBorder="1" applyAlignment="1">
      <alignment vertical="center" wrapText="1"/>
    </xf>
    <xf numFmtId="0" fontId="66" fillId="0" borderId="17" xfId="11" applyFont="1" applyBorder="1" applyAlignment="1">
      <alignment vertical="center" wrapText="1"/>
    </xf>
    <xf numFmtId="0" fontId="66" fillId="0" borderId="29" xfId="11" applyFont="1" applyBorder="1" applyAlignment="1">
      <alignment vertical="center" wrapText="1"/>
    </xf>
    <xf numFmtId="0" fontId="1" fillId="0" borderId="30" xfId="11" applyBorder="1" applyAlignment="1">
      <alignment horizontal="center" vertical="center" wrapText="1"/>
    </xf>
    <xf numFmtId="0" fontId="1" fillId="0" borderId="31" xfId="11" applyBorder="1">
      <alignment vertical="center"/>
    </xf>
    <xf numFmtId="0" fontId="1" fillId="0" borderId="32" xfId="11" applyBorder="1">
      <alignment vertical="center"/>
    </xf>
    <xf numFmtId="0" fontId="1" fillId="0" borderId="20" xfId="11" applyBorder="1" applyAlignment="1">
      <alignment vertical="center"/>
    </xf>
    <xf numFmtId="0" fontId="1" fillId="0" borderId="21" xfId="11" applyBorder="1" applyAlignment="1">
      <alignment vertical="center"/>
    </xf>
    <xf numFmtId="0" fontId="1" fillId="0" borderId="26" xfId="11" applyBorder="1" applyAlignment="1">
      <alignment vertical="center"/>
    </xf>
    <xf numFmtId="0" fontId="1" fillId="0" borderId="29" xfId="11" applyBorder="1" applyAlignment="1">
      <alignment vertical="center"/>
    </xf>
    <xf numFmtId="0" fontId="1" fillId="0" borderId="5" xfId="11" applyBorder="1" applyAlignment="1">
      <alignment horizontal="distributed" vertical="center" justifyLastLine="1"/>
    </xf>
    <xf numFmtId="0" fontId="1" fillId="0" borderId="69" xfId="11" applyBorder="1" applyAlignment="1">
      <alignment horizontal="distributed" vertical="center" justifyLastLine="1"/>
    </xf>
    <xf numFmtId="0" fontId="1" fillId="0" borderId="68" xfId="11" applyBorder="1" applyAlignment="1">
      <alignment horizontal="distributed" vertical="center" justifyLastLine="1"/>
    </xf>
    <xf numFmtId="0" fontId="1" fillId="0" borderId="74" xfId="11" applyBorder="1" applyAlignment="1">
      <alignment horizontal="distributed" vertical="center" justifyLastLine="1"/>
    </xf>
    <xf numFmtId="0" fontId="1" fillId="0" borderId="73" xfId="11" applyBorder="1" applyAlignment="1">
      <alignment horizontal="distributed" vertical="center" justifyLastLine="1"/>
    </xf>
    <xf numFmtId="0" fontId="1" fillId="0" borderId="31" xfId="11" applyBorder="1" applyAlignment="1">
      <alignment horizontal="center" vertical="center" wrapText="1"/>
    </xf>
    <xf numFmtId="0" fontId="1" fillId="0" borderId="32" xfId="11" applyBorder="1" applyAlignment="1">
      <alignment horizontal="center" vertical="center" wrapText="1"/>
    </xf>
    <xf numFmtId="0" fontId="1" fillId="0" borderId="19" xfId="11" applyBorder="1" applyAlignment="1">
      <alignment vertical="center"/>
    </xf>
    <xf numFmtId="0" fontId="1" fillId="0" borderId="3" xfId="11" applyBorder="1" applyAlignment="1">
      <alignment vertical="center"/>
    </xf>
    <xf numFmtId="0" fontId="1" fillId="0" borderId="64" xfId="11" applyBorder="1" applyAlignment="1">
      <alignment horizontal="distributed" vertical="center" justifyLastLine="1"/>
    </xf>
    <xf numFmtId="0" fontId="1" fillId="0" borderId="63" xfId="11" applyBorder="1" applyAlignment="1">
      <alignment horizontal="distributed" vertical="center" justifyLastLine="1"/>
    </xf>
    <xf numFmtId="0" fontId="1" fillId="0" borderId="19" xfId="11" applyBorder="1" applyAlignment="1">
      <alignment horizontal="left" vertical="center"/>
    </xf>
    <xf numFmtId="0" fontId="1" fillId="0" borderId="3" xfId="11" applyBorder="1" applyAlignment="1">
      <alignment horizontal="left" vertical="center"/>
    </xf>
    <xf numFmtId="0" fontId="51" fillId="0" borderId="0" xfId="11" applyFont="1" applyAlignment="1">
      <alignment horizontal="left" vertical="center" indent="1"/>
    </xf>
    <xf numFmtId="0" fontId="1" fillId="0" borderId="18" xfId="11" applyBorder="1" applyAlignment="1">
      <alignment horizontal="left" vertical="center"/>
    </xf>
    <xf numFmtId="0" fontId="1" fillId="0" borderId="20" xfId="11" applyBorder="1" applyAlignment="1">
      <alignment horizontal="center" vertical="center"/>
    </xf>
    <xf numFmtId="0" fontId="1" fillId="0" borderId="0" xfId="11" applyBorder="1" applyAlignment="1">
      <alignment horizontal="center" vertical="center"/>
    </xf>
    <xf numFmtId="0" fontId="1" fillId="0" borderId="21" xfId="11" applyBorder="1" applyAlignment="1">
      <alignment horizontal="center" vertical="center"/>
    </xf>
    <xf numFmtId="0" fontId="57" fillId="0" borderId="0" xfId="11" applyFont="1" applyBorder="1" applyAlignment="1">
      <alignment vertical="center"/>
    </xf>
    <xf numFmtId="0" fontId="1" fillId="0" borderId="26" xfId="11" applyBorder="1" applyAlignment="1">
      <alignment horizontal="center" vertical="center"/>
    </xf>
    <xf numFmtId="0" fontId="1" fillId="0" borderId="17" xfId="11" applyBorder="1" applyAlignment="1">
      <alignment horizontal="center" vertical="center"/>
    </xf>
    <xf numFmtId="0" fontId="1" fillId="0" borderId="29" xfId="11" applyBorder="1" applyAlignment="1">
      <alignment horizontal="center" vertical="center"/>
    </xf>
    <xf numFmtId="0" fontId="57" fillId="0" borderId="20" xfId="11" applyFont="1" applyBorder="1" applyAlignment="1">
      <alignment vertical="center"/>
    </xf>
    <xf numFmtId="0" fontId="58" fillId="0" borderId="20" xfId="11" applyFont="1" applyBorder="1" applyAlignment="1">
      <alignment vertical="center"/>
    </xf>
    <xf numFmtId="0" fontId="58" fillId="0" borderId="0" xfId="11" applyFont="1" applyBorder="1" applyAlignment="1">
      <alignment vertical="center"/>
    </xf>
    <xf numFmtId="0" fontId="1" fillId="0" borderId="30" xfId="11" applyBorder="1" applyAlignment="1">
      <alignment horizontal="center" vertical="center"/>
    </xf>
    <xf numFmtId="0" fontId="1" fillId="0" borderId="31" xfId="11" applyBorder="1" applyAlignment="1">
      <alignment horizontal="center" vertical="center"/>
    </xf>
    <xf numFmtId="0" fontId="1" fillId="0" borderId="32" xfId="11" applyBorder="1" applyAlignment="1">
      <alignment horizontal="center" vertical="center"/>
    </xf>
    <xf numFmtId="0" fontId="1" fillId="0" borderId="18" xfId="11" applyBorder="1" applyAlignment="1">
      <alignment vertical="center"/>
    </xf>
    <xf numFmtId="0" fontId="1" fillId="0" borderId="33" xfId="11" applyBorder="1" applyAlignment="1">
      <alignment vertical="center"/>
    </xf>
    <xf numFmtId="0" fontId="1" fillId="0" borderId="0" xfId="11" applyBorder="1" applyAlignment="1">
      <alignment vertical="center"/>
    </xf>
    <xf numFmtId="0" fontId="1" fillId="0" borderId="17" xfId="11" applyBorder="1" applyAlignment="1">
      <alignment vertical="center"/>
    </xf>
    <xf numFmtId="0" fontId="1" fillId="0" borderId="0" xfId="11" applyBorder="1" applyAlignment="1">
      <alignment horizontal="distributed" vertical="center"/>
    </xf>
    <xf numFmtId="0" fontId="1" fillId="0" borderId="70" xfId="11" applyBorder="1" applyAlignment="1">
      <alignment vertical="center"/>
    </xf>
    <xf numFmtId="0" fontId="1" fillId="0" borderId="73" xfId="11" applyBorder="1" applyAlignment="1">
      <alignment vertical="center"/>
    </xf>
    <xf numFmtId="0" fontId="1" fillId="0" borderId="60" xfId="11" applyBorder="1" applyAlignment="1">
      <alignment vertical="center"/>
    </xf>
    <xf numFmtId="0" fontId="1" fillId="0" borderId="63" xfId="11" applyBorder="1" applyAlignment="1">
      <alignment vertical="center"/>
    </xf>
    <xf numFmtId="0" fontId="1" fillId="0" borderId="0" xfId="11" applyBorder="1" applyAlignment="1">
      <alignment vertical="center" shrinkToFit="1"/>
    </xf>
    <xf numFmtId="0" fontId="1" fillId="0" borderId="4" xfId="11" applyBorder="1" applyAlignment="1">
      <alignment horizontal="distributed" vertical="center"/>
    </xf>
    <xf numFmtId="0" fontId="1" fillId="0" borderId="5" xfId="11" applyBorder="1" applyAlignment="1">
      <alignment horizontal="distributed" vertical="center"/>
    </xf>
    <xf numFmtId="0" fontId="66" fillId="0" borderId="4" xfId="11" applyFont="1" applyBorder="1" applyAlignment="1">
      <alignment vertical="center"/>
    </xf>
    <xf numFmtId="0" fontId="66" fillId="0" borderId="33" xfId="11" applyFont="1" applyBorder="1" applyAlignment="1">
      <alignment vertical="center"/>
    </xf>
    <xf numFmtId="0" fontId="66" fillId="0" borderId="5" xfId="11" applyFont="1" applyBorder="1" applyAlignment="1">
      <alignment vertical="center"/>
    </xf>
    <xf numFmtId="0" fontId="1" fillId="0" borderId="4" xfId="11" applyBorder="1" applyAlignment="1">
      <alignment vertical="center"/>
    </xf>
    <xf numFmtId="0" fontId="1" fillId="0" borderId="5" xfId="11" applyBorder="1" applyAlignment="1">
      <alignment vertical="center"/>
    </xf>
    <xf numFmtId="0" fontId="1" fillId="0" borderId="4" xfId="11" applyFill="1" applyBorder="1" applyAlignment="1">
      <alignment horizontal="distributed" vertical="center"/>
    </xf>
    <xf numFmtId="0" fontId="1" fillId="0" borderId="33" xfId="11" applyFill="1" applyBorder="1" applyAlignment="1">
      <alignment horizontal="distributed" vertical="center"/>
    </xf>
    <xf numFmtId="0" fontId="1" fillId="0" borderId="5" xfId="11" applyFill="1" applyBorder="1" applyAlignment="1">
      <alignment horizontal="distributed" vertical="center"/>
    </xf>
    <xf numFmtId="0" fontId="55" fillId="0" borderId="4" xfId="11" applyFont="1" applyBorder="1" applyAlignment="1">
      <alignment horizontal="distributed" vertical="center" wrapText="1"/>
    </xf>
    <xf numFmtId="0" fontId="55" fillId="0" borderId="33" xfId="11" applyFont="1" applyBorder="1" applyAlignment="1">
      <alignment horizontal="distributed" vertical="center"/>
    </xf>
    <xf numFmtId="0" fontId="55" fillId="0" borderId="5" xfId="11" applyFont="1" applyBorder="1" applyAlignment="1">
      <alignment horizontal="distributed" vertical="center"/>
    </xf>
    <xf numFmtId="0" fontId="1" fillId="0" borderId="33" xfId="11" applyBorder="1" applyAlignment="1">
      <alignment horizontal="distributed" vertical="center"/>
    </xf>
    <xf numFmtId="0" fontId="1" fillId="0" borderId="4" xfId="11" applyBorder="1" applyAlignment="1">
      <alignment horizontal="center" vertical="center"/>
    </xf>
    <xf numFmtId="0" fontId="1" fillId="0" borderId="33" xfId="11" applyBorder="1" applyAlignment="1">
      <alignment horizontal="center" vertical="center"/>
    </xf>
    <xf numFmtId="0" fontId="1" fillId="0" borderId="5" xfId="11" applyBorder="1" applyAlignment="1">
      <alignment horizontal="center" vertical="center"/>
    </xf>
    <xf numFmtId="0" fontId="1" fillId="0" borderId="31" xfId="11" applyBorder="1" applyAlignment="1">
      <alignment horizontal="distributed" vertical="center" justifyLastLine="1"/>
    </xf>
    <xf numFmtId="0" fontId="1" fillId="0" borderId="19" xfId="11" applyBorder="1" applyAlignment="1">
      <alignment horizontal="center" vertical="center"/>
    </xf>
    <xf numFmtId="0" fontId="1" fillId="0" borderId="3" xfId="11" applyBorder="1" applyAlignment="1">
      <alignment horizontal="center" vertical="center"/>
    </xf>
    <xf numFmtId="0" fontId="1" fillId="0" borderId="30" xfId="11" applyBorder="1" applyAlignment="1">
      <alignment horizontal="distributed" vertical="center" wrapText="1"/>
    </xf>
    <xf numFmtId="0" fontId="1" fillId="0" borderId="32" xfId="11" applyBorder="1" applyAlignment="1">
      <alignment horizontal="distributed" vertical="center"/>
    </xf>
    <xf numFmtId="0" fontId="1" fillId="0" borderId="19" xfId="11" applyBorder="1" applyAlignment="1">
      <alignment horizontal="distributed" vertical="center"/>
    </xf>
    <xf numFmtId="0" fontId="1" fillId="0" borderId="3" xfId="11" applyBorder="1" applyAlignment="1">
      <alignment horizontal="distributed" vertical="center"/>
    </xf>
    <xf numFmtId="0" fontId="1" fillId="0" borderId="26" xfId="11" applyBorder="1" applyAlignment="1">
      <alignment horizontal="distributed" vertical="center"/>
    </xf>
    <xf numFmtId="0" fontId="1" fillId="0" borderId="29" xfId="11" applyBorder="1" applyAlignment="1">
      <alignment horizontal="distributed" vertical="center"/>
    </xf>
    <xf numFmtId="0" fontId="1" fillId="0" borderId="18" xfId="11" applyBorder="1">
      <alignment vertical="center"/>
    </xf>
    <xf numFmtId="0" fontId="1" fillId="0" borderId="3" xfId="11" applyBorder="1">
      <alignment vertical="center"/>
    </xf>
    <xf numFmtId="0" fontId="1" fillId="0" borderId="26" xfId="11" applyBorder="1">
      <alignment vertical="center"/>
    </xf>
    <xf numFmtId="0" fontId="1" fillId="0" borderId="17" xfId="11" applyBorder="1">
      <alignment vertical="center"/>
    </xf>
    <xf numFmtId="0" fontId="1" fillId="0" borderId="29" xfId="11" applyBorder="1">
      <alignment vertical="center"/>
    </xf>
    <xf numFmtId="0" fontId="1" fillId="0" borderId="30" xfId="11" applyBorder="1" applyAlignment="1">
      <alignment horizontal="distributed" vertical="center"/>
    </xf>
    <xf numFmtId="0" fontId="66" fillId="0" borderId="19" xfId="11" applyFont="1" applyBorder="1" applyAlignment="1">
      <alignment vertical="center"/>
    </xf>
    <xf numFmtId="0" fontId="66" fillId="0" borderId="18" xfId="11" applyFont="1" applyBorder="1">
      <alignment vertical="center"/>
    </xf>
    <xf numFmtId="0" fontId="66" fillId="0" borderId="3" xfId="11" applyFont="1" applyBorder="1">
      <alignment vertical="center"/>
    </xf>
    <xf numFmtId="0" fontId="66" fillId="0" borderId="26" xfId="11" applyFont="1" applyBorder="1">
      <alignment vertical="center"/>
    </xf>
    <xf numFmtId="0" fontId="66" fillId="0" borderId="17" xfId="11" applyFont="1" applyBorder="1">
      <alignment vertical="center"/>
    </xf>
    <xf numFmtId="0" fontId="66" fillId="0" borderId="29" xfId="11" applyFont="1" applyBorder="1">
      <alignment vertical="center"/>
    </xf>
    <xf numFmtId="0" fontId="1" fillId="0" borderId="10" xfId="11" applyBorder="1" applyAlignment="1">
      <alignment horizontal="center" vertical="center" wrapText="1"/>
    </xf>
    <xf numFmtId="0" fontId="1" fillId="0" borderId="10" xfId="11" applyBorder="1" applyAlignment="1">
      <alignment horizontal="distributed" vertical="center" justifyLastLine="1"/>
    </xf>
    <xf numFmtId="0" fontId="66" fillId="0" borderId="33" xfId="11" applyFont="1" applyBorder="1" applyAlignment="1">
      <alignment horizontal="left" vertical="center" wrapText="1"/>
    </xf>
    <xf numFmtId="0" fontId="66" fillId="0" borderId="5" xfId="11" applyFont="1" applyBorder="1" applyAlignment="1">
      <alignment horizontal="left" vertical="center" wrapText="1"/>
    </xf>
    <xf numFmtId="0" fontId="1" fillId="0" borderId="33" xfId="11" applyBorder="1" applyAlignment="1">
      <alignment horizontal="left" vertical="center"/>
    </xf>
    <xf numFmtId="0" fontId="1" fillId="0" borderId="5" xfId="11" applyBorder="1" applyAlignment="1">
      <alignment horizontal="left" vertical="center"/>
    </xf>
    <xf numFmtId="0" fontId="52" fillId="0" borderId="0" xfId="11" applyFont="1" applyAlignment="1">
      <alignment horizontal="center" vertical="center"/>
    </xf>
    <xf numFmtId="0" fontId="1" fillId="0" borderId="30" xfId="11" applyBorder="1" applyAlignment="1">
      <alignment horizontal="distributed" vertical="center" wrapText="1" justifyLastLine="1"/>
    </xf>
    <xf numFmtId="0" fontId="1" fillId="0" borderId="20" xfId="11" applyBorder="1" applyAlignment="1">
      <alignment horizontal="distributed" vertical="center" justifyLastLine="1"/>
    </xf>
    <xf numFmtId="0" fontId="1" fillId="0" borderId="0" xfId="11" applyBorder="1" applyAlignment="1">
      <alignment horizontal="distributed" vertical="center" justifyLastLine="1"/>
    </xf>
    <xf numFmtId="0" fontId="1" fillId="0" borderId="21" xfId="11" applyBorder="1" applyAlignment="1">
      <alignment horizontal="distributed" vertical="center" justifyLastLine="1"/>
    </xf>
    <xf numFmtId="0" fontId="1" fillId="0" borderId="19" xfId="11" applyBorder="1" applyAlignment="1">
      <alignment horizontal="distributed" vertical="center" justifyLastLine="1"/>
    </xf>
    <xf numFmtId="0" fontId="1" fillId="0" borderId="18" xfId="11" applyBorder="1" applyAlignment="1">
      <alignment horizontal="distributed" vertical="center" justifyLastLine="1"/>
    </xf>
    <xf numFmtId="0" fontId="1" fillId="0" borderId="3" xfId="11" applyBorder="1" applyAlignment="1">
      <alignment horizontal="distributed" vertical="center" justifyLastLine="1"/>
    </xf>
    <xf numFmtId="0" fontId="1" fillId="0" borderId="26" xfId="11" applyBorder="1" applyAlignment="1">
      <alignment horizontal="distributed" vertical="center" justifyLastLine="1"/>
    </xf>
    <xf numFmtId="0" fontId="1" fillId="0" borderId="17" xfId="11" applyBorder="1" applyAlignment="1">
      <alignment horizontal="distributed" vertical="center" justifyLastLine="1"/>
    </xf>
    <xf numFmtId="0" fontId="1" fillId="0" borderId="29" xfId="11" applyBorder="1" applyAlignment="1">
      <alignment horizontal="distributed" vertical="center" justifyLastLine="1"/>
    </xf>
    <xf numFmtId="0" fontId="1" fillId="0" borderId="31" xfId="11" applyBorder="1" applyAlignment="1">
      <alignment horizontal="distributed" vertical="center" wrapText="1" justifyLastLine="1"/>
    </xf>
    <xf numFmtId="0" fontId="1" fillId="0" borderId="32" xfId="11" applyBorder="1" applyAlignment="1">
      <alignment horizontal="distributed" vertical="center" wrapText="1" justifyLastLine="1"/>
    </xf>
    <xf numFmtId="0" fontId="1" fillId="0" borderId="10" xfId="11" applyBorder="1" applyAlignment="1">
      <alignment vertical="center"/>
    </xf>
    <xf numFmtId="0" fontId="1" fillId="0" borderId="74" xfId="11" applyBorder="1" applyAlignment="1">
      <alignment vertical="center"/>
    </xf>
    <xf numFmtId="0" fontId="1" fillId="0" borderId="74" xfId="11" applyBorder="1" applyAlignment="1">
      <alignment horizontal="center" vertical="center"/>
    </xf>
    <xf numFmtId="0" fontId="1" fillId="0" borderId="73" xfId="11" applyBorder="1" applyAlignment="1">
      <alignment horizontal="center" vertical="center"/>
    </xf>
    <xf numFmtId="0" fontId="1" fillId="0" borderId="69" xfId="11" applyBorder="1" applyAlignment="1">
      <alignment vertical="center"/>
    </xf>
    <xf numFmtId="0" fontId="1" fillId="0" borderId="68" xfId="11" applyBorder="1" applyAlignment="1">
      <alignment vertical="center"/>
    </xf>
    <xf numFmtId="0" fontId="1" fillId="0" borderId="69" xfId="11" applyBorder="1" applyAlignment="1">
      <alignment horizontal="center" vertical="center"/>
    </xf>
    <xf numFmtId="0" fontId="1" fillId="0" borderId="68" xfId="11" applyBorder="1" applyAlignment="1">
      <alignment horizontal="center" vertical="center"/>
    </xf>
    <xf numFmtId="0" fontId="1" fillId="0" borderId="64" xfId="11" applyBorder="1" applyAlignment="1">
      <alignment vertical="center"/>
    </xf>
    <xf numFmtId="0" fontId="1" fillId="0" borderId="64" xfId="11" applyBorder="1" applyAlignment="1">
      <alignment horizontal="center" vertical="center"/>
    </xf>
    <xf numFmtId="0" fontId="1" fillId="0" borderId="63" xfId="11" applyBorder="1" applyAlignment="1">
      <alignment horizontal="center" vertical="center"/>
    </xf>
    <xf numFmtId="0" fontId="1" fillId="0" borderId="19" xfId="11" applyBorder="1" applyAlignment="1">
      <alignment vertical="center" justifyLastLine="1"/>
    </xf>
    <xf numFmtId="0" fontId="1" fillId="0" borderId="18" xfId="11" applyBorder="1" applyAlignment="1">
      <alignment vertical="center" justifyLastLine="1"/>
    </xf>
    <xf numFmtId="0" fontId="1" fillId="0" borderId="3" xfId="11" applyBorder="1" applyAlignment="1">
      <alignment vertical="center" justifyLastLine="1"/>
    </xf>
    <xf numFmtId="0" fontId="1" fillId="0" borderId="20" xfId="11" applyBorder="1" applyAlignment="1">
      <alignment vertical="center" justifyLastLine="1"/>
    </xf>
    <xf numFmtId="0" fontId="1" fillId="0" borderId="0" xfId="11" applyBorder="1" applyAlignment="1">
      <alignment vertical="center" justifyLastLine="1"/>
    </xf>
    <xf numFmtId="0" fontId="1" fillId="0" borderId="21" xfId="11" applyBorder="1" applyAlignment="1">
      <alignment vertical="center" justifyLastLine="1"/>
    </xf>
    <xf numFmtId="0" fontId="1" fillId="0" borderId="26" xfId="11" applyBorder="1" applyAlignment="1">
      <alignment vertical="center" justifyLastLine="1"/>
    </xf>
    <xf numFmtId="0" fontId="1" fillId="0" borderId="17" xfId="11" applyBorder="1" applyAlignment="1">
      <alignment vertical="center" justifyLastLine="1"/>
    </xf>
    <xf numFmtId="0" fontId="1" fillId="0" borderId="29" xfId="11" applyBorder="1" applyAlignment="1">
      <alignment vertical="center" justifyLastLine="1"/>
    </xf>
    <xf numFmtId="0" fontId="1" fillId="0" borderId="10" xfId="11" applyBorder="1" applyAlignment="1">
      <alignment horizontal="center" vertical="center"/>
    </xf>
    <xf numFmtId="0" fontId="1" fillId="0" borderId="4" xfId="11" applyBorder="1" applyAlignment="1">
      <alignment horizontal="center" vertical="center" justifyLastLine="1"/>
    </xf>
    <xf numFmtId="0" fontId="1" fillId="0" borderId="5" xfId="11" applyBorder="1" applyAlignment="1">
      <alignment horizontal="center" vertical="center" justifyLastLine="1"/>
    </xf>
    <xf numFmtId="0" fontId="1" fillId="0" borderId="30" xfId="11" applyBorder="1" applyAlignment="1">
      <alignment horizontal="distributed" vertical="center" justifyLastLine="1" shrinkToFit="1"/>
    </xf>
    <xf numFmtId="0" fontId="1" fillId="0" borderId="31" xfId="11" applyBorder="1" applyAlignment="1">
      <alignment horizontal="distributed" vertical="center" justifyLastLine="1" shrinkToFit="1"/>
    </xf>
    <xf numFmtId="0" fontId="1" fillId="0" borderId="32" xfId="11" applyBorder="1" applyAlignment="1">
      <alignment horizontal="distributed" vertical="center" justifyLastLine="1" shrinkToFit="1"/>
    </xf>
    <xf numFmtId="0" fontId="1" fillId="0" borderId="4" xfId="11" applyBorder="1" applyAlignment="1">
      <alignment vertical="center" justifyLastLine="1"/>
    </xf>
    <xf numFmtId="0" fontId="1" fillId="0" borderId="33" xfId="11" applyBorder="1" applyAlignment="1">
      <alignment vertical="center" justifyLastLine="1"/>
    </xf>
    <xf numFmtId="0" fontId="1" fillId="0" borderId="5" xfId="11" applyBorder="1" applyAlignment="1">
      <alignment vertical="center" justifyLastLine="1"/>
    </xf>
    <xf numFmtId="0" fontId="1" fillId="0" borderId="10" xfId="11" applyBorder="1" applyAlignment="1">
      <alignment horizontal="center" vertical="center" shrinkToFit="1"/>
    </xf>
    <xf numFmtId="0" fontId="55" fillId="0" borderId="10" xfId="11" applyFont="1" applyBorder="1" applyAlignment="1">
      <alignment horizontal="center" vertical="center" wrapText="1"/>
    </xf>
    <xf numFmtId="0" fontId="0" fillId="0" borderId="4" xfId="11" applyFont="1" applyBorder="1" applyAlignment="1">
      <alignment horizontal="center" vertical="center"/>
    </xf>
    <xf numFmtId="0" fontId="1" fillId="0" borderId="45" xfId="11" applyBorder="1" applyAlignment="1">
      <alignment vertical="center"/>
    </xf>
    <xf numFmtId="0" fontId="1" fillId="0" borderId="46" xfId="11" applyBorder="1" applyAlignment="1">
      <alignment vertical="center"/>
    </xf>
    <xf numFmtId="0" fontId="1" fillId="0" borderId="45" xfId="11" applyBorder="1" applyAlignment="1">
      <alignment horizontal="center" vertical="center"/>
    </xf>
    <xf numFmtId="0" fontId="1" fillId="0" borderId="46" xfId="11" applyBorder="1" applyAlignment="1">
      <alignment horizontal="center" vertical="center"/>
    </xf>
    <xf numFmtId="0" fontId="1" fillId="0" borderId="84" xfId="11" applyBorder="1" applyAlignment="1">
      <alignment vertical="center"/>
    </xf>
    <xf numFmtId="0" fontId="1" fillId="0" borderId="44" xfId="11" applyBorder="1" applyAlignment="1">
      <alignment vertical="center"/>
    </xf>
    <xf numFmtId="0" fontId="1" fillId="0" borderId="84" xfId="11" applyBorder="1" applyAlignment="1">
      <alignment horizontal="center" vertical="center"/>
    </xf>
    <xf numFmtId="0" fontId="1" fillId="0" borderId="44" xfId="11" applyBorder="1" applyAlignment="1">
      <alignment horizontal="center" vertical="center"/>
    </xf>
    <xf numFmtId="0" fontId="1" fillId="0" borderId="42" xfId="11" applyBorder="1" applyAlignment="1">
      <alignment vertical="center"/>
    </xf>
    <xf numFmtId="0" fontId="1" fillId="0" borderId="43" xfId="11" applyBorder="1" applyAlignment="1">
      <alignment vertical="center"/>
    </xf>
    <xf numFmtId="0" fontId="1" fillId="0" borderId="42" xfId="11" applyBorder="1" applyAlignment="1">
      <alignment horizontal="center" vertical="center"/>
    </xf>
    <xf numFmtId="0" fontId="1" fillId="0" borderId="43" xfId="11" applyBorder="1" applyAlignment="1">
      <alignment horizontal="center" vertical="center"/>
    </xf>
    <xf numFmtId="0" fontId="66" fillId="0" borderId="4" xfId="11" applyFont="1" applyBorder="1" applyAlignment="1">
      <alignment horizontal="left" vertical="center"/>
    </xf>
    <xf numFmtId="0" fontId="66" fillId="0" borderId="33" xfId="11" applyFont="1" applyBorder="1" applyAlignment="1">
      <alignment horizontal="left" vertical="center"/>
    </xf>
    <xf numFmtId="0" fontId="66" fillId="0" borderId="5" xfId="11" applyFont="1" applyBorder="1" applyAlignment="1">
      <alignment horizontal="left" vertical="center"/>
    </xf>
    <xf numFmtId="0" fontId="0" fillId="0" borderId="18" xfId="11" applyFont="1" applyBorder="1" applyAlignment="1">
      <alignment horizontal="left" vertical="center" wrapText="1"/>
    </xf>
    <xf numFmtId="0" fontId="0" fillId="0" borderId="0" xfId="11" applyFont="1" applyBorder="1" applyAlignment="1">
      <alignment horizontal="left" vertical="center" wrapText="1"/>
    </xf>
    <xf numFmtId="0" fontId="0" fillId="0" borderId="18" xfId="11" applyFont="1" applyBorder="1" applyAlignment="1">
      <alignment horizontal="right" vertical="center"/>
    </xf>
    <xf numFmtId="0" fontId="0" fillId="0" borderId="0" xfId="11" applyFont="1" applyAlignment="1">
      <alignment horizontal="right" vertical="center"/>
    </xf>
    <xf numFmtId="0" fontId="1" fillId="0" borderId="19" xfId="11" applyBorder="1" applyAlignment="1">
      <alignment horizontal="center" vertical="center" wrapText="1"/>
    </xf>
    <xf numFmtId="0" fontId="66" fillId="0" borderId="4" xfId="11" applyFont="1" applyBorder="1" applyAlignment="1">
      <alignment vertical="center" wrapText="1"/>
    </xf>
    <xf numFmtId="0" fontId="66" fillId="0" borderId="33" xfId="11" applyFont="1" applyBorder="1" applyAlignment="1">
      <alignment vertical="center" wrapText="1"/>
    </xf>
    <xf numFmtId="0" fontId="66" fillId="0" borderId="5" xfId="11" applyFont="1" applyBorder="1" applyAlignment="1">
      <alignment vertical="center" wrapText="1"/>
    </xf>
    <xf numFmtId="0" fontId="1" fillId="0" borderId="4" xfId="11" applyFill="1" applyBorder="1" applyAlignment="1">
      <alignment horizontal="distributed" vertical="center" justifyLastLine="1"/>
    </xf>
    <xf numFmtId="0" fontId="1" fillId="0" borderId="33" xfId="11" applyFill="1" applyBorder="1" applyAlignment="1">
      <alignment horizontal="distributed" vertical="center" justifyLastLine="1"/>
    </xf>
    <xf numFmtId="0" fontId="1" fillId="0" borderId="5" xfId="11" applyFill="1" applyBorder="1" applyAlignment="1">
      <alignment horizontal="distributed" vertical="center" justifyLastLine="1"/>
    </xf>
    <xf numFmtId="0" fontId="54" fillId="0" borderId="4" xfId="11" applyFont="1" applyBorder="1" applyAlignment="1">
      <alignment horizontal="center" vertical="center" wrapText="1"/>
    </xf>
    <xf numFmtId="0" fontId="54" fillId="0" borderId="5" xfId="11" applyFont="1" applyBorder="1" applyAlignment="1">
      <alignment horizontal="center" vertical="center" wrapText="1"/>
    </xf>
    <xf numFmtId="0" fontId="66" fillId="0" borderId="17" xfId="11" applyFont="1" applyBorder="1" applyAlignment="1">
      <alignment vertical="center"/>
    </xf>
    <xf numFmtId="0" fontId="66" fillId="0" borderId="17" xfId="11" applyFont="1" applyBorder="1" applyAlignment="1">
      <alignment horizontal="left" vertical="center" wrapText="1"/>
    </xf>
    <xf numFmtId="0" fontId="1" fillId="0" borderId="3" xfId="11" applyBorder="1" applyAlignment="1">
      <alignment horizontal="center" vertical="center" wrapText="1"/>
    </xf>
    <xf numFmtId="0" fontId="1" fillId="0" borderId="20" xfId="11" applyBorder="1" applyAlignment="1">
      <alignment horizontal="center" vertical="center" wrapText="1"/>
    </xf>
    <xf numFmtId="0" fontId="1" fillId="0" borderId="21" xfId="11" applyBorder="1" applyAlignment="1">
      <alignment horizontal="center" vertical="center" wrapText="1"/>
    </xf>
    <xf numFmtId="0" fontId="1" fillId="0" borderId="26" xfId="11" applyBorder="1" applyAlignment="1">
      <alignment horizontal="center" vertical="center" wrapText="1"/>
    </xf>
    <xf numFmtId="0" fontId="1" fillId="0" borderId="29" xfId="11" applyBorder="1" applyAlignment="1">
      <alignment horizontal="center" vertical="center" wrapText="1"/>
    </xf>
    <xf numFmtId="0" fontId="1" fillId="0" borderId="17" xfId="11" applyBorder="1" applyAlignment="1">
      <alignment horizontal="distributed" vertical="center"/>
    </xf>
    <xf numFmtId="0" fontId="1" fillId="0" borderId="17" xfId="11" applyBorder="1" applyAlignment="1">
      <alignment horizontal="left" vertical="center"/>
    </xf>
    <xf numFmtId="0" fontId="1" fillId="0" borderId="30" xfId="11" applyBorder="1" applyAlignment="1">
      <alignment horizontal="center" vertical="center" shrinkToFit="1"/>
    </xf>
    <xf numFmtId="0" fontId="1" fillId="0" borderId="32" xfId="11" applyBorder="1" applyAlignment="1">
      <alignment horizontal="center" vertical="center" shrinkToFit="1"/>
    </xf>
    <xf numFmtId="0" fontId="1" fillId="0" borderId="4" xfId="11" applyBorder="1" applyAlignment="1">
      <alignment horizontal="right" vertical="center"/>
    </xf>
    <xf numFmtId="0" fontId="1" fillId="0" borderId="5" xfId="11" applyBorder="1" applyAlignment="1">
      <alignment horizontal="right" vertical="center"/>
    </xf>
    <xf numFmtId="0" fontId="1" fillId="0" borderId="93" xfId="11" applyBorder="1" applyAlignment="1">
      <alignment vertical="center"/>
    </xf>
    <xf numFmtId="0" fontId="1" fillId="0" borderId="94" xfId="11" applyBorder="1" applyAlignment="1">
      <alignment vertical="center"/>
    </xf>
    <xf numFmtId="0" fontId="1" fillId="0" borderId="94" xfId="11" applyBorder="1" applyAlignment="1">
      <alignment horizontal="center" vertical="center"/>
    </xf>
    <xf numFmtId="0" fontId="1" fillId="0" borderId="93" xfId="11" applyBorder="1" applyAlignment="1">
      <alignment horizontal="center" vertical="center"/>
    </xf>
    <xf numFmtId="0" fontId="1" fillId="0" borderId="4" xfId="11" applyBorder="1" applyAlignment="1">
      <alignment vertical="center" shrinkToFit="1"/>
    </xf>
    <xf numFmtId="0" fontId="1" fillId="0" borderId="5" xfId="11" applyBorder="1" applyAlignment="1">
      <alignment vertical="center" shrinkToFit="1"/>
    </xf>
    <xf numFmtId="0" fontId="66" fillId="0" borderId="20" xfId="11" applyFont="1" applyBorder="1" applyAlignment="1">
      <alignment vertical="center" wrapText="1"/>
    </xf>
    <xf numFmtId="0" fontId="66" fillId="0" borderId="0" xfId="11" applyFont="1" applyBorder="1" applyAlignment="1">
      <alignment vertical="center" wrapText="1"/>
    </xf>
    <xf numFmtId="0" fontId="66" fillId="0" borderId="21" xfId="11" applyFont="1" applyBorder="1" applyAlignment="1">
      <alignment vertical="center" wrapText="1"/>
    </xf>
    <xf numFmtId="0" fontId="1" fillId="0" borderId="20" xfId="11" applyBorder="1" applyAlignment="1">
      <alignment horizontal="center" vertical="center" justifyLastLine="1"/>
    </xf>
    <xf numFmtId="0" fontId="1" fillId="0" borderId="21" xfId="11" applyBorder="1" applyAlignment="1">
      <alignment horizontal="center" vertical="center" justifyLastLine="1"/>
    </xf>
    <xf numFmtId="0" fontId="1" fillId="0" borderId="26" xfId="11" applyBorder="1" applyAlignment="1">
      <alignment horizontal="center" vertical="center" justifyLastLine="1"/>
    </xf>
    <xf numFmtId="0" fontId="1" fillId="0" borderId="29" xfId="11" applyBorder="1" applyAlignment="1">
      <alignment horizontal="center" vertical="center" justifyLastLine="1"/>
    </xf>
    <xf numFmtId="0" fontId="1" fillId="0" borderId="18" xfId="11" applyBorder="1" applyAlignment="1">
      <alignment horizontal="center" vertical="center"/>
    </xf>
    <xf numFmtId="0" fontId="1" fillId="0" borderId="20" xfId="11" applyFont="1" applyBorder="1" applyAlignment="1">
      <alignment horizontal="center" vertical="center" shrinkToFit="1"/>
    </xf>
    <xf numFmtId="0" fontId="1" fillId="0" borderId="21" xfId="11" applyFont="1" applyBorder="1" applyAlignment="1">
      <alignment horizontal="center" vertical="center" shrinkToFit="1"/>
    </xf>
    <xf numFmtId="0" fontId="1" fillId="0" borderId="4" xfId="11" applyBorder="1" applyAlignment="1">
      <alignment horizontal="distributed" vertical="center" justifyLastLine="1" shrinkToFit="1"/>
    </xf>
    <xf numFmtId="0" fontId="1" fillId="0" borderId="33" xfId="11" applyBorder="1" applyAlignment="1">
      <alignment horizontal="distributed" vertical="center" justifyLastLine="1" shrinkToFit="1"/>
    </xf>
    <xf numFmtId="0" fontId="1" fillId="0" borderId="5" xfId="11" applyBorder="1" applyAlignment="1">
      <alignment horizontal="distributed" vertical="center" justifyLastLine="1" shrinkToFit="1"/>
    </xf>
    <xf numFmtId="0" fontId="57" fillId="0" borderId="19" xfId="11" applyFont="1" applyBorder="1" applyAlignment="1">
      <alignment horizontal="left" vertical="top" wrapText="1"/>
    </xf>
    <xf numFmtId="0" fontId="57" fillId="0" borderId="18" xfId="11" applyFont="1" applyBorder="1" applyAlignment="1">
      <alignment horizontal="left" vertical="top" wrapText="1"/>
    </xf>
    <xf numFmtId="0" fontId="57" fillId="0" borderId="3" xfId="11" applyFont="1" applyBorder="1" applyAlignment="1">
      <alignment horizontal="left" vertical="top" wrapText="1"/>
    </xf>
    <xf numFmtId="0" fontId="57" fillId="0" borderId="20" xfId="11" applyFont="1" applyBorder="1" applyAlignment="1">
      <alignment horizontal="left" vertical="top" wrapText="1"/>
    </xf>
    <xf numFmtId="0" fontId="57" fillId="0" borderId="0" xfId="11" applyFont="1" applyBorder="1" applyAlignment="1">
      <alignment horizontal="left" vertical="top" wrapText="1"/>
    </xf>
    <xf numFmtId="0" fontId="57" fillId="0" borderId="21" xfId="11" applyFont="1" applyBorder="1" applyAlignment="1">
      <alignment horizontal="left" vertical="top" wrapText="1"/>
    </xf>
    <xf numFmtId="0" fontId="57" fillId="0" borderId="26" xfId="11" applyFont="1" applyBorder="1" applyAlignment="1">
      <alignment horizontal="left" vertical="top" wrapText="1"/>
    </xf>
    <xf numFmtId="0" fontId="57" fillId="0" borderId="17" xfId="11" applyFont="1" applyBorder="1" applyAlignment="1">
      <alignment horizontal="left" vertical="top" wrapText="1"/>
    </xf>
    <xf numFmtId="0" fontId="57" fillId="0" borderId="29" xfId="11" applyFont="1" applyBorder="1" applyAlignment="1">
      <alignment horizontal="left" vertical="top" wrapText="1"/>
    </xf>
    <xf numFmtId="0" fontId="57" fillId="0" borderId="19" xfId="11" applyFont="1" applyBorder="1" applyAlignment="1">
      <alignment horizontal="left" vertical="center" wrapText="1"/>
    </xf>
    <xf numFmtId="0" fontId="57" fillId="0" borderId="18" xfId="11" applyFont="1" applyBorder="1" applyAlignment="1">
      <alignment horizontal="left" vertical="center" wrapText="1"/>
    </xf>
    <xf numFmtId="0" fontId="57" fillId="0" borderId="3" xfId="11" applyFont="1" applyBorder="1" applyAlignment="1">
      <alignment horizontal="left" vertical="center" wrapText="1"/>
    </xf>
    <xf numFmtId="0" fontId="57" fillId="0" borderId="26" xfId="11" applyFont="1" applyBorder="1" applyAlignment="1">
      <alignment horizontal="left" vertical="center" wrapText="1"/>
    </xf>
    <xf numFmtId="0" fontId="57" fillId="0" borderId="17" xfId="11" applyFont="1" applyBorder="1" applyAlignment="1">
      <alignment horizontal="left" vertical="center" wrapText="1"/>
    </xf>
    <xf numFmtId="0" fontId="57" fillId="0" borderId="29" xfId="11" applyFont="1" applyBorder="1" applyAlignment="1">
      <alignment horizontal="left" vertical="center" wrapText="1"/>
    </xf>
    <xf numFmtId="0" fontId="66" fillId="0" borderId="4" xfId="11" applyFont="1" applyBorder="1" applyAlignment="1">
      <alignment horizontal="left" vertical="center" wrapText="1"/>
    </xf>
    <xf numFmtId="0" fontId="44" fillId="0" borderId="0" xfId="0" applyFont="1" applyAlignment="1">
      <alignment horizontal="center"/>
    </xf>
    <xf numFmtId="0" fontId="44" fillId="0" borderId="0" xfId="0" applyFont="1" applyBorder="1" applyAlignment="1">
      <alignment horizontal="center" vertical="center" textRotation="255"/>
    </xf>
    <xf numFmtId="0" fontId="37" fillId="0" borderId="4" xfId="0" applyFont="1" applyBorder="1" applyAlignment="1">
      <alignment horizontal="center" vertical="center"/>
    </xf>
    <xf numFmtId="0" fontId="37" fillId="0" borderId="33" xfId="0" applyFont="1" applyBorder="1" applyAlignment="1">
      <alignment horizontal="center" vertical="center"/>
    </xf>
    <xf numFmtId="0" fontId="37" fillId="0" borderId="5" xfId="0" applyFont="1" applyBorder="1" applyAlignment="1">
      <alignment horizontal="center" vertical="center"/>
    </xf>
    <xf numFmtId="0" fontId="44" fillId="0" borderId="4" xfId="0" applyFont="1" applyBorder="1" applyAlignment="1">
      <alignment horizontal="center" vertical="center"/>
    </xf>
    <xf numFmtId="0" fontId="44" fillId="0" borderId="33" xfId="0" applyFont="1" applyBorder="1" applyAlignment="1">
      <alignment horizontal="center" vertical="center"/>
    </xf>
    <xf numFmtId="0" fontId="44" fillId="0" borderId="5" xfId="0" applyFont="1" applyBorder="1" applyAlignment="1">
      <alignment horizontal="center" vertical="center"/>
    </xf>
    <xf numFmtId="0" fontId="37" fillId="0" borderId="30" xfId="0" applyFont="1" applyBorder="1" applyAlignment="1">
      <alignment horizontal="center" vertical="center" textRotation="255"/>
    </xf>
    <xf numFmtId="0" fontId="37" fillId="0" borderId="31" xfId="0" applyFont="1" applyBorder="1" applyAlignment="1">
      <alignment horizontal="center" vertical="center" textRotation="255"/>
    </xf>
    <xf numFmtId="0" fontId="44" fillId="0" borderId="0" xfId="0" applyFont="1" applyBorder="1" applyAlignment="1">
      <alignment horizontal="center" vertical="center"/>
    </xf>
    <xf numFmtId="0" fontId="44" fillId="0" borderId="21" xfId="0" applyFont="1" applyBorder="1" applyAlignment="1">
      <alignment horizontal="center" vertical="center"/>
    </xf>
    <xf numFmtId="0" fontId="44" fillId="0" borderId="20" xfId="0" applyFont="1" applyBorder="1" applyAlignment="1">
      <alignment horizontal="center" vertical="center"/>
    </xf>
    <xf numFmtId="0" fontId="44" fillId="0" borderId="26" xfId="0" applyFont="1" applyBorder="1" applyAlignment="1">
      <alignment horizontal="center" vertical="center"/>
    </xf>
    <xf numFmtId="0" fontId="44" fillId="0" borderId="17" xfId="0" applyFont="1" applyBorder="1" applyAlignment="1">
      <alignment horizontal="center" vertical="center"/>
    </xf>
    <xf numFmtId="0" fontId="44" fillId="0" borderId="29" xfId="0" applyFont="1" applyBorder="1" applyAlignment="1">
      <alignment horizontal="center" vertical="center"/>
    </xf>
    <xf numFmtId="0" fontId="44" fillId="0" borderId="30" xfId="0" applyFont="1" applyBorder="1" applyAlignment="1">
      <alignment horizontal="center" vertical="center" textRotation="255"/>
    </xf>
    <xf numFmtId="0" fontId="44" fillId="0" borderId="31" xfId="0" applyFont="1" applyBorder="1" applyAlignment="1">
      <alignment horizontal="center" vertical="center" textRotation="255"/>
    </xf>
    <xf numFmtId="0" fontId="44" fillId="0" borderId="32" xfId="0" applyFont="1" applyBorder="1" applyAlignment="1">
      <alignment horizontal="center" vertical="center" textRotation="255"/>
    </xf>
    <xf numFmtId="0" fontId="44" fillId="0" borderId="10" xfId="0" applyFont="1" applyBorder="1" applyAlignment="1">
      <alignment horizontal="center" vertical="center"/>
    </xf>
    <xf numFmtId="0" fontId="44" fillId="0" borderId="19" xfId="0" applyFont="1" applyBorder="1" applyAlignment="1">
      <alignment horizontal="center" vertical="center" shrinkToFit="1"/>
    </xf>
    <xf numFmtId="0" fontId="44" fillId="0" borderId="3" xfId="0" applyFont="1" applyBorder="1" applyAlignment="1">
      <alignment horizontal="center" vertical="center" shrinkToFit="1"/>
    </xf>
    <xf numFmtId="0" fontId="44" fillId="0" borderId="26" xfId="0" applyFont="1" applyBorder="1" applyAlignment="1">
      <alignment horizontal="center" vertical="center" shrinkToFit="1"/>
    </xf>
    <xf numFmtId="0" fontId="44" fillId="0" borderId="29" xfId="0" applyFont="1" applyBorder="1" applyAlignment="1">
      <alignment horizontal="center" vertical="center" shrinkToFit="1"/>
    </xf>
    <xf numFmtId="0" fontId="37" fillId="0" borderId="32" xfId="0" applyFont="1" applyBorder="1" applyAlignment="1">
      <alignment horizontal="center" vertical="center" textRotation="255"/>
    </xf>
    <xf numFmtId="0" fontId="44" fillId="0" borderId="30" xfId="0" applyFont="1" applyBorder="1" applyAlignment="1">
      <alignment horizontal="center" vertical="center" wrapText="1"/>
    </xf>
    <xf numFmtId="0" fontId="44" fillId="0" borderId="32" xfId="0" applyFont="1" applyBorder="1" applyAlignment="1">
      <alignment horizontal="center" vertical="center" wrapText="1"/>
    </xf>
    <xf numFmtId="58" fontId="44" fillId="0" borderId="10" xfId="0" applyNumberFormat="1" applyFont="1" applyBorder="1" applyAlignment="1">
      <alignment horizontal="center" vertical="center"/>
    </xf>
    <xf numFmtId="0" fontId="40" fillId="0" borderId="33" xfId="0" applyFont="1" applyBorder="1" applyAlignment="1">
      <alignment horizontal="center" vertical="center" shrinkToFit="1"/>
    </xf>
    <xf numFmtId="0" fontId="40" fillId="0" borderId="5" xfId="0" applyFont="1" applyBorder="1" applyAlignment="1">
      <alignment horizontal="center" vertical="center" shrinkToFit="1"/>
    </xf>
    <xf numFmtId="0" fontId="40" fillId="0" borderId="4" xfId="0" applyFont="1" applyBorder="1" applyAlignment="1">
      <alignment horizontal="left" vertical="center" shrinkToFit="1"/>
    </xf>
    <xf numFmtId="0" fontId="40" fillId="0" borderId="33" xfId="0" applyFont="1" applyBorder="1" applyAlignment="1">
      <alignment horizontal="left" vertical="center" shrinkToFit="1"/>
    </xf>
    <xf numFmtId="0" fontId="9" fillId="0" borderId="5" xfId="0" applyFont="1" applyBorder="1" applyAlignment="1">
      <alignment horizontal="center" vertical="center" shrinkToFit="1"/>
    </xf>
    <xf numFmtId="0" fontId="37" fillId="0" borderId="10" xfId="0" applyFont="1" applyBorder="1" applyAlignment="1">
      <alignment horizontal="center" vertical="center" textRotation="255"/>
    </xf>
    <xf numFmtId="0" fontId="40" fillId="0" borderId="10" xfId="0" applyFont="1" applyBorder="1" applyAlignment="1">
      <alignment vertical="center" shrinkToFit="1"/>
    </xf>
    <xf numFmtId="0" fontId="9" fillId="0" borderId="4" xfId="0" applyFont="1" applyBorder="1" applyAlignment="1">
      <alignment vertical="center" shrinkToFit="1"/>
    </xf>
    <xf numFmtId="0" fontId="45" fillId="0" borderId="33" xfId="0" applyFont="1" applyBorder="1" applyAlignment="1">
      <alignment horizontal="center" vertical="center" shrinkToFit="1"/>
    </xf>
    <xf numFmtId="0" fontId="45" fillId="0" borderId="5" xfId="0" applyFont="1" applyBorder="1" applyAlignment="1">
      <alignment horizontal="center" vertical="center" shrinkToFit="1"/>
    </xf>
    <xf numFmtId="0" fontId="45" fillId="0" borderId="33" xfId="0" applyFont="1" applyBorder="1" applyAlignment="1">
      <alignment horizontal="center" shrinkToFit="1"/>
    </xf>
    <xf numFmtId="0" fontId="45" fillId="0" borderId="5" xfId="0" applyFont="1" applyBorder="1" applyAlignment="1">
      <alignment horizontal="center" shrinkToFit="1"/>
    </xf>
    <xf numFmtId="0" fontId="44" fillId="0" borderId="0" xfId="0" applyFont="1" applyAlignment="1">
      <alignment horizontal="left" vertical="center" wrapText="1" shrinkToFit="1"/>
    </xf>
    <xf numFmtId="0" fontId="41" fillId="0" borderId="0" xfId="0" applyFont="1" applyBorder="1" applyAlignment="1">
      <alignment horizontal="left" vertical="center" shrinkToFit="1"/>
    </xf>
    <xf numFmtId="0" fontId="5" fillId="0" borderId="0" xfId="0" applyFont="1" applyAlignment="1">
      <alignment shrinkToFit="1"/>
    </xf>
    <xf numFmtId="0" fontId="6" fillId="0" borderId="0" xfId="0" applyFont="1" applyAlignment="1">
      <alignment shrinkToFit="1"/>
    </xf>
    <xf numFmtId="0" fontId="5" fillId="0" borderId="17" xfId="0" applyFont="1" applyBorder="1" applyAlignment="1">
      <alignment shrinkToFit="1"/>
    </xf>
    <xf numFmtId="0" fontId="44" fillId="0" borderId="4" xfId="0" applyFont="1" applyBorder="1" applyAlignment="1">
      <alignment horizontal="left" vertical="center" shrinkToFit="1"/>
    </xf>
    <xf numFmtId="0" fontId="6" fillId="0" borderId="5" xfId="0" applyFont="1" applyBorder="1" applyAlignment="1">
      <alignment shrinkToFit="1"/>
    </xf>
    <xf numFmtId="0" fontId="44" fillId="0" borderId="19" xfId="0" applyFont="1" applyBorder="1" applyAlignment="1">
      <alignment horizontal="left" vertical="center" shrinkToFit="1"/>
    </xf>
    <xf numFmtId="0" fontId="6" fillId="0" borderId="3" xfId="0" applyFont="1" applyBorder="1" applyAlignment="1">
      <alignment shrinkToFit="1"/>
    </xf>
    <xf numFmtId="0" fontId="6" fillId="0" borderId="26" xfId="0" applyFont="1" applyBorder="1" applyAlignment="1">
      <alignment horizontal="left" vertical="center" shrinkToFit="1"/>
    </xf>
    <xf numFmtId="0" fontId="6" fillId="0" borderId="29" xfId="0" applyFont="1" applyBorder="1" applyAlignment="1">
      <alignment shrinkToFit="1"/>
    </xf>
    <xf numFmtId="0" fontId="44" fillId="0" borderId="4" xfId="0" applyFont="1" applyBorder="1" applyAlignment="1">
      <alignment shrinkToFit="1"/>
    </xf>
    <xf numFmtId="0" fontId="17" fillId="0" borderId="19" xfId="0" applyFont="1" applyBorder="1" applyAlignment="1">
      <alignment horizontal="center" vertical="center" textRotation="255" shrinkToFit="1"/>
    </xf>
    <xf numFmtId="0" fontId="6" fillId="0" borderId="18" xfId="0" applyFont="1" applyBorder="1" applyAlignment="1">
      <alignment horizontal="center" vertical="center" textRotation="255" shrinkToFit="1"/>
    </xf>
    <xf numFmtId="0" fontId="6" fillId="0" borderId="3" xfId="0" applyFont="1" applyBorder="1" applyAlignment="1">
      <alignment horizontal="center" vertical="center" textRotation="255" shrinkToFit="1"/>
    </xf>
    <xf numFmtId="0" fontId="6" fillId="0" borderId="20" xfId="0" applyFont="1" applyBorder="1" applyAlignment="1">
      <alignment horizontal="center" vertical="center" textRotation="255" shrinkToFit="1"/>
    </xf>
    <xf numFmtId="0" fontId="6" fillId="0" borderId="0" xfId="0" applyFont="1" applyBorder="1" applyAlignment="1">
      <alignment horizontal="center" vertical="center" textRotation="255" shrinkToFit="1"/>
    </xf>
    <xf numFmtId="0" fontId="6" fillId="0" borderId="21" xfId="0" applyFont="1" applyBorder="1" applyAlignment="1">
      <alignment horizontal="center" vertical="center" textRotation="255" shrinkToFit="1"/>
    </xf>
    <xf numFmtId="0" fontId="6" fillId="0" borderId="26" xfId="0" applyFont="1" applyBorder="1" applyAlignment="1">
      <alignment horizontal="center" vertical="center" textRotation="255" shrinkToFit="1"/>
    </xf>
    <xf numFmtId="0" fontId="6" fillId="0" borderId="17" xfId="0" applyFont="1" applyBorder="1" applyAlignment="1">
      <alignment horizontal="center" vertical="center" textRotation="255" shrinkToFit="1"/>
    </xf>
    <xf numFmtId="0" fontId="6" fillId="0" borderId="29" xfId="0" applyFont="1" applyBorder="1" applyAlignment="1">
      <alignment horizontal="center" vertical="center" textRotation="255" shrinkToFit="1"/>
    </xf>
    <xf numFmtId="0" fontId="10" fillId="0" borderId="19" xfId="0" applyFont="1" applyBorder="1" applyAlignment="1">
      <alignment horizontal="right" vertical="center"/>
    </xf>
    <xf numFmtId="0" fontId="10" fillId="0" borderId="18" xfId="0" applyFont="1" applyBorder="1" applyAlignment="1">
      <alignment horizontal="right" vertical="center"/>
    </xf>
    <xf numFmtId="0" fontId="10" fillId="0" borderId="20" xfId="0" applyFont="1" applyBorder="1" applyAlignment="1">
      <alignment horizontal="right" vertical="center"/>
    </xf>
    <xf numFmtId="0" fontId="10" fillId="0" borderId="0" xfId="0" applyFont="1" applyBorder="1" applyAlignment="1">
      <alignment horizontal="right" vertical="center"/>
    </xf>
    <xf numFmtId="0" fontId="10" fillId="0" borderId="26" xfId="0" applyFont="1" applyBorder="1" applyAlignment="1">
      <alignment horizontal="right" vertical="center"/>
    </xf>
    <xf numFmtId="0" fontId="10" fillId="0" borderId="17" xfId="0" applyFont="1" applyBorder="1" applyAlignment="1">
      <alignment horizontal="right" vertical="center"/>
    </xf>
    <xf numFmtId="0" fontId="10" fillId="0" borderId="10" xfId="0" applyFont="1" applyBorder="1" applyAlignment="1">
      <alignment horizontal="center" vertical="center"/>
    </xf>
    <xf numFmtId="0" fontId="10" fillId="0" borderId="10" xfId="0" applyFont="1" applyBorder="1" applyAlignment="1">
      <alignment horizontal="center" vertical="center" textRotation="255"/>
    </xf>
    <xf numFmtId="0" fontId="28" fillId="0" borderId="18" xfId="0" applyFont="1" applyBorder="1" applyAlignment="1">
      <alignment horizontal="center" vertical="center" shrinkToFit="1"/>
    </xf>
    <xf numFmtId="0" fontId="28" fillId="0" borderId="0" xfId="0" applyFont="1" applyBorder="1" applyAlignment="1">
      <alignment horizontal="center" vertical="center" shrinkToFit="1"/>
    </xf>
    <xf numFmtId="0" fontId="6" fillId="0" borderId="20" xfId="0" applyFont="1" applyBorder="1" applyAlignment="1">
      <alignment vertical="center"/>
    </xf>
    <xf numFmtId="0" fontId="6" fillId="0" borderId="26" xfId="0" applyFont="1" applyBorder="1" applyAlignment="1">
      <alignment vertical="center"/>
    </xf>
    <xf numFmtId="0" fontId="6" fillId="0" borderId="19" xfId="0" applyFont="1" applyBorder="1" applyAlignment="1">
      <alignment horizontal="center" vertical="center" shrinkToFit="1"/>
    </xf>
    <xf numFmtId="0" fontId="6" fillId="0" borderId="18" xfId="0" applyFont="1" applyBorder="1" applyAlignment="1">
      <alignment vertical="center" shrinkToFit="1"/>
    </xf>
    <xf numFmtId="0" fontId="6" fillId="0" borderId="20" xfId="0" applyFont="1" applyBorder="1" applyAlignment="1">
      <alignment vertical="center" shrinkToFit="1"/>
    </xf>
    <xf numFmtId="0" fontId="6" fillId="0" borderId="21" xfId="0" applyFont="1" applyBorder="1" applyAlignment="1">
      <alignment vertical="center" shrinkToFit="1"/>
    </xf>
    <xf numFmtId="0" fontId="6" fillId="0" borderId="26" xfId="0" applyFont="1" applyBorder="1" applyAlignment="1">
      <alignment vertical="center" shrinkToFit="1"/>
    </xf>
    <xf numFmtId="0" fontId="17" fillId="0" borderId="19" xfId="0" applyFont="1" applyBorder="1" applyAlignment="1">
      <alignment horizontal="center" vertical="center" shrinkToFit="1"/>
    </xf>
    <xf numFmtId="0" fontId="17" fillId="0" borderId="18" xfId="0" applyFont="1" applyBorder="1" applyAlignment="1">
      <alignment horizontal="center" vertical="center" shrinkToFit="1"/>
    </xf>
    <xf numFmtId="0" fontId="17" fillId="0" borderId="18" xfId="0" applyFont="1" applyBorder="1" applyAlignment="1">
      <alignment vertical="center" shrinkToFit="1"/>
    </xf>
    <xf numFmtId="0" fontId="17" fillId="0" borderId="20" xfId="0" applyFont="1" applyBorder="1" applyAlignment="1">
      <alignment vertical="center" shrinkToFit="1"/>
    </xf>
    <xf numFmtId="0" fontId="17" fillId="0" borderId="0" xfId="0" applyFont="1" applyBorder="1" applyAlignment="1">
      <alignment vertical="center" shrinkToFit="1"/>
    </xf>
    <xf numFmtId="0" fontId="17" fillId="0" borderId="26" xfId="0" applyFont="1" applyBorder="1" applyAlignment="1">
      <alignment vertical="center" shrinkToFit="1"/>
    </xf>
    <xf numFmtId="0" fontId="17" fillId="0" borderId="17" xfId="0" applyFont="1" applyBorder="1" applyAlignment="1">
      <alignment vertical="center" shrinkToFit="1"/>
    </xf>
    <xf numFmtId="0" fontId="17" fillId="0" borderId="18" xfId="0" applyFont="1" applyBorder="1" applyAlignment="1">
      <alignment shrinkToFit="1"/>
    </xf>
    <xf numFmtId="0" fontId="17" fillId="0" borderId="0" xfId="0" applyFont="1" applyBorder="1" applyAlignment="1">
      <alignment shrinkToFit="1"/>
    </xf>
    <xf numFmtId="0" fontId="17" fillId="0" borderId="17" xfId="0" applyFont="1" applyBorder="1" applyAlignment="1">
      <alignment shrinkToFit="1"/>
    </xf>
    <xf numFmtId="0" fontId="17" fillId="0" borderId="0"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17" xfId="0" applyFont="1" applyBorder="1" applyAlignment="1">
      <alignment horizontal="center" vertical="center" shrinkToFit="1"/>
    </xf>
    <xf numFmtId="0" fontId="17" fillId="0" borderId="29" xfId="0" applyFont="1" applyBorder="1" applyAlignment="1">
      <alignment horizontal="center" vertical="center" shrinkToFit="1"/>
    </xf>
    <xf numFmtId="58" fontId="17" fillId="0" borderId="18" xfId="0" applyNumberFormat="1" applyFont="1" applyBorder="1" applyAlignment="1">
      <alignment horizontal="center" vertical="center" shrinkToFit="1"/>
    </xf>
    <xf numFmtId="58" fontId="17" fillId="0" borderId="3" xfId="0" applyNumberFormat="1" applyFont="1" applyBorder="1" applyAlignment="1">
      <alignment horizontal="center" vertical="center" shrinkToFit="1"/>
    </xf>
    <xf numFmtId="58" fontId="17" fillId="0" borderId="0" xfId="0" applyNumberFormat="1" applyFont="1" applyBorder="1" applyAlignment="1">
      <alignment horizontal="center" vertical="center" shrinkToFit="1"/>
    </xf>
    <xf numFmtId="58" fontId="17" fillId="0" borderId="21" xfId="0" applyNumberFormat="1" applyFont="1" applyBorder="1" applyAlignment="1">
      <alignment horizontal="center" vertical="center" shrinkToFit="1"/>
    </xf>
    <xf numFmtId="58" fontId="17" fillId="0" borderId="17" xfId="0" applyNumberFormat="1" applyFont="1" applyBorder="1" applyAlignment="1">
      <alignment horizontal="center" vertical="center" shrinkToFit="1"/>
    </xf>
    <xf numFmtId="58" fontId="17" fillId="0" borderId="29" xfId="0" applyNumberFormat="1" applyFont="1" applyBorder="1" applyAlignment="1">
      <alignment horizontal="center" vertical="center" shrinkToFit="1"/>
    </xf>
    <xf numFmtId="0" fontId="17" fillId="0" borderId="20" xfId="0" applyFont="1" applyBorder="1" applyAlignment="1">
      <alignment horizontal="center" vertical="center" shrinkToFit="1"/>
    </xf>
    <xf numFmtId="0" fontId="17" fillId="0" borderId="0" xfId="0" applyFont="1" applyAlignment="1">
      <alignment horizontal="center" vertical="center" shrinkToFit="1"/>
    </xf>
    <xf numFmtId="0" fontId="17" fillId="0" borderId="26" xfId="0" applyFont="1" applyBorder="1" applyAlignment="1">
      <alignment horizontal="center" vertical="center" shrinkToFit="1"/>
    </xf>
    <xf numFmtId="0" fontId="43" fillId="0" borderId="18" xfId="0" applyFont="1" applyBorder="1" applyAlignment="1">
      <alignment horizontal="center" vertical="center" shrinkToFit="1"/>
    </xf>
    <xf numFmtId="0" fontId="43" fillId="0" borderId="0" xfId="0" applyFont="1" applyAlignment="1">
      <alignment horizontal="center" vertical="center" shrinkToFit="1"/>
    </xf>
    <xf numFmtId="0" fontId="43" fillId="0" borderId="17" xfId="0" applyFont="1" applyBorder="1" applyAlignment="1">
      <alignment horizontal="center" vertical="center" shrinkToFit="1"/>
    </xf>
    <xf numFmtId="0" fontId="43" fillId="0" borderId="18" xfId="0" applyFont="1" applyBorder="1" applyAlignment="1">
      <alignment horizontal="left" vertical="center" shrinkToFit="1"/>
    </xf>
    <xf numFmtId="0" fontId="43" fillId="0" borderId="18" xfId="0" applyFont="1" applyBorder="1" applyAlignment="1">
      <alignment vertical="center" shrinkToFit="1"/>
    </xf>
    <xf numFmtId="0" fontId="43" fillId="0" borderId="17" xfId="0" applyFont="1" applyBorder="1" applyAlignment="1">
      <alignment vertical="center" shrinkToFit="1"/>
    </xf>
    <xf numFmtId="0" fontId="43" fillId="0" borderId="0"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19" xfId="0" applyFont="1" applyBorder="1" applyAlignment="1">
      <alignment horizontal="left" vertical="center" shrinkToFit="1"/>
    </xf>
    <xf numFmtId="0" fontId="6" fillId="0" borderId="18" xfId="0" applyFont="1" applyBorder="1" applyAlignment="1">
      <alignment horizontal="left" vertical="center" shrinkToFit="1"/>
    </xf>
    <xf numFmtId="0" fontId="6" fillId="0" borderId="3" xfId="0" applyFont="1" applyBorder="1" applyAlignment="1">
      <alignment horizontal="left" vertical="center" shrinkToFit="1"/>
    </xf>
    <xf numFmtId="0" fontId="6" fillId="0" borderId="20" xfId="0" applyFont="1" applyBorder="1" applyAlignment="1">
      <alignment horizontal="left" vertical="center" shrinkToFit="1"/>
    </xf>
    <xf numFmtId="0" fontId="6" fillId="0" borderId="0" xfId="0" applyFont="1" applyBorder="1" applyAlignment="1">
      <alignment horizontal="left" vertical="center" shrinkToFit="1"/>
    </xf>
    <xf numFmtId="0" fontId="6" fillId="0" borderId="21" xfId="0" applyFont="1" applyBorder="1" applyAlignment="1">
      <alignment horizontal="left" vertical="center" shrinkToFit="1"/>
    </xf>
    <xf numFmtId="0" fontId="6" fillId="0" borderId="29" xfId="0" applyFont="1" applyBorder="1" applyAlignment="1">
      <alignment horizontal="left" vertical="center" shrinkToFit="1"/>
    </xf>
    <xf numFmtId="0" fontId="6" fillId="0" borderId="3" xfId="0" applyFont="1" applyBorder="1" applyAlignment="1">
      <alignment horizontal="center" vertical="center" shrinkToFit="1"/>
    </xf>
    <xf numFmtId="0" fontId="6" fillId="0" borderId="26" xfId="0" applyFont="1" applyBorder="1" applyAlignment="1">
      <alignment horizontal="center" vertical="center" shrinkToFit="1"/>
    </xf>
    <xf numFmtId="0" fontId="6" fillId="0" borderId="29" xfId="0" applyFont="1" applyBorder="1" applyAlignment="1">
      <alignment horizontal="center" vertical="center" shrinkToFit="1"/>
    </xf>
    <xf numFmtId="0" fontId="17" fillId="0" borderId="0" xfId="0" applyFont="1" applyAlignment="1">
      <alignment horizontal="left" vertical="center" wrapText="1" shrinkToFit="1"/>
    </xf>
    <xf numFmtId="0" fontId="5" fillId="0" borderId="0" xfId="0" applyFont="1" applyAlignment="1">
      <alignment vertical="center" shrinkToFit="1"/>
    </xf>
    <xf numFmtId="0" fontId="17" fillId="0" borderId="10" xfId="0" applyFont="1" applyBorder="1" applyAlignment="1">
      <alignment horizontal="center" vertical="center"/>
    </xf>
    <xf numFmtId="0" fontId="68" fillId="0" borderId="10" xfId="0" applyFont="1" applyBorder="1" applyAlignment="1">
      <alignment horizontal="center" vertical="center"/>
    </xf>
    <xf numFmtId="0" fontId="17" fillId="0" borderId="5" xfId="0" applyFont="1" applyBorder="1" applyAlignment="1">
      <alignment horizontal="center" vertical="center" wrapText="1"/>
    </xf>
    <xf numFmtId="0" fontId="17" fillId="0" borderId="10" xfId="0" applyFont="1" applyBorder="1" applyAlignment="1">
      <alignment horizontal="center" vertical="center" wrapText="1"/>
    </xf>
    <xf numFmtId="0" fontId="29" fillId="0" borderId="10" xfId="0" applyFont="1" applyBorder="1" applyAlignment="1">
      <alignment horizontal="center" vertical="center"/>
    </xf>
    <xf numFmtId="0" fontId="18" fillId="0" borderId="10" xfId="0" applyFont="1" applyBorder="1" applyAlignment="1">
      <alignment horizontal="center" vertical="center"/>
    </xf>
    <xf numFmtId="0" fontId="5" fillId="0" borderId="10" xfId="0" applyFont="1" applyBorder="1" applyAlignment="1">
      <alignment horizontal="center" vertical="center"/>
    </xf>
    <xf numFmtId="0" fontId="9" fillId="0" borderId="0" xfId="0" applyFont="1" applyBorder="1" applyAlignment="1">
      <alignment horizontal="center" vertical="center" shrinkToFit="1"/>
    </xf>
    <xf numFmtId="0" fontId="6" fillId="0" borderId="0" xfId="0" applyFont="1" applyBorder="1" applyAlignment="1">
      <alignment horizontal="center" vertical="center" shrinkToFit="1"/>
    </xf>
    <xf numFmtId="0" fontId="9" fillId="0" borderId="19" xfId="0" applyFont="1" applyBorder="1" applyAlignment="1">
      <alignment horizontal="center" vertical="center" shrinkToFit="1"/>
    </xf>
    <xf numFmtId="0" fontId="6" fillId="0" borderId="0" xfId="0" applyFont="1" applyBorder="1" applyAlignment="1">
      <alignment vertical="center" shrinkToFit="1"/>
    </xf>
    <xf numFmtId="0" fontId="9" fillId="0" borderId="18" xfId="0" applyFont="1" applyBorder="1" applyAlignment="1">
      <alignment horizontal="center" vertical="center" shrinkToFit="1"/>
    </xf>
    <xf numFmtId="0" fontId="9" fillId="0" borderId="18" xfId="0" applyFont="1" applyBorder="1" applyAlignment="1">
      <alignment shrinkToFit="1"/>
    </xf>
    <xf numFmtId="0" fontId="9" fillId="0" borderId="0" xfId="0" applyFont="1" applyBorder="1" applyAlignment="1">
      <alignment shrinkToFit="1"/>
    </xf>
    <xf numFmtId="0" fontId="9" fillId="0" borderId="17" xfId="0" applyFont="1" applyBorder="1" applyAlignment="1">
      <alignment shrinkToFit="1"/>
    </xf>
    <xf numFmtId="0" fontId="9" fillId="0" borderId="3" xfId="0" applyFont="1" applyBorder="1" applyAlignment="1">
      <alignment horizontal="center" vertical="center" shrinkToFit="1"/>
    </xf>
    <xf numFmtId="0" fontId="9" fillId="0" borderId="21"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29" xfId="0" applyFont="1" applyBorder="1" applyAlignment="1">
      <alignment horizontal="center" vertical="center" shrinkToFit="1"/>
    </xf>
    <xf numFmtId="58" fontId="9" fillId="0" borderId="18" xfId="0" applyNumberFormat="1" applyFont="1" applyBorder="1" applyAlignment="1">
      <alignment horizontal="center" vertical="center" shrinkToFit="1"/>
    </xf>
    <xf numFmtId="58" fontId="9" fillId="0" borderId="0" xfId="0" applyNumberFormat="1" applyFont="1" applyBorder="1" applyAlignment="1">
      <alignment horizontal="center" vertical="center" shrinkToFit="1"/>
    </xf>
    <xf numFmtId="58" fontId="9" fillId="0" borderId="17" xfId="0" applyNumberFormat="1"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0" xfId="0" applyFont="1" applyAlignment="1">
      <alignment horizontal="center" vertical="center" shrinkToFit="1"/>
    </xf>
    <xf numFmtId="0" fontId="9" fillId="0" borderId="26" xfId="0" applyFont="1" applyBorder="1" applyAlignment="1">
      <alignment horizontal="center" vertical="center" shrinkToFit="1"/>
    </xf>
    <xf numFmtId="0" fontId="45" fillId="0" borderId="18" xfId="0" applyFont="1" applyBorder="1" applyAlignment="1">
      <alignment horizontal="center" vertical="center" shrinkToFit="1"/>
    </xf>
    <xf numFmtId="0" fontId="45" fillId="0" borderId="0" xfId="0" applyFont="1" applyAlignment="1">
      <alignment horizontal="center" vertical="center" shrinkToFit="1"/>
    </xf>
    <xf numFmtId="0" fontId="45" fillId="0" borderId="17" xfId="0" applyFont="1" applyBorder="1" applyAlignment="1">
      <alignment horizontal="center" vertical="center" shrinkToFit="1"/>
    </xf>
    <xf numFmtId="0" fontId="6" fillId="0" borderId="20" xfId="0" applyFont="1" applyBorder="1" applyAlignment="1">
      <alignment horizontal="center" vertical="center" shrinkToFit="1"/>
    </xf>
    <xf numFmtId="0" fontId="45" fillId="0" borderId="18" xfId="0" applyFont="1" applyBorder="1" applyAlignment="1">
      <alignment horizontal="left" vertical="center" shrinkToFit="1"/>
    </xf>
    <xf numFmtId="0" fontId="45" fillId="0" borderId="18" xfId="0" applyFont="1" applyBorder="1" applyAlignment="1">
      <alignment vertical="center" shrinkToFit="1"/>
    </xf>
    <xf numFmtId="0" fontId="45" fillId="0" borderId="0" xfId="0" applyFont="1" applyAlignment="1">
      <alignment vertical="center" shrinkToFit="1"/>
    </xf>
    <xf numFmtId="0" fontId="45" fillId="0" borderId="17" xfId="0" applyFont="1" applyBorder="1" applyAlignment="1">
      <alignment vertical="center" shrinkToFit="1"/>
    </xf>
    <xf numFmtId="0" fontId="45" fillId="0" borderId="0" xfId="0" applyFont="1" applyBorder="1" applyAlignment="1">
      <alignment horizontal="center" vertical="center" shrinkToFit="1"/>
    </xf>
    <xf numFmtId="0" fontId="6" fillId="0" borderId="4" xfId="0" applyFont="1" applyBorder="1" applyAlignment="1">
      <alignment shrinkToFit="1"/>
    </xf>
    <xf numFmtId="0" fontId="6" fillId="0" borderId="19" xfId="0" applyFont="1" applyBorder="1" applyAlignment="1">
      <alignment shrinkToFit="1"/>
    </xf>
    <xf numFmtId="0" fontId="6" fillId="0" borderId="18" xfId="0" applyFont="1" applyBorder="1" applyAlignment="1">
      <alignment shrinkToFit="1"/>
    </xf>
    <xf numFmtId="0" fontId="6" fillId="0" borderId="26" xfId="0" applyFont="1" applyBorder="1" applyAlignment="1">
      <alignment shrinkToFit="1"/>
    </xf>
    <xf numFmtId="185" fontId="6" fillId="0" borderId="32" xfId="0" applyNumberFormat="1" applyFont="1" applyBorder="1" applyAlignment="1">
      <alignment vertical="center"/>
    </xf>
    <xf numFmtId="185" fontId="6" fillId="0" borderId="10" xfId="0" applyNumberFormat="1" applyFont="1" applyBorder="1" applyAlignment="1">
      <alignment vertical="center"/>
    </xf>
    <xf numFmtId="58" fontId="35" fillId="0" borderId="4" xfId="0" applyNumberFormat="1" applyFont="1" applyBorder="1" applyAlignment="1">
      <alignment horizontal="center" vertical="center"/>
    </xf>
    <xf numFmtId="58" fontId="35" fillId="0" borderId="5" xfId="0" applyNumberFormat="1" applyFont="1" applyBorder="1" applyAlignment="1">
      <alignment horizontal="center" vertical="center"/>
    </xf>
  </cellXfs>
  <cellStyles count="13">
    <cellStyle name="STYL0 - ｽﾀｲﾙ1" xfId="1" xr:uid="{00000000-0005-0000-0000-000000000000}"/>
    <cellStyle name="STYL1 - ｽﾀｲﾙ2" xfId="2" xr:uid="{00000000-0005-0000-0000-000001000000}"/>
    <cellStyle name="STYL2 - ｽﾀｲﾙ3" xfId="3" xr:uid="{00000000-0005-0000-0000-000002000000}"/>
    <cellStyle name="STYL3 - ｽﾀｲﾙ4" xfId="4" xr:uid="{00000000-0005-0000-0000-000003000000}"/>
    <cellStyle name="STYL4 - ｽﾀｲﾙ5" xfId="5" xr:uid="{00000000-0005-0000-0000-000004000000}"/>
    <cellStyle name="STYL5 - ｽﾀｲﾙ6" xfId="6" xr:uid="{00000000-0005-0000-0000-000005000000}"/>
    <cellStyle name="STYL6 - ｽﾀｲﾙ7" xfId="7" xr:uid="{00000000-0005-0000-0000-000006000000}"/>
    <cellStyle name="STYL7 - ｽﾀｲﾙ8" xfId="8" xr:uid="{00000000-0005-0000-0000-000007000000}"/>
    <cellStyle name="ハイパーリンク" xfId="12" builtinId="8"/>
    <cellStyle name="通貨" xfId="9" builtinId="7"/>
    <cellStyle name="標準" xfId="0" builtinId="0"/>
    <cellStyle name="標準 2" xfId="10" xr:uid="{00000000-0005-0000-0000-00000B000000}"/>
    <cellStyle name="標準 3" xfId="11" xr:uid="{00000000-0005-0000-0000-00000C000000}"/>
  </cellStyles>
  <dxfs count="0"/>
  <tableStyles count="0" defaultTableStyle="TableStyleMedium2" defaultPivotStyle="PivotStyleLight16"/>
  <colors>
    <mruColors>
      <color rgb="FF0070C0"/>
      <color rgb="FF43CEFF"/>
      <color rgb="FFB2DE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2.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externalLink" Target="externalLinks/externalLink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11.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12.xml.rels><?xml version="1.0" encoding="UTF-8" standalone="yes"?>
<Relationships xmlns="http://schemas.openxmlformats.org/package/2006/relationships"><Relationship Id="rId1" Type="http://schemas.openxmlformats.org/officeDocument/2006/relationships/hyperlink" Target="#&#24037;&#20107;&#27010;&#35201;&#20837;&#21147;&#65404;&#65392;&#65412;!B38"/></Relationships>
</file>

<file path=xl/drawings/_rels/drawing13.xml.rels><?xml version="1.0" encoding="UTF-8" standalone="yes"?>
<Relationships xmlns="http://schemas.openxmlformats.org/package/2006/relationships"><Relationship Id="rId1" Type="http://schemas.openxmlformats.org/officeDocument/2006/relationships/hyperlink" Target="#&#24037;&#20107;&#27010;&#35201;&#20837;&#21147;&#65404;&#65392;&#65412;!B40"/></Relationships>
</file>

<file path=xl/drawings/_rels/drawing14.xml.rels><?xml version="1.0" encoding="UTF-8" standalone="yes"?>
<Relationships xmlns="http://schemas.openxmlformats.org/package/2006/relationships"><Relationship Id="rId1" Type="http://schemas.openxmlformats.org/officeDocument/2006/relationships/hyperlink" Target="#&#24037;&#20107;&#27010;&#35201;&#20837;&#21147;&#65404;&#65392;&#65412;!B41"/></Relationships>
</file>

<file path=xl/drawings/_rels/drawing15.xml.rels><?xml version="1.0" encoding="UTF-8" standalone="yes"?>
<Relationships xmlns="http://schemas.openxmlformats.org/package/2006/relationships"><Relationship Id="rId1" Type="http://schemas.openxmlformats.org/officeDocument/2006/relationships/hyperlink" Target="#&#24037;&#20107;&#27010;&#35201;&#20837;&#21147;&#65404;&#65392;&#65412;!B42"/></Relationships>
</file>

<file path=xl/drawings/_rels/drawing16.xml.rels><?xml version="1.0" encoding="UTF-8" standalone="yes"?>
<Relationships xmlns="http://schemas.openxmlformats.org/package/2006/relationships"><Relationship Id="rId1" Type="http://schemas.openxmlformats.org/officeDocument/2006/relationships/hyperlink" Target="#&#24037;&#20107;&#27010;&#35201;&#20837;&#21147;&#65404;&#65392;&#65412;!B43"/></Relationships>
</file>

<file path=xl/drawings/_rels/drawing17.xml.rels><?xml version="1.0" encoding="UTF-8" standalone="yes"?>
<Relationships xmlns="http://schemas.openxmlformats.org/package/2006/relationships"><Relationship Id="rId1" Type="http://schemas.openxmlformats.org/officeDocument/2006/relationships/hyperlink" Target="#&#24037;&#20107;&#27010;&#35201;&#20837;&#21147;&#65404;&#65392;&#65412;!B43"/></Relationships>
</file>

<file path=xl/drawings/_rels/drawing19.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xml.rels><?xml version="1.0" encoding="UTF-8" standalone="yes"?>
<Relationships xmlns="http://schemas.openxmlformats.org/package/2006/relationships"><Relationship Id="rId1" Type="http://schemas.openxmlformats.org/officeDocument/2006/relationships/hyperlink" Target="#&#24037;&#20107;&#27010;&#35201;&#20837;&#21147;&#65404;&#65392;&#65412;!B30"/></Relationships>
</file>

<file path=xl/drawings/_rels/drawing20.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1.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2.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3.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4.xml.rels><?xml version="1.0" encoding="UTF-8" standalone="yes"?>
<Relationships xmlns="http://schemas.openxmlformats.org/package/2006/relationships"><Relationship Id="rId1" Type="http://schemas.openxmlformats.org/officeDocument/2006/relationships/hyperlink" Target="#&#24037;&#20107;&#27010;&#35201;&#20837;&#21147;&#65404;&#65392;&#65412;!B47"/></Relationships>
</file>

<file path=xl/drawings/_rels/drawing25.xml.rels><?xml version="1.0" encoding="UTF-8" standalone="yes"?>
<Relationships xmlns="http://schemas.openxmlformats.org/package/2006/relationships"><Relationship Id="rId1" Type="http://schemas.openxmlformats.org/officeDocument/2006/relationships/hyperlink" Target="#&#24037;&#20107;&#27010;&#35201;&#20837;&#21147;&#65404;&#65392;&#65412;!B53"/></Relationships>
</file>

<file path=xl/drawings/_rels/drawing26.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27.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28.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29.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3.xml.rels><?xml version="1.0" encoding="UTF-8" standalone="yes"?>
<Relationships xmlns="http://schemas.openxmlformats.org/package/2006/relationships"><Relationship Id="rId1" Type="http://schemas.openxmlformats.org/officeDocument/2006/relationships/hyperlink" Target="#&#24037;&#20107;&#27010;&#35201;&#20837;&#21147;&#65404;&#65392;&#65412;!B59"/></Relationships>
</file>

<file path=xl/drawings/_rels/drawing30.xml.rels><?xml version="1.0" encoding="UTF-8" standalone="yes"?>
<Relationships xmlns="http://schemas.openxmlformats.org/package/2006/relationships"><Relationship Id="rId1" Type="http://schemas.openxmlformats.org/officeDocument/2006/relationships/hyperlink" Target="#&#24037;&#20107;&#27010;&#35201;&#20837;&#21147;&#65404;&#65392;&#65412;!B54"/></Relationships>
</file>

<file path=xl/drawings/_rels/drawing31.xml.rels><?xml version="1.0" encoding="UTF-8" standalone="yes"?>
<Relationships xmlns="http://schemas.openxmlformats.org/package/2006/relationships"><Relationship Id="rId1" Type="http://schemas.openxmlformats.org/officeDocument/2006/relationships/hyperlink" Target="#&#24037;&#20107;&#27010;&#35201;&#20837;&#21147;&#65404;&#65392;&#65412;!B59"/></Relationships>
</file>

<file path=xl/drawings/_rels/drawing32.xml.rels><?xml version="1.0" encoding="UTF-8" standalone="yes"?>
<Relationships xmlns="http://schemas.openxmlformats.org/package/2006/relationships"><Relationship Id="rId1" Type="http://schemas.openxmlformats.org/officeDocument/2006/relationships/hyperlink" Target="#&#24037;&#20107;&#27010;&#35201;&#20837;&#21147;&#65404;&#65392;&#65412;!B60"/></Relationships>
</file>

<file path=xl/drawings/_rels/drawing33.xml.rels><?xml version="1.0" encoding="UTF-8" standalone="yes"?>
<Relationships xmlns="http://schemas.openxmlformats.org/package/2006/relationships"><Relationship Id="rId1" Type="http://schemas.openxmlformats.org/officeDocument/2006/relationships/hyperlink" Target="#&#24037;&#20107;&#27010;&#35201;&#20837;&#21147;&#65404;&#65392;&#65412;!B60"/></Relationships>
</file>

<file path=xl/drawings/_rels/drawing34.xml.rels><?xml version="1.0" encoding="UTF-8" standalone="yes"?>
<Relationships xmlns="http://schemas.openxmlformats.org/package/2006/relationships"><Relationship Id="rId1" Type="http://schemas.openxmlformats.org/officeDocument/2006/relationships/hyperlink" Target="#&#24037;&#20107;&#27010;&#35201;&#20837;&#21147;&#65404;&#65392;&#65412;!B62"/></Relationships>
</file>

<file path=xl/drawings/_rels/drawing35.xml.rels><?xml version="1.0" encoding="UTF-8" standalone="yes"?>
<Relationships xmlns="http://schemas.openxmlformats.org/package/2006/relationships"><Relationship Id="rId1" Type="http://schemas.openxmlformats.org/officeDocument/2006/relationships/hyperlink" Target="#&#24037;&#20107;&#27010;&#35201;&#20837;&#21147;&#65404;&#65392;&#65412;!B62"/></Relationships>
</file>

<file path=xl/drawings/_rels/drawing36.xml.rels><?xml version="1.0" encoding="UTF-8" standalone="yes"?>
<Relationships xmlns="http://schemas.openxmlformats.org/package/2006/relationships"><Relationship Id="rId1" Type="http://schemas.openxmlformats.org/officeDocument/2006/relationships/hyperlink" Target="#&#24037;&#20107;&#27010;&#35201;&#20837;&#21147;&#65404;&#65392;&#65412;!B62"/></Relationships>
</file>

<file path=xl/drawings/_rels/drawing37.xml.rels><?xml version="1.0" encoding="UTF-8" standalone="yes"?>
<Relationships xmlns="http://schemas.openxmlformats.org/package/2006/relationships"><Relationship Id="rId1" Type="http://schemas.openxmlformats.org/officeDocument/2006/relationships/hyperlink" Target="#&#24037;&#20107;&#27010;&#35201;&#20837;&#21147;&#65404;&#65392;&#65412;!B65"/></Relationships>
</file>

<file path=xl/drawings/_rels/drawing38.xml.rels><?xml version="1.0" encoding="UTF-8" standalone="yes"?>
<Relationships xmlns="http://schemas.openxmlformats.org/package/2006/relationships"><Relationship Id="rId1" Type="http://schemas.openxmlformats.org/officeDocument/2006/relationships/hyperlink" Target="#&#24037;&#20107;&#27010;&#35201;&#20837;&#21147;&#65404;&#65392;&#65412;!B65"/></Relationships>
</file>

<file path=xl/drawings/_rels/drawing39.xml.rels><?xml version="1.0" encoding="UTF-8" standalone="yes"?>
<Relationships xmlns="http://schemas.openxmlformats.org/package/2006/relationships"><Relationship Id="rId1" Type="http://schemas.openxmlformats.org/officeDocument/2006/relationships/hyperlink" Target="#&#24037;&#20107;&#27010;&#35201;&#20837;&#21147;&#65404;&#65392;&#65412;!B67"/></Relationships>
</file>

<file path=xl/drawings/_rels/drawing4.xml.rels><?xml version="1.0" encoding="UTF-8" standalone="yes"?>
<Relationships xmlns="http://schemas.openxmlformats.org/package/2006/relationships"><Relationship Id="rId1" Type="http://schemas.openxmlformats.org/officeDocument/2006/relationships/hyperlink" Target="#&#24037;&#20107;&#27010;&#35201;&#20837;&#21147;&#65404;&#65392;&#65412;!B59"/></Relationships>
</file>

<file path=xl/drawings/_rels/drawing40.xml.rels><?xml version="1.0" encoding="UTF-8" standalone="yes"?>
<Relationships xmlns="http://schemas.openxmlformats.org/package/2006/relationships"><Relationship Id="rId1" Type="http://schemas.openxmlformats.org/officeDocument/2006/relationships/hyperlink" Target="#&#24037;&#20107;&#27010;&#35201;&#20837;&#21147;&#65404;&#65392;&#65412;!B68"/></Relationships>
</file>

<file path=xl/drawings/_rels/drawing41.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2.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3.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4.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5.xml.rels><?xml version="1.0" encoding="UTF-8" standalone="yes"?>
<Relationships xmlns="http://schemas.openxmlformats.org/package/2006/relationships"><Relationship Id="rId1" Type="http://schemas.openxmlformats.org/officeDocument/2006/relationships/hyperlink" Target="#&#24037;&#20107;&#27010;&#35201;&#20837;&#21147;&#65404;&#65392;&#65412;!B69"/></Relationships>
</file>

<file path=xl/drawings/_rels/drawing46.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47.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48.xml.rels><?xml version="1.0" encoding="UTF-8" standalone="yes"?>
<Relationships xmlns="http://schemas.openxmlformats.org/package/2006/relationships"><Relationship Id="rId2" Type="http://schemas.openxmlformats.org/officeDocument/2006/relationships/hyperlink" Target="#&#24037;&#20107;&#27010;&#35201;&#20837;&#21147;&#65404;&#65392;&#65412;!B74"/><Relationship Id="rId1" Type="http://schemas.openxmlformats.org/officeDocument/2006/relationships/image" Target="../media/image3.emf"/></Relationships>
</file>

<file path=xl/drawings/_rels/drawing49.xml.rels><?xml version="1.0" encoding="UTF-8" standalone="yes"?>
<Relationships xmlns="http://schemas.openxmlformats.org/package/2006/relationships"><Relationship Id="rId2" Type="http://schemas.openxmlformats.org/officeDocument/2006/relationships/hyperlink" Target="#&#24037;&#20107;&#27010;&#35201;&#20837;&#21147;&#65404;&#65392;&#65412;!B74"/><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50.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1.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2.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3.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4.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5.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6.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7.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8.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59.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60.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1.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2.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3.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4.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5.xml.rels><?xml version="1.0" encoding="UTF-8" standalone="yes"?>
<Relationships xmlns="http://schemas.openxmlformats.org/package/2006/relationships"><Relationship Id="rId1" Type="http://schemas.openxmlformats.org/officeDocument/2006/relationships/hyperlink" Target="#&#24037;&#20107;&#27010;&#35201;&#20837;&#21147;&#65404;&#65392;&#65412;!B74"/></Relationships>
</file>

<file path=xl/drawings/_rels/drawing66.xml.rels><?xml version="1.0" encoding="UTF-8" standalone="yes"?>
<Relationships xmlns="http://schemas.openxmlformats.org/package/2006/relationships"><Relationship Id="rId1" Type="http://schemas.openxmlformats.org/officeDocument/2006/relationships/hyperlink" Target="#&#24037;&#20107;&#27010;&#35201;&#20837;&#21147;&#65404;&#65392;&#65412;!B94"/></Relationships>
</file>

<file path=xl/drawings/_rels/drawing67.xml.rels><?xml version="1.0" encoding="UTF-8" standalone="yes"?>
<Relationships xmlns="http://schemas.openxmlformats.org/package/2006/relationships"><Relationship Id="rId1" Type="http://schemas.openxmlformats.org/officeDocument/2006/relationships/hyperlink" Target="#&#24037;&#20107;&#27010;&#35201;&#20837;&#21147;&#65404;&#65392;&#65412;!B94"/></Relationships>
</file>

<file path=xl/drawings/_rels/drawing68.xml.rels><?xml version="1.0" encoding="UTF-8" standalone="yes"?>
<Relationships xmlns="http://schemas.openxmlformats.org/package/2006/relationships"><Relationship Id="rId1" Type="http://schemas.openxmlformats.org/officeDocument/2006/relationships/hyperlink" Target="#&#24037;&#20107;&#27010;&#35201;&#20837;&#21147;&#65404;&#65392;&#65412;!B94"/></Relationships>
</file>

<file path=xl/drawings/_rels/drawing7.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8.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drawing9.xml.rels><?xml version="1.0" encoding="UTF-8" standalone="yes"?>
<Relationships xmlns="http://schemas.openxmlformats.org/package/2006/relationships"><Relationship Id="rId1" Type="http://schemas.openxmlformats.org/officeDocument/2006/relationships/hyperlink" Target="#&#24037;&#20107;&#27010;&#35201;&#20837;&#21147;&#65404;&#65392;&#65412;!B31"/></Relationships>
</file>

<file path=xl/drawings/_rels/vmlDrawing10.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6.emf"/><Relationship Id="rId1" Type="http://schemas.openxmlformats.org/officeDocument/2006/relationships/image" Target="../media/image5.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xdr:from>
      <xdr:col>7</xdr:col>
      <xdr:colOff>67235</xdr:colOff>
      <xdr:row>1</xdr:row>
      <xdr:rowOff>100854</xdr:rowOff>
    </xdr:from>
    <xdr:to>
      <xdr:col>7</xdr:col>
      <xdr:colOff>2630580</xdr:colOff>
      <xdr:row>4</xdr:row>
      <xdr:rowOff>78442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8359588" y="403413"/>
          <a:ext cx="2563345" cy="582705"/>
        </a:xfrm>
        <a:prstGeom prst="rect">
          <a:avLst/>
        </a:prstGeom>
        <a:solidFill>
          <a:srgbClr val="00206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300" b="1">
              <a:solidFill>
                <a:srgbClr val="FFFF00"/>
              </a:solidFill>
            </a:rPr>
            <a:t>黄色セル：当初の入力事項</a:t>
          </a:r>
          <a:endParaRPr kumimoji="1" lang="en-US" altLang="ja-JP" sz="1300" b="1">
            <a:solidFill>
              <a:srgbClr val="FFFF00"/>
            </a:solidFill>
          </a:endParaRPr>
        </a:p>
        <a:p>
          <a:pPr algn="l"/>
          <a:r>
            <a:rPr kumimoji="1" lang="ja-JP" altLang="en-US" sz="1300" b="1">
              <a:solidFill>
                <a:srgbClr val="00B0F0"/>
              </a:solidFill>
            </a:rPr>
            <a:t>水色セル：変更時の入力事項</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19050</xdr:colOff>
      <xdr:row>56</xdr:row>
      <xdr:rowOff>66675</xdr:rowOff>
    </xdr:from>
    <xdr:to>
      <xdr:col>6</xdr:col>
      <xdr:colOff>1047750</xdr:colOff>
      <xdr:row>60</xdr:row>
      <xdr:rowOff>133350</xdr:rowOff>
    </xdr:to>
    <xdr:sp macro="" textlink="">
      <xdr:nvSpPr>
        <xdr:cNvPr id="107849" name="大かっこ 2">
          <a:extLst>
            <a:ext uri="{FF2B5EF4-FFF2-40B4-BE49-F238E27FC236}">
              <a16:creationId xmlns:a16="http://schemas.microsoft.com/office/drawing/2014/main" id="{00000000-0008-0000-0900-000049A50100}"/>
            </a:ext>
          </a:extLst>
        </xdr:cNvPr>
        <xdr:cNvSpPr>
          <a:spLocks noChangeArrowheads="1"/>
        </xdr:cNvSpPr>
      </xdr:nvSpPr>
      <xdr:spPr bwMode="auto">
        <a:xfrm>
          <a:off x="228600" y="20145375"/>
          <a:ext cx="6810375" cy="15906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3</xdr:row>
      <xdr:rowOff>0</xdr:rowOff>
    </xdr:from>
    <xdr:to>
      <xdr:col>12</xdr:col>
      <xdr:colOff>609600</xdr:colOff>
      <xdr:row>7</xdr:row>
      <xdr:rowOff>133349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900-000003000000}"/>
            </a:ext>
          </a:extLst>
        </xdr:cNvPr>
        <xdr:cNvSpPr/>
      </xdr:nvSpPr>
      <xdr:spPr bwMode="auto">
        <a:xfrm>
          <a:off x="8096250" y="5143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19050</xdr:colOff>
      <xdr:row>57</xdr:row>
      <xdr:rowOff>66675</xdr:rowOff>
    </xdr:from>
    <xdr:to>
      <xdr:col>6</xdr:col>
      <xdr:colOff>1047750</xdr:colOff>
      <xdr:row>61</xdr:row>
      <xdr:rowOff>133350</xdr:rowOff>
    </xdr:to>
    <xdr:sp macro="" textlink="">
      <xdr:nvSpPr>
        <xdr:cNvPr id="108870" name="大かっこ 2">
          <a:extLst>
            <a:ext uri="{FF2B5EF4-FFF2-40B4-BE49-F238E27FC236}">
              <a16:creationId xmlns:a16="http://schemas.microsoft.com/office/drawing/2014/main" id="{00000000-0008-0000-0A00-000046A90100}"/>
            </a:ext>
          </a:extLst>
        </xdr:cNvPr>
        <xdr:cNvSpPr>
          <a:spLocks noChangeArrowheads="1"/>
        </xdr:cNvSpPr>
      </xdr:nvSpPr>
      <xdr:spPr bwMode="auto">
        <a:xfrm>
          <a:off x="228600" y="20316825"/>
          <a:ext cx="6810375" cy="15906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0</xdr:colOff>
      <xdr:row>3</xdr:row>
      <xdr:rowOff>0</xdr:rowOff>
    </xdr:from>
    <xdr:to>
      <xdr:col>12</xdr:col>
      <xdr:colOff>609600</xdr:colOff>
      <xdr:row>7</xdr:row>
      <xdr:rowOff>133349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bwMode="auto">
        <a:xfrm>
          <a:off x="8096250" y="5143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723900</xdr:colOff>
      <xdr:row>15</xdr:row>
      <xdr:rowOff>0</xdr:rowOff>
    </xdr:from>
    <xdr:to>
      <xdr:col>9</xdr:col>
      <xdr:colOff>161925</xdr:colOff>
      <xdr:row>17</xdr:row>
      <xdr:rowOff>66675</xdr:rowOff>
    </xdr:to>
    <xdr:sp macro="" textlink="">
      <xdr:nvSpPr>
        <xdr:cNvPr id="13825" name="大かっこ 2">
          <a:extLst>
            <a:ext uri="{FF2B5EF4-FFF2-40B4-BE49-F238E27FC236}">
              <a16:creationId xmlns:a16="http://schemas.microsoft.com/office/drawing/2014/main" id="{00000000-0008-0000-0B00-000001360000}"/>
            </a:ext>
          </a:extLst>
        </xdr:cNvPr>
        <xdr:cNvSpPr>
          <a:spLocks noChangeArrowheads="1"/>
        </xdr:cNvSpPr>
      </xdr:nvSpPr>
      <xdr:spPr bwMode="auto">
        <a:xfrm>
          <a:off x="3162300" y="2990850"/>
          <a:ext cx="2962275" cy="4095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5</xdr:row>
      <xdr:rowOff>0</xdr:rowOff>
    </xdr:from>
    <xdr:to>
      <xdr:col>15</xdr:col>
      <xdr:colOff>609600</xdr:colOff>
      <xdr:row>12</xdr:row>
      <xdr:rowOff>76199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bwMode="auto">
        <a:xfrm>
          <a:off x="7419975" y="857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33</xdr:col>
      <xdr:colOff>0</xdr:colOff>
      <xdr:row>3</xdr:row>
      <xdr:rowOff>0</xdr:rowOff>
    </xdr:from>
    <xdr:to>
      <xdr:col>44</xdr:col>
      <xdr:colOff>152400</xdr:colOff>
      <xdr:row>9</xdr:row>
      <xdr:rowOff>171449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bwMode="auto">
        <a:xfrm>
          <a:off x="7277100" y="6286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790575</xdr:colOff>
      <xdr:row>10</xdr:row>
      <xdr:rowOff>19050</xdr:rowOff>
    </xdr:from>
    <xdr:to>
      <xdr:col>1</xdr:col>
      <xdr:colOff>1524000</xdr:colOff>
      <xdr:row>11</xdr:row>
      <xdr:rowOff>76200</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1095375" y="1809750"/>
          <a:ext cx="733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工　程</a:t>
          </a:r>
          <a:endParaRPr kumimoji="1" lang="en-US" altLang="ja-JP" sz="1100"/>
        </a:p>
      </xdr:txBody>
    </xdr:sp>
    <xdr:clientData/>
  </xdr:twoCellAnchor>
  <xdr:twoCellAnchor>
    <xdr:from>
      <xdr:col>1</xdr:col>
      <xdr:colOff>19050</xdr:colOff>
      <xdr:row>10</xdr:row>
      <xdr:rowOff>304800</xdr:rowOff>
    </xdr:from>
    <xdr:to>
      <xdr:col>1</xdr:col>
      <xdr:colOff>752475</xdr:colOff>
      <xdr:row>12</xdr:row>
      <xdr:rowOff>47625</xdr:rowOff>
    </xdr:to>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323850" y="2095500"/>
          <a:ext cx="733425"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項　目</a:t>
          </a:r>
          <a:endParaRPr kumimoji="1" lang="en-US" altLang="ja-JP" sz="1100"/>
        </a:p>
      </xdr:txBody>
    </xdr:sp>
    <xdr:clientData/>
  </xdr:twoCellAnchor>
  <xdr:twoCellAnchor>
    <xdr:from>
      <xdr:col>16</xdr:col>
      <xdr:colOff>0</xdr:colOff>
      <xdr:row>3</xdr:row>
      <xdr:rowOff>0</xdr:rowOff>
    </xdr:from>
    <xdr:to>
      <xdr:col>19</xdr:col>
      <xdr:colOff>609600</xdr:colOff>
      <xdr:row>8</xdr:row>
      <xdr:rowOff>276224</xdr:rowOff>
    </xdr:to>
    <xdr:sp macro="" textlink="">
      <xdr:nvSpPr>
        <xdr:cNvPr id="4" name="角丸四角形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bwMode="auto">
        <a:xfrm>
          <a:off x="7515225" y="8286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29</xdr:col>
      <xdr:colOff>0</xdr:colOff>
      <xdr:row>5</xdr:row>
      <xdr:rowOff>0</xdr:rowOff>
    </xdr:from>
    <xdr:to>
      <xdr:col>38</xdr:col>
      <xdr:colOff>180975</xdr:colOff>
      <xdr:row>12</xdr:row>
      <xdr:rowOff>47624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bwMode="auto">
        <a:xfrm>
          <a:off x="7867650" y="10953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87</xdr:col>
      <xdr:colOff>0</xdr:colOff>
      <xdr:row>4</xdr:row>
      <xdr:rowOff>0</xdr:rowOff>
    </xdr:from>
    <xdr:to>
      <xdr:col>102</xdr:col>
      <xdr:colOff>13607</xdr:colOff>
      <xdr:row>13</xdr:row>
      <xdr:rowOff>65313</xdr:rowOff>
    </xdr:to>
    <xdr:sp macro="" textlink="">
      <xdr:nvSpPr>
        <xdr:cNvPr id="4" name="角丸四角形 3">
          <a:hlinkClick xmlns:r="http://schemas.openxmlformats.org/officeDocument/2006/relationships" r:id="rId1"/>
          <a:extLst>
            <a:ext uri="{FF2B5EF4-FFF2-40B4-BE49-F238E27FC236}">
              <a16:creationId xmlns:a16="http://schemas.microsoft.com/office/drawing/2014/main" id="{00000000-0008-0000-0F00-000004000000}"/>
            </a:ext>
          </a:extLst>
        </xdr:cNvPr>
        <xdr:cNvSpPr/>
      </xdr:nvSpPr>
      <xdr:spPr bwMode="auto">
        <a:xfrm>
          <a:off x="15593786" y="707571"/>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twoCellAnchor>
    <xdr:from>
      <xdr:col>3</xdr:col>
      <xdr:colOff>0</xdr:colOff>
      <xdr:row>68</xdr:row>
      <xdr:rowOff>0</xdr:rowOff>
    </xdr:from>
    <xdr:to>
      <xdr:col>72</xdr:col>
      <xdr:colOff>133350</xdr:colOff>
      <xdr:row>113</xdr:row>
      <xdr:rowOff>38100</xdr:rowOff>
    </xdr:to>
    <xdr:sp macro="" textlink="">
      <xdr:nvSpPr>
        <xdr:cNvPr id="5" name="正方形/長方形 3">
          <a:extLst>
            <a:ext uri="{FF2B5EF4-FFF2-40B4-BE49-F238E27FC236}">
              <a16:creationId xmlns:a16="http://schemas.microsoft.com/office/drawing/2014/main" id="{00000000-0008-0000-0F00-000005000000}"/>
            </a:ext>
          </a:extLst>
        </xdr:cNvPr>
        <xdr:cNvSpPr>
          <a:spLocks noChangeArrowheads="1"/>
        </xdr:cNvSpPr>
      </xdr:nvSpPr>
      <xdr:spPr bwMode="auto">
        <a:xfrm>
          <a:off x="435429" y="11933464"/>
          <a:ext cx="12556671" cy="7998279"/>
        </a:xfrm>
        <a:prstGeom prst="rect">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41</xdr:col>
      <xdr:colOff>142875</xdr:colOff>
      <xdr:row>60</xdr:row>
      <xdr:rowOff>127000</xdr:rowOff>
    </xdr:from>
    <xdr:to>
      <xdr:col>76</xdr:col>
      <xdr:colOff>50987</xdr:colOff>
      <xdr:row>68</xdr:row>
      <xdr:rowOff>130924</xdr:rowOff>
    </xdr:to>
    <xdr:sp macro="" textlink="">
      <xdr:nvSpPr>
        <xdr:cNvPr id="2" name="Text Box 1">
          <a:extLst>
            <a:ext uri="{FF2B5EF4-FFF2-40B4-BE49-F238E27FC236}">
              <a16:creationId xmlns:a16="http://schemas.microsoft.com/office/drawing/2014/main" id="{00000000-0008-0000-1000-000002000000}"/>
            </a:ext>
          </a:extLst>
        </xdr:cNvPr>
        <xdr:cNvSpPr txBox="1">
          <a:spLocks noChangeArrowheads="1"/>
        </xdr:cNvSpPr>
      </xdr:nvSpPr>
      <xdr:spPr bwMode="auto">
        <a:xfrm>
          <a:off x="6826250" y="10795000"/>
          <a:ext cx="7480487" cy="14009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defRPr sz="1000"/>
          </a:pPr>
          <a:endParaRPr lang="ja-JP" altLang="en-US"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86</xdr:col>
      <xdr:colOff>0</xdr:colOff>
      <xdr:row>3</xdr:row>
      <xdr:rowOff>0</xdr:rowOff>
    </xdr:from>
    <xdr:to>
      <xdr:col>89</xdr:col>
      <xdr:colOff>625929</xdr:colOff>
      <xdr:row>11</xdr:row>
      <xdr:rowOff>106134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bwMode="auto">
        <a:xfrm>
          <a:off x="16192500" y="598714"/>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1257300</xdr:colOff>
      <xdr:row>19</xdr:row>
      <xdr:rowOff>19050</xdr:rowOff>
    </xdr:from>
    <xdr:to>
      <xdr:col>2</xdr:col>
      <xdr:colOff>1257300</xdr:colOff>
      <xdr:row>19</xdr:row>
      <xdr:rowOff>400050</xdr:rowOff>
    </xdr:to>
    <xdr:sp macro="" textlink="">
      <xdr:nvSpPr>
        <xdr:cNvPr id="2" name="Line 1">
          <a:extLst>
            <a:ext uri="{FF2B5EF4-FFF2-40B4-BE49-F238E27FC236}">
              <a16:creationId xmlns:a16="http://schemas.microsoft.com/office/drawing/2014/main" id="{00000000-0008-0000-1100-000002000000}"/>
            </a:ext>
          </a:extLst>
        </xdr:cNvPr>
        <xdr:cNvSpPr>
          <a:spLocks noChangeShapeType="1"/>
        </xdr:cNvSpPr>
      </xdr:nvSpPr>
      <xdr:spPr bwMode="auto">
        <a:xfrm>
          <a:off x="2971800" y="6819900"/>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19</xdr:row>
      <xdr:rowOff>209550</xdr:rowOff>
    </xdr:from>
    <xdr:to>
      <xdr:col>3</xdr:col>
      <xdr:colOff>352425</xdr:colOff>
      <xdr:row>19</xdr:row>
      <xdr:rowOff>209550</xdr:rowOff>
    </xdr:to>
    <xdr:sp macro="" textlink="">
      <xdr:nvSpPr>
        <xdr:cNvPr id="3" name="Line 2">
          <a:extLst>
            <a:ext uri="{FF2B5EF4-FFF2-40B4-BE49-F238E27FC236}">
              <a16:creationId xmlns:a16="http://schemas.microsoft.com/office/drawing/2014/main" id="{00000000-0008-0000-1100-000003000000}"/>
            </a:ext>
          </a:extLst>
        </xdr:cNvPr>
        <xdr:cNvSpPr>
          <a:spLocks noChangeShapeType="1"/>
        </xdr:cNvSpPr>
      </xdr:nvSpPr>
      <xdr:spPr bwMode="auto">
        <a:xfrm>
          <a:off x="2971800" y="7010400"/>
          <a:ext cx="14097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15</xdr:row>
      <xdr:rowOff>19050</xdr:rowOff>
    </xdr:from>
    <xdr:to>
      <xdr:col>3</xdr:col>
      <xdr:colOff>209550</xdr:colOff>
      <xdr:row>19</xdr:row>
      <xdr:rowOff>228600</xdr:rowOff>
    </xdr:to>
    <xdr:sp macro="" textlink="">
      <xdr:nvSpPr>
        <xdr:cNvPr id="4" name="Line 3">
          <a:extLst>
            <a:ext uri="{FF2B5EF4-FFF2-40B4-BE49-F238E27FC236}">
              <a16:creationId xmlns:a16="http://schemas.microsoft.com/office/drawing/2014/main" id="{00000000-0008-0000-1100-000004000000}"/>
            </a:ext>
          </a:extLst>
        </xdr:cNvPr>
        <xdr:cNvSpPr>
          <a:spLocks noChangeShapeType="1"/>
        </xdr:cNvSpPr>
      </xdr:nvSpPr>
      <xdr:spPr bwMode="auto">
        <a:xfrm flipH="1">
          <a:off x="4238625" y="5295900"/>
          <a:ext cx="0" cy="17335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15</xdr:row>
      <xdr:rowOff>0</xdr:rowOff>
    </xdr:from>
    <xdr:to>
      <xdr:col>3</xdr:col>
      <xdr:colOff>361950</xdr:colOff>
      <xdr:row>15</xdr:row>
      <xdr:rowOff>0</xdr:rowOff>
    </xdr:to>
    <xdr:sp macro="" textlink="">
      <xdr:nvSpPr>
        <xdr:cNvPr id="5" name="Line 4">
          <a:extLst>
            <a:ext uri="{FF2B5EF4-FFF2-40B4-BE49-F238E27FC236}">
              <a16:creationId xmlns:a16="http://schemas.microsoft.com/office/drawing/2014/main" id="{00000000-0008-0000-1100-000005000000}"/>
            </a:ext>
          </a:extLst>
        </xdr:cNvPr>
        <xdr:cNvSpPr>
          <a:spLocks noChangeShapeType="1"/>
        </xdr:cNvSpPr>
      </xdr:nvSpPr>
      <xdr:spPr bwMode="auto">
        <a:xfrm>
          <a:off x="4257675" y="5276850"/>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200025</xdr:colOff>
      <xdr:row>17</xdr:row>
      <xdr:rowOff>200025</xdr:rowOff>
    </xdr:from>
    <xdr:to>
      <xdr:col>5</xdr:col>
      <xdr:colOff>180975</xdr:colOff>
      <xdr:row>17</xdr:row>
      <xdr:rowOff>200025</xdr:rowOff>
    </xdr:to>
    <xdr:sp macro="" textlink="">
      <xdr:nvSpPr>
        <xdr:cNvPr id="6" name="Line 6">
          <a:extLst>
            <a:ext uri="{FF2B5EF4-FFF2-40B4-BE49-F238E27FC236}">
              <a16:creationId xmlns:a16="http://schemas.microsoft.com/office/drawing/2014/main" id="{00000000-0008-0000-1100-000006000000}"/>
            </a:ext>
          </a:extLst>
        </xdr:cNvPr>
        <xdr:cNvSpPr>
          <a:spLocks noChangeShapeType="1"/>
        </xdr:cNvSpPr>
      </xdr:nvSpPr>
      <xdr:spPr bwMode="auto">
        <a:xfrm>
          <a:off x="4229100" y="6238875"/>
          <a:ext cx="2486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190500</xdr:colOff>
      <xdr:row>10</xdr:row>
      <xdr:rowOff>161925</xdr:rowOff>
    </xdr:from>
    <xdr:to>
      <xdr:col>5</xdr:col>
      <xdr:colOff>342900</xdr:colOff>
      <xdr:row>10</xdr:row>
      <xdr:rowOff>161925</xdr:rowOff>
    </xdr:to>
    <xdr:sp macro="" textlink="">
      <xdr:nvSpPr>
        <xdr:cNvPr id="7" name="Line 7">
          <a:extLst>
            <a:ext uri="{FF2B5EF4-FFF2-40B4-BE49-F238E27FC236}">
              <a16:creationId xmlns:a16="http://schemas.microsoft.com/office/drawing/2014/main" id="{00000000-0008-0000-1100-000007000000}"/>
            </a:ext>
          </a:extLst>
        </xdr:cNvPr>
        <xdr:cNvSpPr>
          <a:spLocks noChangeShapeType="1"/>
        </xdr:cNvSpPr>
      </xdr:nvSpPr>
      <xdr:spPr bwMode="auto">
        <a:xfrm flipV="1">
          <a:off x="6724650" y="35337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152400</xdr:colOff>
      <xdr:row>23</xdr:row>
      <xdr:rowOff>200025</xdr:rowOff>
    </xdr:from>
    <xdr:to>
      <xdr:col>5</xdr:col>
      <xdr:colOff>352425</xdr:colOff>
      <xdr:row>23</xdr:row>
      <xdr:rowOff>200025</xdr:rowOff>
    </xdr:to>
    <xdr:sp macro="" textlink="">
      <xdr:nvSpPr>
        <xdr:cNvPr id="8" name="Line 8">
          <a:extLst>
            <a:ext uri="{FF2B5EF4-FFF2-40B4-BE49-F238E27FC236}">
              <a16:creationId xmlns:a16="http://schemas.microsoft.com/office/drawing/2014/main" id="{00000000-0008-0000-1100-000008000000}"/>
            </a:ext>
          </a:extLst>
        </xdr:cNvPr>
        <xdr:cNvSpPr>
          <a:spLocks noChangeShapeType="1"/>
        </xdr:cNvSpPr>
      </xdr:nvSpPr>
      <xdr:spPr bwMode="auto">
        <a:xfrm>
          <a:off x="6686550" y="8524875"/>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45</xdr:row>
      <xdr:rowOff>342900</xdr:rowOff>
    </xdr:from>
    <xdr:to>
      <xdr:col>5</xdr:col>
      <xdr:colOff>333375</xdr:colOff>
      <xdr:row>45</xdr:row>
      <xdr:rowOff>342900</xdr:rowOff>
    </xdr:to>
    <xdr:sp macro="" textlink="">
      <xdr:nvSpPr>
        <xdr:cNvPr id="9" name="Line 9">
          <a:extLst>
            <a:ext uri="{FF2B5EF4-FFF2-40B4-BE49-F238E27FC236}">
              <a16:creationId xmlns:a16="http://schemas.microsoft.com/office/drawing/2014/main" id="{00000000-0008-0000-1100-000009000000}"/>
            </a:ext>
          </a:extLst>
        </xdr:cNvPr>
        <xdr:cNvSpPr>
          <a:spLocks noChangeShapeType="1"/>
        </xdr:cNvSpPr>
      </xdr:nvSpPr>
      <xdr:spPr bwMode="auto">
        <a:xfrm>
          <a:off x="6696075" y="170497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10</xdr:row>
      <xdr:rowOff>161925</xdr:rowOff>
    </xdr:from>
    <xdr:to>
      <xdr:col>5</xdr:col>
      <xdr:colOff>161925</xdr:colOff>
      <xdr:row>45</xdr:row>
      <xdr:rowOff>352425</xdr:rowOff>
    </xdr:to>
    <xdr:sp macro="" textlink="">
      <xdr:nvSpPr>
        <xdr:cNvPr id="10" name="Line 10">
          <a:extLst>
            <a:ext uri="{FF2B5EF4-FFF2-40B4-BE49-F238E27FC236}">
              <a16:creationId xmlns:a16="http://schemas.microsoft.com/office/drawing/2014/main" id="{00000000-0008-0000-1100-00000A000000}"/>
            </a:ext>
          </a:extLst>
        </xdr:cNvPr>
        <xdr:cNvSpPr>
          <a:spLocks noChangeShapeType="1"/>
        </xdr:cNvSpPr>
      </xdr:nvSpPr>
      <xdr:spPr bwMode="auto">
        <a:xfrm>
          <a:off x="6696075" y="3533775"/>
          <a:ext cx="0" cy="135255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34</xdr:row>
      <xdr:rowOff>180975</xdr:rowOff>
    </xdr:from>
    <xdr:to>
      <xdr:col>5</xdr:col>
      <xdr:colOff>352425</xdr:colOff>
      <xdr:row>34</xdr:row>
      <xdr:rowOff>180975</xdr:rowOff>
    </xdr:to>
    <xdr:sp macro="" textlink="">
      <xdr:nvSpPr>
        <xdr:cNvPr id="11" name="Line 6">
          <a:extLst>
            <a:ext uri="{FF2B5EF4-FFF2-40B4-BE49-F238E27FC236}">
              <a16:creationId xmlns:a16="http://schemas.microsoft.com/office/drawing/2014/main" id="{00000000-0008-0000-1100-00000B000000}"/>
            </a:ext>
          </a:extLst>
        </xdr:cNvPr>
        <xdr:cNvSpPr>
          <a:spLocks noChangeShapeType="1"/>
        </xdr:cNvSpPr>
      </xdr:nvSpPr>
      <xdr:spPr bwMode="auto">
        <a:xfrm>
          <a:off x="6705600" y="12696825"/>
          <a:ext cx="1809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0</xdr:colOff>
      <xdr:row>6</xdr:row>
      <xdr:rowOff>0</xdr:rowOff>
    </xdr:from>
    <xdr:to>
      <xdr:col>14</xdr:col>
      <xdr:colOff>609600</xdr:colOff>
      <xdr:row>11</xdr:row>
      <xdr:rowOff>219074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8534400" y="12668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0</xdr:colOff>
      <xdr:row>1</xdr:row>
      <xdr:rowOff>0</xdr:rowOff>
    </xdr:from>
    <xdr:to>
      <xdr:col>14</xdr:col>
      <xdr:colOff>609600</xdr:colOff>
      <xdr:row>5</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7191375" y="381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0</xdr:colOff>
      <xdr:row>5</xdr:row>
      <xdr:rowOff>0</xdr:rowOff>
    </xdr:from>
    <xdr:to>
      <xdr:col>15</xdr:col>
      <xdr:colOff>9525</xdr:colOff>
      <xdr:row>11</xdr:row>
      <xdr:rowOff>171449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7524750" y="10668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47625</xdr:colOff>
          <xdr:row>11</xdr:row>
          <xdr:rowOff>0</xdr:rowOff>
        </xdr:from>
        <xdr:to>
          <xdr:col>6</xdr:col>
          <xdr:colOff>66675</xdr:colOff>
          <xdr:row>12</xdr:row>
          <xdr:rowOff>19050</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14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13</xdr:row>
          <xdr:rowOff>0</xdr:rowOff>
        </xdr:from>
        <xdr:to>
          <xdr:col>6</xdr:col>
          <xdr:colOff>66675</xdr:colOff>
          <xdr:row>14</xdr:row>
          <xdr:rowOff>19050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14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19</xdr:row>
          <xdr:rowOff>0</xdr:rowOff>
        </xdr:from>
        <xdr:to>
          <xdr:col>6</xdr:col>
          <xdr:colOff>66675</xdr:colOff>
          <xdr:row>20</xdr:row>
          <xdr:rowOff>19050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14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23</xdr:row>
          <xdr:rowOff>0</xdr:rowOff>
        </xdr:from>
        <xdr:to>
          <xdr:col>6</xdr:col>
          <xdr:colOff>66675</xdr:colOff>
          <xdr:row>24</xdr:row>
          <xdr:rowOff>19050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14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25</xdr:row>
          <xdr:rowOff>0</xdr:rowOff>
        </xdr:from>
        <xdr:to>
          <xdr:col>6</xdr:col>
          <xdr:colOff>66675</xdr:colOff>
          <xdr:row>26</xdr:row>
          <xdr:rowOff>19050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14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26</xdr:row>
          <xdr:rowOff>0</xdr:rowOff>
        </xdr:from>
        <xdr:to>
          <xdr:col>6</xdr:col>
          <xdr:colOff>66675</xdr:colOff>
          <xdr:row>27</xdr:row>
          <xdr:rowOff>19050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14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26</xdr:row>
          <xdr:rowOff>0</xdr:rowOff>
        </xdr:from>
        <xdr:to>
          <xdr:col>2</xdr:col>
          <xdr:colOff>66675</xdr:colOff>
          <xdr:row>27</xdr:row>
          <xdr:rowOff>19050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14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11</xdr:row>
          <xdr:rowOff>0</xdr:rowOff>
        </xdr:from>
        <xdr:to>
          <xdr:col>2</xdr:col>
          <xdr:colOff>66675</xdr:colOff>
          <xdr:row>12</xdr:row>
          <xdr:rowOff>19050</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14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32</xdr:row>
          <xdr:rowOff>0</xdr:rowOff>
        </xdr:from>
        <xdr:to>
          <xdr:col>6</xdr:col>
          <xdr:colOff>66675</xdr:colOff>
          <xdr:row>33</xdr:row>
          <xdr:rowOff>19050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14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36</xdr:row>
          <xdr:rowOff>0</xdr:rowOff>
        </xdr:from>
        <xdr:to>
          <xdr:col>6</xdr:col>
          <xdr:colOff>66675</xdr:colOff>
          <xdr:row>37</xdr:row>
          <xdr:rowOff>19050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14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39</xdr:row>
          <xdr:rowOff>0</xdr:rowOff>
        </xdr:from>
        <xdr:to>
          <xdr:col>6</xdr:col>
          <xdr:colOff>66675</xdr:colOff>
          <xdr:row>40</xdr:row>
          <xdr:rowOff>19050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14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42</xdr:row>
          <xdr:rowOff>0</xdr:rowOff>
        </xdr:from>
        <xdr:to>
          <xdr:col>6</xdr:col>
          <xdr:colOff>66675</xdr:colOff>
          <xdr:row>43</xdr:row>
          <xdr:rowOff>19050</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14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47</xdr:row>
          <xdr:rowOff>0</xdr:rowOff>
        </xdr:from>
        <xdr:to>
          <xdr:col>6</xdr:col>
          <xdr:colOff>66675</xdr:colOff>
          <xdr:row>48</xdr:row>
          <xdr:rowOff>19050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14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48</xdr:row>
          <xdr:rowOff>0</xdr:rowOff>
        </xdr:from>
        <xdr:to>
          <xdr:col>6</xdr:col>
          <xdr:colOff>66675</xdr:colOff>
          <xdr:row>49</xdr:row>
          <xdr:rowOff>19050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14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48</xdr:row>
          <xdr:rowOff>0</xdr:rowOff>
        </xdr:from>
        <xdr:to>
          <xdr:col>2</xdr:col>
          <xdr:colOff>66675</xdr:colOff>
          <xdr:row>49</xdr:row>
          <xdr:rowOff>19050</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14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0</xdr:colOff>
      <xdr:row>6</xdr:row>
      <xdr:rowOff>0</xdr:rowOff>
    </xdr:from>
    <xdr:to>
      <xdr:col>17</xdr:col>
      <xdr:colOff>609600</xdr:colOff>
      <xdr:row>13</xdr:row>
      <xdr:rowOff>152399</xdr:rowOff>
    </xdr:to>
    <xdr:sp macro="" textlink="">
      <xdr:nvSpPr>
        <xdr:cNvPr id="17" name="角丸四角形 16">
          <a:hlinkClick xmlns:r="http://schemas.openxmlformats.org/officeDocument/2006/relationships" r:id="rId1"/>
          <a:extLst>
            <a:ext uri="{FF2B5EF4-FFF2-40B4-BE49-F238E27FC236}">
              <a16:creationId xmlns:a16="http://schemas.microsoft.com/office/drawing/2014/main" id="{00000000-0008-0000-1400-000011000000}"/>
            </a:ext>
          </a:extLst>
        </xdr:cNvPr>
        <xdr:cNvSpPr/>
      </xdr:nvSpPr>
      <xdr:spPr bwMode="auto">
        <a:xfrm>
          <a:off x="8153400" y="1143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11</xdr:row>
          <xdr:rowOff>0</xdr:rowOff>
        </xdr:from>
        <xdr:to>
          <xdr:col>2</xdr:col>
          <xdr:colOff>66675</xdr:colOff>
          <xdr:row>12</xdr:row>
          <xdr:rowOff>19050</xdr:rowOff>
        </xdr:to>
        <xdr:sp macro="" textlink="">
          <xdr:nvSpPr>
            <xdr:cNvPr id="121857" name="Check Box 1" hidden="1">
              <a:extLst>
                <a:ext uri="{63B3BB69-23CF-44E3-9099-C40C66FF867C}">
                  <a14:compatExt spid="_x0000_s121857"/>
                </a:ext>
                <a:ext uri="{FF2B5EF4-FFF2-40B4-BE49-F238E27FC236}">
                  <a16:creationId xmlns:a16="http://schemas.microsoft.com/office/drawing/2014/main" id="{00000000-0008-0000-1500-000001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11</xdr:row>
          <xdr:rowOff>0</xdr:rowOff>
        </xdr:from>
        <xdr:to>
          <xdr:col>6</xdr:col>
          <xdr:colOff>66675</xdr:colOff>
          <xdr:row>12</xdr:row>
          <xdr:rowOff>19050</xdr:rowOff>
        </xdr:to>
        <xdr:sp macro="" textlink="">
          <xdr:nvSpPr>
            <xdr:cNvPr id="121858" name="Check Box 2" hidden="1">
              <a:extLst>
                <a:ext uri="{63B3BB69-23CF-44E3-9099-C40C66FF867C}">
                  <a14:compatExt spid="_x0000_s121858"/>
                </a:ext>
                <a:ext uri="{FF2B5EF4-FFF2-40B4-BE49-F238E27FC236}">
                  <a16:creationId xmlns:a16="http://schemas.microsoft.com/office/drawing/2014/main" id="{00000000-0008-0000-1500-000002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14</xdr:row>
          <xdr:rowOff>0</xdr:rowOff>
        </xdr:from>
        <xdr:to>
          <xdr:col>6</xdr:col>
          <xdr:colOff>66675</xdr:colOff>
          <xdr:row>15</xdr:row>
          <xdr:rowOff>19050</xdr:rowOff>
        </xdr:to>
        <xdr:sp macro="" textlink="">
          <xdr:nvSpPr>
            <xdr:cNvPr id="121859" name="Check Box 3" hidden="1">
              <a:extLst>
                <a:ext uri="{63B3BB69-23CF-44E3-9099-C40C66FF867C}">
                  <a14:compatExt spid="_x0000_s121859"/>
                </a:ext>
                <a:ext uri="{FF2B5EF4-FFF2-40B4-BE49-F238E27FC236}">
                  <a16:creationId xmlns:a16="http://schemas.microsoft.com/office/drawing/2014/main" id="{00000000-0008-0000-1500-000003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19</xdr:row>
          <xdr:rowOff>0</xdr:rowOff>
        </xdr:from>
        <xdr:to>
          <xdr:col>6</xdr:col>
          <xdr:colOff>66675</xdr:colOff>
          <xdr:row>20</xdr:row>
          <xdr:rowOff>19050</xdr:rowOff>
        </xdr:to>
        <xdr:sp macro="" textlink="">
          <xdr:nvSpPr>
            <xdr:cNvPr id="121860" name="Check Box 4" hidden="1">
              <a:extLst>
                <a:ext uri="{63B3BB69-23CF-44E3-9099-C40C66FF867C}">
                  <a14:compatExt spid="_x0000_s121860"/>
                </a:ext>
                <a:ext uri="{FF2B5EF4-FFF2-40B4-BE49-F238E27FC236}">
                  <a16:creationId xmlns:a16="http://schemas.microsoft.com/office/drawing/2014/main" id="{00000000-0008-0000-1500-000004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22</xdr:row>
          <xdr:rowOff>0</xdr:rowOff>
        </xdr:from>
        <xdr:to>
          <xdr:col>6</xdr:col>
          <xdr:colOff>66675</xdr:colOff>
          <xdr:row>23</xdr:row>
          <xdr:rowOff>19050</xdr:rowOff>
        </xdr:to>
        <xdr:sp macro="" textlink="">
          <xdr:nvSpPr>
            <xdr:cNvPr id="121861" name="Check Box 5" hidden="1">
              <a:extLst>
                <a:ext uri="{63B3BB69-23CF-44E3-9099-C40C66FF867C}">
                  <a14:compatExt spid="_x0000_s121861"/>
                </a:ext>
                <a:ext uri="{FF2B5EF4-FFF2-40B4-BE49-F238E27FC236}">
                  <a16:creationId xmlns:a16="http://schemas.microsoft.com/office/drawing/2014/main" id="{00000000-0008-0000-1500-000005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24</xdr:row>
          <xdr:rowOff>0</xdr:rowOff>
        </xdr:from>
        <xdr:to>
          <xdr:col>6</xdr:col>
          <xdr:colOff>66675</xdr:colOff>
          <xdr:row>25</xdr:row>
          <xdr:rowOff>19050</xdr:rowOff>
        </xdr:to>
        <xdr:sp macro="" textlink="">
          <xdr:nvSpPr>
            <xdr:cNvPr id="121862" name="Check Box 6" hidden="1">
              <a:extLst>
                <a:ext uri="{63B3BB69-23CF-44E3-9099-C40C66FF867C}">
                  <a14:compatExt spid="_x0000_s121862"/>
                </a:ext>
                <a:ext uri="{FF2B5EF4-FFF2-40B4-BE49-F238E27FC236}">
                  <a16:creationId xmlns:a16="http://schemas.microsoft.com/office/drawing/2014/main" id="{00000000-0008-0000-1500-000006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25</xdr:row>
          <xdr:rowOff>0</xdr:rowOff>
        </xdr:from>
        <xdr:to>
          <xdr:col>6</xdr:col>
          <xdr:colOff>66675</xdr:colOff>
          <xdr:row>26</xdr:row>
          <xdr:rowOff>19050</xdr:rowOff>
        </xdr:to>
        <xdr:sp macro="" textlink="">
          <xdr:nvSpPr>
            <xdr:cNvPr id="121863" name="Check Box 7" hidden="1">
              <a:extLst>
                <a:ext uri="{63B3BB69-23CF-44E3-9099-C40C66FF867C}">
                  <a14:compatExt spid="_x0000_s121863"/>
                </a:ext>
                <a:ext uri="{FF2B5EF4-FFF2-40B4-BE49-F238E27FC236}">
                  <a16:creationId xmlns:a16="http://schemas.microsoft.com/office/drawing/2014/main" id="{00000000-0008-0000-1500-000007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25</xdr:row>
          <xdr:rowOff>0</xdr:rowOff>
        </xdr:from>
        <xdr:to>
          <xdr:col>2</xdr:col>
          <xdr:colOff>66675</xdr:colOff>
          <xdr:row>26</xdr:row>
          <xdr:rowOff>19050</xdr:rowOff>
        </xdr:to>
        <xdr:sp macro="" textlink="">
          <xdr:nvSpPr>
            <xdr:cNvPr id="121864" name="Check Box 8" hidden="1">
              <a:extLst>
                <a:ext uri="{63B3BB69-23CF-44E3-9099-C40C66FF867C}">
                  <a14:compatExt spid="_x0000_s121864"/>
                </a:ext>
                <a:ext uri="{FF2B5EF4-FFF2-40B4-BE49-F238E27FC236}">
                  <a16:creationId xmlns:a16="http://schemas.microsoft.com/office/drawing/2014/main" id="{00000000-0008-0000-1500-000008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34</xdr:row>
          <xdr:rowOff>0</xdr:rowOff>
        </xdr:from>
        <xdr:to>
          <xdr:col>6</xdr:col>
          <xdr:colOff>66675</xdr:colOff>
          <xdr:row>35</xdr:row>
          <xdr:rowOff>19050</xdr:rowOff>
        </xdr:to>
        <xdr:sp macro="" textlink="">
          <xdr:nvSpPr>
            <xdr:cNvPr id="121865" name="Check Box 9" hidden="1">
              <a:extLst>
                <a:ext uri="{63B3BB69-23CF-44E3-9099-C40C66FF867C}">
                  <a14:compatExt spid="_x0000_s121865"/>
                </a:ext>
                <a:ext uri="{FF2B5EF4-FFF2-40B4-BE49-F238E27FC236}">
                  <a16:creationId xmlns:a16="http://schemas.microsoft.com/office/drawing/2014/main" id="{00000000-0008-0000-1500-000009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38</xdr:row>
          <xdr:rowOff>0</xdr:rowOff>
        </xdr:from>
        <xdr:to>
          <xdr:col>6</xdr:col>
          <xdr:colOff>66675</xdr:colOff>
          <xdr:row>39</xdr:row>
          <xdr:rowOff>19050</xdr:rowOff>
        </xdr:to>
        <xdr:sp macro="" textlink="">
          <xdr:nvSpPr>
            <xdr:cNvPr id="121866" name="Check Box 10" hidden="1">
              <a:extLst>
                <a:ext uri="{63B3BB69-23CF-44E3-9099-C40C66FF867C}">
                  <a14:compatExt spid="_x0000_s121866"/>
                </a:ext>
                <a:ext uri="{FF2B5EF4-FFF2-40B4-BE49-F238E27FC236}">
                  <a16:creationId xmlns:a16="http://schemas.microsoft.com/office/drawing/2014/main" id="{00000000-0008-0000-1500-00000A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41</xdr:row>
          <xdr:rowOff>0</xdr:rowOff>
        </xdr:from>
        <xdr:to>
          <xdr:col>6</xdr:col>
          <xdr:colOff>66675</xdr:colOff>
          <xdr:row>42</xdr:row>
          <xdr:rowOff>19050</xdr:rowOff>
        </xdr:to>
        <xdr:sp macro="" textlink="">
          <xdr:nvSpPr>
            <xdr:cNvPr id="121867" name="Check Box 11" hidden="1">
              <a:extLst>
                <a:ext uri="{63B3BB69-23CF-44E3-9099-C40C66FF867C}">
                  <a14:compatExt spid="_x0000_s121867"/>
                </a:ext>
                <a:ext uri="{FF2B5EF4-FFF2-40B4-BE49-F238E27FC236}">
                  <a16:creationId xmlns:a16="http://schemas.microsoft.com/office/drawing/2014/main" id="{00000000-0008-0000-1500-00000B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44</xdr:row>
          <xdr:rowOff>0</xdr:rowOff>
        </xdr:from>
        <xdr:to>
          <xdr:col>6</xdr:col>
          <xdr:colOff>66675</xdr:colOff>
          <xdr:row>45</xdr:row>
          <xdr:rowOff>19050</xdr:rowOff>
        </xdr:to>
        <xdr:sp macro="" textlink="">
          <xdr:nvSpPr>
            <xdr:cNvPr id="121868" name="Check Box 12" hidden="1">
              <a:extLst>
                <a:ext uri="{63B3BB69-23CF-44E3-9099-C40C66FF867C}">
                  <a14:compatExt spid="_x0000_s121868"/>
                </a:ext>
                <a:ext uri="{FF2B5EF4-FFF2-40B4-BE49-F238E27FC236}">
                  <a16:creationId xmlns:a16="http://schemas.microsoft.com/office/drawing/2014/main" id="{00000000-0008-0000-1500-00000C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49</xdr:row>
          <xdr:rowOff>0</xdr:rowOff>
        </xdr:from>
        <xdr:to>
          <xdr:col>6</xdr:col>
          <xdr:colOff>66675</xdr:colOff>
          <xdr:row>50</xdr:row>
          <xdr:rowOff>19050</xdr:rowOff>
        </xdr:to>
        <xdr:sp macro="" textlink="">
          <xdr:nvSpPr>
            <xdr:cNvPr id="121869" name="Check Box 13" hidden="1">
              <a:extLst>
                <a:ext uri="{63B3BB69-23CF-44E3-9099-C40C66FF867C}">
                  <a14:compatExt spid="_x0000_s121869"/>
                </a:ext>
                <a:ext uri="{FF2B5EF4-FFF2-40B4-BE49-F238E27FC236}">
                  <a16:creationId xmlns:a16="http://schemas.microsoft.com/office/drawing/2014/main" id="{00000000-0008-0000-1500-00000D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47625</xdr:colOff>
          <xdr:row>50</xdr:row>
          <xdr:rowOff>0</xdr:rowOff>
        </xdr:from>
        <xdr:to>
          <xdr:col>6</xdr:col>
          <xdr:colOff>66675</xdr:colOff>
          <xdr:row>51</xdr:row>
          <xdr:rowOff>19050</xdr:rowOff>
        </xdr:to>
        <xdr:sp macro="" textlink="">
          <xdr:nvSpPr>
            <xdr:cNvPr id="121870" name="Check Box 14" hidden="1">
              <a:extLst>
                <a:ext uri="{63B3BB69-23CF-44E3-9099-C40C66FF867C}">
                  <a14:compatExt spid="_x0000_s121870"/>
                </a:ext>
                <a:ext uri="{FF2B5EF4-FFF2-40B4-BE49-F238E27FC236}">
                  <a16:creationId xmlns:a16="http://schemas.microsoft.com/office/drawing/2014/main" id="{00000000-0008-0000-1500-00000E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50</xdr:row>
          <xdr:rowOff>0</xdr:rowOff>
        </xdr:from>
        <xdr:to>
          <xdr:col>2</xdr:col>
          <xdr:colOff>66675</xdr:colOff>
          <xdr:row>51</xdr:row>
          <xdr:rowOff>19050</xdr:rowOff>
        </xdr:to>
        <xdr:sp macro="" textlink="">
          <xdr:nvSpPr>
            <xdr:cNvPr id="121871" name="Check Box 15" hidden="1">
              <a:extLst>
                <a:ext uri="{63B3BB69-23CF-44E3-9099-C40C66FF867C}">
                  <a14:compatExt spid="_x0000_s121871"/>
                </a:ext>
                <a:ext uri="{FF2B5EF4-FFF2-40B4-BE49-F238E27FC236}">
                  <a16:creationId xmlns:a16="http://schemas.microsoft.com/office/drawing/2014/main" id="{00000000-0008-0000-1500-00000FD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14</xdr:col>
      <xdr:colOff>0</xdr:colOff>
      <xdr:row>4</xdr:row>
      <xdr:rowOff>0</xdr:rowOff>
    </xdr:from>
    <xdr:to>
      <xdr:col>17</xdr:col>
      <xdr:colOff>609600</xdr:colOff>
      <xdr:row>11</xdr:row>
      <xdr:rowOff>152399</xdr:rowOff>
    </xdr:to>
    <xdr:sp macro="" textlink="">
      <xdr:nvSpPr>
        <xdr:cNvPr id="17" name="角丸四角形 16">
          <a:hlinkClick xmlns:r="http://schemas.openxmlformats.org/officeDocument/2006/relationships" r:id="rId1"/>
          <a:extLst>
            <a:ext uri="{FF2B5EF4-FFF2-40B4-BE49-F238E27FC236}">
              <a16:creationId xmlns:a16="http://schemas.microsoft.com/office/drawing/2014/main" id="{00000000-0008-0000-1500-000011000000}"/>
            </a:ext>
          </a:extLst>
        </xdr:cNvPr>
        <xdr:cNvSpPr/>
      </xdr:nvSpPr>
      <xdr:spPr bwMode="auto">
        <a:xfrm>
          <a:off x="815340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7</xdr:row>
      <xdr:rowOff>85724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bwMode="auto">
        <a:xfrm>
          <a:off x="7791450" y="6286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7</xdr:col>
      <xdr:colOff>0</xdr:colOff>
      <xdr:row>5</xdr:row>
      <xdr:rowOff>0</xdr:rowOff>
    </xdr:from>
    <xdr:to>
      <xdr:col>10</xdr:col>
      <xdr:colOff>609600</xdr:colOff>
      <xdr:row>14</xdr:row>
      <xdr:rowOff>114299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bwMode="auto">
        <a:xfrm>
          <a:off x="7467600" y="10382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11</xdr:col>
      <xdr:colOff>0</xdr:colOff>
      <xdr:row>5</xdr:row>
      <xdr:rowOff>0</xdr:rowOff>
    </xdr:from>
    <xdr:to>
      <xdr:col>14</xdr:col>
      <xdr:colOff>609600</xdr:colOff>
      <xdr:row>12</xdr:row>
      <xdr:rowOff>38099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bwMode="auto">
        <a:xfrm>
          <a:off x="7258050" y="1143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11</xdr:col>
      <xdr:colOff>0</xdr:colOff>
      <xdr:row>4</xdr:row>
      <xdr:rowOff>0</xdr:rowOff>
    </xdr:from>
    <xdr:to>
      <xdr:col>14</xdr:col>
      <xdr:colOff>609600</xdr:colOff>
      <xdr:row>11</xdr:row>
      <xdr:rowOff>57149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bwMode="auto">
        <a:xfrm>
          <a:off x="725805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3</xdr:col>
      <xdr:colOff>704850</xdr:colOff>
      <xdr:row>14</xdr:row>
      <xdr:rowOff>85725</xdr:rowOff>
    </xdr:from>
    <xdr:to>
      <xdr:col>9</xdr:col>
      <xdr:colOff>466725</xdr:colOff>
      <xdr:row>17</xdr:row>
      <xdr:rowOff>38100</xdr:rowOff>
    </xdr:to>
    <xdr:sp macro="" textlink="">
      <xdr:nvSpPr>
        <xdr:cNvPr id="89575" name="大かっこ 2">
          <a:extLst>
            <a:ext uri="{FF2B5EF4-FFF2-40B4-BE49-F238E27FC236}">
              <a16:creationId xmlns:a16="http://schemas.microsoft.com/office/drawing/2014/main" id="{00000000-0008-0000-1A00-0000E75D0100}"/>
            </a:ext>
          </a:extLst>
        </xdr:cNvPr>
        <xdr:cNvSpPr>
          <a:spLocks noChangeArrowheads="1"/>
        </xdr:cNvSpPr>
      </xdr:nvSpPr>
      <xdr:spPr bwMode="auto">
        <a:xfrm>
          <a:off x="3257550" y="2838450"/>
          <a:ext cx="2981325" cy="4095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4</xdr:row>
      <xdr:rowOff>0</xdr:rowOff>
    </xdr:from>
    <xdr:to>
      <xdr:col>15</xdr:col>
      <xdr:colOff>609600</xdr:colOff>
      <xdr:row>12</xdr:row>
      <xdr:rowOff>28574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A00-000003000000}"/>
            </a:ext>
          </a:extLst>
        </xdr:cNvPr>
        <xdr:cNvSpPr/>
      </xdr:nvSpPr>
      <xdr:spPr bwMode="auto">
        <a:xfrm>
          <a:off x="7210425" y="6858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3</xdr:col>
      <xdr:colOff>495300</xdr:colOff>
      <xdr:row>15</xdr:row>
      <xdr:rowOff>0</xdr:rowOff>
    </xdr:from>
    <xdr:to>
      <xdr:col>9</xdr:col>
      <xdr:colOff>276225</xdr:colOff>
      <xdr:row>17</xdr:row>
      <xdr:rowOff>66675</xdr:rowOff>
    </xdr:to>
    <xdr:sp macro="" textlink="">
      <xdr:nvSpPr>
        <xdr:cNvPr id="90598" name="大かっこ 2">
          <a:extLst>
            <a:ext uri="{FF2B5EF4-FFF2-40B4-BE49-F238E27FC236}">
              <a16:creationId xmlns:a16="http://schemas.microsoft.com/office/drawing/2014/main" id="{00000000-0008-0000-1B00-0000E6610100}"/>
            </a:ext>
          </a:extLst>
        </xdr:cNvPr>
        <xdr:cNvSpPr>
          <a:spLocks noChangeArrowheads="1"/>
        </xdr:cNvSpPr>
      </xdr:nvSpPr>
      <xdr:spPr bwMode="auto">
        <a:xfrm>
          <a:off x="2962275" y="2867025"/>
          <a:ext cx="3124200" cy="4095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0</xdr:colOff>
      <xdr:row>5</xdr:row>
      <xdr:rowOff>0</xdr:rowOff>
    </xdr:from>
    <xdr:to>
      <xdr:col>15</xdr:col>
      <xdr:colOff>609600</xdr:colOff>
      <xdr:row>12</xdr:row>
      <xdr:rowOff>200024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1B00-000003000000}"/>
            </a:ext>
          </a:extLst>
        </xdr:cNvPr>
        <xdr:cNvSpPr/>
      </xdr:nvSpPr>
      <xdr:spPr bwMode="auto">
        <a:xfrm>
          <a:off x="7334250" y="857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6</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bwMode="auto">
        <a:xfrm>
          <a:off x="666750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0</xdr:colOff>
      <xdr:row>4</xdr:row>
      <xdr:rowOff>0</xdr:rowOff>
    </xdr:from>
    <xdr:to>
      <xdr:col>14</xdr:col>
      <xdr:colOff>609600</xdr:colOff>
      <xdr:row>11</xdr:row>
      <xdr:rowOff>95249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7219950" y="8477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6</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bwMode="auto">
        <a:xfrm>
          <a:off x="6667500" y="762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11</xdr:col>
      <xdr:colOff>0</xdr:colOff>
      <xdr:row>4</xdr:row>
      <xdr:rowOff>0</xdr:rowOff>
    </xdr:from>
    <xdr:to>
      <xdr:col>14</xdr:col>
      <xdr:colOff>609600</xdr:colOff>
      <xdr:row>11</xdr:row>
      <xdr:rowOff>95249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bwMode="auto">
        <a:xfrm>
          <a:off x="7219950" y="8477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1F00-000002000000}"/>
            </a:ext>
          </a:extLst>
        </xdr:cNvPr>
        <xdr:cNvSpPr/>
      </xdr:nvSpPr>
      <xdr:spPr bwMode="auto">
        <a:xfrm>
          <a:off x="7848600"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8</xdr:col>
      <xdr:colOff>0</xdr:colOff>
      <xdr:row>2</xdr:row>
      <xdr:rowOff>0</xdr:rowOff>
    </xdr:from>
    <xdr:to>
      <xdr:col>11</xdr:col>
      <xdr:colOff>609600</xdr:colOff>
      <xdr:row>7</xdr:row>
      <xdr:rowOff>85724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000-000002000000}"/>
            </a:ext>
          </a:extLst>
        </xdr:cNvPr>
        <xdr:cNvSpPr/>
      </xdr:nvSpPr>
      <xdr:spPr bwMode="auto">
        <a:xfrm>
          <a:off x="7391400" y="6286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13</xdr:col>
      <xdr:colOff>0</xdr:colOff>
      <xdr:row>3</xdr:row>
      <xdr:rowOff>0</xdr:rowOff>
    </xdr:from>
    <xdr:to>
      <xdr:col>16</xdr:col>
      <xdr:colOff>9525</xdr:colOff>
      <xdr:row>10</xdr:row>
      <xdr:rowOff>47624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bwMode="auto">
        <a:xfrm>
          <a:off x="7972425" y="6953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bwMode="auto">
        <a:xfrm>
          <a:off x="7848600"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10</xdr:col>
      <xdr:colOff>0</xdr:colOff>
      <xdr:row>2</xdr:row>
      <xdr:rowOff>0</xdr:rowOff>
    </xdr:from>
    <xdr:to>
      <xdr:col>12</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bwMode="auto">
        <a:xfrm>
          <a:off x="7848600"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13</xdr:col>
      <xdr:colOff>0</xdr:colOff>
      <xdr:row>5</xdr:row>
      <xdr:rowOff>0</xdr:rowOff>
    </xdr:from>
    <xdr:to>
      <xdr:col>16</xdr:col>
      <xdr:colOff>609600</xdr:colOff>
      <xdr:row>12</xdr:row>
      <xdr:rowOff>247649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400-000002000000}"/>
            </a:ext>
          </a:extLst>
        </xdr:cNvPr>
        <xdr:cNvSpPr/>
      </xdr:nvSpPr>
      <xdr:spPr bwMode="auto">
        <a:xfrm>
          <a:off x="7620000" y="8858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11</xdr:col>
      <xdr:colOff>0</xdr:colOff>
      <xdr:row>2</xdr:row>
      <xdr:rowOff>0</xdr:rowOff>
    </xdr:from>
    <xdr:to>
      <xdr:col>13</xdr:col>
      <xdr:colOff>438150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bwMode="auto">
        <a:xfrm>
          <a:off x="7915275" y="7524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13</xdr:col>
      <xdr:colOff>0</xdr:colOff>
      <xdr:row>4</xdr:row>
      <xdr:rowOff>0</xdr:rowOff>
    </xdr:from>
    <xdr:to>
      <xdr:col>16</xdr:col>
      <xdr:colOff>619125</xdr:colOff>
      <xdr:row>8</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bwMode="auto">
        <a:xfrm>
          <a:off x="1455737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0</xdr:colOff>
      <xdr:row>4</xdr:row>
      <xdr:rowOff>0</xdr:rowOff>
    </xdr:from>
    <xdr:to>
      <xdr:col>15</xdr:col>
      <xdr:colOff>609600</xdr:colOff>
      <xdr:row>8</xdr:row>
      <xdr:rowOff>95249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7219950" y="8477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3</xdr:col>
      <xdr:colOff>0</xdr:colOff>
      <xdr:row>6</xdr:row>
      <xdr:rowOff>0</xdr:rowOff>
    </xdr:from>
    <xdr:to>
      <xdr:col>9</xdr:col>
      <xdr:colOff>0</xdr:colOff>
      <xdr:row>7</xdr:row>
      <xdr:rowOff>0</xdr:rowOff>
    </xdr:to>
    <xdr:sp macro="" textlink="">
      <xdr:nvSpPr>
        <xdr:cNvPr id="2" name="Text Box 1">
          <a:extLst>
            <a:ext uri="{FF2B5EF4-FFF2-40B4-BE49-F238E27FC236}">
              <a16:creationId xmlns:a16="http://schemas.microsoft.com/office/drawing/2014/main" id="{00000000-0008-0000-2700-000002000000}"/>
            </a:ext>
          </a:extLst>
        </xdr:cNvPr>
        <xdr:cNvSpPr txBox="1">
          <a:spLocks noChangeArrowheads="1"/>
        </xdr:cNvSpPr>
      </xdr:nvSpPr>
      <xdr:spPr bwMode="auto">
        <a:xfrm>
          <a:off x="34290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45</xdr:col>
      <xdr:colOff>57150</xdr:colOff>
      <xdr:row>7</xdr:row>
      <xdr:rowOff>0</xdr:rowOff>
    </xdr:from>
    <xdr:to>
      <xdr:col>45</xdr:col>
      <xdr:colOff>704850</xdr:colOff>
      <xdr:row>7</xdr:row>
      <xdr:rowOff>0</xdr:rowOff>
    </xdr:to>
    <xdr:sp macro="" textlink="">
      <xdr:nvSpPr>
        <xdr:cNvPr id="3" name="Text Box 2">
          <a:extLst>
            <a:ext uri="{FF2B5EF4-FFF2-40B4-BE49-F238E27FC236}">
              <a16:creationId xmlns:a16="http://schemas.microsoft.com/office/drawing/2014/main" id="{00000000-0008-0000-2700-000003000000}"/>
            </a:ext>
          </a:extLst>
        </xdr:cNvPr>
        <xdr:cNvSpPr txBox="1">
          <a:spLocks noChangeArrowheads="1"/>
        </xdr:cNvSpPr>
      </xdr:nvSpPr>
      <xdr:spPr bwMode="auto">
        <a:xfrm>
          <a:off x="13487400" y="1981200"/>
          <a:ext cx="6477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100</a:t>
          </a:r>
        </a:p>
      </xdr:txBody>
    </xdr:sp>
    <xdr:clientData/>
  </xdr:twoCellAnchor>
  <xdr:twoCellAnchor>
    <xdr:from>
      <xdr:col>45</xdr:col>
      <xdr:colOff>57150</xdr:colOff>
      <xdr:row>9</xdr:row>
      <xdr:rowOff>104775</xdr:rowOff>
    </xdr:from>
    <xdr:to>
      <xdr:col>45</xdr:col>
      <xdr:colOff>704850</xdr:colOff>
      <xdr:row>10</xdr:row>
      <xdr:rowOff>85725</xdr:rowOff>
    </xdr:to>
    <xdr:sp macro="" textlink="">
      <xdr:nvSpPr>
        <xdr:cNvPr id="4" name="Text Box 3">
          <a:extLst>
            <a:ext uri="{FF2B5EF4-FFF2-40B4-BE49-F238E27FC236}">
              <a16:creationId xmlns:a16="http://schemas.microsoft.com/office/drawing/2014/main" id="{00000000-0008-0000-2700-000004000000}"/>
            </a:ext>
          </a:extLst>
        </xdr:cNvPr>
        <xdr:cNvSpPr txBox="1">
          <a:spLocks noChangeArrowheads="1"/>
        </xdr:cNvSpPr>
      </xdr:nvSpPr>
      <xdr:spPr bwMode="auto">
        <a:xfrm>
          <a:off x="13487400" y="256222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90</a:t>
          </a:r>
        </a:p>
      </xdr:txBody>
    </xdr:sp>
    <xdr:clientData/>
  </xdr:twoCellAnchor>
  <xdr:twoCellAnchor>
    <xdr:from>
      <xdr:col>45</xdr:col>
      <xdr:colOff>57150</xdr:colOff>
      <xdr:row>12</xdr:row>
      <xdr:rowOff>104775</xdr:rowOff>
    </xdr:from>
    <xdr:to>
      <xdr:col>45</xdr:col>
      <xdr:colOff>704850</xdr:colOff>
      <xdr:row>13</xdr:row>
      <xdr:rowOff>85725</xdr:rowOff>
    </xdr:to>
    <xdr:sp macro="" textlink="">
      <xdr:nvSpPr>
        <xdr:cNvPr id="5" name="Text Box 4">
          <a:extLst>
            <a:ext uri="{FF2B5EF4-FFF2-40B4-BE49-F238E27FC236}">
              <a16:creationId xmlns:a16="http://schemas.microsoft.com/office/drawing/2014/main" id="{00000000-0008-0000-2700-000005000000}"/>
            </a:ext>
          </a:extLst>
        </xdr:cNvPr>
        <xdr:cNvSpPr txBox="1">
          <a:spLocks noChangeArrowheads="1"/>
        </xdr:cNvSpPr>
      </xdr:nvSpPr>
      <xdr:spPr bwMode="auto">
        <a:xfrm>
          <a:off x="13487400" y="327660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80</a:t>
          </a:r>
        </a:p>
      </xdr:txBody>
    </xdr:sp>
    <xdr:clientData/>
  </xdr:twoCellAnchor>
  <xdr:twoCellAnchor>
    <xdr:from>
      <xdr:col>45</xdr:col>
      <xdr:colOff>57150</xdr:colOff>
      <xdr:row>15</xdr:row>
      <xdr:rowOff>104775</xdr:rowOff>
    </xdr:from>
    <xdr:to>
      <xdr:col>45</xdr:col>
      <xdr:colOff>704850</xdr:colOff>
      <xdr:row>16</xdr:row>
      <xdr:rowOff>85725</xdr:rowOff>
    </xdr:to>
    <xdr:sp macro="" textlink="">
      <xdr:nvSpPr>
        <xdr:cNvPr id="6" name="Text Box 5">
          <a:extLst>
            <a:ext uri="{FF2B5EF4-FFF2-40B4-BE49-F238E27FC236}">
              <a16:creationId xmlns:a16="http://schemas.microsoft.com/office/drawing/2014/main" id="{00000000-0008-0000-2700-000006000000}"/>
            </a:ext>
          </a:extLst>
        </xdr:cNvPr>
        <xdr:cNvSpPr txBox="1">
          <a:spLocks noChangeArrowheads="1"/>
        </xdr:cNvSpPr>
      </xdr:nvSpPr>
      <xdr:spPr bwMode="auto">
        <a:xfrm>
          <a:off x="13487400" y="399097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70</a:t>
          </a:r>
        </a:p>
      </xdr:txBody>
    </xdr:sp>
    <xdr:clientData/>
  </xdr:twoCellAnchor>
  <xdr:twoCellAnchor>
    <xdr:from>
      <xdr:col>45</xdr:col>
      <xdr:colOff>57150</xdr:colOff>
      <xdr:row>18</xdr:row>
      <xdr:rowOff>104775</xdr:rowOff>
    </xdr:from>
    <xdr:to>
      <xdr:col>45</xdr:col>
      <xdr:colOff>704850</xdr:colOff>
      <xdr:row>19</xdr:row>
      <xdr:rowOff>85725</xdr:rowOff>
    </xdr:to>
    <xdr:sp macro="" textlink="">
      <xdr:nvSpPr>
        <xdr:cNvPr id="7" name="Text Box 6">
          <a:extLst>
            <a:ext uri="{FF2B5EF4-FFF2-40B4-BE49-F238E27FC236}">
              <a16:creationId xmlns:a16="http://schemas.microsoft.com/office/drawing/2014/main" id="{00000000-0008-0000-2700-000007000000}"/>
            </a:ext>
          </a:extLst>
        </xdr:cNvPr>
        <xdr:cNvSpPr txBox="1">
          <a:spLocks noChangeArrowheads="1"/>
        </xdr:cNvSpPr>
      </xdr:nvSpPr>
      <xdr:spPr bwMode="auto">
        <a:xfrm>
          <a:off x="13487400" y="470535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45</xdr:col>
      <xdr:colOff>57150</xdr:colOff>
      <xdr:row>21</xdr:row>
      <xdr:rowOff>104775</xdr:rowOff>
    </xdr:from>
    <xdr:to>
      <xdr:col>45</xdr:col>
      <xdr:colOff>704850</xdr:colOff>
      <xdr:row>22</xdr:row>
      <xdr:rowOff>85725</xdr:rowOff>
    </xdr:to>
    <xdr:sp macro="" textlink="">
      <xdr:nvSpPr>
        <xdr:cNvPr id="8" name="Text Box 7">
          <a:extLst>
            <a:ext uri="{FF2B5EF4-FFF2-40B4-BE49-F238E27FC236}">
              <a16:creationId xmlns:a16="http://schemas.microsoft.com/office/drawing/2014/main" id="{00000000-0008-0000-2700-000008000000}"/>
            </a:ext>
          </a:extLst>
        </xdr:cNvPr>
        <xdr:cNvSpPr txBox="1">
          <a:spLocks noChangeArrowheads="1"/>
        </xdr:cNvSpPr>
      </xdr:nvSpPr>
      <xdr:spPr bwMode="auto">
        <a:xfrm>
          <a:off x="13487400" y="541972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50</a:t>
          </a:r>
        </a:p>
      </xdr:txBody>
    </xdr:sp>
    <xdr:clientData/>
  </xdr:twoCellAnchor>
  <xdr:twoCellAnchor>
    <xdr:from>
      <xdr:col>45</xdr:col>
      <xdr:colOff>57150</xdr:colOff>
      <xdr:row>24</xdr:row>
      <xdr:rowOff>104775</xdr:rowOff>
    </xdr:from>
    <xdr:to>
      <xdr:col>45</xdr:col>
      <xdr:colOff>704850</xdr:colOff>
      <xdr:row>25</xdr:row>
      <xdr:rowOff>85725</xdr:rowOff>
    </xdr:to>
    <xdr:sp macro="" textlink="">
      <xdr:nvSpPr>
        <xdr:cNvPr id="9" name="Text Box 8">
          <a:extLst>
            <a:ext uri="{FF2B5EF4-FFF2-40B4-BE49-F238E27FC236}">
              <a16:creationId xmlns:a16="http://schemas.microsoft.com/office/drawing/2014/main" id="{00000000-0008-0000-2700-000009000000}"/>
            </a:ext>
          </a:extLst>
        </xdr:cNvPr>
        <xdr:cNvSpPr txBox="1">
          <a:spLocks noChangeArrowheads="1"/>
        </xdr:cNvSpPr>
      </xdr:nvSpPr>
      <xdr:spPr bwMode="auto">
        <a:xfrm>
          <a:off x="13487400" y="613410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45</xdr:col>
      <xdr:colOff>57150</xdr:colOff>
      <xdr:row>27</xdr:row>
      <xdr:rowOff>104775</xdr:rowOff>
    </xdr:from>
    <xdr:to>
      <xdr:col>45</xdr:col>
      <xdr:colOff>704850</xdr:colOff>
      <xdr:row>28</xdr:row>
      <xdr:rowOff>85725</xdr:rowOff>
    </xdr:to>
    <xdr:sp macro="" textlink="">
      <xdr:nvSpPr>
        <xdr:cNvPr id="10" name="Text Box 9">
          <a:extLst>
            <a:ext uri="{FF2B5EF4-FFF2-40B4-BE49-F238E27FC236}">
              <a16:creationId xmlns:a16="http://schemas.microsoft.com/office/drawing/2014/main" id="{00000000-0008-0000-2700-00000A000000}"/>
            </a:ext>
          </a:extLst>
        </xdr:cNvPr>
        <xdr:cNvSpPr txBox="1">
          <a:spLocks noChangeArrowheads="1"/>
        </xdr:cNvSpPr>
      </xdr:nvSpPr>
      <xdr:spPr bwMode="auto">
        <a:xfrm>
          <a:off x="13487400" y="684847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30</a:t>
          </a:r>
        </a:p>
      </xdr:txBody>
    </xdr:sp>
    <xdr:clientData/>
  </xdr:twoCellAnchor>
  <xdr:twoCellAnchor>
    <xdr:from>
      <xdr:col>45</xdr:col>
      <xdr:colOff>57150</xdr:colOff>
      <xdr:row>30</xdr:row>
      <xdr:rowOff>104775</xdr:rowOff>
    </xdr:from>
    <xdr:to>
      <xdr:col>45</xdr:col>
      <xdr:colOff>704850</xdr:colOff>
      <xdr:row>31</xdr:row>
      <xdr:rowOff>85725</xdr:rowOff>
    </xdr:to>
    <xdr:sp macro="" textlink="">
      <xdr:nvSpPr>
        <xdr:cNvPr id="11" name="Text Box 10">
          <a:extLst>
            <a:ext uri="{FF2B5EF4-FFF2-40B4-BE49-F238E27FC236}">
              <a16:creationId xmlns:a16="http://schemas.microsoft.com/office/drawing/2014/main" id="{00000000-0008-0000-2700-00000B000000}"/>
            </a:ext>
          </a:extLst>
        </xdr:cNvPr>
        <xdr:cNvSpPr txBox="1">
          <a:spLocks noChangeArrowheads="1"/>
        </xdr:cNvSpPr>
      </xdr:nvSpPr>
      <xdr:spPr bwMode="auto">
        <a:xfrm>
          <a:off x="13487400" y="756285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45</xdr:col>
      <xdr:colOff>57150</xdr:colOff>
      <xdr:row>33</xdr:row>
      <xdr:rowOff>104775</xdr:rowOff>
    </xdr:from>
    <xdr:to>
      <xdr:col>45</xdr:col>
      <xdr:colOff>704850</xdr:colOff>
      <xdr:row>34</xdr:row>
      <xdr:rowOff>85725</xdr:rowOff>
    </xdr:to>
    <xdr:sp macro="" textlink="">
      <xdr:nvSpPr>
        <xdr:cNvPr id="12" name="Text Box 11">
          <a:extLst>
            <a:ext uri="{FF2B5EF4-FFF2-40B4-BE49-F238E27FC236}">
              <a16:creationId xmlns:a16="http://schemas.microsoft.com/office/drawing/2014/main" id="{00000000-0008-0000-2700-00000C000000}"/>
            </a:ext>
          </a:extLst>
        </xdr:cNvPr>
        <xdr:cNvSpPr txBox="1">
          <a:spLocks noChangeArrowheads="1"/>
        </xdr:cNvSpPr>
      </xdr:nvSpPr>
      <xdr:spPr bwMode="auto">
        <a:xfrm>
          <a:off x="13487400" y="827722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a:t>
          </a:r>
        </a:p>
      </xdr:txBody>
    </xdr:sp>
    <xdr:clientData/>
  </xdr:twoCellAnchor>
  <xdr:twoCellAnchor>
    <xdr:from>
      <xdr:col>45</xdr:col>
      <xdr:colOff>57150</xdr:colOff>
      <xdr:row>36</xdr:row>
      <xdr:rowOff>104775</xdr:rowOff>
    </xdr:from>
    <xdr:to>
      <xdr:col>45</xdr:col>
      <xdr:colOff>704850</xdr:colOff>
      <xdr:row>37</xdr:row>
      <xdr:rowOff>85725</xdr:rowOff>
    </xdr:to>
    <xdr:sp macro="" textlink="">
      <xdr:nvSpPr>
        <xdr:cNvPr id="13" name="Text Box 12">
          <a:extLst>
            <a:ext uri="{FF2B5EF4-FFF2-40B4-BE49-F238E27FC236}">
              <a16:creationId xmlns:a16="http://schemas.microsoft.com/office/drawing/2014/main" id="{00000000-0008-0000-2700-00000D000000}"/>
            </a:ext>
          </a:extLst>
        </xdr:cNvPr>
        <xdr:cNvSpPr txBox="1">
          <a:spLocks noChangeArrowheads="1"/>
        </xdr:cNvSpPr>
      </xdr:nvSpPr>
      <xdr:spPr bwMode="auto">
        <a:xfrm>
          <a:off x="13487400" y="8991600"/>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0</a:t>
          </a:r>
        </a:p>
      </xdr:txBody>
    </xdr:sp>
    <xdr:clientData/>
  </xdr:twoCellAnchor>
  <xdr:twoCellAnchor>
    <xdr:from>
      <xdr:col>9</xdr:col>
      <xdr:colOff>0</xdr:colOff>
      <xdr:row>6</xdr:row>
      <xdr:rowOff>0</xdr:rowOff>
    </xdr:from>
    <xdr:to>
      <xdr:col>15</xdr:col>
      <xdr:colOff>0</xdr:colOff>
      <xdr:row>7</xdr:row>
      <xdr:rowOff>0</xdr:rowOff>
    </xdr:to>
    <xdr:sp macro="" textlink="">
      <xdr:nvSpPr>
        <xdr:cNvPr id="14" name="Text Box 13">
          <a:extLst>
            <a:ext uri="{FF2B5EF4-FFF2-40B4-BE49-F238E27FC236}">
              <a16:creationId xmlns:a16="http://schemas.microsoft.com/office/drawing/2014/main" id="{00000000-0008-0000-2700-00000E000000}"/>
            </a:ext>
          </a:extLst>
        </xdr:cNvPr>
        <xdr:cNvSpPr txBox="1">
          <a:spLocks noChangeArrowheads="1"/>
        </xdr:cNvSpPr>
      </xdr:nvSpPr>
      <xdr:spPr bwMode="auto">
        <a:xfrm>
          <a:off x="485775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15</xdr:col>
      <xdr:colOff>0</xdr:colOff>
      <xdr:row>6</xdr:row>
      <xdr:rowOff>0</xdr:rowOff>
    </xdr:from>
    <xdr:to>
      <xdr:col>21</xdr:col>
      <xdr:colOff>0</xdr:colOff>
      <xdr:row>7</xdr:row>
      <xdr:rowOff>0</xdr:rowOff>
    </xdr:to>
    <xdr:sp macro="" textlink="">
      <xdr:nvSpPr>
        <xdr:cNvPr id="15" name="Text Box 14">
          <a:extLst>
            <a:ext uri="{FF2B5EF4-FFF2-40B4-BE49-F238E27FC236}">
              <a16:creationId xmlns:a16="http://schemas.microsoft.com/office/drawing/2014/main" id="{00000000-0008-0000-2700-00000F000000}"/>
            </a:ext>
          </a:extLst>
        </xdr:cNvPr>
        <xdr:cNvSpPr txBox="1">
          <a:spLocks noChangeArrowheads="1"/>
        </xdr:cNvSpPr>
      </xdr:nvSpPr>
      <xdr:spPr bwMode="auto">
        <a:xfrm>
          <a:off x="62865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21</xdr:col>
      <xdr:colOff>0</xdr:colOff>
      <xdr:row>6</xdr:row>
      <xdr:rowOff>0</xdr:rowOff>
    </xdr:from>
    <xdr:to>
      <xdr:col>27</xdr:col>
      <xdr:colOff>0</xdr:colOff>
      <xdr:row>7</xdr:row>
      <xdr:rowOff>0</xdr:rowOff>
    </xdr:to>
    <xdr:sp macro="" textlink="">
      <xdr:nvSpPr>
        <xdr:cNvPr id="16" name="Text Box 15">
          <a:extLst>
            <a:ext uri="{FF2B5EF4-FFF2-40B4-BE49-F238E27FC236}">
              <a16:creationId xmlns:a16="http://schemas.microsoft.com/office/drawing/2014/main" id="{00000000-0008-0000-2700-000010000000}"/>
            </a:ext>
          </a:extLst>
        </xdr:cNvPr>
        <xdr:cNvSpPr txBox="1">
          <a:spLocks noChangeArrowheads="1"/>
        </xdr:cNvSpPr>
      </xdr:nvSpPr>
      <xdr:spPr bwMode="auto">
        <a:xfrm>
          <a:off x="771525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27</xdr:col>
      <xdr:colOff>0</xdr:colOff>
      <xdr:row>6</xdr:row>
      <xdr:rowOff>0</xdr:rowOff>
    </xdr:from>
    <xdr:to>
      <xdr:col>33</xdr:col>
      <xdr:colOff>0</xdr:colOff>
      <xdr:row>7</xdr:row>
      <xdr:rowOff>0</xdr:rowOff>
    </xdr:to>
    <xdr:sp macro="" textlink="">
      <xdr:nvSpPr>
        <xdr:cNvPr id="17" name="Text Box 16">
          <a:extLst>
            <a:ext uri="{FF2B5EF4-FFF2-40B4-BE49-F238E27FC236}">
              <a16:creationId xmlns:a16="http://schemas.microsoft.com/office/drawing/2014/main" id="{00000000-0008-0000-2700-000011000000}"/>
            </a:ext>
          </a:extLst>
        </xdr:cNvPr>
        <xdr:cNvSpPr txBox="1">
          <a:spLocks noChangeArrowheads="1"/>
        </xdr:cNvSpPr>
      </xdr:nvSpPr>
      <xdr:spPr bwMode="auto">
        <a:xfrm>
          <a:off x="91440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33</xdr:col>
      <xdr:colOff>0</xdr:colOff>
      <xdr:row>6</xdr:row>
      <xdr:rowOff>0</xdr:rowOff>
    </xdr:from>
    <xdr:to>
      <xdr:col>39</xdr:col>
      <xdr:colOff>0</xdr:colOff>
      <xdr:row>7</xdr:row>
      <xdr:rowOff>0</xdr:rowOff>
    </xdr:to>
    <xdr:sp macro="" textlink="">
      <xdr:nvSpPr>
        <xdr:cNvPr id="18" name="Text Box 17">
          <a:extLst>
            <a:ext uri="{FF2B5EF4-FFF2-40B4-BE49-F238E27FC236}">
              <a16:creationId xmlns:a16="http://schemas.microsoft.com/office/drawing/2014/main" id="{00000000-0008-0000-2700-000012000000}"/>
            </a:ext>
          </a:extLst>
        </xdr:cNvPr>
        <xdr:cNvSpPr txBox="1">
          <a:spLocks noChangeArrowheads="1"/>
        </xdr:cNvSpPr>
      </xdr:nvSpPr>
      <xdr:spPr bwMode="auto">
        <a:xfrm>
          <a:off x="1057275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39</xdr:col>
      <xdr:colOff>0</xdr:colOff>
      <xdr:row>6</xdr:row>
      <xdr:rowOff>0</xdr:rowOff>
    </xdr:from>
    <xdr:to>
      <xdr:col>45</xdr:col>
      <xdr:colOff>0</xdr:colOff>
      <xdr:row>7</xdr:row>
      <xdr:rowOff>0</xdr:rowOff>
    </xdr:to>
    <xdr:sp macro="" textlink="">
      <xdr:nvSpPr>
        <xdr:cNvPr id="19" name="Text Box 18">
          <a:extLst>
            <a:ext uri="{FF2B5EF4-FFF2-40B4-BE49-F238E27FC236}">
              <a16:creationId xmlns:a16="http://schemas.microsoft.com/office/drawing/2014/main" id="{00000000-0008-0000-2700-000013000000}"/>
            </a:ext>
          </a:extLst>
        </xdr:cNvPr>
        <xdr:cNvSpPr txBox="1">
          <a:spLocks noChangeArrowheads="1"/>
        </xdr:cNvSpPr>
      </xdr:nvSpPr>
      <xdr:spPr bwMode="auto">
        <a:xfrm>
          <a:off x="12001500" y="1695450"/>
          <a:ext cx="1428750" cy="2857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5　10　15　20　25</a:t>
          </a:r>
        </a:p>
      </xdr:txBody>
    </xdr:sp>
    <xdr:clientData/>
  </xdr:twoCellAnchor>
  <xdr:twoCellAnchor>
    <xdr:from>
      <xdr:col>45</xdr:col>
      <xdr:colOff>57150</xdr:colOff>
      <xdr:row>6</xdr:row>
      <xdr:rowOff>161925</xdr:rowOff>
    </xdr:from>
    <xdr:to>
      <xdr:col>45</xdr:col>
      <xdr:colOff>704850</xdr:colOff>
      <xdr:row>7</xdr:row>
      <xdr:rowOff>95250</xdr:rowOff>
    </xdr:to>
    <xdr:sp macro="" textlink="">
      <xdr:nvSpPr>
        <xdr:cNvPr id="20" name="Text Box 19">
          <a:extLst>
            <a:ext uri="{FF2B5EF4-FFF2-40B4-BE49-F238E27FC236}">
              <a16:creationId xmlns:a16="http://schemas.microsoft.com/office/drawing/2014/main" id="{00000000-0008-0000-2700-000014000000}"/>
            </a:ext>
          </a:extLst>
        </xdr:cNvPr>
        <xdr:cNvSpPr txBox="1">
          <a:spLocks noChangeArrowheads="1"/>
        </xdr:cNvSpPr>
      </xdr:nvSpPr>
      <xdr:spPr bwMode="auto">
        <a:xfrm>
          <a:off x="13487400" y="1857375"/>
          <a:ext cx="64770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100</a:t>
          </a:r>
        </a:p>
      </xdr:txBody>
    </xdr:sp>
    <xdr:clientData/>
  </xdr:twoCellAnchor>
  <xdr:twoCellAnchor>
    <xdr:from>
      <xdr:col>48</xdr:col>
      <xdr:colOff>0</xdr:colOff>
      <xdr:row>6</xdr:row>
      <xdr:rowOff>0</xdr:rowOff>
    </xdr:from>
    <xdr:to>
      <xdr:col>51</xdr:col>
      <xdr:colOff>619125</xdr:colOff>
      <xdr:row>12</xdr:row>
      <xdr:rowOff>180974</xdr:rowOff>
    </xdr:to>
    <xdr:sp macro="" textlink="">
      <xdr:nvSpPr>
        <xdr:cNvPr id="21" name="角丸四角形 20">
          <a:hlinkClick xmlns:r="http://schemas.openxmlformats.org/officeDocument/2006/relationships" r:id="rId1"/>
          <a:extLst>
            <a:ext uri="{FF2B5EF4-FFF2-40B4-BE49-F238E27FC236}">
              <a16:creationId xmlns:a16="http://schemas.microsoft.com/office/drawing/2014/main" id="{00000000-0008-0000-2700-000015000000}"/>
            </a:ext>
          </a:extLst>
        </xdr:cNvPr>
        <xdr:cNvSpPr/>
      </xdr:nvSpPr>
      <xdr:spPr bwMode="auto">
        <a:xfrm>
          <a:off x="15748000" y="1619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7</xdr:col>
      <xdr:colOff>647700</xdr:colOff>
      <xdr:row>48</xdr:row>
      <xdr:rowOff>0</xdr:rowOff>
    </xdr:from>
    <xdr:to>
      <xdr:col>8</xdr:col>
      <xdr:colOff>0</xdr:colOff>
      <xdr:row>50</xdr:row>
      <xdr:rowOff>0</xdr:rowOff>
    </xdr:to>
    <xdr:sp macro="" textlink="">
      <xdr:nvSpPr>
        <xdr:cNvPr id="2" name="Text Box 1">
          <a:extLst>
            <a:ext uri="{FF2B5EF4-FFF2-40B4-BE49-F238E27FC236}">
              <a16:creationId xmlns:a16="http://schemas.microsoft.com/office/drawing/2014/main" id="{00000000-0008-0000-2800-000002000000}"/>
            </a:ext>
          </a:extLst>
        </xdr:cNvPr>
        <xdr:cNvSpPr txBox="1">
          <a:spLocks noChangeArrowheads="1"/>
        </xdr:cNvSpPr>
      </xdr:nvSpPr>
      <xdr:spPr bwMode="auto">
        <a:xfrm>
          <a:off x="5838825" y="14401800"/>
          <a:ext cx="304800" cy="590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基準高</a:t>
          </a:r>
        </a:p>
      </xdr:txBody>
    </xdr:sp>
    <xdr:clientData/>
  </xdr:twoCellAnchor>
  <xdr:twoCellAnchor>
    <xdr:from>
      <xdr:col>7</xdr:col>
      <xdr:colOff>647700</xdr:colOff>
      <xdr:row>50</xdr:row>
      <xdr:rowOff>0</xdr:rowOff>
    </xdr:from>
    <xdr:to>
      <xdr:col>8</xdr:col>
      <xdr:colOff>0</xdr:colOff>
      <xdr:row>52</xdr:row>
      <xdr:rowOff>0</xdr:rowOff>
    </xdr:to>
    <xdr:sp macro="" textlink="">
      <xdr:nvSpPr>
        <xdr:cNvPr id="3" name="Text Box 2">
          <a:extLst>
            <a:ext uri="{FF2B5EF4-FFF2-40B4-BE49-F238E27FC236}">
              <a16:creationId xmlns:a16="http://schemas.microsoft.com/office/drawing/2014/main" id="{00000000-0008-0000-2800-000003000000}"/>
            </a:ext>
          </a:extLst>
        </xdr:cNvPr>
        <xdr:cNvSpPr txBox="1">
          <a:spLocks noChangeArrowheads="1"/>
        </xdr:cNvSpPr>
      </xdr:nvSpPr>
      <xdr:spPr bwMode="auto">
        <a:xfrm>
          <a:off x="5838825" y="14992350"/>
          <a:ext cx="304800" cy="5905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厚さ</a:t>
          </a:r>
        </a:p>
      </xdr:txBody>
    </xdr:sp>
    <xdr:clientData/>
  </xdr:twoCellAnchor>
  <xdr:twoCellAnchor>
    <xdr:from>
      <xdr:col>7</xdr:col>
      <xdr:colOff>342900</xdr:colOff>
      <xdr:row>47</xdr:row>
      <xdr:rowOff>0</xdr:rowOff>
    </xdr:from>
    <xdr:to>
      <xdr:col>7</xdr:col>
      <xdr:colOff>647700</xdr:colOff>
      <xdr:row>52</xdr:row>
      <xdr:rowOff>0</xdr:rowOff>
    </xdr:to>
    <xdr:sp macro="" textlink="">
      <xdr:nvSpPr>
        <xdr:cNvPr id="4" name="Text Box 3">
          <a:extLst>
            <a:ext uri="{FF2B5EF4-FFF2-40B4-BE49-F238E27FC236}">
              <a16:creationId xmlns:a16="http://schemas.microsoft.com/office/drawing/2014/main" id="{00000000-0008-0000-2800-000004000000}"/>
            </a:ext>
          </a:extLst>
        </xdr:cNvPr>
        <xdr:cNvSpPr txBox="1">
          <a:spLocks noChangeArrowheads="1"/>
        </xdr:cNvSpPr>
      </xdr:nvSpPr>
      <xdr:spPr bwMode="auto">
        <a:xfrm>
          <a:off x="5534025" y="14106525"/>
          <a:ext cx="304800" cy="14763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0" i="0" u="none" strike="noStrike" baseline="0">
              <a:solidFill>
                <a:srgbClr val="000000"/>
              </a:solidFill>
              <a:latin typeface="ＭＳ Ｐゴシック"/>
              <a:ea typeface="ＭＳ Ｐゴシック"/>
            </a:rPr>
            <a:t>測定基準</a:t>
          </a:r>
        </a:p>
      </xdr:txBody>
    </xdr:sp>
    <xdr:clientData/>
  </xdr:twoCellAnchor>
  <xdr:twoCellAnchor>
    <xdr:from>
      <xdr:col>7</xdr:col>
      <xdr:colOff>647700</xdr:colOff>
      <xdr:row>47</xdr:row>
      <xdr:rowOff>0</xdr:rowOff>
    </xdr:from>
    <xdr:to>
      <xdr:col>9</xdr:col>
      <xdr:colOff>0</xdr:colOff>
      <xdr:row>48</xdr:row>
      <xdr:rowOff>0</xdr:rowOff>
    </xdr:to>
    <xdr:sp macro="" textlink="">
      <xdr:nvSpPr>
        <xdr:cNvPr id="5" name="Text Box 4">
          <a:extLst>
            <a:ext uri="{FF2B5EF4-FFF2-40B4-BE49-F238E27FC236}">
              <a16:creationId xmlns:a16="http://schemas.microsoft.com/office/drawing/2014/main" id="{00000000-0008-0000-2800-000005000000}"/>
            </a:ext>
          </a:extLst>
        </xdr:cNvPr>
        <xdr:cNvSpPr txBox="1">
          <a:spLocks noChangeArrowheads="1"/>
        </xdr:cNvSpPr>
      </xdr:nvSpPr>
      <xdr:spPr bwMode="auto">
        <a:xfrm>
          <a:off x="5838825" y="14106525"/>
          <a:ext cx="1257300" cy="2952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dist" rtl="0">
            <a:defRPr sz="1000"/>
          </a:pPr>
          <a:r>
            <a:rPr lang="ja-JP" altLang="en-US" sz="1100" b="0" i="0" u="none" strike="noStrike" baseline="0">
              <a:solidFill>
                <a:srgbClr val="000000"/>
              </a:solidFill>
              <a:latin typeface="ＭＳ Ｐゴシック"/>
              <a:ea typeface="ＭＳ Ｐゴシック"/>
            </a:rPr>
            <a:t>工種</a:t>
          </a:r>
        </a:p>
      </xdr:txBody>
    </xdr:sp>
    <xdr:clientData/>
  </xdr:twoCellAnchor>
  <xdr:twoCellAnchor>
    <xdr:from>
      <xdr:col>13</xdr:col>
      <xdr:colOff>0</xdr:colOff>
      <xdr:row>3</xdr:row>
      <xdr:rowOff>0</xdr:rowOff>
    </xdr:from>
    <xdr:to>
      <xdr:col>16</xdr:col>
      <xdr:colOff>616323</xdr:colOff>
      <xdr:row>6</xdr:row>
      <xdr:rowOff>279025</xdr:rowOff>
    </xdr:to>
    <xdr:sp macro="" textlink="">
      <xdr:nvSpPr>
        <xdr:cNvPr id="6" name="角丸四角形 5">
          <a:hlinkClick xmlns:r="http://schemas.openxmlformats.org/officeDocument/2006/relationships" r:id="rId1"/>
          <a:extLst>
            <a:ext uri="{FF2B5EF4-FFF2-40B4-BE49-F238E27FC236}">
              <a16:creationId xmlns:a16="http://schemas.microsoft.com/office/drawing/2014/main" id="{00000000-0008-0000-2800-000006000000}"/>
            </a:ext>
          </a:extLst>
        </xdr:cNvPr>
        <xdr:cNvSpPr/>
      </xdr:nvSpPr>
      <xdr:spPr bwMode="auto">
        <a:xfrm>
          <a:off x="10656794" y="952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3</xdr:col>
      <xdr:colOff>209550</xdr:colOff>
      <xdr:row>16</xdr:row>
      <xdr:rowOff>104775</xdr:rowOff>
    </xdr:from>
    <xdr:to>
      <xdr:col>4</xdr:col>
      <xdr:colOff>276225</xdr:colOff>
      <xdr:row>17</xdr:row>
      <xdr:rowOff>114300</xdr:rowOff>
    </xdr:to>
    <xdr:sp macro="" textlink="">
      <xdr:nvSpPr>
        <xdr:cNvPr id="2" name="Text Box 1">
          <a:extLst>
            <a:ext uri="{FF2B5EF4-FFF2-40B4-BE49-F238E27FC236}">
              <a16:creationId xmlns:a16="http://schemas.microsoft.com/office/drawing/2014/main" id="{00000000-0008-0000-2900-000002000000}"/>
            </a:ext>
          </a:extLst>
        </xdr:cNvPr>
        <xdr:cNvSpPr txBox="1">
          <a:spLocks noChangeArrowheads="1"/>
        </xdr:cNvSpPr>
      </xdr:nvSpPr>
      <xdr:spPr bwMode="auto">
        <a:xfrm>
          <a:off x="1495425" y="42576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lnSpc>
              <a:spcPts val="1300"/>
            </a:lnSpc>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editAs="oneCell">
    <xdr:from>
      <xdr:col>10</xdr:col>
      <xdr:colOff>381000</xdr:colOff>
      <xdr:row>46</xdr:row>
      <xdr:rowOff>95250</xdr:rowOff>
    </xdr:from>
    <xdr:to>
      <xdr:col>21</xdr:col>
      <xdr:colOff>152400</xdr:colOff>
      <xdr:row>46</xdr:row>
      <xdr:rowOff>95250</xdr:rowOff>
    </xdr:to>
    <xdr:grpSp>
      <xdr:nvGrpSpPr>
        <xdr:cNvPr id="3" name="Group 2">
          <a:extLst>
            <a:ext uri="{FF2B5EF4-FFF2-40B4-BE49-F238E27FC236}">
              <a16:creationId xmlns:a16="http://schemas.microsoft.com/office/drawing/2014/main" id="{00000000-0008-0000-2900-000003000000}"/>
            </a:ext>
          </a:extLst>
        </xdr:cNvPr>
        <xdr:cNvGrpSpPr>
          <a:grpSpLocks/>
        </xdr:cNvGrpSpPr>
      </xdr:nvGrpSpPr>
      <xdr:grpSpPr bwMode="auto">
        <a:xfrm>
          <a:off x="3571875" y="10509250"/>
          <a:ext cx="3533775" cy="0"/>
          <a:chOff x="374" y="996"/>
          <a:chExt cx="370" cy="0"/>
        </a:xfrm>
      </xdr:grpSpPr>
      <xdr:sp macro="" textlink="">
        <xdr:nvSpPr>
          <xdr:cNvPr id="4" name="Line 3">
            <a:extLst>
              <a:ext uri="{FF2B5EF4-FFF2-40B4-BE49-F238E27FC236}">
                <a16:creationId xmlns:a16="http://schemas.microsoft.com/office/drawing/2014/main" id="{00000000-0008-0000-2900-000004000000}"/>
              </a:ext>
            </a:extLst>
          </xdr:cNvPr>
          <xdr:cNvSpPr>
            <a:spLocks noChangeShapeType="1"/>
          </xdr:cNvSpPr>
        </xdr:nvSpPr>
        <xdr:spPr bwMode="auto">
          <a:xfrm>
            <a:off x="374" y="996"/>
            <a:ext cx="44"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0000000-0008-0000-2900-000005000000}"/>
              </a:ext>
            </a:extLst>
          </xdr:cNvPr>
          <xdr:cNvSpPr>
            <a:spLocks noChangeShapeType="1"/>
          </xdr:cNvSpPr>
        </xdr:nvSpPr>
        <xdr:spPr bwMode="auto">
          <a:xfrm>
            <a:off x="478" y="996"/>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00000000-0008-0000-2900-000006000000}"/>
              </a:ext>
            </a:extLst>
          </xdr:cNvPr>
          <xdr:cNvSpPr>
            <a:spLocks noChangeShapeType="1"/>
          </xdr:cNvSpPr>
        </xdr:nvSpPr>
        <xdr:spPr bwMode="auto">
          <a:xfrm>
            <a:off x="581" y="996"/>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lgDashDot"/>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00000000-0008-0000-2900-000007000000}"/>
              </a:ext>
            </a:extLst>
          </xdr:cNvPr>
          <xdr:cNvSpPr>
            <a:spLocks noChangeShapeType="1"/>
          </xdr:cNvSpPr>
        </xdr:nvSpPr>
        <xdr:spPr bwMode="auto">
          <a:xfrm>
            <a:off x="701" y="996"/>
            <a:ext cx="43" cy="0"/>
          </a:xfrm>
          <a:prstGeom prst="line">
            <a:avLst/>
          </a:prstGeom>
          <a:noFill/>
          <a:ln w="9525">
            <a:solidFill>
              <a:srgbClr xmlns:mc="http://schemas.openxmlformats.org/markup-compatibility/2006" xmlns:a14="http://schemas.microsoft.com/office/drawing/2010/main" val="000000" mc:Ignorable="a14" a14:legacySpreadsheetColorIndex="64"/>
            </a:solidFill>
            <a:prstDash val="lgDashDotDot"/>
            <a:round/>
            <a:headEnd/>
            <a:tailEnd/>
          </a:ln>
          <a:extLst>
            <a:ext uri="{909E8E84-426E-40DD-AFC4-6F175D3DCCD1}">
              <a14:hiddenFill xmlns:a14="http://schemas.microsoft.com/office/drawing/2010/main">
                <a:noFill/>
              </a14:hiddenFill>
            </a:ext>
          </a:extLst>
        </xdr:spPr>
      </xdr:sp>
    </xdr:grpSp>
    <xdr:clientData/>
  </xdr:twoCellAnchor>
  <xdr:twoCellAnchor>
    <xdr:from>
      <xdr:col>3</xdr:col>
      <xdr:colOff>209550</xdr:colOff>
      <xdr:row>18</xdr:row>
      <xdr:rowOff>104775</xdr:rowOff>
    </xdr:from>
    <xdr:to>
      <xdr:col>4</xdr:col>
      <xdr:colOff>276225</xdr:colOff>
      <xdr:row>19</xdr:row>
      <xdr:rowOff>114300</xdr:rowOff>
    </xdr:to>
    <xdr:sp macro="" textlink="">
      <xdr:nvSpPr>
        <xdr:cNvPr id="8" name="Text Box 7">
          <a:extLst>
            <a:ext uri="{FF2B5EF4-FFF2-40B4-BE49-F238E27FC236}">
              <a16:creationId xmlns:a16="http://schemas.microsoft.com/office/drawing/2014/main" id="{00000000-0008-0000-2900-000008000000}"/>
            </a:ext>
          </a:extLst>
        </xdr:cNvPr>
        <xdr:cNvSpPr txBox="1">
          <a:spLocks noChangeArrowheads="1"/>
        </xdr:cNvSpPr>
      </xdr:nvSpPr>
      <xdr:spPr bwMode="auto">
        <a:xfrm>
          <a:off x="1495425" y="46577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209550</xdr:colOff>
      <xdr:row>20</xdr:row>
      <xdr:rowOff>104775</xdr:rowOff>
    </xdr:from>
    <xdr:to>
      <xdr:col>4</xdr:col>
      <xdr:colOff>276225</xdr:colOff>
      <xdr:row>21</xdr:row>
      <xdr:rowOff>114300</xdr:rowOff>
    </xdr:to>
    <xdr:sp macro="" textlink="">
      <xdr:nvSpPr>
        <xdr:cNvPr id="9" name="Text Box 8">
          <a:extLst>
            <a:ext uri="{FF2B5EF4-FFF2-40B4-BE49-F238E27FC236}">
              <a16:creationId xmlns:a16="http://schemas.microsoft.com/office/drawing/2014/main" id="{00000000-0008-0000-2900-000009000000}"/>
            </a:ext>
          </a:extLst>
        </xdr:cNvPr>
        <xdr:cNvSpPr txBox="1">
          <a:spLocks noChangeArrowheads="1"/>
        </xdr:cNvSpPr>
      </xdr:nvSpPr>
      <xdr:spPr bwMode="auto">
        <a:xfrm>
          <a:off x="1495425" y="50577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22</xdr:row>
      <xdr:rowOff>104775</xdr:rowOff>
    </xdr:from>
    <xdr:to>
      <xdr:col>4</xdr:col>
      <xdr:colOff>276225</xdr:colOff>
      <xdr:row>23</xdr:row>
      <xdr:rowOff>114300</xdr:rowOff>
    </xdr:to>
    <xdr:sp macro="" textlink="">
      <xdr:nvSpPr>
        <xdr:cNvPr id="10" name="Text Box 9">
          <a:extLst>
            <a:ext uri="{FF2B5EF4-FFF2-40B4-BE49-F238E27FC236}">
              <a16:creationId xmlns:a16="http://schemas.microsoft.com/office/drawing/2014/main" id="{00000000-0008-0000-2900-00000A000000}"/>
            </a:ext>
          </a:extLst>
        </xdr:cNvPr>
        <xdr:cNvSpPr txBox="1">
          <a:spLocks noChangeArrowheads="1"/>
        </xdr:cNvSpPr>
      </xdr:nvSpPr>
      <xdr:spPr bwMode="auto">
        <a:xfrm>
          <a:off x="1495425" y="54578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0</a:t>
          </a:r>
        </a:p>
      </xdr:txBody>
    </xdr:sp>
    <xdr:clientData/>
  </xdr:twoCellAnchor>
  <xdr:twoCellAnchor>
    <xdr:from>
      <xdr:col>3</xdr:col>
      <xdr:colOff>209550</xdr:colOff>
      <xdr:row>24</xdr:row>
      <xdr:rowOff>104775</xdr:rowOff>
    </xdr:from>
    <xdr:to>
      <xdr:col>4</xdr:col>
      <xdr:colOff>276225</xdr:colOff>
      <xdr:row>25</xdr:row>
      <xdr:rowOff>114300</xdr:rowOff>
    </xdr:to>
    <xdr:sp macro="" textlink="">
      <xdr:nvSpPr>
        <xdr:cNvPr id="11" name="Text Box 10">
          <a:extLst>
            <a:ext uri="{FF2B5EF4-FFF2-40B4-BE49-F238E27FC236}">
              <a16:creationId xmlns:a16="http://schemas.microsoft.com/office/drawing/2014/main" id="{00000000-0008-0000-2900-00000B000000}"/>
            </a:ext>
          </a:extLst>
        </xdr:cNvPr>
        <xdr:cNvSpPr txBox="1">
          <a:spLocks noChangeArrowheads="1"/>
        </xdr:cNvSpPr>
      </xdr:nvSpPr>
      <xdr:spPr bwMode="auto">
        <a:xfrm>
          <a:off x="1495425" y="58578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28</xdr:row>
      <xdr:rowOff>104775</xdr:rowOff>
    </xdr:from>
    <xdr:to>
      <xdr:col>4</xdr:col>
      <xdr:colOff>276225</xdr:colOff>
      <xdr:row>29</xdr:row>
      <xdr:rowOff>114300</xdr:rowOff>
    </xdr:to>
    <xdr:sp macro="" textlink="">
      <xdr:nvSpPr>
        <xdr:cNvPr id="12" name="Text Box 11">
          <a:extLst>
            <a:ext uri="{FF2B5EF4-FFF2-40B4-BE49-F238E27FC236}">
              <a16:creationId xmlns:a16="http://schemas.microsoft.com/office/drawing/2014/main" id="{00000000-0008-0000-2900-00000C000000}"/>
            </a:ext>
          </a:extLst>
        </xdr:cNvPr>
        <xdr:cNvSpPr txBox="1">
          <a:spLocks noChangeArrowheads="1"/>
        </xdr:cNvSpPr>
      </xdr:nvSpPr>
      <xdr:spPr bwMode="auto">
        <a:xfrm>
          <a:off x="1495425" y="66579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3</xdr:col>
      <xdr:colOff>209550</xdr:colOff>
      <xdr:row>26</xdr:row>
      <xdr:rowOff>104775</xdr:rowOff>
    </xdr:from>
    <xdr:to>
      <xdr:col>4</xdr:col>
      <xdr:colOff>276225</xdr:colOff>
      <xdr:row>27</xdr:row>
      <xdr:rowOff>114300</xdr:rowOff>
    </xdr:to>
    <xdr:sp macro="" textlink="">
      <xdr:nvSpPr>
        <xdr:cNvPr id="13" name="Text Box 12">
          <a:extLst>
            <a:ext uri="{FF2B5EF4-FFF2-40B4-BE49-F238E27FC236}">
              <a16:creationId xmlns:a16="http://schemas.microsoft.com/office/drawing/2014/main" id="{00000000-0008-0000-2900-00000D000000}"/>
            </a:ext>
          </a:extLst>
        </xdr:cNvPr>
        <xdr:cNvSpPr txBox="1">
          <a:spLocks noChangeArrowheads="1"/>
        </xdr:cNvSpPr>
      </xdr:nvSpPr>
      <xdr:spPr bwMode="auto">
        <a:xfrm>
          <a:off x="1495425" y="62579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209550</xdr:colOff>
      <xdr:row>30</xdr:row>
      <xdr:rowOff>104775</xdr:rowOff>
    </xdr:from>
    <xdr:to>
      <xdr:col>4</xdr:col>
      <xdr:colOff>276225</xdr:colOff>
      <xdr:row>31</xdr:row>
      <xdr:rowOff>114300</xdr:rowOff>
    </xdr:to>
    <xdr:sp macro="" textlink="">
      <xdr:nvSpPr>
        <xdr:cNvPr id="14" name="Text Box 13">
          <a:extLst>
            <a:ext uri="{FF2B5EF4-FFF2-40B4-BE49-F238E27FC236}">
              <a16:creationId xmlns:a16="http://schemas.microsoft.com/office/drawing/2014/main" id="{00000000-0008-0000-2900-00000E000000}"/>
            </a:ext>
          </a:extLst>
        </xdr:cNvPr>
        <xdr:cNvSpPr txBox="1">
          <a:spLocks noChangeArrowheads="1"/>
        </xdr:cNvSpPr>
      </xdr:nvSpPr>
      <xdr:spPr bwMode="auto">
        <a:xfrm>
          <a:off x="1495425" y="70580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lnSpc>
              <a:spcPts val="1300"/>
            </a:lnSpc>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3</xdr:col>
      <xdr:colOff>209550</xdr:colOff>
      <xdr:row>32</xdr:row>
      <xdr:rowOff>104775</xdr:rowOff>
    </xdr:from>
    <xdr:to>
      <xdr:col>4</xdr:col>
      <xdr:colOff>276225</xdr:colOff>
      <xdr:row>33</xdr:row>
      <xdr:rowOff>114300</xdr:rowOff>
    </xdr:to>
    <xdr:sp macro="" textlink="">
      <xdr:nvSpPr>
        <xdr:cNvPr id="15" name="Text Box 14">
          <a:extLst>
            <a:ext uri="{FF2B5EF4-FFF2-40B4-BE49-F238E27FC236}">
              <a16:creationId xmlns:a16="http://schemas.microsoft.com/office/drawing/2014/main" id="{00000000-0008-0000-2900-00000F000000}"/>
            </a:ext>
          </a:extLst>
        </xdr:cNvPr>
        <xdr:cNvSpPr txBox="1">
          <a:spLocks noChangeArrowheads="1"/>
        </xdr:cNvSpPr>
      </xdr:nvSpPr>
      <xdr:spPr bwMode="auto">
        <a:xfrm>
          <a:off x="1495425" y="74580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209550</xdr:colOff>
      <xdr:row>34</xdr:row>
      <xdr:rowOff>104775</xdr:rowOff>
    </xdr:from>
    <xdr:to>
      <xdr:col>4</xdr:col>
      <xdr:colOff>276225</xdr:colOff>
      <xdr:row>35</xdr:row>
      <xdr:rowOff>114300</xdr:rowOff>
    </xdr:to>
    <xdr:sp macro="" textlink="">
      <xdr:nvSpPr>
        <xdr:cNvPr id="16" name="Text Box 15">
          <a:extLst>
            <a:ext uri="{FF2B5EF4-FFF2-40B4-BE49-F238E27FC236}">
              <a16:creationId xmlns:a16="http://schemas.microsoft.com/office/drawing/2014/main" id="{00000000-0008-0000-2900-000010000000}"/>
            </a:ext>
          </a:extLst>
        </xdr:cNvPr>
        <xdr:cNvSpPr txBox="1">
          <a:spLocks noChangeArrowheads="1"/>
        </xdr:cNvSpPr>
      </xdr:nvSpPr>
      <xdr:spPr bwMode="auto">
        <a:xfrm>
          <a:off x="1495425" y="78581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36</xdr:row>
      <xdr:rowOff>104775</xdr:rowOff>
    </xdr:from>
    <xdr:to>
      <xdr:col>4</xdr:col>
      <xdr:colOff>276225</xdr:colOff>
      <xdr:row>37</xdr:row>
      <xdr:rowOff>114300</xdr:rowOff>
    </xdr:to>
    <xdr:sp macro="" textlink="">
      <xdr:nvSpPr>
        <xdr:cNvPr id="17" name="Text Box 16">
          <a:extLst>
            <a:ext uri="{FF2B5EF4-FFF2-40B4-BE49-F238E27FC236}">
              <a16:creationId xmlns:a16="http://schemas.microsoft.com/office/drawing/2014/main" id="{00000000-0008-0000-2900-000011000000}"/>
            </a:ext>
          </a:extLst>
        </xdr:cNvPr>
        <xdr:cNvSpPr txBox="1">
          <a:spLocks noChangeArrowheads="1"/>
        </xdr:cNvSpPr>
      </xdr:nvSpPr>
      <xdr:spPr bwMode="auto">
        <a:xfrm>
          <a:off x="1495425" y="82581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0</a:t>
          </a:r>
        </a:p>
      </xdr:txBody>
    </xdr:sp>
    <xdr:clientData/>
  </xdr:twoCellAnchor>
  <xdr:twoCellAnchor>
    <xdr:from>
      <xdr:col>3</xdr:col>
      <xdr:colOff>209550</xdr:colOff>
      <xdr:row>38</xdr:row>
      <xdr:rowOff>104775</xdr:rowOff>
    </xdr:from>
    <xdr:to>
      <xdr:col>4</xdr:col>
      <xdr:colOff>276225</xdr:colOff>
      <xdr:row>39</xdr:row>
      <xdr:rowOff>114300</xdr:rowOff>
    </xdr:to>
    <xdr:sp macro="" textlink="">
      <xdr:nvSpPr>
        <xdr:cNvPr id="18" name="Text Box 17">
          <a:extLst>
            <a:ext uri="{FF2B5EF4-FFF2-40B4-BE49-F238E27FC236}">
              <a16:creationId xmlns:a16="http://schemas.microsoft.com/office/drawing/2014/main" id="{00000000-0008-0000-2900-000012000000}"/>
            </a:ext>
          </a:extLst>
        </xdr:cNvPr>
        <xdr:cNvSpPr txBox="1">
          <a:spLocks noChangeArrowheads="1"/>
        </xdr:cNvSpPr>
      </xdr:nvSpPr>
      <xdr:spPr bwMode="auto">
        <a:xfrm>
          <a:off x="1495425" y="86582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-20</a:t>
          </a:r>
        </a:p>
      </xdr:txBody>
    </xdr:sp>
    <xdr:clientData/>
  </xdr:twoCellAnchor>
  <xdr:twoCellAnchor>
    <xdr:from>
      <xdr:col>3</xdr:col>
      <xdr:colOff>209550</xdr:colOff>
      <xdr:row>42</xdr:row>
      <xdr:rowOff>104775</xdr:rowOff>
    </xdr:from>
    <xdr:to>
      <xdr:col>4</xdr:col>
      <xdr:colOff>276225</xdr:colOff>
      <xdr:row>43</xdr:row>
      <xdr:rowOff>114300</xdr:rowOff>
    </xdr:to>
    <xdr:sp macro="" textlink="">
      <xdr:nvSpPr>
        <xdr:cNvPr id="19" name="Text Box 18">
          <a:extLst>
            <a:ext uri="{FF2B5EF4-FFF2-40B4-BE49-F238E27FC236}">
              <a16:creationId xmlns:a16="http://schemas.microsoft.com/office/drawing/2014/main" id="{00000000-0008-0000-2900-000013000000}"/>
            </a:ext>
          </a:extLst>
        </xdr:cNvPr>
        <xdr:cNvSpPr txBox="1">
          <a:spLocks noChangeArrowheads="1"/>
        </xdr:cNvSpPr>
      </xdr:nvSpPr>
      <xdr:spPr bwMode="auto">
        <a:xfrm>
          <a:off x="1495425" y="94583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-60</a:t>
          </a:r>
        </a:p>
      </xdr:txBody>
    </xdr:sp>
    <xdr:clientData/>
  </xdr:twoCellAnchor>
  <xdr:twoCellAnchor>
    <xdr:from>
      <xdr:col>3</xdr:col>
      <xdr:colOff>209550</xdr:colOff>
      <xdr:row>40</xdr:row>
      <xdr:rowOff>104775</xdr:rowOff>
    </xdr:from>
    <xdr:to>
      <xdr:col>4</xdr:col>
      <xdr:colOff>276225</xdr:colOff>
      <xdr:row>41</xdr:row>
      <xdr:rowOff>114300</xdr:rowOff>
    </xdr:to>
    <xdr:sp macro="" textlink="">
      <xdr:nvSpPr>
        <xdr:cNvPr id="20" name="Text Box 19">
          <a:extLst>
            <a:ext uri="{FF2B5EF4-FFF2-40B4-BE49-F238E27FC236}">
              <a16:creationId xmlns:a16="http://schemas.microsoft.com/office/drawing/2014/main" id="{00000000-0008-0000-2900-000014000000}"/>
            </a:ext>
          </a:extLst>
        </xdr:cNvPr>
        <xdr:cNvSpPr txBox="1">
          <a:spLocks noChangeArrowheads="1"/>
        </xdr:cNvSpPr>
      </xdr:nvSpPr>
      <xdr:spPr bwMode="auto">
        <a:xfrm>
          <a:off x="1495425" y="90582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-40</a:t>
          </a:r>
        </a:p>
      </xdr:txBody>
    </xdr:sp>
    <xdr:clientData/>
  </xdr:twoCellAnchor>
  <xdr:twoCellAnchor>
    <xdr:from>
      <xdr:col>3</xdr:col>
      <xdr:colOff>219075</xdr:colOff>
      <xdr:row>15</xdr:row>
      <xdr:rowOff>190500</xdr:rowOff>
    </xdr:from>
    <xdr:to>
      <xdr:col>5</xdr:col>
      <xdr:colOff>0</xdr:colOff>
      <xdr:row>17</xdr:row>
      <xdr:rowOff>0</xdr:rowOff>
    </xdr:to>
    <xdr:sp macro="" textlink="">
      <xdr:nvSpPr>
        <xdr:cNvPr id="21" name="Text Box 20">
          <a:extLst>
            <a:ext uri="{FF2B5EF4-FFF2-40B4-BE49-F238E27FC236}">
              <a16:creationId xmlns:a16="http://schemas.microsoft.com/office/drawing/2014/main" id="{00000000-0008-0000-2900-000015000000}"/>
            </a:ext>
          </a:extLst>
        </xdr:cNvPr>
        <xdr:cNvSpPr txBox="1">
          <a:spLocks noChangeArrowheads="1"/>
        </xdr:cNvSpPr>
      </xdr:nvSpPr>
      <xdr:spPr bwMode="auto">
        <a:xfrm>
          <a:off x="1504950" y="414337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3</xdr:col>
      <xdr:colOff>219075</xdr:colOff>
      <xdr:row>29</xdr:row>
      <xdr:rowOff>190500</xdr:rowOff>
    </xdr:from>
    <xdr:to>
      <xdr:col>5</xdr:col>
      <xdr:colOff>0</xdr:colOff>
      <xdr:row>31</xdr:row>
      <xdr:rowOff>0</xdr:rowOff>
    </xdr:to>
    <xdr:sp macro="" textlink="">
      <xdr:nvSpPr>
        <xdr:cNvPr id="22" name="Text Box 21">
          <a:extLst>
            <a:ext uri="{FF2B5EF4-FFF2-40B4-BE49-F238E27FC236}">
              <a16:creationId xmlns:a16="http://schemas.microsoft.com/office/drawing/2014/main" id="{00000000-0008-0000-2900-000016000000}"/>
            </a:ext>
          </a:extLst>
        </xdr:cNvPr>
        <xdr:cNvSpPr txBox="1">
          <a:spLocks noChangeArrowheads="1"/>
        </xdr:cNvSpPr>
      </xdr:nvSpPr>
      <xdr:spPr bwMode="auto">
        <a:xfrm>
          <a:off x="1504950" y="6943725"/>
          <a:ext cx="314325" cy="2095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44</xdr:col>
      <xdr:colOff>0</xdr:colOff>
      <xdr:row>4</xdr:row>
      <xdr:rowOff>0</xdr:rowOff>
    </xdr:from>
    <xdr:to>
      <xdr:col>47</xdr:col>
      <xdr:colOff>619125</xdr:colOff>
      <xdr:row>10</xdr:row>
      <xdr:rowOff>196849</xdr:rowOff>
    </xdr:to>
    <xdr:sp macro="" textlink="">
      <xdr:nvSpPr>
        <xdr:cNvPr id="23" name="角丸四角形 22">
          <a:hlinkClick xmlns:r="http://schemas.openxmlformats.org/officeDocument/2006/relationships" r:id="rId1"/>
          <a:extLst>
            <a:ext uri="{FF2B5EF4-FFF2-40B4-BE49-F238E27FC236}">
              <a16:creationId xmlns:a16="http://schemas.microsoft.com/office/drawing/2014/main" id="{00000000-0008-0000-2900-000017000000}"/>
            </a:ext>
          </a:extLst>
        </xdr:cNvPr>
        <xdr:cNvSpPr/>
      </xdr:nvSpPr>
      <xdr:spPr bwMode="auto">
        <a:xfrm>
          <a:off x="1617662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3.xml><?xml version="1.0" encoding="utf-8"?>
<xdr:wsDr xmlns:xdr="http://schemas.openxmlformats.org/drawingml/2006/spreadsheetDrawing" xmlns:a="http://schemas.openxmlformats.org/drawingml/2006/main">
  <xdr:twoCellAnchor editAs="oneCell">
    <xdr:from>
      <xdr:col>11</xdr:col>
      <xdr:colOff>219075</xdr:colOff>
      <xdr:row>27</xdr:row>
      <xdr:rowOff>0</xdr:rowOff>
    </xdr:from>
    <xdr:to>
      <xdr:col>11</xdr:col>
      <xdr:colOff>561975</xdr:colOff>
      <xdr:row>31</xdr:row>
      <xdr:rowOff>0</xdr:rowOff>
    </xdr:to>
    <xdr:sp macro="" textlink="">
      <xdr:nvSpPr>
        <xdr:cNvPr id="2" name="Text Box 1">
          <a:extLst>
            <a:ext uri="{FF2B5EF4-FFF2-40B4-BE49-F238E27FC236}">
              <a16:creationId xmlns:a16="http://schemas.microsoft.com/office/drawing/2014/main" id="{00000000-0008-0000-2A00-000002000000}"/>
            </a:ext>
          </a:extLst>
        </xdr:cNvPr>
        <xdr:cNvSpPr txBox="1">
          <a:spLocks noChangeArrowheads="1"/>
        </xdr:cNvSpPr>
      </xdr:nvSpPr>
      <xdr:spPr bwMode="auto">
        <a:xfrm>
          <a:off x="7753350" y="8296275"/>
          <a:ext cx="342900" cy="1181100"/>
        </a:xfrm>
        <a:prstGeom prst="rect">
          <a:avLst/>
        </a:prstGeom>
        <a:noFill/>
        <a:ln w="9525">
          <a:noFill/>
          <a:miter lim="800000"/>
          <a:headEnd/>
          <a:tailEnd/>
        </a:ln>
      </xdr:spPr>
      <xdr:txBody>
        <a:bodyPr vertOverflow="clip" vert="wordArtVertRtl" wrap="square" lIns="36576" tIns="0" rIns="36576" bIns="0" anchor="ctr" upright="1"/>
        <a:lstStyle/>
        <a:p>
          <a:pPr algn="dist" rtl="0">
            <a:defRPr sz="1000"/>
          </a:pPr>
          <a:r>
            <a:rPr lang="ja-JP" altLang="en-US" sz="1400" b="0" i="0" u="none" strike="noStrike" baseline="0">
              <a:solidFill>
                <a:srgbClr val="000000"/>
              </a:solidFill>
              <a:latin typeface="ＭＳ Ｐゴシック"/>
              <a:ea typeface="ＭＳ Ｐゴシック"/>
            </a:rPr>
            <a:t>排水側　→</a:t>
          </a:r>
        </a:p>
      </xdr:txBody>
    </xdr:sp>
    <xdr:clientData/>
  </xdr:twoCellAnchor>
  <xdr:twoCellAnchor editAs="oneCell">
    <xdr:from>
      <xdr:col>0</xdr:col>
      <xdr:colOff>38100</xdr:colOff>
      <xdr:row>27</xdr:row>
      <xdr:rowOff>9525</xdr:rowOff>
    </xdr:from>
    <xdr:to>
      <xdr:col>1</xdr:col>
      <xdr:colOff>47625</xdr:colOff>
      <xdr:row>31</xdr:row>
      <xdr:rowOff>9525</xdr:rowOff>
    </xdr:to>
    <xdr:sp macro="" textlink="">
      <xdr:nvSpPr>
        <xdr:cNvPr id="3" name="Text Box 2">
          <a:extLst>
            <a:ext uri="{FF2B5EF4-FFF2-40B4-BE49-F238E27FC236}">
              <a16:creationId xmlns:a16="http://schemas.microsoft.com/office/drawing/2014/main" id="{00000000-0008-0000-2A00-000003000000}"/>
            </a:ext>
          </a:extLst>
        </xdr:cNvPr>
        <xdr:cNvSpPr txBox="1">
          <a:spLocks noChangeArrowheads="1"/>
        </xdr:cNvSpPr>
      </xdr:nvSpPr>
      <xdr:spPr bwMode="auto">
        <a:xfrm>
          <a:off x="38100" y="8305800"/>
          <a:ext cx="342900" cy="1181100"/>
        </a:xfrm>
        <a:prstGeom prst="rect">
          <a:avLst/>
        </a:prstGeom>
        <a:noFill/>
        <a:ln w="9525">
          <a:noFill/>
          <a:miter lim="800000"/>
          <a:headEnd/>
          <a:tailEnd/>
        </a:ln>
      </xdr:spPr>
      <xdr:txBody>
        <a:bodyPr vertOverflow="clip" vert="wordArtVertRtl" wrap="square" lIns="36576" tIns="0" rIns="36576" bIns="0" anchor="ctr" upright="1"/>
        <a:lstStyle/>
        <a:p>
          <a:pPr algn="dist" rtl="0">
            <a:defRPr sz="1000"/>
          </a:pPr>
          <a:r>
            <a:rPr lang="ja-JP" altLang="en-US" sz="1400" b="0" i="0" u="none" strike="noStrike" baseline="0">
              <a:solidFill>
                <a:srgbClr val="000000"/>
              </a:solidFill>
              <a:latin typeface="ＭＳ Ｐゴシック"/>
              <a:ea typeface="ＭＳ Ｐゴシック"/>
            </a:rPr>
            <a:t>用水側　→</a:t>
          </a:r>
        </a:p>
      </xdr:txBody>
    </xdr:sp>
    <xdr:clientData/>
  </xdr:twoCellAnchor>
  <xdr:twoCellAnchor editAs="oneCell">
    <xdr:from>
      <xdr:col>1</xdr:col>
      <xdr:colOff>0</xdr:colOff>
      <xdr:row>33</xdr:row>
      <xdr:rowOff>0</xdr:rowOff>
    </xdr:from>
    <xdr:to>
      <xdr:col>12</xdr:col>
      <xdr:colOff>0</xdr:colOff>
      <xdr:row>33</xdr:row>
      <xdr:rowOff>247650</xdr:rowOff>
    </xdr:to>
    <xdr:grpSp>
      <xdr:nvGrpSpPr>
        <xdr:cNvPr id="4" name="Group 3">
          <a:extLst>
            <a:ext uri="{FF2B5EF4-FFF2-40B4-BE49-F238E27FC236}">
              <a16:creationId xmlns:a16="http://schemas.microsoft.com/office/drawing/2014/main" id="{00000000-0008-0000-2A00-000004000000}"/>
            </a:ext>
          </a:extLst>
        </xdr:cNvPr>
        <xdr:cNvGrpSpPr>
          <a:grpSpLocks/>
        </xdr:cNvGrpSpPr>
      </xdr:nvGrpSpPr>
      <xdr:grpSpPr bwMode="auto">
        <a:xfrm>
          <a:off x="333375" y="10239375"/>
          <a:ext cx="7937500" cy="247650"/>
          <a:chOff x="35" y="977"/>
          <a:chExt cx="840" cy="26"/>
        </a:xfrm>
      </xdr:grpSpPr>
      <xdr:sp macro="" textlink="">
        <xdr:nvSpPr>
          <xdr:cNvPr id="5" name="Text Box 4">
            <a:extLst>
              <a:ext uri="{FF2B5EF4-FFF2-40B4-BE49-F238E27FC236}">
                <a16:creationId xmlns:a16="http://schemas.microsoft.com/office/drawing/2014/main" id="{00000000-0008-0000-2A00-000005000000}"/>
              </a:ext>
            </a:extLst>
          </xdr:cNvPr>
          <xdr:cNvSpPr txBox="1">
            <a:spLocks noChangeArrowheads="1"/>
          </xdr:cNvSpPr>
        </xdr:nvSpPr>
        <xdr:spPr bwMode="auto">
          <a:xfrm>
            <a:off x="35" y="977"/>
            <a:ext cx="840" cy="26"/>
          </a:xfrm>
          <a:prstGeom prst="rect">
            <a:avLst/>
          </a:prstGeom>
          <a:noFill/>
          <a:ln w="9525">
            <a:no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Ｌ　エルボ　　　ト　チーズ　　　</a:t>
            </a:r>
            <a:r>
              <a:rPr lang="en-US" altLang="ja-JP" sz="1100" b="0" i="0" u="none" strike="noStrike" baseline="0">
                <a:solidFill>
                  <a:srgbClr val="000000"/>
                </a:solidFill>
                <a:latin typeface="ＭＳ Ｐゴシック"/>
                <a:ea typeface="ＭＳ Ｐゴシック"/>
              </a:rPr>
              <a:t>Y</a:t>
            </a:r>
            <a:r>
              <a:rPr lang="ja-JP" altLang="en-US" sz="1100" b="0" i="0" u="none" strike="noStrike" baseline="0">
                <a:solidFill>
                  <a:srgbClr val="000000"/>
                </a:solidFill>
                <a:latin typeface="ＭＳ Ｐゴシック"/>
                <a:ea typeface="ＭＳ Ｐゴシック"/>
              </a:rPr>
              <a:t>　枝　管　　　</a:t>
            </a:r>
            <a:r>
              <a:rPr lang="el-GR" altLang="ja-JP" sz="1100" b="0" i="0" u="none" strike="noStrike" baseline="0">
                <a:solidFill>
                  <a:srgbClr val="000000"/>
                </a:solidFill>
                <a:latin typeface="ＭＳ Ｐゴシック"/>
                <a:ea typeface="ＭＳ Ｐゴシック"/>
              </a:rPr>
              <a:t>Λ</a:t>
            </a:r>
            <a:r>
              <a:rPr lang="ja-JP" altLang="el-GR"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異型ジョイント　　　Ｘ　キャップ　　　◎　水　栓　　　●　水　閘</a:t>
            </a:r>
          </a:p>
        </xdr:txBody>
      </xdr:sp>
      <xdr:sp macro="" textlink="">
        <xdr:nvSpPr>
          <xdr:cNvPr id="6" name="Oval 5">
            <a:extLst>
              <a:ext uri="{FF2B5EF4-FFF2-40B4-BE49-F238E27FC236}">
                <a16:creationId xmlns:a16="http://schemas.microsoft.com/office/drawing/2014/main" id="{00000000-0008-0000-2A00-000006000000}"/>
              </a:ext>
            </a:extLst>
          </xdr:cNvPr>
          <xdr:cNvSpPr>
            <a:spLocks noChangeArrowheads="1"/>
          </xdr:cNvSpPr>
        </xdr:nvSpPr>
        <xdr:spPr bwMode="auto">
          <a:xfrm>
            <a:off x="44" y="981"/>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7" name="Oval 6">
            <a:extLst>
              <a:ext uri="{FF2B5EF4-FFF2-40B4-BE49-F238E27FC236}">
                <a16:creationId xmlns:a16="http://schemas.microsoft.com/office/drawing/2014/main" id="{00000000-0008-0000-2A00-000007000000}"/>
              </a:ext>
            </a:extLst>
          </xdr:cNvPr>
          <xdr:cNvSpPr>
            <a:spLocks noChangeArrowheads="1"/>
          </xdr:cNvSpPr>
        </xdr:nvSpPr>
        <xdr:spPr bwMode="auto">
          <a:xfrm>
            <a:off x="141" y="980"/>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8" name="Oval 7">
            <a:extLst>
              <a:ext uri="{FF2B5EF4-FFF2-40B4-BE49-F238E27FC236}">
                <a16:creationId xmlns:a16="http://schemas.microsoft.com/office/drawing/2014/main" id="{00000000-0008-0000-2A00-000008000000}"/>
              </a:ext>
            </a:extLst>
          </xdr:cNvPr>
          <xdr:cNvSpPr>
            <a:spLocks noChangeArrowheads="1"/>
          </xdr:cNvSpPr>
        </xdr:nvSpPr>
        <xdr:spPr bwMode="auto">
          <a:xfrm>
            <a:off x="241" y="980"/>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9" name="Oval 8">
            <a:extLst>
              <a:ext uri="{FF2B5EF4-FFF2-40B4-BE49-F238E27FC236}">
                <a16:creationId xmlns:a16="http://schemas.microsoft.com/office/drawing/2014/main" id="{00000000-0008-0000-2A00-000009000000}"/>
              </a:ext>
            </a:extLst>
          </xdr:cNvPr>
          <xdr:cNvSpPr>
            <a:spLocks noChangeArrowheads="1"/>
          </xdr:cNvSpPr>
        </xdr:nvSpPr>
        <xdr:spPr bwMode="auto">
          <a:xfrm>
            <a:off x="338" y="981"/>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0" name="Oval 9">
            <a:extLst>
              <a:ext uri="{FF2B5EF4-FFF2-40B4-BE49-F238E27FC236}">
                <a16:creationId xmlns:a16="http://schemas.microsoft.com/office/drawing/2014/main" id="{00000000-0008-0000-2A00-00000A000000}"/>
              </a:ext>
            </a:extLst>
          </xdr:cNvPr>
          <xdr:cNvSpPr>
            <a:spLocks noChangeArrowheads="1"/>
          </xdr:cNvSpPr>
        </xdr:nvSpPr>
        <xdr:spPr bwMode="auto">
          <a:xfrm>
            <a:off x="487" y="980"/>
            <a:ext cx="18" cy="18"/>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editAs="oneCell">
    <xdr:from>
      <xdr:col>12</xdr:col>
      <xdr:colOff>0</xdr:colOff>
      <xdr:row>29</xdr:row>
      <xdr:rowOff>0</xdr:rowOff>
    </xdr:from>
    <xdr:to>
      <xdr:col>15</xdr:col>
      <xdr:colOff>9525</xdr:colOff>
      <xdr:row>30</xdr:row>
      <xdr:rowOff>19050</xdr:rowOff>
    </xdr:to>
    <xdr:grpSp>
      <xdr:nvGrpSpPr>
        <xdr:cNvPr id="11" name="Group 10">
          <a:extLst>
            <a:ext uri="{FF2B5EF4-FFF2-40B4-BE49-F238E27FC236}">
              <a16:creationId xmlns:a16="http://schemas.microsoft.com/office/drawing/2014/main" id="{00000000-0008-0000-2A00-00000B000000}"/>
            </a:ext>
          </a:extLst>
        </xdr:cNvPr>
        <xdr:cNvGrpSpPr>
          <a:grpSpLocks/>
        </xdr:cNvGrpSpPr>
      </xdr:nvGrpSpPr>
      <xdr:grpSpPr bwMode="auto">
        <a:xfrm>
          <a:off x="8270875" y="9032875"/>
          <a:ext cx="2390775" cy="320675"/>
          <a:chOff x="875" y="853"/>
          <a:chExt cx="253" cy="33"/>
        </a:xfrm>
      </xdr:grpSpPr>
      <xdr:sp macro="" textlink="">
        <xdr:nvSpPr>
          <xdr:cNvPr id="12" name="Line 11">
            <a:extLst>
              <a:ext uri="{FF2B5EF4-FFF2-40B4-BE49-F238E27FC236}">
                <a16:creationId xmlns:a16="http://schemas.microsoft.com/office/drawing/2014/main" id="{00000000-0008-0000-2A00-00000C000000}"/>
              </a:ext>
            </a:extLst>
          </xdr:cNvPr>
          <xdr:cNvSpPr>
            <a:spLocks noChangeShapeType="1"/>
          </xdr:cNvSpPr>
        </xdr:nvSpPr>
        <xdr:spPr bwMode="auto">
          <a:xfrm>
            <a:off x="1044"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2A00-00000D000000}"/>
              </a:ext>
            </a:extLst>
          </xdr:cNvPr>
          <xdr:cNvSpPr>
            <a:spLocks noChangeShapeType="1"/>
          </xdr:cNvSpPr>
        </xdr:nvSpPr>
        <xdr:spPr bwMode="auto">
          <a:xfrm>
            <a:off x="1057"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4" name="Line 13">
            <a:extLst>
              <a:ext uri="{FF2B5EF4-FFF2-40B4-BE49-F238E27FC236}">
                <a16:creationId xmlns:a16="http://schemas.microsoft.com/office/drawing/2014/main" id="{00000000-0008-0000-2A00-00000E000000}"/>
              </a:ext>
            </a:extLst>
          </xdr:cNvPr>
          <xdr:cNvSpPr>
            <a:spLocks noChangeShapeType="1"/>
          </xdr:cNvSpPr>
        </xdr:nvSpPr>
        <xdr:spPr bwMode="auto">
          <a:xfrm>
            <a:off x="1072"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2A00-00000F000000}"/>
              </a:ext>
            </a:extLst>
          </xdr:cNvPr>
          <xdr:cNvSpPr>
            <a:spLocks noChangeShapeType="1"/>
          </xdr:cNvSpPr>
        </xdr:nvSpPr>
        <xdr:spPr bwMode="auto">
          <a:xfrm>
            <a:off x="1085"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6" name="Line 15">
            <a:extLst>
              <a:ext uri="{FF2B5EF4-FFF2-40B4-BE49-F238E27FC236}">
                <a16:creationId xmlns:a16="http://schemas.microsoft.com/office/drawing/2014/main" id="{00000000-0008-0000-2A00-000010000000}"/>
              </a:ext>
            </a:extLst>
          </xdr:cNvPr>
          <xdr:cNvSpPr>
            <a:spLocks noChangeShapeType="1"/>
          </xdr:cNvSpPr>
        </xdr:nvSpPr>
        <xdr:spPr bwMode="auto">
          <a:xfrm>
            <a:off x="1098"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7" name="Line 16">
            <a:extLst>
              <a:ext uri="{FF2B5EF4-FFF2-40B4-BE49-F238E27FC236}">
                <a16:creationId xmlns:a16="http://schemas.microsoft.com/office/drawing/2014/main" id="{00000000-0008-0000-2A00-000011000000}"/>
              </a:ext>
            </a:extLst>
          </xdr:cNvPr>
          <xdr:cNvSpPr>
            <a:spLocks noChangeShapeType="1"/>
          </xdr:cNvSpPr>
        </xdr:nvSpPr>
        <xdr:spPr bwMode="auto">
          <a:xfrm>
            <a:off x="1044" y="868"/>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8" name="Line 17">
            <a:extLst>
              <a:ext uri="{FF2B5EF4-FFF2-40B4-BE49-F238E27FC236}">
                <a16:creationId xmlns:a16="http://schemas.microsoft.com/office/drawing/2014/main" id="{00000000-0008-0000-2A00-000012000000}"/>
              </a:ext>
            </a:extLst>
          </xdr:cNvPr>
          <xdr:cNvSpPr>
            <a:spLocks noChangeShapeType="1"/>
          </xdr:cNvSpPr>
        </xdr:nvSpPr>
        <xdr:spPr bwMode="auto">
          <a:xfrm>
            <a:off x="1111" y="854"/>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9" name="Line 18">
            <a:extLst>
              <a:ext uri="{FF2B5EF4-FFF2-40B4-BE49-F238E27FC236}">
                <a16:creationId xmlns:a16="http://schemas.microsoft.com/office/drawing/2014/main" id="{00000000-0008-0000-2A00-000013000000}"/>
              </a:ext>
            </a:extLst>
          </xdr:cNvPr>
          <xdr:cNvSpPr>
            <a:spLocks noChangeShapeType="1"/>
          </xdr:cNvSpPr>
        </xdr:nvSpPr>
        <xdr:spPr bwMode="auto">
          <a:xfrm flipV="1">
            <a:off x="1044"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0" name="Line 19">
            <a:extLst>
              <a:ext uri="{FF2B5EF4-FFF2-40B4-BE49-F238E27FC236}">
                <a16:creationId xmlns:a16="http://schemas.microsoft.com/office/drawing/2014/main" id="{00000000-0008-0000-2A00-000014000000}"/>
              </a:ext>
            </a:extLst>
          </xdr:cNvPr>
          <xdr:cNvSpPr>
            <a:spLocks noChangeShapeType="1"/>
          </xdr:cNvSpPr>
        </xdr:nvSpPr>
        <xdr:spPr bwMode="auto">
          <a:xfrm flipH="1">
            <a:off x="1096" y="853"/>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1" name="Line 20">
            <a:extLst>
              <a:ext uri="{FF2B5EF4-FFF2-40B4-BE49-F238E27FC236}">
                <a16:creationId xmlns:a16="http://schemas.microsoft.com/office/drawing/2014/main" id="{00000000-0008-0000-2A00-000015000000}"/>
              </a:ext>
            </a:extLst>
          </xdr:cNvPr>
          <xdr:cNvSpPr>
            <a:spLocks noChangeShapeType="1"/>
          </xdr:cNvSpPr>
        </xdr:nvSpPr>
        <xdr:spPr bwMode="auto">
          <a:xfrm flipH="1">
            <a:off x="1068" y="853"/>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2" name="Line 21">
            <a:extLst>
              <a:ext uri="{FF2B5EF4-FFF2-40B4-BE49-F238E27FC236}">
                <a16:creationId xmlns:a16="http://schemas.microsoft.com/office/drawing/2014/main" id="{00000000-0008-0000-2A00-000016000000}"/>
              </a:ext>
            </a:extLst>
          </xdr:cNvPr>
          <xdr:cNvSpPr>
            <a:spLocks noChangeShapeType="1"/>
          </xdr:cNvSpPr>
        </xdr:nvSpPr>
        <xdr:spPr bwMode="auto">
          <a:xfrm flipH="1">
            <a:off x="1083" y="853"/>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3" name="Line 22">
            <a:extLst>
              <a:ext uri="{FF2B5EF4-FFF2-40B4-BE49-F238E27FC236}">
                <a16:creationId xmlns:a16="http://schemas.microsoft.com/office/drawing/2014/main" id="{00000000-0008-0000-2A00-000017000000}"/>
              </a:ext>
            </a:extLst>
          </xdr:cNvPr>
          <xdr:cNvSpPr>
            <a:spLocks noChangeShapeType="1"/>
          </xdr:cNvSpPr>
        </xdr:nvSpPr>
        <xdr:spPr bwMode="auto">
          <a:xfrm flipH="1">
            <a:off x="1055" y="854"/>
            <a:ext cx="32" cy="3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4" name="Line 23">
            <a:extLst>
              <a:ext uri="{FF2B5EF4-FFF2-40B4-BE49-F238E27FC236}">
                <a16:creationId xmlns:a16="http://schemas.microsoft.com/office/drawing/2014/main" id="{00000000-0008-0000-2A00-000018000000}"/>
              </a:ext>
            </a:extLst>
          </xdr:cNvPr>
          <xdr:cNvSpPr>
            <a:spLocks noChangeShapeType="1"/>
          </xdr:cNvSpPr>
        </xdr:nvSpPr>
        <xdr:spPr bwMode="auto">
          <a:xfrm flipV="1">
            <a:off x="1110" y="869"/>
            <a:ext cx="17"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5" name="Line 24">
            <a:extLst>
              <a:ext uri="{FF2B5EF4-FFF2-40B4-BE49-F238E27FC236}">
                <a16:creationId xmlns:a16="http://schemas.microsoft.com/office/drawing/2014/main" id="{00000000-0008-0000-2A00-000019000000}"/>
              </a:ext>
            </a:extLst>
          </xdr:cNvPr>
          <xdr:cNvSpPr>
            <a:spLocks noChangeShapeType="1"/>
          </xdr:cNvSpPr>
        </xdr:nvSpPr>
        <xdr:spPr bwMode="auto">
          <a:xfrm flipV="1">
            <a:off x="1044" y="853"/>
            <a:ext cx="17" cy="1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6" name="Line 25">
            <a:extLst>
              <a:ext uri="{FF2B5EF4-FFF2-40B4-BE49-F238E27FC236}">
                <a16:creationId xmlns:a16="http://schemas.microsoft.com/office/drawing/2014/main" id="{00000000-0008-0000-2A00-00001A000000}"/>
              </a:ext>
            </a:extLst>
          </xdr:cNvPr>
          <xdr:cNvSpPr>
            <a:spLocks noChangeShapeType="1"/>
          </xdr:cNvSpPr>
        </xdr:nvSpPr>
        <xdr:spPr bwMode="auto">
          <a:xfrm>
            <a:off x="876"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26">
            <a:extLst>
              <a:ext uri="{FF2B5EF4-FFF2-40B4-BE49-F238E27FC236}">
                <a16:creationId xmlns:a16="http://schemas.microsoft.com/office/drawing/2014/main" id="{00000000-0008-0000-2A00-00001B000000}"/>
              </a:ext>
            </a:extLst>
          </xdr:cNvPr>
          <xdr:cNvSpPr>
            <a:spLocks noChangeShapeType="1"/>
          </xdr:cNvSpPr>
        </xdr:nvSpPr>
        <xdr:spPr bwMode="auto">
          <a:xfrm>
            <a:off x="889"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8" name="Line 27">
            <a:extLst>
              <a:ext uri="{FF2B5EF4-FFF2-40B4-BE49-F238E27FC236}">
                <a16:creationId xmlns:a16="http://schemas.microsoft.com/office/drawing/2014/main" id="{00000000-0008-0000-2A00-00001C000000}"/>
              </a:ext>
            </a:extLst>
          </xdr:cNvPr>
          <xdr:cNvSpPr>
            <a:spLocks noChangeShapeType="1"/>
          </xdr:cNvSpPr>
        </xdr:nvSpPr>
        <xdr:spPr bwMode="auto">
          <a:xfrm>
            <a:off x="903"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9" name="Line 28">
            <a:extLst>
              <a:ext uri="{FF2B5EF4-FFF2-40B4-BE49-F238E27FC236}">
                <a16:creationId xmlns:a16="http://schemas.microsoft.com/office/drawing/2014/main" id="{00000000-0008-0000-2A00-00001D000000}"/>
              </a:ext>
            </a:extLst>
          </xdr:cNvPr>
          <xdr:cNvSpPr>
            <a:spLocks noChangeShapeType="1"/>
          </xdr:cNvSpPr>
        </xdr:nvSpPr>
        <xdr:spPr bwMode="auto">
          <a:xfrm>
            <a:off x="917"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0" name="Line 29">
            <a:extLst>
              <a:ext uri="{FF2B5EF4-FFF2-40B4-BE49-F238E27FC236}">
                <a16:creationId xmlns:a16="http://schemas.microsoft.com/office/drawing/2014/main" id="{00000000-0008-0000-2A00-00001E000000}"/>
              </a:ext>
            </a:extLst>
          </xdr:cNvPr>
          <xdr:cNvSpPr>
            <a:spLocks noChangeShapeType="1"/>
          </xdr:cNvSpPr>
        </xdr:nvSpPr>
        <xdr:spPr bwMode="auto">
          <a:xfrm>
            <a:off x="930" y="854"/>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1" name="Line 30">
            <a:extLst>
              <a:ext uri="{FF2B5EF4-FFF2-40B4-BE49-F238E27FC236}">
                <a16:creationId xmlns:a16="http://schemas.microsoft.com/office/drawing/2014/main" id="{00000000-0008-0000-2A00-00001F000000}"/>
              </a:ext>
            </a:extLst>
          </xdr:cNvPr>
          <xdr:cNvSpPr>
            <a:spLocks noChangeShapeType="1"/>
          </xdr:cNvSpPr>
        </xdr:nvSpPr>
        <xdr:spPr bwMode="auto">
          <a:xfrm>
            <a:off x="876" y="868"/>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2" name="Line 31">
            <a:extLst>
              <a:ext uri="{FF2B5EF4-FFF2-40B4-BE49-F238E27FC236}">
                <a16:creationId xmlns:a16="http://schemas.microsoft.com/office/drawing/2014/main" id="{00000000-0008-0000-2A00-000020000000}"/>
              </a:ext>
            </a:extLst>
          </xdr:cNvPr>
          <xdr:cNvSpPr>
            <a:spLocks noChangeShapeType="1"/>
          </xdr:cNvSpPr>
        </xdr:nvSpPr>
        <xdr:spPr bwMode="auto">
          <a:xfrm>
            <a:off x="943" y="854"/>
            <a:ext cx="16" cy="1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3" name="Line 32">
            <a:extLst>
              <a:ext uri="{FF2B5EF4-FFF2-40B4-BE49-F238E27FC236}">
                <a16:creationId xmlns:a16="http://schemas.microsoft.com/office/drawing/2014/main" id="{00000000-0008-0000-2A00-000021000000}"/>
              </a:ext>
            </a:extLst>
          </xdr:cNvPr>
          <xdr:cNvSpPr>
            <a:spLocks noChangeShapeType="1"/>
          </xdr:cNvSpPr>
        </xdr:nvSpPr>
        <xdr:spPr bwMode="auto">
          <a:xfrm>
            <a:off x="882"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4" name="Line 33">
            <a:extLst>
              <a:ext uri="{FF2B5EF4-FFF2-40B4-BE49-F238E27FC236}">
                <a16:creationId xmlns:a16="http://schemas.microsoft.com/office/drawing/2014/main" id="{00000000-0008-0000-2A00-000022000000}"/>
              </a:ext>
            </a:extLst>
          </xdr:cNvPr>
          <xdr:cNvSpPr>
            <a:spLocks noChangeShapeType="1"/>
          </xdr:cNvSpPr>
        </xdr:nvSpPr>
        <xdr:spPr bwMode="auto">
          <a:xfrm>
            <a:off x="895"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5" name="Line 34">
            <a:extLst>
              <a:ext uri="{FF2B5EF4-FFF2-40B4-BE49-F238E27FC236}">
                <a16:creationId xmlns:a16="http://schemas.microsoft.com/office/drawing/2014/main" id="{00000000-0008-0000-2A00-000023000000}"/>
              </a:ext>
            </a:extLst>
          </xdr:cNvPr>
          <xdr:cNvSpPr>
            <a:spLocks noChangeShapeType="1"/>
          </xdr:cNvSpPr>
        </xdr:nvSpPr>
        <xdr:spPr bwMode="auto">
          <a:xfrm>
            <a:off x="910"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6" name="Line 35">
            <a:extLst>
              <a:ext uri="{FF2B5EF4-FFF2-40B4-BE49-F238E27FC236}">
                <a16:creationId xmlns:a16="http://schemas.microsoft.com/office/drawing/2014/main" id="{00000000-0008-0000-2A00-000024000000}"/>
              </a:ext>
            </a:extLst>
          </xdr:cNvPr>
          <xdr:cNvSpPr>
            <a:spLocks noChangeShapeType="1"/>
          </xdr:cNvSpPr>
        </xdr:nvSpPr>
        <xdr:spPr bwMode="auto">
          <a:xfrm>
            <a:off x="923" y="853"/>
            <a:ext cx="30" cy="3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7" name="Line 36">
            <a:extLst>
              <a:ext uri="{FF2B5EF4-FFF2-40B4-BE49-F238E27FC236}">
                <a16:creationId xmlns:a16="http://schemas.microsoft.com/office/drawing/2014/main" id="{00000000-0008-0000-2A00-000025000000}"/>
              </a:ext>
            </a:extLst>
          </xdr:cNvPr>
          <xdr:cNvSpPr>
            <a:spLocks noChangeShapeType="1"/>
          </xdr:cNvSpPr>
        </xdr:nvSpPr>
        <xdr:spPr bwMode="auto">
          <a:xfrm>
            <a:off x="936" y="853"/>
            <a:ext cx="23" cy="2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8" name="Line 37">
            <a:extLst>
              <a:ext uri="{FF2B5EF4-FFF2-40B4-BE49-F238E27FC236}">
                <a16:creationId xmlns:a16="http://schemas.microsoft.com/office/drawing/2014/main" id="{00000000-0008-0000-2A00-000026000000}"/>
              </a:ext>
            </a:extLst>
          </xdr:cNvPr>
          <xdr:cNvSpPr>
            <a:spLocks noChangeShapeType="1"/>
          </xdr:cNvSpPr>
        </xdr:nvSpPr>
        <xdr:spPr bwMode="auto">
          <a:xfrm>
            <a:off x="875" y="859"/>
            <a:ext cx="24" cy="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39" name="Line 38">
            <a:extLst>
              <a:ext uri="{FF2B5EF4-FFF2-40B4-BE49-F238E27FC236}">
                <a16:creationId xmlns:a16="http://schemas.microsoft.com/office/drawing/2014/main" id="{00000000-0008-0000-2A00-000027000000}"/>
              </a:ext>
            </a:extLst>
          </xdr:cNvPr>
          <xdr:cNvSpPr>
            <a:spLocks noChangeShapeType="1"/>
          </xdr:cNvSpPr>
        </xdr:nvSpPr>
        <xdr:spPr bwMode="auto">
          <a:xfrm>
            <a:off x="875" y="874"/>
            <a:ext cx="11" cy="11"/>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0" name="Line 39">
            <a:extLst>
              <a:ext uri="{FF2B5EF4-FFF2-40B4-BE49-F238E27FC236}">
                <a16:creationId xmlns:a16="http://schemas.microsoft.com/office/drawing/2014/main" id="{00000000-0008-0000-2A00-000028000000}"/>
              </a:ext>
            </a:extLst>
          </xdr:cNvPr>
          <xdr:cNvSpPr>
            <a:spLocks noChangeShapeType="1"/>
          </xdr:cNvSpPr>
        </xdr:nvSpPr>
        <xdr:spPr bwMode="auto">
          <a:xfrm>
            <a:off x="875" y="880"/>
            <a:ext cx="4" cy="4"/>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1" name="Line 40">
            <a:extLst>
              <a:ext uri="{FF2B5EF4-FFF2-40B4-BE49-F238E27FC236}">
                <a16:creationId xmlns:a16="http://schemas.microsoft.com/office/drawing/2014/main" id="{00000000-0008-0000-2A00-000029000000}"/>
              </a:ext>
            </a:extLst>
          </xdr:cNvPr>
          <xdr:cNvSpPr>
            <a:spLocks noChangeShapeType="1"/>
          </xdr:cNvSpPr>
        </xdr:nvSpPr>
        <xdr:spPr bwMode="auto">
          <a:xfrm>
            <a:off x="948" y="853"/>
            <a:ext cx="12" cy="1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2" name="Line 41">
            <a:extLst>
              <a:ext uri="{FF2B5EF4-FFF2-40B4-BE49-F238E27FC236}">
                <a16:creationId xmlns:a16="http://schemas.microsoft.com/office/drawing/2014/main" id="{00000000-0008-0000-2A00-00002A000000}"/>
              </a:ext>
            </a:extLst>
          </xdr:cNvPr>
          <xdr:cNvSpPr>
            <a:spLocks noChangeShapeType="1"/>
          </xdr:cNvSpPr>
        </xdr:nvSpPr>
        <xdr:spPr bwMode="auto">
          <a:xfrm>
            <a:off x="953" y="853"/>
            <a:ext cx="6" cy="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xdr:twoCellAnchor>
    <xdr:from>
      <xdr:col>23</xdr:col>
      <xdr:colOff>0</xdr:colOff>
      <xdr:row>4</xdr:row>
      <xdr:rowOff>0</xdr:rowOff>
    </xdr:from>
    <xdr:to>
      <xdr:col>26</xdr:col>
      <xdr:colOff>619125</xdr:colOff>
      <xdr:row>9</xdr:row>
      <xdr:rowOff>180974</xdr:rowOff>
    </xdr:to>
    <xdr:sp macro="" textlink="">
      <xdr:nvSpPr>
        <xdr:cNvPr id="43" name="角丸四角形 42">
          <a:hlinkClick xmlns:r="http://schemas.openxmlformats.org/officeDocument/2006/relationships" r:id="rId1"/>
          <a:extLst>
            <a:ext uri="{FF2B5EF4-FFF2-40B4-BE49-F238E27FC236}">
              <a16:creationId xmlns:a16="http://schemas.microsoft.com/office/drawing/2014/main" id="{00000000-0008-0000-2A00-00002B000000}"/>
            </a:ext>
          </a:extLst>
        </xdr:cNvPr>
        <xdr:cNvSpPr/>
      </xdr:nvSpPr>
      <xdr:spPr bwMode="auto">
        <a:xfrm>
          <a:off x="1598612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17</xdr:col>
      <xdr:colOff>85725</xdr:colOff>
      <xdr:row>19</xdr:row>
      <xdr:rowOff>276225</xdr:rowOff>
    </xdr:from>
    <xdr:to>
      <xdr:col>22</xdr:col>
      <xdr:colOff>571500</xdr:colOff>
      <xdr:row>22</xdr:row>
      <xdr:rowOff>9525</xdr:rowOff>
    </xdr:to>
    <xdr:sp macro="" textlink="">
      <xdr:nvSpPr>
        <xdr:cNvPr id="2" name="AutoShape 1">
          <a:extLst>
            <a:ext uri="{FF2B5EF4-FFF2-40B4-BE49-F238E27FC236}">
              <a16:creationId xmlns:a16="http://schemas.microsoft.com/office/drawing/2014/main" id="{00000000-0008-0000-2B00-000002000000}"/>
            </a:ext>
          </a:extLst>
        </xdr:cNvPr>
        <xdr:cNvSpPr>
          <a:spLocks noChangeArrowheads="1"/>
        </xdr:cNvSpPr>
      </xdr:nvSpPr>
      <xdr:spPr bwMode="auto">
        <a:xfrm>
          <a:off x="11820525" y="6248400"/>
          <a:ext cx="2809875" cy="590550"/>
        </a:xfrm>
        <a:prstGeom prst="wedgeRoundRectCallout">
          <a:avLst>
            <a:gd name="adj1" fmla="val -46949"/>
            <a:gd name="adj2" fmla="val -12903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18288" anchor="ctr"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表示内容は例であり、</a:t>
          </a:r>
        </a:p>
        <a:p>
          <a:pPr algn="l" rtl="0">
            <a:lnSpc>
              <a:spcPts val="1200"/>
            </a:lnSpc>
            <a:defRPr sz="1000"/>
          </a:pPr>
          <a:r>
            <a:rPr lang="ja-JP" altLang="en-US" sz="1100" b="0" i="0" u="none" strike="noStrike" baseline="0">
              <a:solidFill>
                <a:srgbClr val="000000"/>
              </a:solidFill>
              <a:latin typeface="ＭＳ Ｐゴシック"/>
              <a:ea typeface="ＭＳ Ｐゴシック"/>
            </a:rPr>
            <a:t>管理する｢工種」｢項目」を記載すること。</a:t>
          </a:r>
        </a:p>
      </xdr:txBody>
    </xdr:sp>
    <xdr:clientData/>
  </xdr:twoCellAnchor>
  <xdr:twoCellAnchor>
    <xdr:from>
      <xdr:col>25</xdr:col>
      <xdr:colOff>0</xdr:colOff>
      <xdr:row>5</xdr:row>
      <xdr:rowOff>0</xdr:rowOff>
    </xdr:from>
    <xdr:to>
      <xdr:col>28</xdr:col>
      <xdr:colOff>619125</xdr:colOff>
      <xdr:row>10</xdr:row>
      <xdr:rowOff>228599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2B00-000003000000}"/>
            </a:ext>
          </a:extLst>
        </xdr:cNvPr>
        <xdr:cNvSpPr/>
      </xdr:nvSpPr>
      <xdr:spPr bwMode="auto">
        <a:xfrm>
          <a:off x="16129000" y="1936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6</xdr:row>
      <xdr:rowOff>0</xdr:rowOff>
    </xdr:from>
    <xdr:to>
      <xdr:col>2</xdr:col>
      <xdr:colOff>952500</xdr:colOff>
      <xdr:row>6</xdr:row>
      <xdr:rowOff>0</xdr:rowOff>
    </xdr:to>
    <xdr:sp macro="" textlink="">
      <xdr:nvSpPr>
        <xdr:cNvPr id="2" name="Line 1">
          <a:extLst>
            <a:ext uri="{FF2B5EF4-FFF2-40B4-BE49-F238E27FC236}">
              <a16:creationId xmlns:a16="http://schemas.microsoft.com/office/drawing/2014/main" id="{00000000-0008-0000-2C00-000002000000}"/>
            </a:ext>
          </a:extLst>
        </xdr:cNvPr>
        <xdr:cNvSpPr>
          <a:spLocks noChangeShapeType="1"/>
        </xdr:cNvSpPr>
      </xdr:nvSpPr>
      <xdr:spPr bwMode="auto">
        <a:xfrm flipH="1">
          <a:off x="0" y="2066925"/>
          <a:ext cx="32099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8</xdr:row>
      <xdr:rowOff>0</xdr:rowOff>
    </xdr:from>
    <xdr:to>
      <xdr:col>2</xdr:col>
      <xdr:colOff>971550</xdr:colOff>
      <xdr:row>8</xdr:row>
      <xdr:rowOff>0</xdr:rowOff>
    </xdr:to>
    <xdr:sp macro="" textlink="">
      <xdr:nvSpPr>
        <xdr:cNvPr id="3" name="Line 2">
          <a:extLst>
            <a:ext uri="{FF2B5EF4-FFF2-40B4-BE49-F238E27FC236}">
              <a16:creationId xmlns:a16="http://schemas.microsoft.com/office/drawing/2014/main" id="{00000000-0008-0000-2C00-000003000000}"/>
            </a:ext>
          </a:extLst>
        </xdr:cNvPr>
        <xdr:cNvSpPr>
          <a:spLocks noChangeShapeType="1"/>
        </xdr:cNvSpPr>
      </xdr:nvSpPr>
      <xdr:spPr bwMode="auto">
        <a:xfrm flipH="1">
          <a:off x="0" y="2781300"/>
          <a:ext cx="3228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0</xdr:colOff>
      <xdr:row>8</xdr:row>
      <xdr:rowOff>0</xdr:rowOff>
    </xdr:from>
    <xdr:to>
      <xdr:col>5</xdr:col>
      <xdr:colOff>1066800</xdr:colOff>
      <xdr:row>8</xdr:row>
      <xdr:rowOff>0</xdr:rowOff>
    </xdr:to>
    <xdr:sp macro="" textlink="">
      <xdr:nvSpPr>
        <xdr:cNvPr id="4" name="Line 3">
          <a:extLst>
            <a:ext uri="{FF2B5EF4-FFF2-40B4-BE49-F238E27FC236}">
              <a16:creationId xmlns:a16="http://schemas.microsoft.com/office/drawing/2014/main" id="{00000000-0008-0000-2C00-000004000000}"/>
            </a:ext>
          </a:extLst>
        </xdr:cNvPr>
        <xdr:cNvSpPr>
          <a:spLocks noChangeShapeType="1"/>
        </xdr:cNvSpPr>
      </xdr:nvSpPr>
      <xdr:spPr bwMode="auto">
        <a:xfrm flipH="1">
          <a:off x="4448175" y="2781300"/>
          <a:ext cx="21621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5</xdr:row>
      <xdr:rowOff>0</xdr:rowOff>
    </xdr:from>
    <xdr:to>
      <xdr:col>10</xdr:col>
      <xdr:colOff>619125</xdr:colOff>
      <xdr:row>9</xdr:row>
      <xdr:rowOff>228599</xdr:rowOff>
    </xdr:to>
    <xdr:sp macro="" textlink="">
      <xdr:nvSpPr>
        <xdr:cNvPr id="5" name="角丸四角形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bwMode="auto">
        <a:xfrm>
          <a:off x="7588250" y="1587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11</xdr:col>
      <xdr:colOff>0</xdr:colOff>
      <xdr:row>7</xdr:row>
      <xdr:rowOff>0</xdr:rowOff>
    </xdr:from>
    <xdr:to>
      <xdr:col>20</xdr:col>
      <xdr:colOff>0</xdr:colOff>
      <xdr:row>8</xdr:row>
      <xdr:rowOff>0</xdr:rowOff>
    </xdr:to>
    <xdr:sp macro="" textlink="">
      <xdr:nvSpPr>
        <xdr:cNvPr id="2" name="Text Box 1">
          <a:extLst>
            <a:ext uri="{FF2B5EF4-FFF2-40B4-BE49-F238E27FC236}">
              <a16:creationId xmlns:a16="http://schemas.microsoft.com/office/drawing/2014/main" id="{00000000-0008-0000-2D00-000002000000}"/>
            </a:ext>
          </a:extLst>
        </xdr:cNvPr>
        <xdr:cNvSpPr txBox="1">
          <a:spLocks noChangeArrowheads="1"/>
        </xdr:cNvSpPr>
      </xdr:nvSpPr>
      <xdr:spPr bwMode="auto">
        <a:xfrm>
          <a:off x="6619875" y="2390775"/>
          <a:ext cx="3810000" cy="219075"/>
        </a:xfrm>
        <a:prstGeom prst="rect">
          <a:avLst/>
        </a:prstGeom>
        <a:noFill/>
        <a:ln w="9525">
          <a:noFill/>
          <a:miter lim="800000"/>
          <a:headEnd/>
          <a:tailEnd/>
        </a:ln>
      </xdr:spPr>
      <xdr:txBody>
        <a:bodyPr vertOverflow="clip" wrap="square" lIns="27432"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0         5       10       15       20       25       30       35</a:t>
          </a:r>
        </a:p>
      </xdr:txBody>
    </xdr:sp>
    <xdr:clientData/>
  </xdr:twoCellAnchor>
  <xdr:twoCellAnchor>
    <xdr:from>
      <xdr:col>29</xdr:col>
      <xdr:colOff>0</xdr:colOff>
      <xdr:row>4</xdr:row>
      <xdr:rowOff>0</xdr:rowOff>
    </xdr:from>
    <xdr:to>
      <xdr:col>32</xdr:col>
      <xdr:colOff>619125</xdr:colOff>
      <xdr:row>10</xdr:row>
      <xdr:rowOff>117474</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2D00-000003000000}"/>
            </a:ext>
          </a:extLst>
        </xdr:cNvPr>
        <xdr:cNvSpPr/>
      </xdr:nvSpPr>
      <xdr:spPr bwMode="auto">
        <a:xfrm>
          <a:off x="16176625" y="1524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12</xdr:col>
      <xdr:colOff>0</xdr:colOff>
      <xdr:row>4</xdr:row>
      <xdr:rowOff>0</xdr:rowOff>
    </xdr:from>
    <xdr:to>
      <xdr:col>15</xdr:col>
      <xdr:colOff>619125</xdr:colOff>
      <xdr:row>9</xdr:row>
      <xdr:rowOff>165099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2E00-000002000000}"/>
            </a:ext>
          </a:extLst>
        </xdr:cNvPr>
        <xdr:cNvSpPr/>
      </xdr:nvSpPr>
      <xdr:spPr bwMode="auto">
        <a:xfrm>
          <a:off x="7937500" y="12382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8.xml><?xml version="1.0" encoding="utf-8"?>
<xdr:wsDr xmlns:xdr="http://schemas.openxmlformats.org/drawingml/2006/spreadsheetDrawing" xmlns:a="http://schemas.openxmlformats.org/drawingml/2006/main">
  <xdr:twoCellAnchor editAs="oneCell">
    <xdr:from>
      <xdr:col>2</xdr:col>
      <xdr:colOff>0</xdr:colOff>
      <xdr:row>46</xdr:row>
      <xdr:rowOff>123825</xdr:rowOff>
    </xdr:from>
    <xdr:to>
      <xdr:col>3</xdr:col>
      <xdr:colOff>0</xdr:colOff>
      <xdr:row>47</xdr:row>
      <xdr:rowOff>123825</xdr:rowOff>
    </xdr:to>
    <xdr:grpSp>
      <xdr:nvGrpSpPr>
        <xdr:cNvPr id="2" name="Group 1">
          <a:extLst>
            <a:ext uri="{FF2B5EF4-FFF2-40B4-BE49-F238E27FC236}">
              <a16:creationId xmlns:a16="http://schemas.microsoft.com/office/drawing/2014/main" id="{00000000-0008-0000-2F00-000002000000}"/>
            </a:ext>
          </a:extLst>
        </xdr:cNvPr>
        <xdr:cNvGrpSpPr>
          <a:grpSpLocks/>
        </xdr:cNvGrpSpPr>
      </xdr:nvGrpSpPr>
      <xdr:grpSpPr bwMode="auto">
        <a:xfrm>
          <a:off x="1476375" y="12815888"/>
          <a:ext cx="738188" cy="238125"/>
          <a:chOff x="156" y="1264"/>
          <a:chExt cx="78" cy="25"/>
        </a:xfrm>
      </xdr:grpSpPr>
      <xdr:sp macro="" textlink="">
        <xdr:nvSpPr>
          <xdr:cNvPr id="3" name="Line 2">
            <a:extLst>
              <a:ext uri="{FF2B5EF4-FFF2-40B4-BE49-F238E27FC236}">
                <a16:creationId xmlns:a16="http://schemas.microsoft.com/office/drawing/2014/main" id="{00000000-0008-0000-2F00-000003000000}"/>
              </a:ext>
            </a:extLst>
          </xdr:cNvPr>
          <xdr:cNvSpPr>
            <a:spLocks noChangeShapeType="1"/>
          </xdr:cNvSpPr>
        </xdr:nvSpPr>
        <xdr:spPr bwMode="auto">
          <a:xfrm>
            <a:off x="156" y="1264"/>
            <a:ext cx="7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3">
            <a:extLst>
              <a:ext uri="{FF2B5EF4-FFF2-40B4-BE49-F238E27FC236}">
                <a16:creationId xmlns:a16="http://schemas.microsoft.com/office/drawing/2014/main" id="{00000000-0008-0000-2F00-000004000000}"/>
              </a:ext>
            </a:extLst>
          </xdr:cNvPr>
          <xdr:cNvSpPr>
            <a:spLocks noChangeShapeType="1"/>
          </xdr:cNvSpPr>
        </xdr:nvSpPr>
        <xdr:spPr bwMode="auto">
          <a:xfrm>
            <a:off x="156" y="1289"/>
            <a:ext cx="7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85725</xdr:colOff>
      <xdr:row>2</xdr:row>
      <xdr:rowOff>38100</xdr:rowOff>
    </xdr:from>
    <xdr:to>
      <xdr:col>0</xdr:col>
      <xdr:colOff>190500</xdr:colOff>
      <xdr:row>2</xdr:row>
      <xdr:rowOff>38100</xdr:rowOff>
    </xdr:to>
    <xdr:sp macro="" textlink="">
      <xdr:nvSpPr>
        <xdr:cNvPr id="5" name="Line 4">
          <a:extLst>
            <a:ext uri="{FF2B5EF4-FFF2-40B4-BE49-F238E27FC236}">
              <a16:creationId xmlns:a16="http://schemas.microsoft.com/office/drawing/2014/main" id="{00000000-0008-0000-2F00-000005000000}"/>
            </a:ext>
          </a:extLst>
        </xdr:cNvPr>
        <xdr:cNvSpPr>
          <a:spLocks noChangeShapeType="1"/>
        </xdr:cNvSpPr>
      </xdr:nvSpPr>
      <xdr:spPr bwMode="auto">
        <a:xfrm>
          <a:off x="85725" y="800100"/>
          <a:ext cx="1047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20</xdr:col>
      <xdr:colOff>209550</xdr:colOff>
      <xdr:row>15</xdr:row>
      <xdr:rowOff>180975</xdr:rowOff>
    </xdr:from>
    <xdr:to>
      <xdr:col>21</xdr:col>
      <xdr:colOff>0</xdr:colOff>
      <xdr:row>16</xdr:row>
      <xdr:rowOff>209550</xdr:rowOff>
    </xdr:to>
    <xdr:pic>
      <xdr:nvPicPr>
        <xdr:cNvPr id="6" name="Picture 5">
          <a:extLst>
            <a:ext uri="{FF2B5EF4-FFF2-40B4-BE49-F238E27FC236}">
              <a16:creationId xmlns:a16="http://schemas.microsoft.com/office/drawing/2014/main" id="{00000000-0008-0000-2F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5476875"/>
          <a:ext cx="152400" cy="266700"/>
        </a:xfrm>
        <a:prstGeom prst="rect">
          <a:avLst/>
        </a:prstGeom>
        <a:noFill/>
        <a:ln>
          <a:noFill/>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editAs="oneCell">
        <xdr:from>
          <xdr:col>17</xdr:col>
          <xdr:colOff>28575</xdr:colOff>
          <xdr:row>15</xdr:row>
          <xdr:rowOff>180975</xdr:rowOff>
        </xdr:from>
        <xdr:to>
          <xdr:col>17</xdr:col>
          <xdr:colOff>171450</xdr:colOff>
          <xdr:row>16</xdr:row>
          <xdr:rowOff>209550</xdr:rowOff>
        </xdr:to>
        <xdr:sp macro="" textlink="">
          <xdr:nvSpPr>
            <xdr:cNvPr id="175105" name="Object 1" hidden="1">
              <a:extLst>
                <a:ext uri="{63B3BB69-23CF-44E3-9099-C40C66FF867C}">
                  <a14:compatExt spid="_x0000_s175105"/>
                </a:ext>
                <a:ext uri="{FF2B5EF4-FFF2-40B4-BE49-F238E27FC236}">
                  <a16:creationId xmlns:a16="http://schemas.microsoft.com/office/drawing/2014/main" id="{00000000-0008-0000-2F00-000001A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12</xdr:row>
          <xdr:rowOff>171450</xdr:rowOff>
        </xdr:from>
        <xdr:to>
          <xdr:col>11</xdr:col>
          <xdr:colOff>457200</xdr:colOff>
          <xdr:row>13</xdr:row>
          <xdr:rowOff>200025</xdr:rowOff>
        </xdr:to>
        <xdr:sp macro="" textlink="">
          <xdr:nvSpPr>
            <xdr:cNvPr id="175106" name="Object 2" hidden="1">
              <a:extLst>
                <a:ext uri="{63B3BB69-23CF-44E3-9099-C40C66FF867C}">
                  <a14:compatExt spid="_x0000_s175106"/>
                </a:ext>
                <a:ext uri="{FF2B5EF4-FFF2-40B4-BE49-F238E27FC236}">
                  <a16:creationId xmlns:a16="http://schemas.microsoft.com/office/drawing/2014/main" id="{00000000-0008-0000-2F00-000002A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0</xdr:colOff>
      <xdr:row>4</xdr:row>
      <xdr:rowOff>0</xdr:rowOff>
    </xdr:from>
    <xdr:to>
      <xdr:col>27</xdr:col>
      <xdr:colOff>619125</xdr:colOff>
      <xdr:row>7</xdr:row>
      <xdr:rowOff>323849</xdr:rowOff>
    </xdr:to>
    <xdr:sp macro="" textlink="">
      <xdr:nvSpPr>
        <xdr:cNvPr id="9" name="角丸四角形 8">
          <a:hlinkClick xmlns:r="http://schemas.openxmlformats.org/officeDocument/2006/relationships" r:id="rId2"/>
          <a:extLst>
            <a:ext uri="{FF2B5EF4-FFF2-40B4-BE49-F238E27FC236}">
              <a16:creationId xmlns:a16="http://schemas.microsoft.com/office/drawing/2014/main" id="{00000000-0008-0000-2F00-000009000000}"/>
            </a:ext>
          </a:extLst>
        </xdr:cNvPr>
        <xdr:cNvSpPr/>
      </xdr:nvSpPr>
      <xdr:spPr bwMode="auto">
        <a:xfrm>
          <a:off x="11366500" y="1539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49.xml><?xml version="1.0" encoding="utf-8"?>
<xdr:wsDr xmlns:xdr="http://schemas.openxmlformats.org/drawingml/2006/spreadsheetDrawing" xmlns:a="http://schemas.openxmlformats.org/drawingml/2006/main">
  <xdr:twoCellAnchor editAs="oneCell">
    <xdr:from>
      <xdr:col>2</xdr:col>
      <xdr:colOff>0</xdr:colOff>
      <xdr:row>58</xdr:row>
      <xdr:rowOff>123825</xdr:rowOff>
    </xdr:from>
    <xdr:to>
      <xdr:col>3</xdr:col>
      <xdr:colOff>0</xdr:colOff>
      <xdr:row>59</xdr:row>
      <xdr:rowOff>123825</xdr:rowOff>
    </xdr:to>
    <xdr:grpSp>
      <xdr:nvGrpSpPr>
        <xdr:cNvPr id="2" name="Group 1">
          <a:extLst>
            <a:ext uri="{FF2B5EF4-FFF2-40B4-BE49-F238E27FC236}">
              <a16:creationId xmlns:a16="http://schemas.microsoft.com/office/drawing/2014/main" id="{00000000-0008-0000-3000-000002000000}"/>
            </a:ext>
          </a:extLst>
        </xdr:cNvPr>
        <xdr:cNvGrpSpPr>
          <a:grpSpLocks/>
        </xdr:cNvGrpSpPr>
      </xdr:nvGrpSpPr>
      <xdr:grpSpPr bwMode="auto">
        <a:xfrm>
          <a:off x="1492250" y="14458950"/>
          <a:ext cx="746125" cy="238125"/>
          <a:chOff x="156" y="1438"/>
          <a:chExt cx="78" cy="25"/>
        </a:xfrm>
      </xdr:grpSpPr>
      <xdr:sp macro="" textlink="">
        <xdr:nvSpPr>
          <xdr:cNvPr id="3" name="Line 2">
            <a:extLst>
              <a:ext uri="{FF2B5EF4-FFF2-40B4-BE49-F238E27FC236}">
                <a16:creationId xmlns:a16="http://schemas.microsoft.com/office/drawing/2014/main" id="{00000000-0008-0000-3000-000003000000}"/>
              </a:ext>
            </a:extLst>
          </xdr:cNvPr>
          <xdr:cNvSpPr>
            <a:spLocks noChangeShapeType="1"/>
          </xdr:cNvSpPr>
        </xdr:nvSpPr>
        <xdr:spPr bwMode="auto">
          <a:xfrm>
            <a:off x="156" y="1438"/>
            <a:ext cx="78"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4" name="Line 3">
            <a:extLst>
              <a:ext uri="{FF2B5EF4-FFF2-40B4-BE49-F238E27FC236}">
                <a16:creationId xmlns:a16="http://schemas.microsoft.com/office/drawing/2014/main" id="{00000000-0008-0000-3000-000004000000}"/>
              </a:ext>
            </a:extLst>
          </xdr:cNvPr>
          <xdr:cNvSpPr>
            <a:spLocks noChangeShapeType="1"/>
          </xdr:cNvSpPr>
        </xdr:nvSpPr>
        <xdr:spPr bwMode="auto">
          <a:xfrm>
            <a:off x="156" y="1463"/>
            <a:ext cx="78"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0</xdr:col>
      <xdr:colOff>85725</xdr:colOff>
      <xdr:row>2</xdr:row>
      <xdr:rowOff>38100</xdr:rowOff>
    </xdr:from>
    <xdr:to>
      <xdr:col>0</xdr:col>
      <xdr:colOff>190500</xdr:colOff>
      <xdr:row>2</xdr:row>
      <xdr:rowOff>38100</xdr:rowOff>
    </xdr:to>
    <xdr:sp macro="" textlink="">
      <xdr:nvSpPr>
        <xdr:cNvPr id="5" name="Line 4">
          <a:extLst>
            <a:ext uri="{FF2B5EF4-FFF2-40B4-BE49-F238E27FC236}">
              <a16:creationId xmlns:a16="http://schemas.microsoft.com/office/drawing/2014/main" id="{00000000-0008-0000-3000-000005000000}"/>
            </a:ext>
          </a:extLst>
        </xdr:cNvPr>
        <xdr:cNvSpPr>
          <a:spLocks noChangeShapeType="1"/>
        </xdr:cNvSpPr>
      </xdr:nvSpPr>
      <xdr:spPr bwMode="auto">
        <a:xfrm>
          <a:off x="85725" y="800100"/>
          <a:ext cx="1047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20</xdr:col>
      <xdr:colOff>209550</xdr:colOff>
      <xdr:row>24</xdr:row>
      <xdr:rowOff>180975</xdr:rowOff>
    </xdr:from>
    <xdr:to>
      <xdr:col>21</xdr:col>
      <xdr:colOff>0</xdr:colOff>
      <xdr:row>25</xdr:row>
      <xdr:rowOff>209550</xdr:rowOff>
    </xdr:to>
    <xdr:pic>
      <xdr:nvPicPr>
        <xdr:cNvPr id="6" name="Picture 5">
          <a:extLst>
            <a:ext uri="{FF2B5EF4-FFF2-40B4-BE49-F238E27FC236}">
              <a16:creationId xmlns:a16="http://schemas.microsoft.com/office/drawing/2014/main" id="{00000000-0008-0000-3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05950" y="6419850"/>
          <a:ext cx="15240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17</xdr:col>
          <xdr:colOff>28575</xdr:colOff>
          <xdr:row>24</xdr:row>
          <xdr:rowOff>180975</xdr:rowOff>
        </xdr:from>
        <xdr:to>
          <xdr:col>17</xdr:col>
          <xdr:colOff>171450</xdr:colOff>
          <xdr:row>25</xdr:row>
          <xdr:rowOff>209550</xdr:rowOff>
        </xdr:to>
        <xdr:sp macro="" textlink="">
          <xdr:nvSpPr>
            <xdr:cNvPr id="176129" name="Object 1" hidden="1">
              <a:extLst>
                <a:ext uri="{63B3BB69-23CF-44E3-9099-C40C66FF867C}">
                  <a14:compatExt spid="_x0000_s176129"/>
                </a:ext>
                <a:ext uri="{FF2B5EF4-FFF2-40B4-BE49-F238E27FC236}">
                  <a16:creationId xmlns:a16="http://schemas.microsoft.com/office/drawing/2014/main" id="{00000000-0008-0000-3000-000001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6</xdr:row>
          <xdr:rowOff>171450</xdr:rowOff>
        </xdr:from>
        <xdr:to>
          <xdr:col>11</xdr:col>
          <xdr:colOff>457200</xdr:colOff>
          <xdr:row>7</xdr:row>
          <xdr:rowOff>200025</xdr:rowOff>
        </xdr:to>
        <xdr:sp macro="" textlink="">
          <xdr:nvSpPr>
            <xdr:cNvPr id="176130" name="Object 2" hidden="1">
              <a:extLst>
                <a:ext uri="{63B3BB69-23CF-44E3-9099-C40C66FF867C}">
                  <a14:compatExt spid="_x0000_s176130"/>
                </a:ext>
                <a:ext uri="{FF2B5EF4-FFF2-40B4-BE49-F238E27FC236}">
                  <a16:creationId xmlns:a16="http://schemas.microsoft.com/office/drawing/2014/main" id="{00000000-0008-0000-3000-000002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285750</xdr:colOff>
          <xdr:row>60</xdr:row>
          <xdr:rowOff>171450</xdr:rowOff>
        </xdr:from>
        <xdr:to>
          <xdr:col>3</xdr:col>
          <xdr:colOff>428625</xdr:colOff>
          <xdr:row>61</xdr:row>
          <xdr:rowOff>200025</xdr:rowOff>
        </xdr:to>
        <xdr:sp macro="" textlink="">
          <xdr:nvSpPr>
            <xdr:cNvPr id="176131" name="Object 3" hidden="1">
              <a:extLst>
                <a:ext uri="{63B3BB69-23CF-44E3-9099-C40C66FF867C}">
                  <a14:compatExt spid="_x0000_s176131"/>
                </a:ext>
                <a:ext uri="{FF2B5EF4-FFF2-40B4-BE49-F238E27FC236}">
                  <a16:creationId xmlns:a16="http://schemas.microsoft.com/office/drawing/2014/main" id="{00000000-0008-0000-3000-000003B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24</xdr:col>
      <xdr:colOff>0</xdr:colOff>
      <xdr:row>3</xdr:row>
      <xdr:rowOff>0</xdr:rowOff>
    </xdr:from>
    <xdr:to>
      <xdr:col>27</xdr:col>
      <xdr:colOff>619125</xdr:colOff>
      <xdr:row>9</xdr:row>
      <xdr:rowOff>53974</xdr:rowOff>
    </xdr:to>
    <xdr:sp macro="" textlink="">
      <xdr:nvSpPr>
        <xdr:cNvPr id="10" name="角丸四角形 9">
          <a:hlinkClick xmlns:r="http://schemas.openxmlformats.org/officeDocument/2006/relationships" r:id="rId2"/>
          <a:extLst>
            <a:ext uri="{FF2B5EF4-FFF2-40B4-BE49-F238E27FC236}">
              <a16:creationId xmlns:a16="http://schemas.microsoft.com/office/drawing/2014/main" id="{00000000-0008-0000-3000-00000A000000}"/>
            </a:ext>
          </a:extLst>
        </xdr:cNvPr>
        <xdr:cNvSpPr/>
      </xdr:nvSpPr>
      <xdr:spPr bwMode="auto">
        <a:xfrm>
          <a:off x="11366500" y="10636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137</xdr:col>
          <xdr:colOff>95250</xdr:colOff>
          <xdr:row>14</xdr:row>
          <xdr:rowOff>219075</xdr:rowOff>
        </xdr:from>
        <xdr:to>
          <xdr:col>140</xdr:col>
          <xdr:colOff>76200</xdr:colOff>
          <xdr:row>15</xdr:row>
          <xdr:rowOff>200025</xdr:rowOff>
        </xdr:to>
        <xdr:sp macro="" textlink="">
          <xdr:nvSpPr>
            <xdr:cNvPr id="224257" name="Check Box 1" hidden="1">
              <a:extLst>
                <a:ext uri="{63B3BB69-23CF-44E3-9099-C40C66FF867C}">
                  <a14:compatExt spid="_x0000_s224257"/>
                </a:ext>
                <a:ext uri="{FF2B5EF4-FFF2-40B4-BE49-F238E27FC236}">
                  <a16:creationId xmlns:a16="http://schemas.microsoft.com/office/drawing/2014/main" id="{00000000-0008-0000-0400-0000016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132</xdr:col>
          <xdr:colOff>66675</xdr:colOff>
          <xdr:row>14</xdr:row>
          <xdr:rowOff>219075</xdr:rowOff>
        </xdr:from>
        <xdr:to>
          <xdr:col>135</xdr:col>
          <xdr:colOff>38100</xdr:colOff>
          <xdr:row>15</xdr:row>
          <xdr:rowOff>200025</xdr:rowOff>
        </xdr:to>
        <xdr:sp macro="" textlink="">
          <xdr:nvSpPr>
            <xdr:cNvPr id="224258" name="Check Box 2" hidden="1">
              <a:extLst>
                <a:ext uri="{63B3BB69-23CF-44E3-9099-C40C66FF867C}">
                  <a14:compatExt spid="_x0000_s224258"/>
                </a:ext>
                <a:ext uri="{FF2B5EF4-FFF2-40B4-BE49-F238E27FC236}">
                  <a16:creationId xmlns:a16="http://schemas.microsoft.com/office/drawing/2014/main" id="{00000000-0008-0000-0400-0000026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181</xdr:col>
      <xdr:colOff>142009</xdr:colOff>
      <xdr:row>3</xdr:row>
      <xdr:rowOff>93518</xdr:rowOff>
    </xdr:from>
    <xdr:to>
      <xdr:col>197</xdr:col>
      <xdr:colOff>142009</xdr:colOff>
      <xdr:row>11</xdr:row>
      <xdr:rowOff>131617</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20982709" y="588818"/>
          <a:ext cx="2438400" cy="171449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57150</xdr:colOff>
      <xdr:row>2</xdr:row>
      <xdr:rowOff>47625</xdr:rowOff>
    </xdr:from>
    <xdr:to>
      <xdr:col>0</xdr:col>
      <xdr:colOff>200025</xdr:colOff>
      <xdr:row>2</xdr:row>
      <xdr:rowOff>47625</xdr:rowOff>
    </xdr:to>
    <xdr:sp macro="" textlink="">
      <xdr:nvSpPr>
        <xdr:cNvPr id="2" name="Line 420">
          <a:extLst>
            <a:ext uri="{FF2B5EF4-FFF2-40B4-BE49-F238E27FC236}">
              <a16:creationId xmlns:a16="http://schemas.microsoft.com/office/drawing/2014/main" id="{00000000-0008-0000-3100-000002000000}"/>
            </a:ext>
          </a:extLst>
        </xdr:cNvPr>
        <xdr:cNvSpPr>
          <a:spLocks noChangeShapeType="1"/>
        </xdr:cNvSpPr>
      </xdr:nvSpPr>
      <xdr:spPr bwMode="auto">
        <a:xfrm>
          <a:off x="57150" y="809625"/>
          <a:ext cx="1428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0</xdr:colOff>
      <xdr:row>11</xdr:row>
      <xdr:rowOff>0</xdr:rowOff>
    </xdr:from>
    <xdr:to>
      <xdr:col>3</xdr:col>
      <xdr:colOff>0</xdr:colOff>
      <xdr:row>81</xdr:row>
      <xdr:rowOff>0</xdr:rowOff>
    </xdr:to>
    <xdr:cxnSp macro="">
      <xdr:nvCxnSpPr>
        <xdr:cNvPr id="7" name="直線コネクタ 6">
          <a:extLst>
            <a:ext uri="{FF2B5EF4-FFF2-40B4-BE49-F238E27FC236}">
              <a16:creationId xmlns:a16="http://schemas.microsoft.com/office/drawing/2014/main" id="{00000000-0008-0000-3100-000007000000}"/>
            </a:ext>
          </a:extLst>
        </xdr:cNvPr>
        <xdr:cNvCxnSpPr/>
      </xdr:nvCxnSpPr>
      <xdr:spPr>
        <a:xfrm rot="5400000">
          <a:off x="-9334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11</xdr:row>
      <xdr:rowOff>0</xdr:rowOff>
    </xdr:from>
    <xdr:to>
      <xdr:col>5</xdr:col>
      <xdr:colOff>0</xdr:colOff>
      <xdr:row>81</xdr:row>
      <xdr:rowOff>0</xdr:rowOff>
    </xdr:to>
    <xdr:cxnSp macro="">
      <xdr:nvCxnSpPr>
        <xdr:cNvPr id="8" name="直線コネクタ 7">
          <a:extLst>
            <a:ext uri="{FF2B5EF4-FFF2-40B4-BE49-F238E27FC236}">
              <a16:creationId xmlns:a16="http://schemas.microsoft.com/office/drawing/2014/main" id="{00000000-0008-0000-3100-000008000000}"/>
            </a:ext>
          </a:extLst>
        </xdr:cNvPr>
        <xdr:cNvCxnSpPr/>
      </xdr:nvCxnSpPr>
      <xdr:spPr>
        <a:xfrm rot="5400000">
          <a:off x="-8001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63499</xdr:colOff>
      <xdr:row>11</xdr:row>
      <xdr:rowOff>0</xdr:rowOff>
    </xdr:from>
    <xdr:to>
      <xdr:col>6</xdr:col>
      <xdr:colOff>63499</xdr:colOff>
      <xdr:row>81</xdr:row>
      <xdr:rowOff>0</xdr:rowOff>
    </xdr:to>
    <xdr:cxnSp macro="">
      <xdr:nvCxnSpPr>
        <xdr:cNvPr id="9" name="直線コネクタ 8">
          <a:extLst>
            <a:ext uri="{FF2B5EF4-FFF2-40B4-BE49-F238E27FC236}">
              <a16:creationId xmlns:a16="http://schemas.microsoft.com/office/drawing/2014/main" id="{00000000-0008-0000-3100-000009000000}"/>
            </a:ext>
          </a:extLst>
        </xdr:cNvPr>
        <xdr:cNvCxnSpPr/>
      </xdr:nvCxnSpPr>
      <xdr:spPr>
        <a:xfrm rot="5400000">
          <a:off x="-669926"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63499</xdr:colOff>
      <xdr:row>11</xdr:row>
      <xdr:rowOff>0</xdr:rowOff>
    </xdr:from>
    <xdr:to>
      <xdr:col>8</xdr:col>
      <xdr:colOff>63499</xdr:colOff>
      <xdr:row>81</xdr:row>
      <xdr:rowOff>0</xdr:rowOff>
    </xdr:to>
    <xdr:cxnSp macro="">
      <xdr:nvCxnSpPr>
        <xdr:cNvPr id="10" name="直線コネクタ 9">
          <a:extLst>
            <a:ext uri="{FF2B5EF4-FFF2-40B4-BE49-F238E27FC236}">
              <a16:creationId xmlns:a16="http://schemas.microsoft.com/office/drawing/2014/main" id="{00000000-0008-0000-3100-00000A000000}"/>
            </a:ext>
          </a:extLst>
        </xdr:cNvPr>
        <xdr:cNvCxnSpPr/>
      </xdr:nvCxnSpPr>
      <xdr:spPr>
        <a:xfrm rot="5400000">
          <a:off x="-536576"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63499</xdr:colOff>
      <xdr:row>11</xdr:row>
      <xdr:rowOff>0</xdr:rowOff>
    </xdr:from>
    <xdr:to>
      <xdr:col>10</xdr:col>
      <xdr:colOff>63499</xdr:colOff>
      <xdr:row>81</xdr:row>
      <xdr:rowOff>0</xdr:rowOff>
    </xdr:to>
    <xdr:cxnSp macro="">
      <xdr:nvCxnSpPr>
        <xdr:cNvPr id="11" name="直線コネクタ 10">
          <a:extLst>
            <a:ext uri="{FF2B5EF4-FFF2-40B4-BE49-F238E27FC236}">
              <a16:creationId xmlns:a16="http://schemas.microsoft.com/office/drawing/2014/main" id="{00000000-0008-0000-3100-00000B000000}"/>
            </a:ext>
          </a:extLst>
        </xdr:cNvPr>
        <xdr:cNvCxnSpPr/>
      </xdr:nvCxnSpPr>
      <xdr:spPr>
        <a:xfrm rot="5400000">
          <a:off x="-403226"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63499</xdr:colOff>
      <xdr:row>11</xdr:row>
      <xdr:rowOff>0</xdr:rowOff>
    </xdr:from>
    <xdr:to>
      <xdr:col>12</xdr:col>
      <xdr:colOff>63499</xdr:colOff>
      <xdr:row>81</xdr:row>
      <xdr:rowOff>0</xdr:rowOff>
    </xdr:to>
    <xdr:cxnSp macro="">
      <xdr:nvCxnSpPr>
        <xdr:cNvPr id="12" name="直線コネクタ 11">
          <a:extLst>
            <a:ext uri="{FF2B5EF4-FFF2-40B4-BE49-F238E27FC236}">
              <a16:creationId xmlns:a16="http://schemas.microsoft.com/office/drawing/2014/main" id="{00000000-0008-0000-3100-00000C000000}"/>
            </a:ext>
          </a:extLst>
        </xdr:cNvPr>
        <xdr:cNvCxnSpPr/>
      </xdr:nvCxnSpPr>
      <xdr:spPr>
        <a:xfrm rot="5400000">
          <a:off x="-269876"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11</xdr:row>
      <xdr:rowOff>0</xdr:rowOff>
    </xdr:from>
    <xdr:to>
      <xdr:col>15</xdr:col>
      <xdr:colOff>0</xdr:colOff>
      <xdr:row>81</xdr:row>
      <xdr:rowOff>0</xdr:rowOff>
    </xdr:to>
    <xdr:cxnSp macro="">
      <xdr:nvCxnSpPr>
        <xdr:cNvPr id="13" name="直線コネクタ 12">
          <a:extLst>
            <a:ext uri="{FF2B5EF4-FFF2-40B4-BE49-F238E27FC236}">
              <a16:creationId xmlns:a16="http://schemas.microsoft.com/office/drawing/2014/main" id="{00000000-0008-0000-3100-00000D000000}"/>
            </a:ext>
          </a:extLst>
        </xdr:cNvPr>
        <xdr:cNvCxnSpPr/>
      </xdr:nvCxnSpPr>
      <xdr:spPr>
        <a:xfrm rot="5400000">
          <a:off x="-1333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11</xdr:row>
      <xdr:rowOff>0</xdr:rowOff>
    </xdr:from>
    <xdr:to>
      <xdr:col>17</xdr:col>
      <xdr:colOff>0</xdr:colOff>
      <xdr:row>81</xdr:row>
      <xdr:rowOff>0</xdr:rowOff>
    </xdr:to>
    <xdr:cxnSp macro="">
      <xdr:nvCxnSpPr>
        <xdr:cNvPr id="14" name="直線コネクタ 13">
          <a:extLst>
            <a:ext uri="{FF2B5EF4-FFF2-40B4-BE49-F238E27FC236}">
              <a16:creationId xmlns:a16="http://schemas.microsoft.com/office/drawing/2014/main" id="{00000000-0008-0000-3100-00000E000000}"/>
            </a:ext>
          </a:extLst>
        </xdr:cNvPr>
        <xdr:cNvCxnSpPr/>
      </xdr:nvCxnSpPr>
      <xdr:spPr>
        <a:xfrm rot="5400000">
          <a:off x="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63499</xdr:colOff>
      <xdr:row>11</xdr:row>
      <xdr:rowOff>0</xdr:rowOff>
    </xdr:from>
    <xdr:to>
      <xdr:col>18</xdr:col>
      <xdr:colOff>63499</xdr:colOff>
      <xdr:row>81</xdr:row>
      <xdr:rowOff>0</xdr:rowOff>
    </xdr:to>
    <xdr:cxnSp macro="">
      <xdr:nvCxnSpPr>
        <xdr:cNvPr id="15" name="直線コネクタ 14">
          <a:extLst>
            <a:ext uri="{FF2B5EF4-FFF2-40B4-BE49-F238E27FC236}">
              <a16:creationId xmlns:a16="http://schemas.microsoft.com/office/drawing/2014/main" id="{00000000-0008-0000-3100-00000F000000}"/>
            </a:ext>
          </a:extLst>
        </xdr:cNvPr>
        <xdr:cNvCxnSpPr/>
      </xdr:nvCxnSpPr>
      <xdr:spPr>
        <a:xfrm rot="5400000">
          <a:off x="1301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63499</xdr:colOff>
      <xdr:row>11</xdr:row>
      <xdr:rowOff>0</xdr:rowOff>
    </xdr:from>
    <xdr:to>
      <xdr:col>20</xdr:col>
      <xdr:colOff>63499</xdr:colOff>
      <xdr:row>81</xdr:row>
      <xdr:rowOff>0</xdr:rowOff>
    </xdr:to>
    <xdr:cxnSp macro="">
      <xdr:nvCxnSpPr>
        <xdr:cNvPr id="16" name="直線コネクタ 15">
          <a:extLst>
            <a:ext uri="{FF2B5EF4-FFF2-40B4-BE49-F238E27FC236}">
              <a16:creationId xmlns:a16="http://schemas.microsoft.com/office/drawing/2014/main" id="{00000000-0008-0000-3100-000010000000}"/>
            </a:ext>
          </a:extLst>
        </xdr:cNvPr>
        <xdr:cNvCxnSpPr/>
      </xdr:nvCxnSpPr>
      <xdr:spPr>
        <a:xfrm rot="5400000">
          <a:off x="2635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63499</xdr:colOff>
      <xdr:row>11</xdr:row>
      <xdr:rowOff>0</xdr:rowOff>
    </xdr:from>
    <xdr:to>
      <xdr:col>22</xdr:col>
      <xdr:colOff>63499</xdr:colOff>
      <xdr:row>81</xdr:row>
      <xdr:rowOff>0</xdr:rowOff>
    </xdr:to>
    <xdr:cxnSp macro="">
      <xdr:nvCxnSpPr>
        <xdr:cNvPr id="17" name="直線コネクタ 16">
          <a:extLst>
            <a:ext uri="{FF2B5EF4-FFF2-40B4-BE49-F238E27FC236}">
              <a16:creationId xmlns:a16="http://schemas.microsoft.com/office/drawing/2014/main" id="{00000000-0008-0000-3100-000011000000}"/>
            </a:ext>
          </a:extLst>
        </xdr:cNvPr>
        <xdr:cNvCxnSpPr/>
      </xdr:nvCxnSpPr>
      <xdr:spPr>
        <a:xfrm rot="5400000">
          <a:off x="3968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63499</xdr:colOff>
      <xdr:row>11</xdr:row>
      <xdr:rowOff>0</xdr:rowOff>
    </xdr:from>
    <xdr:to>
      <xdr:col>24</xdr:col>
      <xdr:colOff>63499</xdr:colOff>
      <xdr:row>81</xdr:row>
      <xdr:rowOff>0</xdr:rowOff>
    </xdr:to>
    <xdr:cxnSp macro="">
      <xdr:nvCxnSpPr>
        <xdr:cNvPr id="18" name="直線コネクタ 17">
          <a:extLst>
            <a:ext uri="{FF2B5EF4-FFF2-40B4-BE49-F238E27FC236}">
              <a16:creationId xmlns:a16="http://schemas.microsoft.com/office/drawing/2014/main" id="{00000000-0008-0000-3100-000012000000}"/>
            </a:ext>
          </a:extLst>
        </xdr:cNvPr>
        <xdr:cNvCxnSpPr/>
      </xdr:nvCxnSpPr>
      <xdr:spPr>
        <a:xfrm rot="5400000">
          <a:off x="5302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11</xdr:row>
      <xdr:rowOff>0</xdr:rowOff>
    </xdr:from>
    <xdr:to>
      <xdr:col>27</xdr:col>
      <xdr:colOff>0</xdr:colOff>
      <xdr:row>81</xdr:row>
      <xdr:rowOff>0</xdr:rowOff>
    </xdr:to>
    <xdr:cxnSp macro="">
      <xdr:nvCxnSpPr>
        <xdr:cNvPr id="19" name="直線コネクタ 18">
          <a:extLst>
            <a:ext uri="{FF2B5EF4-FFF2-40B4-BE49-F238E27FC236}">
              <a16:creationId xmlns:a16="http://schemas.microsoft.com/office/drawing/2014/main" id="{00000000-0008-0000-3100-000013000000}"/>
            </a:ext>
          </a:extLst>
        </xdr:cNvPr>
        <xdr:cNvCxnSpPr/>
      </xdr:nvCxnSpPr>
      <xdr:spPr>
        <a:xfrm rot="5400000">
          <a:off x="6667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11</xdr:row>
      <xdr:rowOff>0</xdr:rowOff>
    </xdr:from>
    <xdr:to>
      <xdr:col>29</xdr:col>
      <xdr:colOff>0</xdr:colOff>
      <xdr:row>81</xdr:row>
      <xdr:rowOff>0</xdr:rowOff>
    </xdr:to>
    <xdr:cxnSp macro="">
      <xdr:nvCxnSpPr>
        <xdr:cNvPr id="20" name="直線コネクタ 19">
          <a:extLst>
            <a:ext uri="{FF2B5EF4-FFF2-40B4-BE49-F238E27FC236}">
              <a16:creationId xmlns:a16="http://schemas.microsoft.com/office/drawing/2014/main" id="{00000000-0008-0000-3100-000014000000}"/>
            </a:ext>
          </a:extLst>
        </xdr:cNvPr>
        <xdr:cNvCxnSpPr/>
      </xdr:nvCxnSpPr>
      <xdr:spPr>
        <a:xfrm rot="5400000">
          <a:off x="8001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63499</xdr:colOff>
      <xdr:row>11</xdr:row>
      <xdr:rowOff>0</xdr:rowOff>
    </xdr:from>
    <xdr:to>
      <xdr:col>30</xdr:col>
      <xdr:colOff>63499</xdr:colOff>
      <xdr:row>81</xdr:row>
      <xdr:rowOff>0</xdr:rowOff>
    </xdr:to>
    <xdr:cxnSp macro="">
      <xdr:nvCxnSpPr>
        <xdr:cNvPr id="21" name="直線コネクタ 20">
          <a:extLst>
            <a:ext uri="{FF2B5EF4-FFF2-40B4-BE49-F238E27FC236}">
              <a16:creationId xmlns:a16="http://schemas.microsoft.com/office/drawing/2014/main" id="{00000000-0008-0000-3100-000015000000}"/>
            </a:ext>
          </a:extLst>
        </xdr:cNvPr>
        <xdr:cNvCxnSpPr/>
      </xdr:nvCxnSpPr>
      <xdr:spPr>
        <a:xfrm rot="5400000">
          <a:off x="9302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63499</xdr:colOff>
      <xdr:row>11</xdr:row>
      <xdr:rowOff>0</xdr:rowOff>
    </xdr:from>
    <xdr:to>
      <xdr:col>32</xdr:col>
      <xdr:colOff>63499</xdr:colOff>
      <xdr:row>81</xdr:row>
      <xdr:rowOff>0</xdr:rowOff>
    </xdr:to>
    <xdr:cxnSp macro="">
      <xdr:nvCxnSpPr>
        <xdr:cNvPr id="22" name="直線コネクタ 21">
          <a:extLst>
            <a:ext uri="{FF2B5EF4-FFF2-40B4-BE49-F238E27FC236}">
              <a16:creationId xmlns:a16="http://schemas.microsoft.com/office/drawing/2014/main" id="{00000000-0008-0000-3100-000016000000}"/>
            </a:ext>
          </a:extLst>
        </xdr:cNvPr>
        <xdr:cNvCxnSpPr/>
      </xdr:nvCxnSpPr>
      <xdr:spPr>
        <a:xfrm rot="5400000">
          <a:off x="10636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63499</xdr:colOff>
      <xdr:row>11</xdr:row>
      <xdr:rowOff>0</xdr:rowOff>
    </xdr:from>
    <xdr:to>
      <xdr:col>34</xdr:col>
      <xdr:colOff>63499</xdr:colOff>
      <xdr:row>81</xdr:row>
      <xdr:rowOff>0</xdr:rowOff>
    </xdr:to>
    <xdr:cxnSp macro="">
      <xdr:nvCxnSpPr>
        <xdr:cNvPr id="23" name="直線コネクタ 22">
          <a:extLst>
            <a:ext uri="{FF2B5EF4-FFF2-40B4-BE49-F238E27FC236}">
              <a16:creationId xmlns:a16="http://schemas.microsoft.com/office/drawing/2014/main" id="{00000000-0008-0000-3100-000017000000}"/>
            </a:ext>
          </a:extLst>
        </xdr:cNvPr>
        <xdr:cNvCxnSpPr/>
      </xdr:nvCxnSpPr>
      <xdr:spPr>
        <a:xfrm rot="5400000">
          <a:off x="1196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63499</xdr:colOff>
      <xdr:row>11</xdr:row>
      <xdr:rowOff>0</xdr:rowOff>
    </xdr:from>
    <xdr:to>
      <xdr:col>36</xdr:col>
      <xdr:colOff>63499</xdr:colOff>
      <xdr:row>81</xdr:row>
      <xdr:rowOff>0</xdr:rowOff>
    </xdr:to>
    <xdr:cxnSp macro="">
      <xdr:nvCxnSpPr>
        <xdr:cNvPr id="24" name="直線コネクタ 23">
          <a:extLst>
            <a:ext uri="{FF2B5EF4-FFF2-40B4-BE49-F238E27FC236}">
              <a16:creationId xmlns:a16="http://schemas.microsoft.com/office/drawing/2014/main" id="{00000000-0008-0000-3100-000018000000}"/>
            </a:ext>
          </a:extLst>
        </xdr:cNvPr>
        <xdr:cNvCxnSpPr/>
      </xdr:nvCxnSpPr>
      <xdr:spPr>
        <a:xfrm rot="5400000">
          <a:off x="1330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xdr:colOff>
      <xdr:row>11</xdr:row>
      <xdr:rowOff>0</xdr:rowOff>
    </xdr:from>
    <xdr:to>
      <xdr:col>39</xdr:col>
      <xdr:colOff>1</xdr:colOff>
      <xdr:row>81</xdr:row>
      <xdr:rowOff>0</xdr:rowOff>
    </xdr:to>
    <xdr:cxnSp macro="">
      <xdr:nvCxnSpPr>
        <xdr:cNvPr id="25" name="直線コネクタ 24">
          <a:extLst>
            <a:ext uri="{FF2B5EF4-FFF2-40B4-BE49-F238E27FC236}">
              <a16:creationId xmlns:a16="http://schemas.microsoft.com/office/drawing/2014/main" id="{00000000-0008-0000-3100-000019000000}"/>
            </a:ext>
          </a:extLst>
        </xdr:cNvPr>
        <xdr:cNvCxnSpPr/>
      </xdr:nvCxnSpPr>
      <xdr:spPr>
        <a:xfrm rot="5400000">
          <a:off x="1466851"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xdr:colOff>
      <xdr:row>11</xdr:row>
      <xdr:rowOff>0</xdr:rowOff>
    </xdr:from>
    <xdr:to>
      <xdr:col>41</xdr:col>
      <xdr:colOff>1</xdr:colOff>
      <xdr:row>81</xdr:row>
      <xdr:rowOff>0</xdr:rowOff>
    </xdr:to>
    <xdr:cxnSp macro="">
      <xdr:nvCxnSpPr>
        <xdr:cNvPr id="26" name="直線コネクタ 25">
          <a:extLst>
            <a:ext uri="{FF2B5EF4-FFF2-40B4-BE49-F238E27FC236}">
              <a16:creationId xmlns:a16="http://schemas.microsoft.com/office/drawing/2014/main" id="{00000000-0008-0000-3100-00001A000000}"/>
            </a:ext>
          </a:extLst>
        </xdr:cNvPr>
        <xdr:cNvCxnSpPr/>
      </xdr:nvCxnSpPr>
      <xdr:spPr>
        <a:xfrm rot="5400000">
          <a:off x="1600201"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11</xdr:row>
      <xdr:rowOff>0</xdr:rowOff>
    </xdr:from>
    <xdr:to>
      <xdr:col>43</xdr:col>
      <xdr:colOff>0</xdr:colOff>
      <xdr:row>81</xdr:row>
      <xdr:rowOff>0</xdr:rowOff>
    </xdr:to>
    <xdr:cxnSp macro="">
      <xdr:nvCxnSpPr>
        <xdr:cNvPr id="27" name="直線コネクタ 26">
          <a:extLst>
            <a:ext uri="{FF2B5EF4-FFF2-40B4-BE49-F238E27FC236}">
              <a16:creationId xmlns:a16="http://schemas.microsoft.com/office/drawing/2014/main" id="{00000000-0008-0000-3100-00001B000000}"/>
            </a:ext>
          </a:extLst>
        </xdr:cNvPr>
        <xdr:cNvCxnSpPr/>
      </xdr:nvCxnSpPr>
      <xdr:spPr>
        <a:xfrm rot="5400000">
          <a:off x="17335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11</xdr:row>
      <xdr:rowOff>0</xdr:rowOff>
    </xdr:from>
    <xdr:to>
      <xdr:col>45</xdr:col>
      <xdr:colOff>0</xdr:colOff>
      <xdr:row>81</xdr:row>
      <xdr:rowOff>0</xdr:rowOff>
    </xdr:to>
    <xdr:cxnSp macro="">
      <xdr:nvCxnSpPr>
        <xdr:cNvPr id="28" name="直線コネクタ 27">
          <a:extLst>
            <a:ext uri="{FF2B5EF4-FFF2-40B4-BE49-F238E27FC236}">
              <a16:creationId xmlns:a16="http://schemas.microsoft.com/office/drawing/2014/main" id="{00000000-0008-0000-3100-00001C000000}"/>
            </a:ext>
          </a:extLst>
        </xdr:cNvPr>
        <xdr:cNvCxnSpPr/>
      </xdr:nvCxnSpPr>
      <xdr:spPr>
        <a:xfrm rot="5400000">
          <a:off x="18669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0</xdr:colOff>
      <xdr:row>11</xdr:row>
      <xdr:rowOff>0</xdr:rowOff>
    </xdr:from>
    <xdr:to>
      <xdr:col>47</xdr:col>
      <xdr:colOff>0</xdr:colOff>
      <xdr:row>81</xdr:row>
      <xdr:rowOff>0</xdr:rowOff>
    </xdr:to>
    <xdr:cxnSp macro="">
      <xdr:nvCxnSpPr>
        <xdr:cNvPr id="29" name="直線コネクタ 28">
          <a:extLst>
            <a:ext uri="{FF2B5EF4-FFF2-40B4-BE49-F238E27FC236}">
              <a16:creationId xmlns:a16="http://schemas.microsoft.com/office/drawing/2014/main" id="{00000000-0008-0000-3100-00001D000000}"/>
            </a:ext>
          </a:extLst>
        </xdr:cNvPr>
        <xdr:cNvCxnSpPr/>
      </xdr:nvCxnSpPr>
      <xdr:spPr>
        <a:xfrm rot="5400000">
          <a:off x="20002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0</xdr:colOff>
      <xdr:row>11</xdr:row>
      <xdr:rowOff>0</xdr:rowOff>
    </xdr:from>
    <xdr:to>
      <xdr:col>49</xdr:col>
      <xdr:colOff>0</xdr:colOff>
      <xdr:row>81</xdr:row>
      <xdr:rowOff>0</xdr:rowOff>
    </xdr:to>
    <xdr:cxnSp macro="">
      <xdr:nvCxnSpPr>
        <xdr:cNvPr id="30" name="直線コネクタ 29">
          <a:extLst>
            <a:ext uri="{FF2B5EF4-FFF2-40B4-BE49-F238E27FC236}">
              <a16:creationId xmlns:a16="http://schemas.microsoft.com/office/drawing/2014/main" id="{00000000-0008-0000-3100-00001E000000}"/>
            </a:ext>
          </a:extLst>
        </xdr:cNvPr>
        <xdr:cNvCxnSpPr/>
      </xdr:nvCxnSpPr>
      <xdr:spPr>
        <a:xfrm rot="5400000">
          <a:off x="21336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63499</xdr:colOff>
      <xdr:row>11</xdr:row>
      <xdr:rowOff>0</xdr:rowOff>
    </xdr:from>
    <xdr:to>
      <xdr:col>50</xdr:col>
      <xdr:colOff>63499</xdr:colOff>
      <xdr:row>81</xdr:row>
      <xdr:rowOff>0</xdr:rowOff>
    </xdr:to>
    <xdr:cxnSp macro="">
      <xdr:nvCxnSpPr>
        <xdr:cNvPr id="31" name="直線コネクタ 30">
          <a:extLst>
            <a:ext uri="{FF2B5EF4-FFF2-40B4-BE49-F238E27FC236}">
              <a16:creationId xmlns:a16="http://schemas.microsoft.com/office/drawing/2014/main" id="{00000000-0008-0000-3100-00001F000000}"/>
            </a:ext>
          </a:extLst>
        </xdr:cNvPr>
        <xdr:cNvCxnSpPr/>
      </xdr:nvCxnSpPr>
      <xdr:spPr>
        <a:xfrm rot="5400000">
          <a:off x="2263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63499</xdr:colOff>
      <xdr:row>11</xdr:row>
      <xdr:rowOff>0</xdr:rowOff>
    </xdr:from>
    <xdr:to>
      <xdr:col>52</xdr:col>
      <xdr:colOff>63499</xdr:colOff>
      <xdr:row>81</xdr:row>
      <xdr:rowOff>0</xdr:rowOff>
    </xdr:to>
    <xdr:cxnSp macro="">
      <xdr:nvCxnSpPr>
        <xdr:cNvPr id="32" name="直線コネクタ 31">
          <a:extLst>
            <a:ext uri="{FF2B5EF4-FFF2-40B4-BE49-F238E27FC236}">
              <a16:creationId xmlns:a16="http://schemas.microsoft.com/office/drawing/2014/main" id="{00000000-0008-0000-3100-000020000000}"/>
            </a:ext>
          </a:extLst>
        </xdr:cNvPr>
        <xdr:cNvCxnSpPr/>
      </xdr:nvCxnSpPr>
      <xdr:spPr>
        <a:xfrm rot="5400000">
          <a:off x="2397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63498</xdr:colOff>
      <xdr:row>11</xdr:row>
      <xdr:rowOff>0</xdr:rowOff>
    </xdr:from>
    <xdr:to>
      <xdr:col>54</xdr:col>
      <xdr:colOff>63498</xdr:colOff>
      <xdr:row>81</xdr:row>
      <xdr:rowOff>0</xdr:rowOff>
    </xdr:to>
    <xdr:cxnSp macro="">
      <xdr:nvCxnSpPr>
        <xdr:cNvPr id="33" name="直線コネクタ 32">
          <a:extLst>
            <a:ext uri="{FF2B5EF4-FFF2-40B4-BE49-F238E27FC236}">
              <a16:creationId xmlns:a16="http://schemas.microsoft.com/office/drawing/2014/main" id="{00000000-0008-0000-3100-000021000000}"/>
            </a:ext>
          </a:extLst>
        </xdr:cNvPr>
        <xdr:cNvCxnSpPr/>
      </xdr:nvCxnSpPr>
      <xdr:spPr>
        <a:xfrm rot="5400000">
          <a:off x="25304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56</xdr:col>
      <xdr:colOff>63498</xdr:colOff>
      <xdr:row>11</xdr:row>
      <xdr:rowOff>0</xdr:rowOff>
    </xdr:from>
    <xdr:to>
      <xdr:col>56</xdr:col>
      <xdr:colOff>63498</xdr:colOff>
      <xdr:row>81</xdr:row>
      <xdr:rowOff>0</xdr:rowOff>
    </xdr:to>
    <xdr:cxnSp macro="">
      <xdr:nvCxnSpPr>
        <xdr:cNvPr id="34" name="直線コネクタ 33">
          <a:extLst>
            <a:ext uri="{FF2B5EF4-FFF2-40B4-BE49-F238E27FC236}">
              <a16:creationId xmlns:a16="http://schemas.microsoft.com/office/drawing/2014/main" id="{00000000-0008-0000-3100-000022000000}"/>
            </a:ext>
          </a:extLst>
        </xdr:cNvPr>
        <xdr:cNvCxnSpPr/>
      </xdr:nvCxnSpPr>
      <xdr:spPr>
        <a:xfrm rot="5400000">
          <a:off x="26638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63498</xdr:colOff>
      <xdr:row>11</xdr:row>
      <xdr:rowOff>0</xdr:rowOff>
    </xdr:from>
    <xdr:to>
      <xdr:col>58</xdr:col>
      <xdr:colOff>63498</xdr:colOff>
      <xdr:row>81</xdr:row>
      <xdr:rowOff>0</xdr:rowOff>
    </xdr:to>
    <xdr:cxnSp macro="">
      <xdr:nvCxnSpPr>
        <xdr:cNvPr id="35" name="直線コネクタ 34">
          <a:extLst>
            <a:ext uri="{FF2B5EF4-FFF2-40B4-BE49-F238E27FC236}">
              <a16:creationId xmlns:a16="http://schemas.microsoft.com/office/drawing/2014/main" id="{00000000-0008-0000-3100-000023000000}"/>
            </a:ext>
          </a:extLst>
        </xdr:cNvPr>
        <xdr:cNvCxnSpPr/>
      </xdr:nvCxnSpPr>
      <xdr:spPr>
        <a:xfrm rot="5400000">
          <a:off x="27971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63498</xdr:colOff>
      <xdr:row>11</xdr:row>
      <xdr:rowOff>0</xdr:rowOff>
    </xdr:from>
    <xdr:to>
      <xdr:col>60</xdr:col>
      <xdr:colOff>63498</xdr:colOff>
      <xdr:row>81</xdr:row>
      <xdr:rowOff>0</xdr:rowOff>
    </xdr:to>
    <xdr:cxnSp macro="">
      <xdr:nvCxnSpPr>
        <xdr:cNvPr id="36" name="直線コネクタ 35">
          <a:extLst>
            <a:ext uri="{FF2B5EF4-FFF2-40B4-BE49-F238E27FC236}">
              <a16:creationId xmlns:a16="http://schemas.microsoft.com/office/drawing/2014/main" id="{00000000-0008-0000-3100-000024000000}"/>
            </a:ext>
          </a:extLst>
        </xdr:cNvPr>
        <xdr:cNvCxnSpPr/>
      </xdr:nvCxnSpPr>
      <xdr:spPr>
        <a:xfrm rot="5400000">
          <a:off x="29305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63499</xdr:colOff>
      <xdr:row>11</xdr:row>
      <xdr:rowOff>0</xdr:rowOff>
    </xdr:from>
    <xdr:to>
      <xdr:col>62</xdr:col>
      <xdr:colOff>63499</xdr:colOff>
      <xdr:row>81</xdr:row>
      <xdr:rowOff>0</xdr:rowOff>
    </xdr:to>
    <xdr:cxnSp macro="">
      <xdr:nvCxnSpPr>
        <xdr:cNvPr id="37" name="直線コネクタ 36">
          <a:extLst>
            <a:ext uri="{FF2B5EF4-FFF2-40B4-BE49-F238E27FC236}">
              <a16:creationId xmlns:a16="http://schemas.microsoft.com/office/drawing/2014/main" id="{00000000-0008-0000-3100-000025000000}"/>
            </a:ext>
          </a:extLst>
        </xdr:cNvPr>
        <xdr:cNvCxnSpPr/>
      </xdr:nvCxnSpPr>
      <xdr:spPr>
        <a:xfrm rot="5400000">
          <a:off x="30638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63499</xdr:colOff>
      <xdr:row>11</xdr:row>
      <xdr:rowOff>0</xdr:rowOff>
    </xdr:from>
    <xdr:to>
      <xdr:col>64</xdr:col>
      <xdr:colOff>63499</xdr:colOff>
      <xdr:row>81</xdr:row>
      <xdr:rowOff>0</xdr:rowOff>
    </xdr:to>
    <xdr:cxnSp macro="">
      <xdr:nvCxnSpPr>
        <xdr:cNvPr id="38" name="直線コネクタ 37">
          <a:extLst>
            <a:ext uri="{FF2B5EF4-FFF2-40B4-BE49-F238E27FC236}">
              <a16:creationId xmlns:a16="http://schemas.microsoft.com/office/drawing/2014/main" id="{00000000-0008-0000-3100-000026000000}"/>
            </a:ext>
          </a:extLst>
        </xdr:cNvPr>
        <xdr:cNvCxnSpPr/>
      </xdr:nvCxnSpPr>
      <xdr:spPr>
        <a:xfrm rot="5400000">
          <a:off x="31972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66</xdr:col>
      <xdr:colOff>63498</xdr:colOff>
      <xdr:row>11</xdr:row>
      <xdr:rowOff>0</xdr:rowOff>
    </xdr:from>
    <xdr:to>
      <xdr:col>66</xdr:col>
      <xdr:colOff>63498</xdr:colOff>
      <xdr:row>81</xdr:row>
      <xdr:rowOff>0</xdr:rowOff>
    </xdr:to>
    <xdr:cxnSp macro="">
      <xdr:nvCxnSpPr>
        <xdr:cNvPr id="39" name="直線コネクタ 38">
          <a:extLst>
            <a:ext uri="{FF2B5EF4-FFF2-40B4-BE49-F238E27FC236}">
              <a16:creationId xmlns:a16="http://schemas.microsoft.com/office/drawing/2014/main" id="{00000000-0008-0000-3100-000027000000}"/>
            </a:ext>
          </a:extLst>
        </xdr:cNvPr>
        <xdr:cNvCxnSpPr/>
      </xdr:nvCxnSpPr>
      <xdr:spPr>
        <a:xfrm rot="5400000">
          <a:off x="33305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63498</xdr:colOff>
      <xdr:row>11</xdr:row>
      <xdr:rowOff>0</xdr:rowOff>
    </xdr:from>
    <xdr:to>
      <xdr:col>68</xdr:col>
      <xdr:colOff>63498</xdr:colOff>
      <xdr:row>81</xdr:row>
      <xdr:rowOff>0</xdr:rowOff>
    </xdr:to>
    <xdr:cxnSp macro="">
      <xdr:nvCxnSpPr>
        <xdr:cNvPr id="40" name="直線コネクタ 39">
          <a:extLst>
            <a:ext uri="{FF2B5EF4-FFF2-40B4-BE49-F238E27FC236}">
              <a16:creationId xmlns:a16="http://schemas.microsoft.com/office/drawing/2014/main" id="{00000000-0008-0000-3100-000028000000}"/>
            </a:ext>
          </a:extLst>
        </xdr:cNvPr>
        <xdr:cNvCxnSpPr/>
      </xdr:nvCxnSpPr>
      <xdr:spPr>
        <a:xfrm rot="5400000">
          <a:off x="34639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70</xdr:col>
      <xdr:colOff>63498</xdr:colOff>
      <xdr:row>11</xdr:row>
      <xdr:rowOff>0</xdr:rowOff>
    </xdr:from>
    <xdr:to>
      <xdr:col>70</xdr:col>
      <xdr:colOff>63498</xdr:colOff>
      <xdr:row>81</xdr:row>
      <xdr:rowOff>0</xdr:rowOff>
    </xdr:to>
    <xdr:cxnSp macro="">
      <xdr:nvCxnSpPr>
        <xdr:cNvPr id="41" name="直線コネクタ 40">
          <a:extLst>
            <a:ext uri="{FF2B5EF4-FFF2-40B4-BE49-F238E27FC236}">
              <a16:creationId xmlns:a16="http://schemas.microsoft.com/office/drawing/2014/main" id="{00000000-0008-0000-3100-000029000000}"/>
            </a:ext>
          </a:extLst>
        </xdr:cNvPr>
        <xdr:cNvCxnSpPr/>
      </xdr:nvCxnSpPr>
      <xdr:spPr>
        <a:xfrm rot="5400000">
          <a:off x="35972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63498</xdr:colOff>
      <xdr:row>11</xdr:row>
      <xdr:rowOff>0</xdr:rowOff>
    </xdr:from>
    <xdr:to>
      <xdr:col>72</xdr:col>
      <xdr:colOff>63498</xdr:colOff>
      <xdr:row>81</xdr:row>
      <xdr:rowOff>0</xdr:rowOff>
    </xdr:to>
    <xdr:cxnSp macro="">
      <xdr:nvCxnSpPr>
        <xdr:cNvPr id="42" name="直線コネクタ 41">
          <a:extLst>
            <a:ext uri="{FF2B5EF4-FFF2-40B4-BE49-F238E27FC236}">
              <a16:creationId xmlns:a16="http://schemas.microsoft.com/office/drawing/2014/main" id="{00000000-0008-0000-3100-00002A000000}"/>
            </a:ext>
          </a:extLst>
        </xdr:cNvPr>
        <xdr:cNvCxnSpPr/>
      </xdr:nvCxnSpPr>
      <xdr:spPr>
        <a:xfrm rot="5400000">
          <a:off x="37306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74</xdr:col>
      <xdr:colOff>63499</xdr:colOff>
      <xdr:row>11</xdr:row>
      <xdr:rowOff>0</xdr:rowOff>
    </xdr:from>
    <xdr:to>
      <xdr:col>74</xdr:col>
      <xdr:colOff>63499</xdr:colOff>
      <xdr:row>81</xdr:row>
      <xdr:rowOff>0</xdr:rowOff>
    </xdr:to>
    <xdr:cxnSp macro="">
      <xdr:nvCxnSpPr>
        <xdr:cNvPr id="43" name="直線コネクタ 42">
          <a:extLst>
            <a:ext uri="{FF2B5EF4-FFF2-40B4-BE49-F238E27FC236}">
              <a16:creationId xmlns:a16="http://schemas.microsoft.com/office/drawing/2014/main" id="{00000000-0008-0000-3100-00002B000000}"/>
            </a:ext>
          </a:extLst>
        </xdr:cNvPr>
        <xdr:cNvCxnSpPr/>
      </xdr:nvCxnSpPr>
      <xdr:spPr>
        <a:xfrm rot="5400000">
          <a:off x="3863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63499</xdr:colOff>
      <xdr:row>11</xdr:row>
      <xdr:rowOff>0</xdr:rowOff>
    </xdr:from>
    <xdr:to>
      <xdr:col>76</xdr:col>
      <xdr:colOff>63499</xdr:colOff>
      <xdr:row>81</xdr:row>
      <xdr:rowOff>0</xdr:rowOff>
    </xdr:to>
    <xdr:cxnSp macro="">
      <xdr:nvCxnSpPr>
        <xdr:cNvPr id="44" name="直線コネクタ 43">
          <a:extLst>
            <a:ext uri="{FF2B5EF4-FFF2-40B4-BE49-F238E27FC236}">
              <a16:creationId xmlns:a16="http://schemas.microsoft.com/office/drawing/2014/main" id="{00000000-0008-0000-3100-00002C000000}"/>
            </a:ext>
          </a:extLst>
        </xdr:cNvPr>
        <xdr:cNvCxnSpPr/>
      </xdr:nvCxnSpPr>
      <xdr:spPr>
        <a:xfrm rot="5400000">
          <a:off x="3997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63498</xdr:colOff>
      <xdr:row>11</xdr:row>
      <xdr:rowOff>0</xdr:rowOff>
    </xdr:from>
    <xdr:to>
      <xdr:col>78</xdr:col>
      <xdr:colOff>63498</xdr:colOff>
      <xdr:row>81</xdr:row>
      <xdr:rowOff>0</xdr:rowOff>
    </xdr:to>
    <xdr:cxnSp macro="">
      <xdr:nvCxnSpPr>
        <xdr:cNvPr id="45" name="直線コネクタ 44">
          <a:extLst>
            <a:ext uri="{FF2B5EF4-FFF2-40B4-BE49-F238E27FC236}">
              <a16:creationId xmlns:a16="http://schemas.microsoft.com/office/drawing/2014/main" id="{00000000-0008-0000-3100-00002D000000}"/>
            </a:ext>
          </a:extLst>
        </xdr:cNvPr>
        <xdr:cNvCxnSpPr/>
      </xdr:nvCxnSpPr>
      <xdr:spPr>
        <a:xfrm rot="5400000">
          <a:off x="41306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80</xdr:col>
      <xdr:colOff>63498</xdr:colOff>
      <xdr:row>11</xdr:row>
      <xdr:rowOff>0</xdr:rowOff>
    </xdr:from>
    <xdr:to>
      <xdr:col>80</xdr:col>
      <xdr:colOff>63498</xdr:colOff>
      <xdr:row>81</xdr:row>
      <xdr:rowOff>0</xdr:rowOff>
    </xdr:to>
    <xdr:cxnSp macro="">
      <xdr:nvCxnSpPr>
        <xdr:cNvPr id="46" name="直線コネクタ 45">
          <a:extLst>
            <a:ext uri="{FF2B5EF4-FFF2-40B4-BE49-F238E27FC236}">
              <a16:creationId xmlns:a16="http://schemas.microsoft.com/office/drawing/2014/main" id="{00000000-0008-0000-3100-00002E000000}"/>
            </a:ext>
          </a:extLst>
        </xdr:cNvPr>
        <xdr:cNvCxnSpPr/>
      </xdr:nvCxnSpPr>
      <xdr:spPr>
        <a:xfrm rot="5400000">
          <a:off x="42640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82</xdr:col>
      <xdr:colOff>63498</xdr:colOff>
      <xdr:row>11</xdr:row>
      <xdr:rowOff>0</xdr:rowOff>
    </xdr:from>
    <xdr:to>
      <xdr:col>82</xdr:col>
      <xdr:colOff>63498</xdr:colOff>
      <xdr:row>81</xdr:row>
      <xdr:rowOff>0</xdr:rowOff>
    </xdr:to>
    <xdr:cxnSp macro="">
      <xdr:nvCxnSpPr>
        <xdr:cNvPr id="47" name="直線コネクタ 46">
          <a:extLst>
            <a:ext uri="{FF2B5EF4-FFF2-40B4-BE49-F238E27FC236}">
              <a16:creationId xmlns:a16="http://schemas.microsoft.com/office/drawing/2014/main" id="{00000000-0008-0000-3100-00002F000000}"/>
            </a:ext>
          </a:extLst>
        </xdr:cNvPr>
        <xdr:cNvCxnSpPr/>
      </xdr:nvCxnSpPr>
      <xdr:spPr>
        <a:xfrm rot="5400000">
          <a:off x="43973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84</xdr:col>
      <xdr:colOff>63498</xdr:colOff>
      <xdr:row>11</xdr:row>
      <xdr:rowOff>0</xdr:rowOff>
    </xdr:from>
    <xdr:to>
      <xdr:col>84</xdr:col>
      <xdr:colOff>63498</xdr:colOff>
      <xdr:row>81</xdr:row>
      <xdr:rowOff>0</xdr:rowOff>
    </xdr:to>
    <xdr:cxnSp macro="">
      <xdr:nvCxnSpPr>
        <xdr:cNvPr id="48" name="直線コネクタ 47">
          <a:extLst>
            <a:ext uri="{FF2B5EF4-FFF2-40B4-BE49-F238E27FC236}">
              <a16:creationId xmlns:a16="http://schemas.microsoft.com/office/drawing/2014/main" id="{00000000-0008-0000-3100-000030000000}"/>
            </a:ext>
          </a:extLst>
        </xdr:cNvPr>
        <xdr:cNvCxnSpPr/>
      </xdr:nvCxnSpPr>
      <xdr:spPr>
        <a:xfrm rot="5400000">
          <a:off x="45307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87</xdr:col>
      <xdr:colOff>0</xdr:colOff>
      <xdr:row>11</xdr:row>
      <xdr:rowOff>0</xdr:rowOff>
    </xdr:from>
    <xdr:to>
      <xdr:col>87</xdr:col>
      <xdr:colOff>0</xdr:colOff>
      <xdr:row>81</xdr:row>
      <xdr:rowOff>0</xdr:rowOff>
    </xdr:to>
    <xdr:cxnSp macro="">
      <xdr:nvCxnSpPr>
        <xdr:cNvPr id="49" name="直線コネクタ 48">
          <a:extLst>
            <a:ext uri="{FF2B5EF4-FFF2-40B4-BE49-F238E27FC236}">
              <a16:creationId xmlns:a16="http://schemas.microsoft.com/office/drawing/2014/main" id="{00000000-0008-0000-3100-000031000000}"/>
            </a:ext>
          </a:extLst>
        </xdr:cNvPr>
        <xdr:cNvCxnSpPr/>
      </xdr:nvCxnSpPr>
      <xdr:spPr>
        <a:xfrm rot="5400000">
          <a:off x="46672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89</xdr:col>
      <xdr:colOff>0</xdr:colOff>
      <xdr:row>11</xdr:row>
      <xdr:rowOff>0</xdr:rowOff>
    </xdr:from>
    <xdr:to>
      <xdr:col>89</xdr:col>
      <xdr:colOff>0</xdr:colOff>
      <xdr:row>81</xdr:row>
      <xdr:rowOff>0</xdr:rowOff>
    </xdr:to>
    <xdr:cxnSp macro="">
      <xdr:nvCxnSpPr>
        <xdr:cNvPr id="50" name="直線コネクタ 49">
          <a:extLst>
            <a:ext uri="{FF2B5EF4-FFF2-40B4-BE49-F238E27FC236}">
              <a16:creationId xmlns:a16="http://schemas.microsoft.com/office/drawing/2014/main" id="{00000000-0008-0000-3100-000032000000}"/>
            </a:ext>
          </a:extLst>
        </xdr:cNvPr>
        <xdr:cNvCxnSpPr/>
      </xdr:nvCxnSpPr>
      <xdr:spPr>
        <a:xfrm rot="5400000">
          <a:off x="48006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63499</xdr:colOff>
      <xdr:row>11</xdr:row>
      <xdr:rowOff>0</xdr:rowOff>
    </xdr:from>
    <xdr:to>
      <xdr:col>90</xdr:col>
      <xdr:colOff>63499</xdr:colOff>
      <xdr:row>81</xdr:row>
      <xdr:rowOff>0</xdr:rowOff>
    </xdr:to>
    <xdr:cxnSp macro="">
      <xdr:nvCxnSpPr>
        <xdr:cNvPr id="51" name="直線コネクタ 50">
          <a:extLst>
            <a:ext uri="{FF2B5EF4-FFF2-40B4-BE49-F238E27FC236}">
              <a16:creationId xmlns:a16="http://schemas.microsoft.com/office/drawing/2014/main" id="{00000000-0008-0000-3100-000033000000}"/>
            </a:ext>
          </a:extLst>
        </xdr:cNvPr>
        <xdr:cNvCxnSpPr/>
      </xdr:nvCxnSpPr>
      <xdr:spPr>
        <a:xfrm rot="5400000">
          <a:off x="4930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92</xdr:col>
      <xdr:colOff>63499</xdr:colOff>
      <xdr:row>11</xdr:row>
      <xdr:rowOff>0</xdr:rowOff>
    </xdr:from>
    <xdr:to>
      <xdr:col>92</xdr:col>
      <xdr:colOff>63499</xdr:colOff>
      <xdr:row>81</xdr:row>
      <xdr:rowOff>0</xdr:rowOff>
    </xdr:to>
    <xdr:cxnSp macro="">
      <xdr:nvCxnSpPr>
        <xdr:cNvPr id="52" name="直線コネクタ 51">
          <a:extLst>
            <a:ext uri="{FF2B5EF4-FFF2-40B4-BE49-F238E27FC236}">
              <a16:creationId xmlns:a16="http://schemas.microsoft.com/office/drawing/2014/main" id="{00000000-0008-0000-3100-000034000000}"/>
            </a:ext>
          </a:extLst>
        </xdr:cNvPr>
        <xdr:cNvCxnSpPr/>
      </xdr:nvCxnSpPr>
      <xdr:spPr>
        <a:xfrm rot="5400000">
          <a:off x="5064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94</xdr:col>
      <xdr:colOff>63499</xdr:colOff>
      <xdr:row>11</xdr:row>
      <xdr:rowOff>0</xdr:rowOff>
    </xdr:from>
    <xdr:to>
      <xdr:col>94</xdr:col>
      <xdr:colOff>63499</xdr:colOff>
      <xdr:row>81</xdr:row>
      <xdr:rowOff>0</xdr:rowOff>
    </xdr:to>
    <xdr:cxnSp macro="">
      <xdr:nvCxnSpPr>
        <xdr:cNvPr id="53" name="直線コネクタ 52">
          <a:extLst>
            <a:ext uri="{FF2B5EF4-FFF2-40B4-BE49-F238E27FC236}">
              <a16:creationId xmlns:a16="http://schemas.microsoft.com/office/drawing/2014/main" id="{00000000-0008-0000-3100-000035000000}"/>
            </a:ext>
          </a:extLst>
        </xdr:cNvPr>
        <xdr:cNvCxnSpPr/>
      </xdr:nvCxnSpPr>
      <xdr:spPr>
        <a:xfrm rot="5400000">
          <a:off x="51974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63499</xdr:colOff>
      <xdr:row>11</xdr:row>
      <xdr:rowOff>0</xdr:rowOff>
    </xdr:from>
    <xdr:to>
      <xdr:col>96</xdr:col>
      <xdr:colOff>63499</xdr:colOff>
      <xdr:row>81</xdr:row>
      <xdr:rowOff>0</xdr:rowOff>
    </xdr:to>
    <xdr:cxnSp macro="">
      <xdr:nvCxnSpPr>
        <xdr:cNvPr id="54" name="直線コネクタ 53">
          <a:extLst>
            <a:ext uri="{FF2B5EF4-FFF2-40B4-BE49-F238E27FC236}">
              <a16:creationId xmlns:a16="http://schemas.microsoft.com/office/drawing/2014/main" id="{00000000-0008-0000-3100-000036000000}"/>
            </a:ext>
          </a:extLst>
        </xdr:cNvPr>
        <xdr:cNvCxnSpPr/>
      </xdr:nvCxnSpPr>
      <xdr:spPr>
        <a:xfrm rot="5400000">
          <a:off x="53308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99</xdr:col>
      <xdr:colOff>0</xdr:colOff>
      <xdr:row>11</xdr:row>
      <xdr:rowOff>0</xdr:rowOff>
    </xdr:from>
    <xdr:to>
      <xdr:col>99</xdr:col>
      <xdr:colOff>0</xdr:colOff>
      <xdr:row>81</xdr:row>
      <xdr:rowOff>0</xdr:rowOff>
    </xdr:to>
    <xdr:cxnSp macro="">
      <xdr:nvCxnSpPr>
        <xdr:cNvPr id="55" name="直線コネクタ 54">
          <a:extLst>
            <a:ext uri="{FF2B5EF4-FFF2-40B4-BE49-F238E27FC236}">
              <a16:creationId xmlns:a16="http://schemas.microsoft.com/office/drawing/2014/main" id="{00000000-0008-0000-3100-000037000000}"/>
            </a:ext>
          </a:extLst>
        </xdr:cNvPr>
        <xdr:cNvCxnSpPr/>
      </xdr:nvCxnSpPr>
      <xdr:spPr>
        <a:xfrm rot="5400000">
          <a:off x="54673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101</xdr:col>
      <xdr:colOff>0</xdr:colOff>
      <xdr:row>11</xdr:row>
      <xdr:rowOff>0</xdr:rowOff>
    </xdr:from>
    <xdr:to>
      <xdr:col>101</xdr:col>
      <xdr:colOff>0</xdr:colOff>
      <xdr:row>81</xdr:row>
      <xdr:rowOff>0</xdr:rowOff>
    </xdr:to>
    <xdr:cxnSp macro="">
      <xdr:nvCxnSpPr>
        <xdr:cNvPr id="56" name="直線コネクタ 55">
          <a:extLst>
            <a:ext uri="{FF2B5EF4-FFF2-40B4-BE49-F238E27FC236}">
              <a16:creationId xmlns:a16="http://schemas.microsoft.com/office/drawing/2014/main" id="{00000000-0008-0000-3100-000038000000}"/>
            </a:ext>
          </a:extLst>
        </xdr:cNvPr>
        <xdr:cNvCxnSpPr/>
      </xdr:nvCxnSpPr>
      <xdr:spPr>
        <a:xfrm rot="5400000">
          <a:off x="56007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63499</xdr:colOff>
      <xdr:row>11</xdr:row>
      <xdr:rowOff>0</xdr:rowOff>
    </xdr:from>
    <xdr:to>
      <xdr:col>102</xdr:col>
      <xdr:colOff>63499</xdr:colOff>
      <xdr:row>81</xdr:row>
      <xdr:rowOff>0</xdr:rowOff>
    </xdr:to>
    <xdr:cxnSp macro="">
      <xdr:nvCxnSpPr>
        <xdr:cNvPr id="57" name="直線コネクタ 56">
          <a:extLst>
            <a:ext uri="{FF2B5EF4-FFF2-40B4-BE49-F238E27FC236}">
              <a16:creationId xmlns:a16="http://schemas.microsoft.com/office/drawing/2014/main" id="{00000000-0008-0000-3100-000039000000}"/>
            </a:ext>
          </a:extLst>
        </xdr:cNvPr>
        <xdr:cNvCxnSpPr/>
      </xdr:nvCxnSpPr>
      <xdr:spPr>
        <a:xfrm rot="5400000">
          <a:off x="57308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63499</xdr:colOff>
      <xdr:row>11</xdr:row>
      <xdr:rowOff>0</xdr:rowOff>
    </xdr:from>
    <xdr:to>
      <xdr:col>104</xdr:col>
      <xdr:colOff>63499</xdr:colOff>
      <xdr:row>81</xdr:row>
      <xdr:rowOff>0</xdr:rowOff>
    </xdr:to>
    <xdr:cxnSp macro="">
      <xdr:nvCxnSpPr>
        <xdr:cNvPr id="58" name="直線コネクタ 57">
          <a:extLst>
            <a:ext uri="{FF2B5EF4-FFF2-40B4-BE49-F238E27FC236}">
              <a16:creationId xmlns:a16="http://schemas.microsoft.com/office/drawing/2014/main" id="{00000000-0008-0000-3100-00003A000000}"/>
            </a:ext>
          </a:extLst>
        </xdr:cNvPr>
        <xdr:cNvCxnSpPr/>
      </xdr:nvCxnSpPr>
      <xdr:spPr>
        <a:xfrm rot="5400000">
          <a:off x="58642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106</xdr:col>
      <xdr:colOff>63499</xdr:colOff>
      <xdr:row>11</xdr:row>
      <xdr:rowOff>0</xdr:rowOff>
    </xdr:from>
    <xdr:to>
      <xdr:col>106</xdr:col>
      <xdr:colOff>63499</xdr:colOff>
      <xdr:row>81</xdr:row>
      <xdr:rowOff>0</xdr:rowOff>
    </xdr:to>
    <xdr:cxnSp macro="">
      <xdr:nvCxnSpPr>
        <xdr:cNvPr id="59" name="直線コネクタ 58">
          <a:extLst>
            <a:ext uri="{FF2B5EF4-FFF2-40B4-BE49-F238E27FC236}">
              <a16:creationId xmlns:a16="http://schemas.microsoft.com/office/drawing/2014/main" id="{00000000-0008-0000-3100-00003B000000}"/>
            </a:ext>
          </a:extLst>
        </xdr:cNvPr>
        <xdr:cNvCxnSpPr/>
      </xdr:nvCxnSpPr>
      <xdr:spPr>
        <a:xfrm rot="5400000">
          <a:off x="59975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108</xdr:col>
      <xdr:colOff>63499</xdr:colOff>
      <xdr:row>11</xdr:row>
      <xdr:rowOff>0</xdr:rowOff>
    </xdr:from>
    <xdr:to>
      <xdr:col>108</xdr:col>
      <xdr:colOff>63499</xdr:colOff>
      <xdr:row>81</xdr:row>
      <xdr:rowOff>0</xdr:rowOff>
    </xdr:to>
    <xdr:cxnSp macro="">
      <xdr:nvCxnSpPr>
        <xdr:cNvPr id="60" name="直線コネクタ 59">
          <a:extLst>
            <a:ext uri="{FF2B5EF4-FFF2-40B4-BE49-F238E27FC236}">
              <a16:creationId xmlns:a16="http://schemas.microsoft.com/office/drawing/2014/main" id="{00000000-0008-0000-3100-00003C000000}"/>
            </a:ext>
          </a:extLst>
        </xdr:cNvPr>
        <xdr:cNvCxnSpPr/>
      </xdr:nvCxnSpPr>
      <xdr:spPr>
        <a:xfrm rot="5400000">
          <a:off x="61309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0</xdr:colOff>
      <xdr:row>11</xdr:row>
      <xdr:rowOff>0</xdr:rowOff>
    </xdr:from>
    <xdr:to>
      <xdr:col>111</xdr:col>
      <xdr:colOff>0</xdr:colOff>
      <xdr:row>81</xdr:row>
      <xdr:rowOff>0</xdr:rowOff>
    </xdr:to>
    <xdr:cxnSp macro="">
      <xdr:nvCxnSpPr>
        <xdr:cNvPr id="61" name="直線コネクタ 60">
          <a:extLst>
            <a:ext uri="{FF2B5EF4-FFF2-40B4-BE49-F238E27FC236}">
              <a16:creationId xmlns:a16="http://schemas.microsoft.com/office/drawing/2014/main" id="{00000000-0008-0000-3100-00003D000000}"/>
            </a:ext>
          </a:extLst>
        </xdr:cNvPr>
        <xdr:cNvCxnSpPr/>
      </xdr:nvCxnSpPr>
      <xdr:spPr>
        <a:xfrm rot="5400000">
          <a:off x="62674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113</xdr:col>
      <xdr:colOff>0</xdr:colOff>
      <xdr:row>11</xdr:row>
      <xdr:rowOff>0</xdr:rowOff>
    </xdr:from>
    <xdr:to>
      <xdr:col>113</xdr:col>
      <xdr:colOff>0</xdr:colOff>
      <xdr:row>81</xdr:row>
      <xdr:rowOff>0</xdr:rowOff>
    </xdr:to>
    <xdr:cxnSp macro="">
      <xdr:nvCxnSpPr>
        <xdr:cNvPr id="62" name="直線コネクタ 61">
          <a:extLst>
            <a:ext uri="{FF2B5EF4-FFF2-40B4-BE49-F238E27FC236}">
              <a16:creationId xmlns:a16="http://schemas.microsoft.com/office/drawing/2014/main" id="{00000000-0008-0000-3100-00003E000000}"/>
            </a:ext>
          </a:extLst>
        </xdr:cNvPr>
        <xdr:cNvCxnSpPr/>
      </xdr:nvCxnSpPr>
      <xdr:spPr>
        <a:xfrm rot="5400000">
          <a:off x="64008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114</xdr:col>
      <xdr:colOff>63499</xdr:colOff>
      <xdr:row>11</xdr:row>
      <xdr:rowOff>0</xdr:rowOff>
    </xdr:from>
    <xdr:to>
      <xdr:col>114</xdr:col>
      <xdr:colOff>63499</xdr:colOff>
      <xdr:row>81</xdr:row>
      <xdr:rowOff>0</xdr:rowOff>
    </xdr:to>
    <xdr:cxnSp macro="">
      <xdr:nvCxnSpPr>
        <xdr:cNvPr id="63" name="直線コネクタ 62">
          <a:extLst>
            <a:ext uri="{FF2B5EF4-FFF2-40B4-BE49-F238E27FC236}">
              <a16:creationId xmlns:a16="http://schemas.microsoft.com/office/drawing/2014/main" id="{00000000-0008-0000-3100-00003F000000}"/>
            </a:ext>
          </a:extLst>
        </xdr:cNvPr>
        <xdr:cNvCxnSpPr/>
      </xdr:nvCxnSpPr>
      <xdr:spPr>
        <a:xfrm rot="5400000">
          <a:off x="6530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63499</xdr:colOff>
      <xdr:row>11</xdr:row>
      <xdr:rowOff>0</xdr:rowOff>
    </xdr:from>
    <xdr:to>
      <xdr:col>116</xdr:col>
      <xdr:colOff>63499</xdr:colOff>
      <xdr:row>81</xdr:row>
      <xdr:rowOff>0</xdr:rowOff>
    </xdr:to>
    <xdr:cxnSp macro="">
      <xdr:nvCxnSpPr>
        <xdr:cNvPr id="64" name="直線コネクタ 63">
          <a:extLst>
            <a:ext uri="{FF2B5EF4-FFF2-40B4-BE49-F238E27FC236}">
              <a16:creationId xmlns:a16="http://schemas.microsoft.com/office/drawing/2014/main" id="{00000000-0008-0000-3100-000040000000}"/>
            </a:ext>
          </a:extLst>
        </xdr:cNvPr>
        <xdr:cNvCxnSpPr/>
      </xdr:nvCxnSpPr>
      <xdr:spPr>
        <a:xfrm rot="5400000">
          <a:off x="6664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118</xdr:col>
      <xdr:colOff>63499</xdr:colOff>
      <xdr:row>11</xdr:row>
      <xdr:rowOff>0</xdr:rowOff>
    </xdr:from>
    <xdr:to>
      <xdr:col>118</xdr:col>
      <xdr:colOff>63499</xdr:colOff>
      <xdr:row>81</xdr:row>
      <xdr:rowOff>0</xdr:rowOff>
    </xdr:to>
    <xdr:cxnSp macro="">
      <xdr:nvCxnSpPr>
        <xdr:cNvPr id="65" name="直線コネクタ 64">
          <a:extLst>
            <a:ext uri="{FF2B5EF4-FFF2-40B4-BE49-F238E27FC236}">
              <a16:creationId xmlns:a16="http://schemas.microsoft.com/office/drawing/2014/main" id="{00000000-0008-0000-3100-000041000000}"/>
            </a:ext>
          </a:extLst>
        </xdr:cNvPr>
        <xdr:cNvCxnSpPr/>
      </xdr:nvCxnSpPr>
      <xdr:spPr>
        <a:xfrm rot="5400000">
          <a:off x="67976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120</xdr:col>
      <xdr:colOff>63499</xdr:colOff>
      <xdr:row>11</xdr:row>
      <xdr:rowOff>0</xdr:rowOff>
    </xdr:from>
    <xdr:to>
      <xdr:col>120</xdr:col>
      <xdr:colOff>63499</xdr:colOff>
      <xdr:row>81</xdr:row>
      <xdr:rowOff>0</xdr:rowOff>
    </xdr:to>
    <xdr:cxnSp macro="">
      <xdr:nvCxnSpPr>
        <xdr:cNvPr id="66" name="直線コネクタ 65">
          <a:extLst>
            <a:ext uri="{FF2B5EF4-FFF2-40B4-BE49-F238E27FC236}">
              <a16:creationId xmlns:a16="http://schemas.microsoft.com/office/drawing/2014/main" id="{00000000-0008-0000-3100-000042000000}"/>
            </a:ext>
          </a:extLst>
        </xdr:cNvPr>
        <xdr:cNvCxnSpPr/>
      </xdr:nvCxnSpPr>
      <xdr:spPr>
        <a:xfrm rot="5400000">
          <a:off x="69310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123</xdr:col>
      <xdr:colOff>0</xdr:colOff>
      <xdr:row>11</xdr:row>
      <xdr:rowOff>0</xdr:rowOff>
    </xdr:from>
    <xdr:to>
      <xdr:col>123</xdr:col>
      <xdr:colOff>0</xdr:colOff>
      <xdr:row>81</xdr:row>
      <xdr:rowOff>0</xdr:rowOff>
    </xdr:to>
    <xdr:cxnSp macro="">
      <xdr:nvCxnSpPr>
        <xdr:cNvPr id="67" name="直線コネクタ 66">
          <a:extLst>
            <a:ext uri="{FF2B5EF4-FFF2-40B4-BE49-F238E27FC236}">
              <a16:creationId xmlns:a16="http://schemas.microsoft.com/office/drawing/2014/main" id="{00000000-0008-0000-3100-000043000000}"/>
            </a:ext>
          </a:extLst>
        </xdr:cNvPr>
        <xdr:cNvCxnSpPr/>
      </xdr:nvCxnSpPr>
      <xdr:spPr>
        <a:xfrm rot="5400000">
          <a:off x="70675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125</xdr:col>
      <xdr:colOff>0</xdr:colOff>
      <xdr:row>11</xdr:row>
      <xdr:rowOff>0</xdr:rowOff>
    </xdr:from>
    <xdr:to>
      <xdr:col>125</xdr:col>
      <xdr:colOff>0</xdr:colOff>
      <xdr:row>81</xdr:row>
      <xdr:rowOff>0</xdr:rowOff>
    </xdr:to>
    <xdr:cxnSp macro="">
      <xdr:nvCxnSpPr>
        <xdr:cNvPr id="68" name="直線コネクタ 67">
          <a:extLst>
            <a:ext uri="{FF2B5EF4-FFF2-40B4-BE49-F238E27FC236}">
              <a16:creationId xmlns:a16="http://schemas.microsoft.com/office/drawing/2014/main" id="{00000000-0008-0000-3100-000044000000}"/>
            </a:ext>
          </a:extLst>
        </xdr:cNvPr>
        <xdr:cNvCxnSpPr/>
      </xdr:nvCxnSpPr>
      <xdr:spPr>
        <a:xfrm rot="5400000">
          <a:off x="72009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126</xdr:col>
      <xdr:colOff>63499</xdr:colOff>
      <xdr:row>11</xdr:row>
      <xdr:rowOff>0</xdr:rowOff>
    </xdr:from>
    <xdr:to>
      <xdr:col>126</xdr:col>
      <xdr:colOff>63499</xdr:colOff>
      <xdr:row>81</xdr:row>
      <xdr:rowOff>0</xdr:rowOff>
    </xdr:to>
    <xdr:cxnSp macro="">
      <xdr:nvCxnSpPr>
        <xdr:cNvPr id="69" name="直線コネクタ 68">
          <a:extLst>
            <a:ext uri="{FF2B5EF4-FFF2-40B4-BE49-F238E27FC236}">
              <a16:creationId xmlns:a16="http://schemas.microsoft.com/office/drawing/2014/main" id="{00000000-0008-0000-3100-000045000000}"/>
            </a:ext>
          </a:extLst>
        </xdr:cNvPr>
        <xdr:cNvCxnSpPr/>
      </xdr:nvCxnSpPr>
      <xdr:spPr>
        <a:xfrm rot="5400000">
          <a:off x="73310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128</xdr:col>
      <xdr:colOff>63499</xdr:colOff>
      <xdr:row>11</xdr:row>
      <xdr:rowOff>0</xdr:rowOff>
    </xdr:from>
    <xdr:to>
      <xdr:col>128</xdr:col>
      <xdr:colOff>63499</xdr:colOff>
      <xdr:row>81</xdr:row>
      <xdr:rowOff>0</xdr:rowOff>
    </xdr:to>
    <xdr:cxnSp macro="">
      <xdr:nvCxnSpPr>
        <xdr:cNvPr id="70" name="直線コネクタ 69">
          <a:extLst>
            <a:ext uri="{FF2B5EF4-FFF2-40B4-BE49-F238E27FC236}">
              <a16:creationId xmlns:a16="http://schemas.microsoft.com/office/drawing/2014/main" id="{00000000-0008-0000-3100-000046000000}"/>
            </a:ext>
          </a:extLst>
        </xdr:cNvPr>
        <xdr:cNvCxnSpPr/>
      </xdr:nvCxnSpPr>
      <xdr:spPr>
        <a:xfrm rot="5400000">
          <a:off x="74644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130</xdr:col>
      <xdr:colOff>63499</xdr:colOff>
      <xdr:row>11</xdr:row>
      <xdr:rowOff>0</xdr:rowOff>
    </xdr:from>
    <xdr:to>
      <xdr:col>130</xdr:col>
      <xdr:colOff>63499</xdr:colOff>
      <xdr:row>81</xdr:row>
      <xdr:rowOff>0</xdr:rowOff>
    </xdr:to>
    <xdr:cxnSp macro="">
      <xdr:nvCxnSpPr>
        <xdr:cNvPr id="71" name="直線コネクタ 70">
          <a:extLst>
            <a:ext uri="{FF2B5EF4-FFF2-40B4-BE49-F238E27FC236}">
              <a16:creationId xmlns:a16="http://schemas.microsoft.com/office/drawing/2014/main" id="{00000000-0008-0000-3100-000047000000}"/>
            </a:ext>
          </a:extLst>
        </xdr:cNvPr>
        <xdr:cNvCxnSpPr/>
      </xdr:nvCxnSpPr>
      <xdr:spPr>
        <a:xfrm rot="5400000">
          <a:off x="7597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132</xdr:col>
      <xdr:colOff>63499</xdr:colOff>
      <xdr:row>11</xdr:row>
      <xdr:rowOff>0</xdr:rowOff>
    </xdr:from>
    <xdr:to>
      <xdr:col>132</xdr:col>
      <xdr:colOff>63499</xdr:colOff>
      <xdr:row>81</xdr:row>
      <xdr:rowOff>0</xdr:rowOff>
    </xdr:to>
    <xdr:cxnSp macro="">
      <xdr:nvCxnSpPr>
        <xdr:cNvPr id="72" name="直線コネクタ 71">
          <a:extLst>
            <a:ext uri="{FF2B5EF4-FFF2-40B4-BE49-F238E27FC236}">
              <a16:creationId xmlns:a16="http://schemas.microsoft.com/office/drawing/2014/main" id="{00000000-0008-0000-3100-000048000000}"/>
            </a:ext>
          </a:extLst>
        </xdr:cNvPr>
        <xdr:cNvCxnSpPr/>
      </xdr:nvCxnSpPr>
      <xdr:spPr>
        <a:xfrm rot="5400000">
          <a:off x="7731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135</xdr:col>
      <xdr:colOff>1</xdr:colOff>
      <xdr:row>11</xdr:row>
      <xdr:rowOff>0</xdr:rowOff>
    </xdr:from>
    <xdr:to>
      <xdr:col>135</xdr:col>
      <xdr:colOff>1</xdr:colOff>
      <xdr:row>81</xdr:row>
      <xdr:rowOff>0</xdr:rowOff>
    </xdr:to>
    <xdr:cxnSp macro="">
      <xdr:nvCxnSpPr>
        <xdr:cNvPr id="73" name="直線コネクタ 72">
          <a:extLst>
            <a:ext uri="{FF2B5EF4-FFF2-40B4-BE49-F238E27FC236}">
              <a16:creationId xmlns:a16="http://schemas.microsoft.com/office/drawing/2014/main" id="{00000000-0008-0000-3100-000049000000}"/>
            </a:ext>
          </a:extLst>
        </xdr:cNvPr>
        <xdr:cNvCxnSpPr/>
      </xdr:nvCxnSpPr>
      <xdr:spPr>
        <a:xfrm rot="5400000">
          <a:off x="7867651"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137</xdr:col>
      <xdr:colOff>1</xdr:colOff>
      <xdr:row>11</xdr:row>
      <xdr:rowOff>0</xdr:rowOff>
    </xdr:from>
    <xdr:to>
      <xdr:col>137</xdr:col>
      <xdr:colOff>1</xdr:colOff>
      <xdr:row>81</xdr:row>
      <xdr:rowOff>0</xdr:rowOff>
    </xdr:to>
    <xdr:cxnSp macro="">
      <xdr:nvCxnSpPr>
        <xdr:cNvPr id="74" name="直線コネクタ 73">
          <a:extLst>
            <a:ext uri="{FF2B5EF4-FFF2-40B4-BE49-F238E27FC236}">
              <a16:creationId xmlns:a16="http://schemas.microsoft.com/office/drawing/2014/main" id="{00000000-0008-0000-3100-00004A000000}"/>
            </a:ext>
          </a:extLst>
        </xdr:cNvPr>
        <xdr:cNvCxnSpPr/>
      </xdr:nvCxnSpPr>
      <xdr:spPr>
        <a:xfrm rot="5400000">
          <a:off x="8001001"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139</xdr:col>
      <xdr:colOff>0</xdr:colOff>
      <xdr:row>11</xdr:row>
      <xdr:rowOff>0</xdr:rowOff>
    </xdr:from>
    <xdr:to>
      <xdr:col>139</xdr:col>
      <xdr:colOff>0</xdr:colOff>
      <xdr:row>81</xdr:row>
      <xdr:rowOff>0</xdr:rowOff>
    </xdr:to>
    <xdr:cxnSp macro="">
      <xdr:nvCxnSpPr>
        <xdr:cNvPr id="75" name="直線コネクタ 74">
          <a:extLst>
            <a:ext uri="{FF2B5EF4-FFF2-40B4-BE49-F238E27FC236}">
              <a16:creationId xmlns:a16="http://schemas.microsoft.com/office/drawing/2014/main" id="{00000000-0008-0000-3100-00004B000000}"/>
            </a:ext>
          </a:extLst>
        </xdr:cNvPr>
        <xdr:cNvCxnSpPr/>
      </xdr:nvCxnSpPr>
      <xdr:spPr>
        <a:xfrm rot="5400000">
          <a:off x="81343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141</xdr:col>
      <xdr:colOff>0</xdr:colOff>
      <xdr:row>11</xdr:row>
      <xdr:rowOff>0</xdr:rowOff>
    </xdr:from>
    <xdr:to>
      <xdr:col>141</xdr:col>
      <xdr:colOff>0</xdr:colOff>
      <xdr:row>81</xdr:row>
      <xdr:rowOff>0</xdr:rowOff>
    </xdr:to>
    <xdr:cxnSp macro="">
      <xdr:nvCxnSpPr>
        <xdr:cNvPr id="76" name="直線コネクタ 75">
          <a:extLst>
            <a:ext uri="{FF2B5EF4-FFF2-40B4-BE49-F238E27FC236}">
              <a16:creationId xmlns:a16="http://schemas.microsoft.com/office/drawing/2014/main" id="{00000000-0008-0000-3100-00004C000000}"/>
            </a:ext>
          </a:extLst>
        </xdr:cNvPr>
        <xdr:cNvCxnSpPr/>
      </xdr:nvCxnSpPr>
      <xdr:spPr>
        <a:xfrm rot="5400000">
          <a:off x="82677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143</xdr:col>
      <xdr:colOff>0</xdr:colOff>
      <xdr:row>11</xdr:row>
      <xdr:rowOff>0</xdr:rowOff>
    </xdr:from>
    <xdr:to>
      <xdr:col>143</xdr:col>
      <xdr:colOff>0</xdr:colOff>
      <xdr:row>81</xdr:row>
      <xdr:rowOff>0</xdr:rowOff>
    </xdr:to>
    <xdr:cxnSp macro="">
      <xdr:nvCxnSpPr>
        <xdr:cNvPr id="77" name="直線コネクタ 76">
          <a:extLst>
            <a:ext uri="{FF2B5EF4-FFF2-40B4-BE49-F238E27FC236}">
              <a16:creationId xmlns:a16="http://schemas.microsoft.com/office/drawing/2014/main" id="{00000000-0008-0000-3100-00004D000000}"/>
            </a:ext>
          </a:extLst>
        </xdr:cNvPr>
        <xdr:cNvCxnSpPr/>
      </xdr:nvCxnSpPr>
      <xdr:spPr>
        <a:xfrm rot="5400000">
          <a:off x="84010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145</xdr:col>
      <xdr:colOff>0</xdr:colOff>
      <xdr:row>11</xdr:row>
      <xdr:rowOff>0</xdr:rowOff>
    </xdr:from>
    <xdr:to>
      <xdr:col>145</xdr:col>
      <xdr:colOff>0</xdr:colOff>
      <xdr:row>81</xdr:row>
      <xdr:rowOff>0</xdr:rowOff>
    </xdr:to>
    <xdr:cxnSp macro="">
      <xdr:nvCxnSpPr>
        <xdr:cNvPr id="78" name="直線コネクタ 77">
          <a:extLst>
            <a:ext uri="{FF2B5EF4-FFF2-40B4-BE49-F238E27FC236}">
              <a16:creationId xmlns:a16="http://schemas.microsoft.com/office/drawing/2014/main" id="{00000000-0008-0000-3100-00004E000000}"/>
            </a:ext>
          </a:extLst>
        </xdr:cNvPr>
        <xdr:cNvCxnSpPr/>
      </xdr:nvCxnSpPr>
      <xdr:spPr>
        <a:xfrm rot="5400000">
          <a:off x="85344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146</xdr:col>
      <xdr:colOff>63499</xdr:colOff>
      <xdr:row>11</xdr:row>
      <xdr:rowOff>0</xdr:rowOff>
    </xdr:from>
    <xdr:to>
      <xdr:col>146</xdr:col>
      <xdr:colOff>63499</xdr:colOff>
      <xdr:row>81</xdr:row>
      <xdr:rowOff>0</xdr:rowOff>
    </xdr:to>
    <xdr:cxnSp macro="">
      <xdr:nvCxnSpPr>
        <xdr:cNvPr id="79" name="直線コネクタ 78">
          <a:extLst>
            <a:ext uri="{FF2B5EF4-FFF2-40B4-BE49-F238E27FC236}">
              <a16:creationId xmlns:a16="http://schemas.microsoft.com/office/drawing/2014/main" id="{00000000-0008-0000-3100-00004F000000}"/>
            </a:ext>
          </a:extLst>
        </xdr:cNvPr>
        <xdr:cNvCxnSpPr/>
      </xdr:nvCxnSpPr>
      <xdr:spPr>
        <a:xfrm rot="5400000">
          <a:off x="86645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148</xdr:col>
      <xdr:colOff>63499</xdr:colOff>
      <xdr:row>11</xdr:row>
      <xdr:rowOff>0</xdr:rowOff>
    </xdr:from>
    <xdr:to>
      <xdr:col>148</xdr:col>
      <xdr:colOff>63499</xdr:colOff>
      <xdr:row>81</xdr:row>
      <xdr:rowOff>0</xdr:rowOff>
    </xdr:to>
    <xdr:cxnSp macro="">
      <xdr:nvCxnSpPr>
        <xdr:cNvPr id="80" name="直線コネクタ 79">
          <a:extLst>
            <a:ext uri="{FF2B5EF4-FFF2-40B4-BE49-F238E27FC236}">
              <a16:creationId xmlns:a16="http://schemas.microsoft.com/office/drawing/2014/main" id="{00000000-0008-0000-3100-000050000000}"/>
            </a:ext>
          </a:extLst>
        </xdr:cNvPr>
        <xdr:cNvCxnSpPr/>
      </xdr:nvCxnSpPr>
      <xdr:spPr>
        <a:xfrm rot="5400000">
          <a:off x="87979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150</xdr:col>
      <xdr:colOff>63498</xdr:colOff>
      <xdr:row>11</xdr:row>
      <xdr:rowOff>0</xdr:rowOff>
    </xdr:from>
    <xdr:to>
      <xdr:col>150</xdr:col>
      <xdr:colOff>63498</xdr:colOff>
      <xdr:row>81</xdr:row>
      <xdr:rowOff>0</xdr:rowOff>
    </xdr:to>
    <xdr:cxnSp macro="">
      <xdr:nvCxnSpPr>
        <xdr:cNvPr id="81" name="直線コネクタ 80">
          <a:extLst>
            <a:ext uri="{FF2B5EF4-FFF2-40B4-BE49-F238E27FC236}">
              <a16:creationId xmlns:a16="http://schemas.microsoft.com/office/drawing/2014/main" id="{00000000-0008-0000-3100-000051000000}"/>
            </a:ext>
          </a:extLst>
        </xdr:cNvPr>
        <xdr:cNvCxnSpPr/>
      </xdr:nvCxnSpPr>
      <xdr:spPr>
        <a:xfrm rot="5400000">
          <a:off x="89312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152</xdr:col>
      <xdr:colOff>63498</xdr:colOff>
      <xdr:row>11</xdr:row>
      <xdr:rowOff>0</xdr:rowOff>
    </xdr:from>
    <xdr:to>
      <xdr:col>152</xdr:col>
      <xdr:colOff>63498</xdr:colOff>
      <xdr:row>81</xdr:row>
      <xdr:rowOff>0</xdr:rowOff>
    </xdr:to>
    <xdr:cxnSp macro="">
      <xdr:nvCxnSpPr>
        <xdr:cNvPr id="82" name="直線コネクタ 81">
          <a:extLst>
            <a:ext uri="{FF2B5EF4-FFF2-40B4-BE49-F238E27FC236}">
              <a16:creationId xmlns:a16="http://schemas.microsoft.com/office/drawing/2014/main" id="{00000000-0008-0000-3100-000052000000}"/>
            </a:ext>
          </a:extLst>
        </xdr:cNvPr>
        <xdr:cNvCxnSpPr/>
      </xdr:nvCxnSpPr>
      <xdr:spPr>
        <a:xfrm rot="5400000">
          <a:off x="90646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154</xdr:col>
      <xdr:colOff>63498</xdr:colOff>
      <xdr:row>11</xdr:row>
      <xdr:rowOff>0</xdr:rowOff>
    </xdr:from>
    <xdr:to>
      <xdr:col>154</xdr:col>
      <xdr:colOff>63498</xdr:colOff>
      <xdr:row>81</xdr:row>
      <xdr:rowOff>0</xdr:rowOff>
    </xdr:to>
    <xdr:cxnSp macro="">
      <xdr:nvCxnSpPr>
        <xdr:cNvPr id="83" name="直線コネクタ 82">
          <a:extLst>
            <a:ext uri="{FF2B5EF4-FFF2-40B4-BE49-F238E27FC236}">
              <a16:creationId xmlns:a16="http://schemas.microsoft.com/office/drawing/2014/main" id="{00000000-0008-0000-3100-000053000000}"/>
            </a:ext>
          </a:extLst>
        </xdr:cNvPr>
        <xdr:cNvCxnSpPr/>
      </xdr:nvCxnSpPr>
      <xdr:spPr>
        <a:xfrm rot="5400000">
          <a:off x="91979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156</xdr:col>
      <xdr:colOff>63498</xdr:colOff>
      <xdr:row>11</xdr:row>
      <xdr:rowOff>0</xdr:rowOff>
    </xdr:from>
    <xdr:to>
      <xdr:col>156</xdr:col>
      <xdr:colOff>63498</xdr:colOff>
      <xdr:row>81</xdr:row>
      <xdr:rowOff>0</xdr:rowOff>
    </xdr:to>
    <xdr:cxnSp macro="">
      <xdr:nvCxnSpPr>
        <xdr:cNvPr id="84" name="直線コネクタ 83">
          <a:extLst>
            <a:ext uri="{FF2B5EF4-FFF2-40B4-BE49-F238E27FC236}">
              <a16:creationId xmlns:a16="http://schemas.microsoft.com/office/drawing/2014/main" id="{00000000-0008-0000-3100-000054000000}"/>
            </a:ext>
          </a:extLst>
        </xdr:cNvPr>
        <xdr:cNvCxnSpPr/>
      </xdr:nvCxnSpPr>
      <xdr:spPr>
        <a:xfrm rot="5400000">
          <a:off x="93313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158</xdr:col>
      <xdr:colOff>63499</xdr:colOff>
      <xdr:row>11</xdr:row>
      <xdr:rowOff>0</xdr:rowOff>
    </xdr:from>
    <xdr:to>
      <xdr:col>158</xdr:col>
      <xdr:colOff>63499</xdr:colOff>
      <xdr:row>81</xdr:row>
      <xdr:rowOff>0</xdr:rowOff>
    </xdr:to>
    <xdr:cxnSp macro="">
      <xdr:nvCxnSpPr>
        <xdr:cNvPr id="85" name="直線コネクタ 84">
          <a:extLst>
            <a:ext uri="{FF2B5EF4-FFF2-40B4-BE49-F238E27FC236}">
              <a16:creationId xmlns:a16="http://schemas.microsoft.com/office/drawing/2014/main" id="{00000000-0008-0000-3100-000055000000}"/>
            </a:ext>
          </a:extLst>
        </xdr:cNvPr>
        <xdr:cNvCxnSpPr/>
      </xdr:nvCxnSpPr>
      <xdr:spPr>
        <a:xfrm rot="5400000">
          <a:off x="94646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160</xdr:col>
      <xdr:colOff>63499</xdr:colOff>
      <xdr:row>11</xdr:row>
      <xdr:rowOff>0</xdr:rowOff>
    </xdr:from>
    <xdr:to>
      <xdr:col>160</xdr:col>
      <xdr:colOff>63499</xdr:colOff>
      <xdr:row>81</xdr:row>
      <xdr:rowOff>0</xdr:rowOff>
    </xdr:to>
    <xdr:cxnSp macro="">
      <xdr:nvCxnSpPr>
        <xdr:cNvPr id="86" name="直線コネクタ 85">
          <a:extLst>
            <a:ext uri="{FF2B5EF4-FFF2-40B4-BE49-F238E27FC236}">
              <a16:creationId xmlns:a16="http://schemas.microsoft.com/office/drawing/2014/main" id="{00000000-0008-0000-3100-000056000000}"/>
            </a:ext>
          </a:extLst>
        </xdr:cNvPr>
        <xdr:cNvCxnSpPr/>
      </xdr:nvCxnSpPr>
      <xdr:spPr>
        <a:xfrm rot="5400000">
          <a:off x="95980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162</xdr:col>
      <xdr:colOff>63498</xdr:colOff>
      <xdr:row>11</xdr:row>
      <xdr:rowOff>0</xdr:rowOff>
    </xdr:from>
    <xdr:to>
      <xdr:col>162</xdr:col>
      <xdr:colOff>63498</xdr:colOff>
      <xdr:row>81</xdr:row>
      <xdr:rowOff>0</xdr:rowOff>
    </xdr:to>
    <xdr:cxnSp macro="">
      <xdr:nvCxnSpPr>
        <xdr:cNvPr id="87" name="直線コネクタ 86">
          <a:extLst>
            <a:ext uri="{FF2B5EF4-FFF2-40B4-BE49-F238E27FC236}">
              <a16:creationId xmlns:a16="http://schemas.microsoft.com/office/drawing/2014/main" id="{00000000-0008-0000-3100-000057000000}"/>
            </a:ext>
          </a:extLst>
        </xdr:cNvPr>
        <xdr:cNvCxnSpPr/>
      </xdr:nvCxnSpPr>
      <xdr:spPr>
        <a:xfrm rot="5400000">
          <a:off x="97313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164</xdr:col>
      <xdr:colOff>63498</xdr:colOff>
      <xdr:row>11</xdr:row>
      <xdr:rowOff>0</xdr:rowOff>
    </xdr:from>
    <xdr:to>
      <xdr:col>164</xdr:col>
      <xdr:colOff>63498</xdr:colOff>
      <xdr:row>81</xdr:row>
      <xdr:rowOff>0</xdr:rowOff>
    </xdr:to>
    <xdr:cxnSp macro="">
      <xdr:nvCxnSpPr>
        <xdr:cNvPr id="88" name="直線コネクタ 87">
          <a:extLst>
            <a:ext uri="{FF2B5EF4-FFF2-40B4-BE49-F238E27FC236}">
              <a16:creationId xmlns:a16="http://schemas.microsoft.com/office/drawing/2014/main" id="{00000000-0008-0000-3100-000058000000}"/>
            </a:ext>
          </a:extLst>
        </xdr:cNvPr>
        <xdr:cNvCxnSpPr/>
      </xdr:nvCxnSpPr>
      <xdr:spPr>
        <a:xfrm rot="5400000">
          <a:off x="98647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166</xdr:col>
      <xdr:colOff>63498</xdr:colOff>
      <xdr:row>11</xdr:row>
      <xdr:rowOff>0</xdr:rowOff>
    </xdr:from>
    <xdr:to>
      <xdr:col>166</xdr:col>
      <xdr:colOff>63498</xdr:colOff>
      <xdr:row>81</xdr:row>
      <xdr:rowOff>0</xdr:rowOff>
    </xdr:to>
    <xdr:cxnSp macro="">
      <xdr:nvCxnSpPr>
        <xdr:cNvPr id="89" name="直線コネクタ 88">
          <a:extLst>
            <a:ext uri="{FF2B5EF4-FFF2-40B4-BE49-F238E27FC236}">
              <a16:creationId xmlns:a16="http://schemas.microsoft.com/office/drawing/2014/main" id="{00000000-0008-0000-3100-000059000000}"/>
            </a:ext>
          </a:extLst>
        </xdr:cNvPr>
        <xdr:cNvCxnSpPr/>
      </xdr:nvCxnSpPr>
      <xdr:spPr>
        <a:xfrm rot="5400000">
          <a:off x="99980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168</xdr:col>
      <xdr:colOff>63498</xdr:colOff>
      <xdr:row>11</xdr:row>
      <xdr:rowOff>0</xdr:rowOff>
    </xdr:from>
    <xdr:to>
      <xdr:col>168</xdr:col>
      <xdr:colOff>63498</xdr:colOff>
      <xdr:row>81</xdr:row>
      <xdr:rowOff>0</xdr:rowOff>
    </xdr:to>
    <xdr:cxnSp macro="">
      <xdr:nvCxnSpPr>
        <xdr:cNvPr id="90" name="直線コネクタ 89">
          <a:extLst>
            <a:ext uri="{FF2B5EF4-FFF2-40B4-BE49-F238E27FC236}">
              <a16:creationId xmlns:a16="http://schemas.microsoft.com/office/drawing/2014/main" id="{00000000-0008-0000-3100-00005A000000}"/>
            </a:ext>
          </a:extLst>
        </xdr:cNvPr>
        <xdr:cNvCxnSpPr/>
      </xdr:nvCxnSpPr>
      <xdr:spPr>
        <a:xfrm rot="5400000">
          <a:off x="101314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170</xdr:col>
      <xdr:colOff>63499</xdr:colOff>
      <xdr:row>11</xdr:row>
      <xdr:rowOff>0</xdr:rowOff>
    </xdr:from>
    <xdr:to>
      <xdr:col>170</xdr:col>
      <xdr:colOff>63499</xdr:colOff>
      <xdr:row>81</xdr:row>
      <xdr:rowOff>0</xdr:rowOff>
    </xdr:to>
    <xdr:cxnSp macro="">
      <xdr:nvCxnSpPr>
        <xdr:cNvPr id="91" name="直線コネクタ 90">
          <a:extLst>
            <a:ext uri="{FF2B5EF4-FFF2-40B4-BE49-F238E27FC236}">
              <a16:creationId xmlns:a16="http://schemas.microsoft.com/office/drawing/2014/main" id="{00000000-0008-0000-3100-00005B000000}"/>
            </a:ext>
          </a:extLst>
        </xdr:cNvPr>
        <xdr:cNvCxnSpPr/>
      </xdr:nvCxnSpPr>
      <xdr:spPr>
        <a:xfrm rot="5400000">
          <a:off x="102647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172</xdr:col>
      <xdr:colOff>63499</xdr:colOff>
      <xdr:row>11</xdr:row>
      <xdr:rowOff>0</xdr:rowOff>
    </xdr:from>
    <xdr:to>
      <xdr:col>172</xdr:col>
      <xdr:colOff>63499</xdr:colOff>
      <xdr:row>81</xdr:row>
      <xdr:rowOff>0</xdr:rowOff>
    </xdr:to>
    <xdr:cxnSp macro="">
      <xdr:nvCxnSpPr>
        <xdr:cNvPr id="92" name="直線コネクタ 91">
          <a:extLst>
            <a:ext uri="{FF2B5EF4-FFF2-40B4-BE49-F238E27FC236}">
              <a16:creationId xmlns:a16="http://schemas.microsoft.com/office/drawing/2014/main" id="{00000000-0008-0000-3100-00005C000000}"/>
            </a:ext>
          </a:extLst>
        </xdr:cNvPr>
        <xdr:cNvCxnSpPr/>
      </xdr:nvCxnSpPr>
      <xdr:spPr>
        <a:xfrm rot="5400000">
          <a:off x="103981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174</xdr:col>
      <xdr:colOff>63498</xdr:colOff>
      <xdr:row>11</xdr:row>
      <xdr:rowOff>0</xdr:rowOff>
    </xdr:from>
    <xdr:to>
      <xdr:col>174</xdr:col>
      <xdr:colOff>63498</xdr:colOff>
      <xdr:row>81</xdr:row>
      <xdr:rowOff>0</xdr:rowOff>
    </xdr:to>
    <xdr:cxnSp macro="">
      <xdr:nvCxnSpPr>
        <xdr:cNvPr id="93" name="直線コネクタ 92">
          <a:extLst>
            <a:ext uri="{FF2B5EF4-FFF2-40B4-BE49-F238E27FC236}">
              <a16:creationId xmlns:a16="http://schemas.microsoft.com/office/drawing/2014/main" id="{00000000-0008-0000-3100-00005D000000}"/>
            </a:ext>
          </a:extLst>
        </xdr:cNvPr>
        <xdr:cNvCxnSpPr/>
      </xdr:nvCxnSpPr>
      <xdr:spPr>
        <a:xfrm rot="5400000">
          <a:off x="105314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176</xdr:col>
      <xdr:colOff>63498</xdr:colOff>
      <xdr:row>11</xdr:row>
      <xdr:rowOff>0</xdr:rowOff>
    </xdr:from>
    <xdr:to>
      <xdr:col>176</xdr:col>
      <xdr:colOff>63498</xdr:colOff>
      <xdr:row>81</xdr:row>
      <xdr:rowOff>0</xdr:rowOff>
    </xdr:to>
    <xdr:cxnSp macro="">
      <xdr:nvCxnSpPr>
        <xdr:cNvPr id="94" name="直線コネクタ 93">
          <a:extLst>
            <a:ext uri="{FF2B5EF4-FFF2-40B4-BE49-F238E27FC236}">
              <a16:creationId xmlns:a16="http://schemas.microsoft.com/office/drawing/2014/main" id="{00000000-0008-0000-3100-00005E000000}"/>
            </a:ext>
          </a:extLst>
        </xdr:cNvPr>
        <xdr:cNvCxnSpPr/>
      </xdr:nvCxnSpPr>
      <xdr:spPr>
        <a:xfrm rot="5400000">
          <a:off x="106648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178</xdr:col>
      <xdr:colOff>63498</xdr:colOff>
      <xdr:row>11</xdr:row>
      <xdr:rowOff>0</xdr:rowOff>
    </xdr:from>
    <xdr:to>
      <xdr:col>178</xdr:col>
      <xdr:colOff>63498</xdr:colOff>
      <xdr:row>81</xdr:row>
      <xdr:rowOff>0</xdr:rowOff>
    </xdr:to>
    <xdr:cxnSp macro="">
      <xdr:nvCxnSpPr>
        <xdr:cNvPr id="95" name="直線コネクタ 94">
          <a:extLst>
            <a:ext uri="{FF2B5EF4-FFF2-40B4-BE49-F238E27FC236}">
              <a16:creationId xmlns:a16="http://schemas.microsoft.com/office/drawing/2014/main" id="{00000000-0008-0000-3100-00005F000000}"/>
            </a:ext>
          </a:extLst>
        </xdr:cNvPr>
        <xdr:cNvCxnSpPr/>
      </xdr:nvCxnSpPr>
      <xdr:spPr>
        <a:xfrm rot="5400000">
          <a:off x="10798173"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180</xdr:col>
      <xdr:colOff>63498</xdr:colOff>
      <xdr:row>11</xdr:row>
      <xdr:rowOff>0</xdr:rowOff>
    </xdr:from>
    <xdr:to>
      <xdr:col>180</xdr:col>
      <xdr:colOff>63498</xdr:colOff>
      <xdr:row>81</xdr:row>
      <xdr:rowOff>0</xdr:rowOff>
    </xdr:to>
    <xdr:cxnSp macro="">
      <xdr:nvCxnSpPr>
        <xdr:cNvPr id="96" name="直線コネクタ 95">
          <a:extLst>
            <a:ext uri="{FF2B5EF4-FFF2-40B4-BE49-F238E27FC236}">
              <a16:creationId xmlns:a16="http://schemas.microsoft.com/office/drawing/2014/main" id="{00000000-0008-0000-3100-000060000000}"/>
            </a:ext>
          </a:extLst>
        </xdr:cNvPr>
        <xdr:cNvCxnSpPr/>
      </xdr:nvCxnSpPr>
      <xdr:spPr>
        <a:xfrm rot="5400000">
          <a:off x="10931523"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183</xdr:col>
      <xdr:colOff>0</xdr:colOff>
      <xdr:row>11</xdr:row>
      <xdr:rowOff>0</xdr:rowOff>
    </xdr:from>
    <xdr:to>
      <xdr:col>183</xdr:col>
      <xdr:colOff>0</xdr:colOff>
      <xdr:row>81</xdr:row>
      <xdr:rowOff>0</xdr:rowOff>
    </xdr:to>
    <xdr:cxnSp macro="">
      <xdr:nvCxnSpPr>
        <xdr:cNvPr id="97" name="直線コネクタ 96">
          <a:extLst>
            <a:ext uri="{FF2B5EF4-FFF2-40B4-BE49-F238E27FC236}">
              <a16:creationId xmlns:a16="http://schemas.microsoft.com/office/drawing/2014/main" id="{00000000-0008-0000-3100-000061000000}"/>
            </a:ext>
          </a:extLst>
        </xdr:cNvPr>
        <xdr:cNvCxnSpPr/>
      </xdr:nvCxnSpPr>
      <xdr:spPr>
        <a:xfrm rot="5400000">
          <a:off x="11068050"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185</xdr:col>
      <xdr:colOff>0</xdr:colOff>
      <xdr:row>11</xdr:row>
      <xdr:rowOff>0</xdr:rowOff>
    </xdr:from>
    <xdr:to>
      <xdr:col>185</xdr:col>
      <xdr:colOff>0</xdr:colOff>
      <xdr:row>81</xdr:row>
      <xdr:rowOff>0</xdr:rowOff>
    </xdr:to>
    <xdr:cxnSp macro="">
      <xdr:nvCxnSpPr>
        <xdr:cNvPr id="98" name="直線コネクタ 97">
          <a:extLst>
            <a:ext uri="{FF2B5EF4-FFF2-40B4-BE49-F238E27FC236}">
              <a16:creationId xmlns:a16="http://schemas.microsoft.com/office/drawing/2014/main" id="{00000000-0008-0000-3100-000062000000}"/>
            </a:ext>
          </a:extLst>
        </xdr:cNvPr>
        <xdr:cNvCxnSpPr/>
      </xdr:nvCxnSpPr>
      <xdr:spPr>
        <a:xfrm rot="5400000">
          <a:off x="11201400"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186</xdr:col>
      <xdr:colOff>63499</xdr:colOff>
      <xdr:row>11</xdr:row>
      <xdr:rowOff>0</xdr:rowOff>
    </xdr:from>
    <xdr:to>
      <xdr:col>186</xdr:col>
      <xdr:colOff>63499</xdr:colOff>
      <xdr:row>81</xdr:row>
      <xdr:rowOff>0</xdr:rowOff>
    </xdr:to>
    <xdr:cxnSp macro="">
      <xdr:nvCxnSpPr>
        <xdr:cNvPr id="99" name="直線コネクタ 98">
          <a:extLst>
            <a:ext uri="{FF2B5EF4-FFF2-40B4-BE49-F238E27FC236}">
              <a16:creationId xmlns:a16="http://schemas.microsoft.com/office/drawing/2014/main" id="{00000000-0008-0000-3100-000063000000}"/>
            </a:ext>
          </a:extLst>
        </xdr:cNvPr>
        <xdr:cNvCxnSpPr/>
      </xdr:nvCxnSpPr>
      <xdr:spPr>
        <a:xfrm rot="5400000">
          <a:off x="113315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188</xdr:col>
      <xdr:colOff>63499</xdr:colOff>
      <xdr:row>11</xdr:row>
      <xdr:rowOff>0</xdr:rowOff>
    </xdr:from>
    <xdr:to>
      <xdr:col>188</xdr:col>
      <xdr:colOff>63499</xdr:colOff>
      <xdr:row>81</xdr:row>
      <xdr:rowOff>0</xdr:rowOff>
    </xdr:to>
    <xdr:cxnSp macro="">
      <xdr:nvCxnSpPr>
        <xdr:cNvPr id="100" name="直線コネクタ 99">
          <a:extLst>
            <a:ext uri="{FF2B5EF4-FFF2-40B4-BE49-F238E27FC236}">
              <a16:creationId xmlns:a16="http://schemas.microsoft.com/office/drawing/2014/main" id="{00000000-0008-0000-3100-000064000000}"/>
            </a:ext>
          </a:extLst>
        </xdr:cNvPr>
        <xdr:cNvCxnSpPr/>
      </xdr:nvCxnSpPr>
      <xdr:spPr>
        <a:xfrm rot="5400000">
          <a:off x="114649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190</xdr:col>
      <xdr:colOff>63499</xdr:colOff>
      <xdr:row>11</xdr:row>
      <xdr:rowOff>0</xdr:rowOff>
    </xdr:from>
    <xdr:to>
      <xdr:col>190</xdr:col>
      <xdr:colOff>63499</xdr:colOff>
      <xdr:row>81</xdr:row>
      <xdr:rowOff>0</xdr:rowOff>
    </xdr:to>
    <xdr:cxnSp macro="">
      <xdr:nvCxnSpPr>
        <xdr:cNvPr id="101" name="直線コネクタ 100">
          <a:extLst>
            <a:ext uri="{FF2B5EF4-FFF2-40B4-BE49-F238E27FC236}">
              <a16:creationId xmlns:a16="http://schemas.microsoft.com/office/drawing/2014/main" id="{00000000-0008-0000-3100-000065000000}"/>
            </a:ext>
          </a:extLst>
        </xdr:cNvPr>
        <xdr:cNvCxnSpPr/>
      </xdr:nvCxnSpPr>
      <xdr:spPr>
        <a:xfrm rot="5400000">
          <a:off x="115982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192</xdr:col>
      <xdr:colOff>63499</xdr:colOff>
      <xdr:row>11</xdr:row>
      <xdr:rowOff>0</xdr:rowOff>
    </xdr:from>
    <xdr:to>
      <xdr:col>192</xdr:col>
      <xdr:colOff>63499</xdr:colOff>
      <xdr:row>81</xdr:row>
      <xdr:rowOff>0</xdr:rowOff>
    </xdr:to>
    <xdr:cxnSp macro="">
      <xdr:nvCxnSpPr>
        <xdr:cNvPr id="102" name="直線コネクタ 101">
          <a:extLst>
            <a:ext uri="{FF2B5EF4-FFF2-40B4-BE49-F238E27FC236}">
              <a16:creationId xmlns:a16="http://schemas.microsoft.com/office/drawing/2014/main" id="{00000000-0008-0000-3100-000066000000}"/>
            </a:ext>
          </a:extLst>
        </xdr:cNvPr>
        <xdr:cNvCxnSpPr/>
      </xdr:nvCxnSpPr>
      <xdr:spPr>
        <a:xfrm rot="5400000">
          <a:off x="117316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194</xdr:col>
      <xdr:colOff>63499</xdr:colOff>
      <xdr:row>11</xdr:row>
      <xdr:rowOff>0</xdr:rowOff>
    </xdr:from>
    <xdr:to>
      <xdr:col>194</xdr:col>
      <xdr:colOff>63499</xdr:colOff>
      <xdr:row>81</xdr:row>
      <xdr:rowOff>0</xdr:rowOff>
    </xdr:to>
    <xdr:cxnSp macro="">
      <xdr:nvCxnSpPr>
        <xdr:cNvPr id="103" name="直線コネクタ 102">
          <a:extLst>
            <a:ext uri="{FF2B5EF4-FFF2-40B4-BE49-F238E27FC236}">
              <a16:creationId xmlns:a16="http://schemas.microsoft.com/office/drawing/2014/main" id="{00000000-0008-0000-3100-000067000000}"/>
            </a:ext>
          </a:extLst>
        </xdr:cNvPr>
        <xdr:cNvCxnSpPr/>
      </xdr:nvCxnSpPr>
      <xdr:spPr>
        <a:xfrm rot="5400000">
          <a:off x="118649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196</xdr:col>
      <xdr:colOff>63499</xdr:colOff>
      <xdr:row>11</xdr:row>
      <xdr:rowOff>0</xdr:rowOff>
    </xdr:from>
    <xdr:to>
      <xdr:col>196</xdr:col>
      <xdr:colOff>63499</xdr:colOff>
      <xdr:row>81</xdr:row>
      <xdr:rowOff>0</xdr:rowOff>
    </xdr:to>
    <xdr:cxnSp macro="">
      <xdr:nvCxnSpPr>
        <xdr:cNvPr id="104" name="直線コネクタ 103">
          <a:extLst>
            <a:ext uri="{FF2B5EF4-FFF2-40B4-BE49-F238E27FC236}">
              <a16:creationId xmlns:a16="http://schemas.microsoft.com/office/drawing/2014/main" id="{00000000-0008-0000-3100-000068000000}"/>
            </a:ext>
          </a:extLst>
        </xdr:cNvPr>
        <xdr:cNvCxnSpPr/>
      </xdr:nvCxnSpPr>
      <xdr:spPr>
        <a:xfrm rot="5400000">
          <a:off x="119983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198</xdr:col>
      <xdr:colOff>63499</xdr:colOff>
      <xdr:row>11</xdr:row>
      <xdr:rowOff>0</xdr:rowOff>
    </xdr:from>
    <xdr:to>
      <xdr:col>198</xdr:col>
      <xdr:colOff>63499</xdr:colOff>
      <xdr:row>81</xdr:row>
      <xdr:rowOff>0</xdr:rowOff>
    </xdr:to>
    <xdr:cxnSp macro="">
      <xdr:nvCxnSpPr>
        <xdr:cNvPr id="105" name="直線コネクタ 104">
          <a:extLst>
            <a:ext uri="{FF2B5EF4-FFF2-40B4-BE49-F238E27FC236}">
              <a16:creationId xmlns:a16="http://schemas.microsoft.com/office/drawing/2014/main" id="{00000000-0008-0000-3100-000069000000}"/>
            </a:ext>
          </a:extLst>
        </xdr:cNvPr>
        <xdr:cNvCxnSpPr/>
      </xdr:nvCxnSpPr>
      <xdr:spPr>
        <a:xfrm rot="5400000">
          <a:off x="121316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200</xdr:col>
      <xdr:colOff>63499</xdr:colOff>
      <xdr:row>11</xdr:row>
      <xdr:rowOff>0</xdr:rowOff>
    </xdr:from>
    <xdr:to>
      <xdr:col>200</xdr:col>
      <xdr:colOff>63499</xdr:colOff>
      <xdr:row>81</xdr:row>
      <xdr:rowOff>0</xdr:rowOff>
    </xdr:to>
    <xdr:cxnSp macro="">
      <xdr:nvCxnSpPr>
        <xdr:cNvPr id="106" name="直線コネクタ 105">
          <a:extLst>
            <a:ext uri="{FF2B5EF4-FFF2-40B4-BE49-F238E27FC236}">
              <a16:creationId xmlns:a16="http://schemas.microsoft.com/office/drawing/2014/main" id="{00000000-0008-0000-3100-00006A000000}"/>
            </a:ext>
          </a:extLst>
        </xdr:cNvPr>
        <xdr:cNvCxnSpPr/>
      </xdr:nvCxnSpPr>
      <xdr:spPr>
        <a:xfrm rot="5400000">
          <a:off x="122650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202</xdr:col>
      <xdr:colOff>63499</xdr:colOff>
      <xdr:row>11</xdr:row>
      <xdr:rowOff>0</xdr:rowOff>
    </xdr:from>
    <xdr:to>
      <xdr:col>202</xdr:col>
      <xdr:colOff>63499</xdr:colOff>
      <xdr:row>81</xdr:row>
      <xdr:rowOff>0</xdr:rowOff>
    </xdr:to>
    <xdr:cxnSp macro="">
      <xdr:nvCxnSpPr>
        <xdr:cNvPr id="107" name="直線コネクタ 106">
          <a:extLst>
            <a:ext uri="{FF2B5EF4-FFF2-40B4-BE49-F238E27FC236}">
              <a16:creationId xmlns:a16="http://schemas.microsoft.com/office/drawing/2014/main" id="{00000000-0008-0000-3100-00006B000000}"/>
            </a:ext>
          </a:extLst>
        </xdr:cNvPr>
        <xdr:cNvCxnSpPr/>
      </xdr:nvCxnSpPr>
      <xdr:spPr>
        <a:xfrm rot="5400000">
          <a:off x="12398374" y="5991225"/>
          <a:ext cx="4667250" cy="0"/>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204</xdr:col>
      <xdr:colOff>63499</xdr:colOff>
      <xdr:row>11</xdr:row>
      <xdr:rowOff>0</xdr:rowOff>
    </xdr:from>
    <xdr:to>
      <xdr:col>204</xdr:col>
      <xdr:colOff>63499</xdr:colOff>
      <xdr:row>81</xdr:row>
      <xdr:rowOff>0</xdr:rowOff>
    </xdr:to>
    <xdr:cxnSp macro="">
      <xdr:nvCxnSpPr>
        <xdr:cNvPr id="108" name="直線コネクタ 107">
          <a:extLst>
            <a:ext uri="{FF2B5EF4-FFF2-40B4-BE49-F238E27FC236}">
              <a16:creationId xmlns:a16="http://schemas.microsoft.com/office/drawing/2014/main" id="{00000000-0008-0000-3100-00006C000000}"/>
            </a:ext>
          </a:extLst>
        </xdr:cNvPr>
        <xdr:cNvCxnSpPr/>
      </xdr:nvCxnSpPr>
      <xdr:spPr>
        <a:xfrm rot="5400000">
          <a:off x="12531724" y="5991225"/>
          <a:ext cx="46672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12</xdr:row>
      <xdr:rowOff>63498</xdr:rowOff>
    </xdr:from>
    <xdr:to>
      <xdr:col>206</xdr:col>
      <xdr:colOff>5</xdr:colOff>
      <xdr:row>13</xdr:row>
      <xdr:rowOff>0</xdr:rowOff>
    </xdr:to>
    <xdr:cxnSp macro="">
      <xdr:nvCxnSpPr>
        <xdr:cNvPr id="109" name="直線コネクタ 108">
          <a:extLst>
            <a:ext uri="{FF2B5EF4-FFF2-40B4-BE49-F238E27FC236}">
              <a16:creationId xmlns:a16="http://schemas.microsoft.com/office/drawing/2014/main" id="{00000000-0008-0000-3100-00006D000000}"/>
            </a:ext>
          </a:extLst>
        </xdr:cNvPr>
        <xdr:cNvCxnSpPr/>
      </xdr:nvCxnSpPr>
      <xdr:spPr>
        <a:xfrm rot="10800000" flipV="1">
          <a:off x="1266826" y="37877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0</xdr:colOff>
      <xdr:row>15</xdr:row>
      <xdr:rowOff>0</xdr:rowOff>
    </xdr:from>
    <xdr:to>
      <xdr:col>206</xdr:col>
      <xdr:colOff>0</xdr:colOff>
      <xdr:row>15</xdr:row>
      <xdr:rowOff>0</xdr:rowOff>
    </xdr:to>
    <xdr:cxnSp macro="">
      <xdr:nvCxnSpPr>
        <xdr:cNvPr id="110" name="直線コネクタ 109">
          <a:extLst>
            <a:ext uri="{FF2B5EF4-FFF2-40B4-BE49-F238E27FC236}">
              <a16:creationId xmlns:a16="http://schemas.microsoft.com/office/drawing/2014/main" id="{00000000-0008-0000-3100-00006E000000}"/>
            </a:ext>
          </a:extLst>
        </xdr:cNvPr>
        <xdr:cNvCxnSpPr/>
      </xdr:nvCxnSpPr>
      <xdr:spPr>
        <a:xfrm rot="10800000">
          <a:off x="1266825" y="39243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16</xdr:row>
      <xdr:rowOff>63497</xdr:rowOff>
    </xdr:from>
    <xdr:to>
      <xdr:col>206</xdr:col>
      <xdr:colOff>6</xdr:colOff>
      <xdr:row>16</xdr:row>
      <xdr:rowOff>63499</xdr:rowOff>
    </xdr:to>
    <xdr:cxnSp macro="">
      <xdr:nvCxnSpPr>
        <xdr:cNvPr id="111" name="直線コネクタ 110">
          <a:extLst>
            <a:ext uri="{FF2B5EF4-FFF2-40B4-BE49-F238E27FC236}">
              <a16:creationId xmlns:a16="http://schemas.microsoft.com/office/drawing/2014/main" id="{00000000-0008-0000-3100-00006F000000}"/>
            </a:ext>
          </a:extLst>
        </xdr:cNvPr>
        <xdr:cNvCxnSpPr/>
      </xdr:nvCxnSpPr>
      <xdr:spPr>
        <a:xfrm rot="10800000" flipV="1">
          <a:off x="1266827" y="40544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18</xdr:row>
      <xdr:rowOff>63499</xdr:rowOff>
    </xdr:from>
    <xdr:to>
      <xdr:col>206</xdr:col>
      <xdr:colOff>1</xdr:colOff>
      <xdr:row>18</xdr:row>
      <xdr:rowOff>63499</xdr:rowOff>
    </xdr:to>
    <xdr:cxnSp macro="">
      <xdr:nvCxnSpPr>
        <xdr:cNvPr id="112" name="直線コネクタ 111">
          <a:extLst>
            <a:ext uri="{FF2B5EF4-FFF2-40B4-BE49-F238E27FC236}">
              <a16:creationId xmlns:a16="http://schemas.microsoft.com/office/drawing/2014/main" id="{00000000-0008-0000-3100-000070000000}"/>
            </a:ext>
          </a:extLst>
        </xdr:cNvPr>
        <xdr:cNvCxnSpPr/>
      </xdr:nvCxnSpPr>
      <xdr:spPr>
        <a:xfrm rot="10800000">
          <a:off x="1266826" y="41878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20</xdr:row>
      <xdr:rowOff>63497</xdr:rowOff>
    </xdr:from>
    <xdr:to>
      <xdr:col>206</xdr:col>
      <xdr:colOff>6</xdr:colOff>
      <xdr:row>20</xdr:row>
      <xdr:rowOff>63499</xdr:rowOff>
    </xdr:to>
    <xdr:cxnSp macro="">
      <xdr:nvCxnSpPr>
        <xdr:cNvPr id="113" name="直線コネクタ 112">
          <a:extLst>
            <a:ext uri="{FF2B5EF4-FFF2-40B4-BE49-F238E27FC236}">
              <a16:creationId xmlns:a16="http://schemas.microsoft.com/office/drawing/2014/main" id="{00000000-0008-0000-3100-000071000000}"/>
            </a:ext>
          </a:extLst>
        </xdr:cNvPr>
        <xdr:cNvCxnSpPr/>
      </xdr:nvCxnSpPr>
      <xdr:spPr>
        <a:xfrm rot="10800000" flipV="1">
          <a:off x="1266827" y="43211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22</xdr:row>
      <xdr:rowOff>63499</xdr:rowOff>
    </xdr:from>
    <xdr:to>
      <xdr:col>206</xdr:col>
      <xdr:colOff>1</xdr:colOff>
      <xdr:row>22</xdr:row>
      <xdr:rowOff>63499</xdr:rowOff>
    </xdr:to>
    <xdr:cxnSp macro="">
      <xdr:nvCxnSpPr>
        <xdr:cNvPr id="114" name="直線コネクタ 113">
          <a:extLst>
            <a:ext uri="{FF2B5EF4-FFF2-40B4-BE49-F238E27FC236}">
              <a16:creationId xmlns:a16="http://schemas.microsoft.com/office/drawing/2014/main" id="{00000000-0008-0000-3100-000072000000}"/>
            </a:ext>
          </a:extLst>
        </xdr:cNvPr>
        <xdr:cNvCxnSpPr/>
      </xdr:nvCxnSpPr>
      <xdr:spPr>
        <a:xfrm rot="10800000">
          <a:off x="1266826" y="44545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25</xdr:row>
      <xdr:rowOff>1</xdr:rowOff>
    </xdr:from>
    <xdr:to>
      <xdr:col>206</xdr:col>
      <xdr:colOff>6</xdr:colOff>
      <xdr:row>25</xdr:row>
      <xdr:rowOff>3</xdr:rowOff>
    </xdr:to>
    <xdr:cxnSp macro="">
      <xdr:nvCxnSpPr>
        <xdr:cNvPr id="115" name="直線コネクタ 114">
          <a:extLst>
            <a:ext uri="{FF2B5EF4-FFF2-40B4-BE49-F238E27FC236}">
              <a16:creationId xmlns:a16="http://schemas.microsoft.com/office/drawing/2014/main" id="{00000000-0008-0000-3100-000073000000}"/>
            </a:ext>
          </a:extLst>
        </xdr:cNvPr>
        <xdr:cNvCxnSpPr/>
      </xdr:nvCxnSpPr>
      <xdr:spPr>
        <a:xfrm rot="10800000" flipV="1">
          <a:off x="1266827" y="4591051"/>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27</xdr:row>
      <xdr:rowOff>3</xdr:rowOff>
    </xdr:from>
    <xdr:to>
      <xdr:col>206</xdr:col>
      <xdr:colOff>1</xdr:colOff>
      <xdr:row>27</xdr:row>
      <xdr:rowOff>3</xdr:rowOff>
    </xdr:to>
    <xdr:cxnSp macro="">
      <xdr:nvCxnSpPr>
        <xdr:cNvPr id="116" name="直線コネクタ 115">
          <a:extLst>
            <a:ext uri="{FF2B5EF4-FFF2-40B4-BE49-F238E27FC236}">
              <a16:creationId xmlns:a16="http://schemas.microsoft.com/office/drawing/2014/main" id="{00000000-0008-0000-3100-000074000000}"/>
            </a:ext>
          </a:extLst>
        </xdr:cNvPr>
        <xdr:cNvCxnSpPr/>
      </xdr:nvCxnSpPr>
      <xdr:spPr>
        <a:xfrm rot="10800000">
          <a:off x="1266826" y="4724403"/>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29</xdr:row>
      <xdr:rowOff>0</xdr:rowOff>
    </xdr:from>
    <xdr:to>
      <xdr:col>206</xdr:col>
      <xdr:colOff>7</xdr:colOff>
      <xdr:row>29</xdr:row>
      <xdr:rowOff>2</xdr:rowOff>
    </xdr:to>
    <xdr:cxnSp macro="">
      <xdr:nvCxnSpPr>
        <xdr:cNvPr id="117" name="直線コネクタ 116">
          <a:extLst>
            <a:ext uri="{FF2B5EF4-FFF2-40B4-BE49-F238E27FC236}">
              <a16:creationId xmlns:a16="http://schemas.microsoft.com/office/drawing/2014/main" id="{00000000-0008-0000-3100-000075000000}"/>
            </a:ext>
          </a:extLst>
        </xdr:cNvPr>
        <xdr:cNvCxnSpPr/>
      </xdr:nvCxnSpPr>
      <xdr:spPr>
        <a:xfrm rot="10800000" flipV="1">
          <a:off x="1266828" y="4857750"/>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31</xdr:row>
      <xdr:rowOff>2</xdr:rowOff>
    </xdr:from>
    <xdr:to>
      <xdr:col>206</xdr:col>
      <xdr:colOff>2</xdr:colOff>
      <xdr:row>31</xdr:row>
      <xdr:rowOff>2</xdr:rowOff>
    </xdr:to>
    <xdr:cxnSp macro="">
      <xdr:nvCxnSpPr>
        <xdr:cNvPr id="118" name="直線コネクタ 117">
          <a:extLst>
            <a:ext uri="{FF2B5EF4-FFF2-40B4-BE49-F238E27FC236}">
              <a16:creationId xmlns:a16="http://schemas.microsoft.com/office/drawing/2014/main" id="{00000000-0008-0000-3100-000076000000}"/>
            </a:ext>
          </a:extLst>
        </xdr:cNvPr>
        <xdr:cNvCxnSpPr/>
      </xdr:nvCxnSpPr>
      <xdr:spPr>
        <a:xfrm rot="10800000">
          <a:off x="1266827" y="4991102"/>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33</xdr:row>
      <xdr:rowOff>0</xdr:rowOff>
    </xdr:from>
    <xdr:to>
      <xdr:col>206</xdr:col>
      <xdr:colOff>7</xdr:colOff>
      <xdr:row>33</xdr:row>
      <xdr:rowOff>2</xdr:rowOff>
    </xdr:to>
    <xdr:cxnSp macro="">
      <xdr:nvCxnSpPr>
        <xdr:cNvPr id="119" name="直線コネクタ 118">
          <a:extLst>
            <a:ext uri="{FF2B5EF4-FFF2-40B4-BE49-F238E27FC236}">
              <a16:creationId xmlns:a16="http://schemas.microsoft.com/office/drawing/2014/main" id="{00000000-0008-0000-3100-000077000000}"/>
            </a:ext>
          </a:extLst>
        </xdr:cNvPr>
        <xdr:cNvCxnSpPr/>
      </xdr:nvCxnSpPr>
      <xdr:spPr>
        <a:xfrm rot="10800000" flipV="1">
          <a:off x="1266828" y="5124450"/>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35</xdr:row>
      <xdr:rowOff>2</xdr:rowOff>
    </xdr:from>
    <xdr:to>
      <xdr:col>206</xdr:col>
      <xdr:colOff>2</xdr:colOff>
      <xdr:row>35</xdr:row>
      <xdr:rowOff>2</xdr:rowOff>
    </xdr:to>
    <xdr:cxnSp macro="">
      <xdr:nvCxnSpPr>
        <xdr:cNvPr id="120" name="直線コネクタ 119">
          <a:extLst>
            <a:ext uri="{FF2B5EF4-FFF2-40B4-BE49-F238E27FC236}">
              <a16:creationId xmlns:a16="http://schemas.microsoft.com/office/drawing/2014/main" id="{00000000-0008-0000-3100-000078000000}"/>
            </a:ext>
          </a:extLst>
        </xdr:cNvPr>
        <xdr:cNvCxnSpPr/>
      </xdr:nvCxnSpPr>
      <xdr:spPr>
        <a:xfrm rot="10800000">
          <a:off x="1266827" y="5257802"/>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36</xdr:row>
      <xdr:rowOff>63498</xdr:rowOff>
    </xdr:from>
    <xdr:to>
      <xdr:col>206</xdr:col>
      <xdr:colOff>6</xdr:colOff>
      <xdr:row>37</xdr:row>
      <xdr:rowOff>0</xdr:rowOff>
    </xdr:to>
    <xdr:cxnSp macro="">
      <xdr:nvCxnSpPr>
        <xdr:cNvPr id="121" name="直線コネクタ 120">
          <a:extLst>
            <a:ext uri="{FF2B5EF4-FFF2-40B4-BE49-F238E27FC236}">
              <a16:creationId xmlns:a16="http://schemas.microsoft.com/office/drawing/2014/main" id="{00000000-0008-0000-3100-000079000000}"/>
            </a:ext>
          </a:extLst>
        </xdr:cNvPr>
        <xdr:cNvCxnSpPr/>
      </xdr:nvCxnSpPr>
      <xdr:spPr>
        <a:xfrm rot="10800000" flipV="1">
          <a:off x="1266827" y="53879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39</xdr:row>
      <xdr:rowOff>0</xdr:rowOff>
    </xdr:from>
    <xdr:to>
      <xdr:col>206</xdr:col>
      <xdr:colOff>1</xdr:colOff>
      <xdr:row>39</xdr:row>
      <xdr:rowOff>0</xdr:rowOff>
    </xdr:to>
    <xdr:cxnSp macro="">
      <xdr:nvCxnSpPr>
        <xdr:cNvPr id="122" name="直線コネクタ 121">
          <a:extLst>
            <a:ext uri="{FF2B5EF4-FFF2-40B4-BE49-F238E27FC236}">
              <a16:creationId xmlns:a16="http://schemas.microsoft.com/office/drawing/2014/main" id="{00000000-0008-0000-3100-00007A000000}"/>
            </a:ext>
          </a:extLst>
        </xdr:cNvPr>
        <xdr:cNvCxnSpPr/>
      </xdr:nvCxnSpPr>
      <xdr:spPr>
        <a:xfrm rot="10800000">
          <a:off x="1266826" y="55245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40</xdr:row>
      <xdr:rowOff>63497</xdr:rowOff>
    </xdr:from>
    <xdr:to>
      <xdr:col>206</xdr:col>
      <xdr:colOff>7</xdr:colOff>
      <xdr:row>40</xdr:row>
      <xdr:rowOff>63499</xdr:rowOff>
    </xdr:to>
    <xdr:cxnSp macro="">
      <xdr:nvCxnSpPr>
        <xdr:cNvPr id="123" name="直線コネクタ 122">
          <a:extLst>
            <a:ext uri="{FF2B5EF4-FFF2-40B4-BE49-F238E27FC236}">
              <a16:creationId xmlns:a16="http://schemas.microsoft.com/office/drawing/2014/main" id="{00000000-0008-0000-3100-00007B000000}"/>
            </a:ext>
          </a:extLst>
        </xdr:cNvPr>
        <xdr:cNvCxnSpPr/>
      </xdr:nvCxnSpPr>
      <xdr:spPr>
        <a:xfrm rot="10800000" flipV="1">
          <a:off x="1266828" y="56546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42</xdr:row>
      <xdr:rowOff>63499</xdr:rowOff>
    </xdr:from>
    <xdr:to>
      <xdr:col>206</xdr:col>
      <xdr:colOff>2</xdr:colOff>
      <xdr:row>42</xdr:row>
      <xdr:rowOff>63499</xdr:rowOff>
    </xdr:to>
    <xdr:cxnSp macro="">
      <xdr:nvCxnSpPr>
        <xdr:cNvPr id="124" name="直線コネクタ 123">
          <a:extLst>
            <a:ext uri="{FF2B5EF4-FFF2-40B4-BE49-F238E27FC236}">
              <a16:creationId xmlns:a16="http://schemas.microsoft.com/office/drawing/2014/main" id="{00000000-0008-0000-3100-00007C000000}"/>
            </a:ext>
          </a:extLst>
        </xdr:cNvPr>
        <xdr:cNvCxnSpPr/>
      </xdr:nvCxnSpPr>
      <xdr:spPr>
        <a:xfrm rot="10800000">
          <a:off x="1266827" y="57880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44</xdr:row>
      <xdr:rowOff>63497</xdr:rowOff>
    </xdr:from>
    <xdr:to>
      <xdr:col>206</xdr:col>
      <xdr:colOff>7</xdr:colOff>
      <xdr:row>44</xdr:row>
      <xdr:rowOff>63499</xdr:rowOff>
    </xdr:to>
    <xdr:cxnSp macro="">
      <xdr:nvCxnSpPr>
        <xdr:cNvPr id="125" name="直線コネクタ 124">
          <a:extLst>
            <a:ext uri="{FF2B5EF4-FFF2-40B4-BE49-F238E27FC236}">
              <a16:creationId xmlns:a16="http://schemas.microsoft.com/office/drawing/2014/main" id="{00000000-0008-0000-3100-00007D000000}"/>
            </a:ext>
          </a:extLst>
        </xdr:cNvPr>
        <xdr:cNvCxnSpPr/>
      </xdr:nvCxnSpPr>
      <xdr:spPr>
        <a:xfrm rot="10800000" flipV="1">
          <a:off x="1266828" y="59213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46</xdr:row>
      <xdr:rowOff>63499</xdr:rowOff>
    </xdr:from>
    <xdr:to>
      <xdr:col>206</xdr:col>
      <xdr:colOff>2</xdr:colOff>
      <xdr:row>46</xdr:row>
      <xdr:rowOff>63499</xdr:rowOff>
    </xdr:to>
    <xdr:cxnSp macro="">
      <xdr:nvCxnSpPr>
        <xdr:cNvPr id="126" name="直線コネクタ 125">
          <a:extLst>
            <a:ext uri="{FF2B5EF4-FFF2-40B4-BE49-F238E27FC236}">
              <a16:creationId xmlns:a16="http://schemas.microsoft.com/office/drawing/2014/main" id="{00000000-0008-0000-3100-00007E000000}"/>
            </a:ext>
          </a:extLst>
        </xdr:cNvPr>
        <xdr:cNvCxnSpPr/>
      </xdr:nvCxnSpPr>
      <xdr:spPr>
        <a:xfrm rot="10800000">
          <a:off x="1266827" y="60547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48</xdr:row>
      <xdr:rowOff>63498</xdr:rowOff>
    </xdr:from>
    <xdr:to>
      <xdr:col>206</xdr:col>
      <xdr:colOff>6</xdr:colOff>
      <xdr:row>49</xdr:row>
      <xdr:rowOff>0</xdr:rowOff>
    </xdr:to>
    <xdr:cxnSp macro="">
      <xdr:nvCxnSpPr>
        <xdr:cNvPr id="127" name="直線コネクタ 126">
          <a:extLst>
            <a:ext uri="{FF2B5EF4-FFF2-40B4-BE49-F238E27FC236}">
              <a16:creationId xmlns:a16="http://schemas.microsoft.com/office/drawing/2014/main" id="{00000000-0008-0000-3100-00007F000000}"/>
            </a:ext>
          </a:extLst>
        </xdr:cNvPr>
        <xdr:cNvCxnSpPr/>
      </xdr:nvCxnSpPr>
      <xdr:spPr>
        <a:xfrm rot="10800000" flipV="1">
          <a:off x="1266827" y="61880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51</xdr:row>
      <xdr:rowOff>0</xdr:rowOff>
    </xdr:from>
    <xdr:to>
      <xdr:col>206</xdr:col>
      <xdr:colOff>1</xdr:colOff>
      <xdr:row>51</xdr:row>
      <xdr:rowOff>0</xdr:rowOff>
    </xdr:to>
    <xdr:cxnSp macro="">
      <xdr:nvCxnSpPr>
        <xdr:cNvPr id="128" name="直線コネクタ 127">
          <a:extLst>
            <a:ext uri="{FF2B5EF4-FFF2-40B4-BE49-F238E27FC236}">
              <a16:creationId xmlns:a16="http://schemas.microsoft.com/office/drawing/2014/main" id="{00000000-0008-0000-3100-000080000000}"/>
            </a:ext>
          </a:extLst>
        </xdr:cNvPr>
        <xdr:cNvCxnSpPr/>
      </xdr:nvCxnSpPr>
      <xdr:spPr>
        <a:xfrm rot="10800000">
          <a:off x="1266826" y="63246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52</xdr:row>
      <xdr:rowOff>63497</xdr:rowOff>
    </xdr:from>
    <xdr:to>
      <xdr:col>206</xdr:col>
      <xdr:colOff>7</xdr:colOff>
      <xdr:row>52</xdr:row>
      <xdr:rowOff>63499</xdr:rowOff>
    </xdr:to>
    <xdr:cxnSp macro="">
      <xdr:nvCxnSpPr>
        <xdr:cNvPr id="129" name="直線コネクタ 128">
          <a:extLst>
            <a:ext uri="{FF2B5EF4-FFF2-40B4-BE49-F238E27FC236}">
              <a16:creationId xmlns:a16="http://schemas.microsoft.com/office/drawing/2014/main" id="{00000000-0008-0000-3100-000081000000}"/>
            </a:ext>
          </a:extLst>
        </xdr:cNvPr>
        <xdr:cNvCxnSpPr/>
      </xdr:nvCxnSpPr>
      <xdr:spPr>
        <a:xfrm rot="10800000" flipV="1">
          <a:off x="1266828" y="64547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54</xdr:row>
      <xdr:rowOff>63499</xdr:rowOff>
    </xdr:from>
    <xdr:to>
      <xdr:col>206</xdr:col>
      <xdr:colOff>2</xdr:colOff>
      <xdr:row>54</xdr:row>
      <xdr:rowOff>63499</xdr:rowOff>
    </xdr:to>
    <xdr:cxnSp macro="">
      <xdr:nvCxnSpPr>
        <xdr:cNvPr id="130" name="直線コネクタ 129">
          <a:extLst>
            <a:ext uri="{FF2B5EF4-FFF2-40B4-BE49-F238E27FC236}">
              <a16:creationId xmlns:a16="http://schemas.microsoft.com/office/drawing/2014/main" id="{00000000-0008-0000-3100-000082000000}"/>
            </a:ext>
          </a:extLst>
        </xdr:cNvPr>
        <xdr:cNvCxnSpPr/>
      </xdr:nvCxnSpPr>
      <xdr:spPr>
        <a:xfrm rot="10800000">
          <a:off x="1266827" y="65881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56</xdr:row>
      <xdr:rowOff>63497</xdr:rowOff>
    </xdr:from>
    <xdr:to>
      <xdr:col>206</xdr:col>
      <xdr:colOff>7</xdr:colOff>
      <xdr:row>56</xdr:row>
      <xdr:rowOff>63499</xdr:rowOff>
    </xdr:to>
    <xdr:cxnSp macro="">
      <xdr:nvCxnSpPr>
        <xdr:cNvPr id="131" name="直線コネクタ 130">
          <a:extLst>
            <a:ext uri="{FF2B5EF4-FFF2-40B4-BE49-F238E27FC236}">
              <a16:creationId xmlns:a16="http://schemas.microsoft.com/office/drawing/2014/main" id="{00000000-0008-0000-3100-000083000000}"/>
            </a:ext>
          </a:extLst>
        </xdr:cNvPr>
        <xdr:cNvCxnSpPr/>
      </xdr:nvCxnSpPr>
      <xdr:spPr>
        <a:xfrm rot="10800000" flipV="1">
          <a:off x="1266828" y="67214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58</xdr:row>
      <xdr:rowOff>63499</xdr:rowOff>
    </xdr:from>
    <xdr:to>
      <xdr:col>206</xdr:col>
      <xdr:colOff>2</xdr:colOff>
      <xdr:row>58</xdr:row>
      <xdr:rowOff>63499</xdr:rowOff>
    </xdr:to>
    <xdr:cxnSp macro="">
      <xdr:nvCxnSpPr>
        <xdr:cNvPr id="132" name="直線コネクタ 131">
          <a:extLst>
            <a:ext uri="{FF2B5EF4-FFF2-40B4-BE49-F238E27FC236}">
              <a16:creationId xmlns:a16="http://schemas.microsoft.com/office/drawing/2014/main" id="{00000000-0008-0000-3100-000084000000}"/>
            </a:ext>
          </a:extLst>
        </xdr:cNvPr>
        <xdr:cNvCxnSpPr/>
      </xdr:nvCxnSpPr>
      <xdr:spPr>
        <a:xfrm rot="10800000">
          <a:off x="1266827" y="68548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60</xdr:row>
      <xdr:rowOff>63498</xdr:rowOff>
    </xdr:from>
    <xdr:to>
      <xdr:col>206</xdr:col>
      <xdr:colOff>6</xdr:colOff>
      <xdr:row>61</xdr:row>
      <xdr:rowOff>0</xdr:rowOff>
    </xdr:to>
    <xdr:cxnSp macro="">
      <xdr:nvCxnSpPr>
        <xdr:cNvPr id="133" name="直線コネクタ 132">
          <a:extLst>
            <a:ext uri="{FF2B5EF4-FFF2-40B4-BE49-F238E27FC236}">
              <a16:creationId xmlns:a16="http://schemas.microsoft.com/office/drawing/2014/main" id="{00000000-0008-0000-3100-000085000000}"/>
            </a:ext>
          </a:extLst>
        </xdr:cNvPr>
        <xdr:cNvCxnSpPr/>
      </xdr:nvCxnSpPr>
      <xdr:spPr>
        <a:xfrm rot="10800000" flipV="1">
          <a:off x="1266827" y="6988173"/>
          <a:ext cx="13668379" cy="3177"/>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63</xdr:row>
      <xdr:rowOff>0</xdr:rowOff>
    </xdr:from>
    <xdr:to>
      <xdr:col>206</xdr:col>
      <xdr:colOff>1</xdr:colOff>
      <xdr:row>63</xdr:row>
      <xdr:rowOff>0</xdr:rowOff>
    </xdr:to>
    <xdr:cxnSp macro="">
      <xdr:nvCxnSpPr>
        <xdr:cNvPr id="134" name="直線コネクタ 133">
          <a:extLst>
            <a:ext uri="{FF2B5EF4-FFF2-40B4-BE49-F238E27FC236}">
              <a16:creationId xmlns:a16="http://schemas.microsoft.com/office/drawing/2014/main" id="{00000000-0008-0000-3100-000086000000}"/>
            </a:ext>
          </a:extLst>
        </xdr:cNvPr>
        <xdr:cNvCxnSpPr/>
      </xdr:nvCxnSpPr>
      <xdr:spPr>
        <a:xfrm rot="10800000">
          <a:off x="1266826" y="7124700"/>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64</xdr:row>
      <xdr:rowOff>63497</xdr:rowOff>
    </xdr:from>
    <xdr:to>
      <xdr:col>206</xdr:col>
      <xdr:colOff>7</xdr:colOff>
      <xdr:row>64</xdr:row>
      <xdr:rowOff>63499</xdr:rowOff>
    </xdr:to>
    <xdr:cxnSp macro="">
      <xdr:nvCxnSpPr>
        <xdr:cNvPr id="135" name="直線コネクタ 134">
          <a:extLst>
            <a:ext uri="{FF2B5EF4-FFF2-40B4-BE49-F238E27FC236}">
              <a16:creationId xmlns:a16="http://schemas.microsoft.com/office/drawing/2014/main" id="{00000000-0008-0000-3100-000087000000}"/>
            </a:ext>
          </a:extLst>
        </xdr:cNvPr>
        <xdr:cNvCxnSpPr/>
      </xdr:nvCxnSpPr>
      <xdr:spPr>
        <a:xfrm rot="10800000" flipV="1">
          <a:off x="1266828" y="72548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66</xdr:row>
      <xdr:rowOff>63499</xdr:rowOff>
    </xdr:from>
    <xdr:to>
      <xdr:col>206</xdr:col>
      <xdr:colOff>2</xdr:colOff>
      <xdr:row>66</xdr:row>
      <xdr:rowOff>63499</xdr:rowOff>
    </xdr:to>
    <xdr:cxnSp macro="">
      <xdr:nvCxnSpPr>
        <xdr:cNvPr id="136" name="直線コネクタ 135">
          <a:extLst>
            <a:ext uri="{FF2B5EF4-FFF2-40B4-BE49-F238E27FC236}">
              <a16:creationId xmlns:a16="http://schemas.microsoft.com/office/drawing/2014/main" id="{00000000-0008-0000-3100-000088000000}"/>
            </a:ext>
          </a:extLst>
        </xdr:cNvPr>
        <xdr:cNvCxnSpPr/>
      </xdr:nvCxnSpPr>
      <xdr:spPr>
        <a:xfrm rot="10800000">
          <a:off x="1266827" y="73882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xdr:colOff>
      <xdr:row>68</xdr:row>
      <xdr:rowOff>63497</xdr:rowOff>
    </xdr:from>
    <xdr:to>
      <xdr:col>206</xdr:col>
      <xdr:colOff>7</xdr:colOff>
      <xdr:row>68</xdr:row>
      <xdr:rowOff>63499</xdr:rowOff>
    </xdr:to>
    <xdr:cxnSp macro="">
      <xdr:nvCxnSpPr>
        <xdr:cNvPr id="137" name="直線コネクタ 136">
          <a:extLst>
            <a:ext uri="{FF2B5EF4-FFF2-40B4-BE49-F238E27FC236}">
              <a16:creationId xmlns:a16="http://schemas.microsoft.com/office/drawing/2014/main" id="{00000000-0008-0000-3100-000089000000}"/>
            </a:ext>
          </a:extLst>
        </xdr:cNvPr>
        <xdr:cNvCxnSpPr/>
      </xdr:nvCxnSpPr>
      <xdr:spPr>
        <a:xfrm rot="10800000" flipV="1">
          <a:off x="1266828" y="75215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70</xdr:row>
      <xdr:rowOff>63499</xdr:rowOff>
    </xdr:from>
    <xdr:to>
      <xdr:col>206</xdr:col>
      <xdr:colOff>2</xdr:colOff>
      <xdr:row>70</xdr:row>
      <xdr:rowOff>63499</xdr:rowOff>
    </xdr:to>
    <xdr:cxnSp macro="">
      <xdr:nvCxnSpPr>
        <xdr:cNvPr id="138" name="直線コネクタ 137">
          <a:extLst>
            <a:ext uri="{FF2B5EF4-FFF2-40B4-BE49-F238E27FC236}">
              <a16:creationId xmlns:a16="http://schemas.microsoft.com/office/drawing/2014/main" id="{00000000-0008-0000-3100-00008A000000}"/>
            </a:ext>
          </a:extLst>
        </xdr:cNvPr>
        <xdr:cNvCxnSpPr/>
      </xdr:nvCxnSpPr>
      <xdr:spPr>
        <a:xfrm rot="10800000">
          <a:off x="1266827" y="76549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72</xdr:row>
      <xdr:rowOff>63497</xdr:rowOff>
    </xdr:from>
    <xdr:to>
      <xdr:col>206</xdr:col>
      <xdr:colOff>6</xdr:colOff>
      <xdr:row>72</xdr:row>
      <xdr:rowOff>63499</xdr:rowOff>
    </xdr:to>
    <xdr:cxnSp macro="">
      <xdr:nvCxnSpPr>
        <xdr:cNvPr id="139" name="直線コネクタ 138">
          <a:extLst>
            <a:ext uri="{FF2B5EF4-FFF2-40B4-BE49-F238E27FC236}">
              <a16:creationId xmlns:a16="http://schemas.microsoft.com/office/drawing/2014/main" id="{00000000-0008-0000-3100-00008B000000}"/>
            </a:ext>
          </a:extLst>
        </xdr:cNvPr>
        <xdr:cNvCxnSpPr/>
      </xdr:nvCxnSpPr>
      <xdr:spPr>
        <a:xfrm rot="10800000" flipV="1">
          <a:off x="1266827" y="77882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74</xdr:row>
      <xdr:rowOff>63499</xdr:rowOff>
    </xdr:from>
    <xdr:to>
      <xdr:col>206</xdr:col>
      <xdr:colOff>1</xdr:colOff>
      <xdr:row>74</xdr:row>
      <xdr:rowOff>63499</xdr:rowOff>
    </xdr:to>
    <xdr:cxnSp macro="">
      <xdr:nvCxnSpPr>
        <xdr:cNvPr id="140" name="直線コネクタ 139">
          <a:extLst>
            <a:ext uri="{FF2B5EF4-FFF2-40B4-BE49-F238E27FC236}">
              <a16:creationId xmlns:a16="http://schemas.microsoft.com/office/drawing/2014/main" id="{00000000-0008-0000-3100-00008C000000}"/>
            </a:ext>
          </a:extLst>
        </xdr:cNvPr>
        <xdr:cNvCxnSpPr/>
      </xdr:nvCxnSpPr>
      <xdr:spPr>
        <a:xfrm rot="10800000">
          <a:off x="1266826" y="79216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xdr:colOff>
      <xdr:row>76</xdr:row>
      <xdr:rowOff>63497</xdr:rowOff>
    </xdr:from>
    <xdr:to>
      <xdr:col>206</xdr:col>
      <xdr:colOff>6</xdr:colOff>
      <xdr:row>76</xdr:row>
      <xdr:rowOff>63499</xdr:rowOff>
    </xdr:to>
    <xdr:cxnSp macro="">
      <xdr:nvCxnSpPr>
        <xdr:cNvPr id="141" name="直線コネクタ 140">
          <a:extLst>
            <a:ext uri="{FF2B5EF4-FFF2-40B4-BE49-F238E27FC236}">
              <a16:creationId xmlns:a16="http://schemas.microsoft.com/office/drawing/2014/main" id="{00000000-0008-0000-3100-00008D000000}"/>
            </a:ext>
          </a:extLst>
        </xdr:cNvPr>
        <xdr:cNvCxnSpPr/>
      </xdr:nvCxnSpPr>
      <xdr:spPr>
        <a:xfrm rot="10800000" flipV="1">
          <a:off x="1266827" y="8054972"/>
          <a:ext cx="13668379" cy="2"/>
        </a:xfrm>
        <a:prstGeom prst="line">
          <a:avLst/>
        </a:prstGeom>
        <a:ln w="6350">
          <a:solidFill>
            <a:schemeClr val="tx1"/>
          </a:solidFill>
          <a:prstDash val="lg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xdr:colOff>
      <xdr:row>78</xdr:row>
      <xdr:rowOff>63499</xdr:rowOff>
    </xdr:from>
    <xdr:to>
      <xdr:col>206</xdr:col>
      <xdr:colOff>1</xdr:colOff>
      <xdr:row>78</xdr:row>
      <xdr:rowOff>63499</xdr:rowOff>
    </xdr:to>
    <xdr:cxnSp macro="">
      <xdr:nvCxnSpPr>
        <xdr:cNvPr id="142" name="直線コネクタ 141">
          <a:extLst>
            <a:ext uri="{FF2B5EF4-FFF2-40B4-BE49-F238E27FC236}">
              <a16:creationId xmlns:a16="http://schemas.microsoft.com/office/drawing/2014/main" id="{00000000-0008-0000-3100-00008E000000}"/>
            </a:ext>
          </a:extLst>
        </xdr:cNvPr>
        <xdr:cNvCxnSpPr/>
      </xdr:nvCxnSpPr>
      <xdr:spPr>
        <a:xfrm rot="10800000">
          <a:off x="1266826" y="8188324"/>
          <a:ext cx="136683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207</xdr:col>
      <xdr:colOff>0</xdr:colOff>
      <xdr:row>4</xdr:row>
      <xdr:rowOff>0</xdr:rowOff>
    </xdr:from>
    <xdr:to>
      <xdr:col>210</xdr:col>
      <xdr:colOff>588819</xdr:colOff>
      <xdr:row>9</xdr:row>
      <xdr:rowOff>12121</xdr:rowOff>
    </xdr:to>
    <xdr:sp macro="" textlink="">
      <xdr:nvSpPr>
        <xdr:cNvPr id="143" name="角丸四角形 142">
          <a:hlinkClick xmlns:r="http://schemas.openxmlformats.org/officeDocument/2006/relationships" r:id="rId1"/>
          <a:extLst>
            <a:ext uri="{FF2B5EF4-FFF2-40B4-BE49-F238E27FC236}">
              <a16:creationId xmlns:a16="http://schemas.microsoft.com/office/drawing/2014/main" id="{00000000-0008-0000-3100-00008F000000}"/>
            </a:ext>
          </a:extLst>
        </xdr:cNvPr>
        <xdr:cNvSpPr/>
      </xdr:nvSpPr>
      <xdr:spPr bwMode="auto">
        <a:xfrm>
          <a:off x="16157864" y="1368136"/>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10</xdr:col>
      <xdr:colOff>0</xdr:colOff>
      <xdr:row>3</xdr:row>
      <xdr:rowOff>0</xdr:rowOff>
    </xdr:from>
    <xdr:to>
      <xdr:col>13</xdr:col>
      <xdr:colOff>619125</xdr:colOff>
      <xdr:row>7</xdr:row>
      <xdr:rowOff>53974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200-000002000000}"/>
            </a:ext>
          </a:extLst>
        </xdr:cNvPr>
        <xdr:cNvSpPr/>
      </xdr:nvSpPr>
      <xdr:spPr bwMode="auto">
        <a:xfrm>
          <a:off x="7985125" y="10636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20</xdr:col>
      <xdr:colOff>0</xdr:colOff>
      <xdr:row>5</xdr:row>
      <xdr:rowOff>0</xdr:rowOff>
    </xdr:from>
    <xdr:to>
      <xdr:col>23</xdr:col>
      <xdr:colOff>619125</xdr:colOff>
      <xdr:row>10</xdr:row>
      <xdr:rowOff>228599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300-000002000000}"/>
            </a:ext>
          </a:extLst>
        </xdr:cNvPr>
        <xdr:cNvSpPr/>
      </xdr:nvSpPr>
      <xdr:spPr bwMode="auto">
        <a:xfrm>
          <a:off x="16160750" y="1968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20</xdr:col>
      <xdr:colOff>0</xdr:colOff>
      <xdr:row>6</xdr:row>
      <xdr:rowOff>0</xdr:rowOff>
    </xdr:from>
    <xdr:to>
      <xdr:col>23</xdr:col>
      <xdr:colOff>619125</xdr:colOff>
      <xdr:row>12</xdr:row>
      <xdr:rowOff>149224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400-000002000000}"/>
            </a:ext>
          </a:extLst>
        </xdr:cNvPr>
        <xdr:cNvSpPr/>
      </xdr:nvSpPr>
      <xdr:spPr bwMode="auto">
        <a:xfrm>
          <a:off x="16160750" y="239712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8</xdr:col>
      <xdr:colOff>0</xdr:colOff>
      <xdr:row>5</xdr:row>
      <xdr:rowOff>0</xdr:rowOff>
    </xdr:from>
    <xdr:to>
      <xdr:col>11</xdr:col>
      <xdr:colOff>619125</xdr:colOff>
      <xdr:row>11</xdr:row>
      <xdr:rowOff>69849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500-000002000000}"/>
            </a:ext>
          </a:extLst>
        </xdr:cNvPr>
        <xdr:cNvSpPr/>
      </xdr:nvSpPr>
      <xdr:spPr bwMode="auto">
        <a:xfrm>
          <a:off x="7286625" y="1682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10</xdr:col>
      <xdr:colOff>0</xdr:colOff>
      <xdr:row>5</xdr:row>
      <xdr:rowOff>0</xdr:rowOff>
    </xdr:from>
    <xdr:to>
      <xdr:col>13</xdr:col>
      <xdr:colOff>619125</xdr:colOff>
      <xdr:row>11</xdr:row>
      <xdr:rowOff>101599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600-000002000000}"/>
            </a:ext>
          </a:extLst>
        </xdr:cNvPr>
        <xdr:cNvSpPr/>
      </xdr:nvSpPr>
      <xdr:spPr bwMode="auto">
        <a:xfrm>
          <a:off x="8080375" y="1682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6.xml><?xml version="1.0" encoding="utf-8"?>
<xdr:wsDr xmlns:xdr="http://schemas.openxmlformats.org/drawingml/2006/spreadsheetDrawing" xmlns:a="http://schemas.openxmlformats.org/drawingml/2006/main">
  <xdr:twoCellAnchor editAs="oneCell">
    <xdr:from>
      <xdr:col>11</xdr:col>
      <xdr:colOff>371475</xdr:colOff>
      <xdr:row>23</xdr:row>
      <xdr:rowOff>19050</xdr:rowOff>
    </xdr:from>
    <xdr:to>
      <xdr:col>13</xdr:col>
      <xdr:colOff>123825</xdr:colOff>
      <xdr:row>30</xdr:row>
      <xdr:rowOff>57150</xdr:rowOff>
    </xdr:to>
    <xdr:grpSp>
      <xdr:nvGrpSpPr>
        <xdr:cNvPr id="2" name="Group 1">
          <a:extLst>
            <a:ext uri="{FF2B5EF4-FFF2-40B4-BE49-F238E27FC236}">
              <a16:creationId xmlns:a16="http://schemas.microsoft.com/office/drawing/2014/main" id="{00000000-0008-0000-3700-000002000000}"/>
            </a:ext>
          </a:extLst>
        </xdr:cNvPr>
        <xdr:cNvGrpSpPr>
          <a:grpSpLocks/>
        </xdr:cNvGrpSpPr>
      </xdr:nvGrpSpPr>
      <xdr:grpSpPr bwMode="auto">
        <a:xfrm>
          <a:off x="8682038" y="8401050"/>
          <a:ext cx="1431131" cy="1419225"/>
          <a:chOff x="958" y="742"/>
          <a:chExt cx="148" cy="146"/>
        </a:xfrm>
      </xdr:grpSpPr>
      <xdr:sp macro="" textlink="">
        <xdr:nvSpPr>
          <xdr:cNvPr id="3" name="Oval 2">
            <a:extLst>
              <a:ext uri="{FF2B5EF4-FFF2-40B4-BE49-F238E27FC236}">
                <a16:creationId xmlns:a16="http://schemas.microsoft.com/office/drawing/2014/main" id="{00000000-0008-0000-3700-000003000000}"/>
              </a:ext>
            </a:extLst>
          </xdr:cNvPr>
          <xdr:cNvSpPr>
            <a:spLocks noChangeArrowheads="1"/>
          </xdr:cNvSpPr>
        </xdr:nvSpPr>
        <xdr:spPr bwMode="auto">
          <a:xfrm>
            <a:off x="966" y="749"/>
            <a:ext cx="132" cy="132"/>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4" name="Line 3">
            <a:extLst>
              <a:ext uri="{FF2B5EF4-FFF2-40B4-BE49-F238E27FC236}">
                <a16:creationId xmlns:a16="http://schemas.microsoft.com/office/drawing/2014/main" id="{00000000-0008-0000-3700-000004000000}"/>
              </a:ext>
            </a:extLst>
          </xdr:cNvPr>
          <xdr:cNvSpPr>
            <a:spLocks noChangeShapeType="1"/>
          </xdr:cNvSpPr>
        </xdr:nvSpPr>
        <xdr:spPr bwMode="auto">
          <a:xfrm>
            <a:off x="1032" y="742"/>
            <a:ext cx="0" cy="14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0000000-0008-0000-3700-000005000000}"/>
              </a:ext>
            </a:extLst>
          </xdr:cNvPr>
          <xdr:cNvSpPr>
            <a:spLocks noChangeShapeType="1"/>
          </xdr:cNvSpPr>
        </xdr:nvSpPr>
        <xdr:spPr bwMode="auto">
          <a:xfrm>
            <a:off x="958" y="815"/>
            <a:ext cx="14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Oval 5">
            <a:extLst>
              <a:ext uri="{FF2B5EF4-FFF2-40B4-BE49-F238E27FC236}">
                <a16:creationId xmlns:a16="http://schemas.microsoft.com/office/drawing/2014/main" id="{00000000-0008-0000-3700-000006000000}"/>
              </a:ext>
            </a:extLst>
          </xdr:cNvPr>
          <xdr:cNvSpPr>
            <a:spLocks noChangeArrowheads="1"/>
          </xdr:cNvSpPr>
        </xdr:nvSpPr>
        <xdr:spPr bwMode="auto">
          <a:xfrm>
            <a:off x="976" y="759"/>
            <a:ext cx="113" cy="113"/>
          </a:xfrm>
          <a:prstGeom prst="ellipse">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sp>
      <xdr:sp macro="" textlink="">
        <xdr:nvSpPr>
          <xdr:cNvPr id="7" name="Oval 6">
            <a:extLst>
              <a:ext uri="{FF2B5EF4-FFF2-40B4-BE49-F238E27FC236}">
                <a16:creationId xmlns:a16="http://schemas.microsoft.com/office/drawing/2014/main" id="{00000000-0008-0000-3700-000007000000}"/>
              </a:ext>
            </a:extLst>
          </xdr:cNvPr>
          <xdr:cNvSpPr>
            <a:spLocks noChangeArrowheads="1"/>
          </xdr:cNvSpPr>
        </xdr:nvSpPr>
        <xdr:spPr bwMode="auto">
          <a:xfrm>
            <a:off x="1031" y="814"/>
            <a:ext cx="2" cy="2"/>
          </a:xfrm>
          <a:prstGeom prst="ellipse">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 name="Text Box 7">
            <a:extLst>
              <a:ext uri="{FF2B5EF4-FFF2-40B4-BE49-F238E27FC236}">
                <a16:creationId xmlns:a16="http://schemas.microsoft.com/office/drawing/2014/main" id="{00000000-0008-0000-3700-000008000000}"/>
              </a:ext>
            </a:extLst>
          </xdr:cNvPr>
          <xdr:cNvSpPr txBox="1">
            <a:spLocks noChangeArrowheads="1"/>
          </xdr:cNvSpPr>
        </xdr:nvSpPr>
        <xdr:spPr bwMode="auto">
          <a:xfrm>
            <a:off x="975" y="803"/>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c</a:t>
            </a:r>
          </a:p>
        </xdr:txBody>
      </xdr:sp>
      <xdr:sp macro="" textlink="">
        <xdr:nvSpPr>
          <xdr:cNvPr id="9" name="Text Box 8">
            <a:extLst>
              <a:ext uri="{FF2B5EF4-FFF2-40B4-BE49-F238E27FC236}">
                <a16:creationId xmlns:a16="http://schemas.microsoft.com/office/drawing/2014/main" id="{00000000-0008-0000-3700-000009000000}"/>
              </a:ext>
            </a:extLst>
          </xdr:cNvPr>
          <xdr:cNvSpPr txBox="1">
            <a:spLocks noChangeArrowheads="1"/>
          </xdr:cNvSpPr>
        </xdr:nvSpPr>
        <xdr:spPr bwMode="auto">
          <a:xfrm>
            <a:off x="1067" y="803"/>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18288" rIns="27432" bIns="0" anchor="t" upright="1"/>
          <a:lstStyle/>
          <a:p>
            <a:pPr algn="r" rtl="0">
              <a:defRPr sz="1000"/>
            </a:pPr>
            <a:r>
              <a:rPr lang="ja-JP" altLang="en-US" sz="1100" b="0" i="0" u="none" strike="noStrike" baseline="0">
                <a:solidFill>
                  <a:srgbClr val="000000"/>
                </a:solidFill>
                <a:latin typeface="ＭＳ Ｐゴシック"/>
                <a:ea typeface="ＭＳ Ｐゴシック"/>
              </a:rPr>
              <a:t>d</a:t>
            </a:r>
          </a:p>
        </xdr:txBody>
      </xdr:sp>
      <xdr:sp macro="" textlink="">
        <xdr:nvSpPr>
          <xdr:cNvPr id="10" name="Text Box 9">
            <a:extLst>
              <a:ext uri="{FF2B5EF4-FFF2-40B4-BE49-F238E27FC236}">
                <a16:creationId xmlns:a16="http://schemas.microsoft.com/office/drawing/2014/main" id="{00000000-0008-0000-3700-00000A000000}"/>
              </a:ext>
            </a:extLst>
          </xdr:cNvPr>
          <xdr:cNvSpPr txBox="1">
            <a:spLocks noChangeArrowheads="1"/>
          </xdr:cNvSpPr>
        </xdr:nvSpPr>
        <xdr:spPr bwMode="auto">
          <a:xfrm>
            <a:off x="1026" y="753"/>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a</a:t>
            </a:r>
          </a:p>
        </xdr:txBody>
      </xdr:sp>
      <xdr:sp macro="" textlink="">
        <xdr:nvSpPr>
          <xdr:cNvPr id="11" name="Text Box 10">
            <a:extLst>
              <a:ext uri="{FF2B5EF4-FFF2-40B4-BE49-F238E27FC236}">
                <a16:creationId xmlns:a16="http://schemas.microsoft.com/office/drawing/2014/main" id="{00000000-0008-0000-3700-00000B000000}"/>
              </a:ext>
            </a:extLst>
          </xdr:cNvPr>
          <xdr:cNvSpPr txBox="1">
            <a:spLocks noChangeArrowheads="1"/>
          </xdr:cNvSpPr>
        </xdr:nvSpPr>
        <xdr:spPr bwMode="auto">
          <a:xfrm>
            <a:off x="1027" y="854"/>
            <a:ext cx="25" cy="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b</a:t>
            </a:r>
          </a:p>
        </xdr:txBody>
      </xdr:sp>
    </xdr:grpSp>
    <xdr:clientData/>
  </xdr:twoCellAnchor>
  <xdr:twoCellAnchor>
    <xdr:from>
      <xdr:col>23</xdr:col>
      <xdr:colOff>0</xdr:colOff>
      <xdr:row>7</xdr:row>
      <xdr:rowOff>0</xdr:rowOff>
    </xdr:from>
    <xdr:to>
      <xdr:col>26</xdr:col>
      <xdr:colOff>619125</xdr:colOff>
      <xdr:row>11</xdr:row>
      <xdr:rowOff>403224</xdr:rowOff>
    </xdr:to>
    <xdr:sp macro="" textlink="">
      <xdr:nvSpPr>
        <xdr:cNvPr id="12" name="角丸四角形 11">
          <a:hlinkClick xmlns:r="http://schemas.openxmlformats.org/officeDocument/2006/relationships" r:id="rId1"/>
          <a:extLst>
            <a:ext uri="{FF2B5EF4-FFF2-40B4-BE49-F238E27FC236}">
              <a16:creationId xmlns:a16="http://schemas.microsoft.com/office/drawing/2014/main" id="{00000000-0008-0000-3700-00000C000000}"/>
            </a:ext>
          </a:extLst>
        </xdr:cNvPr>
        <xdr:cNvSpPr/>
      </xdr:nvSpPr>
      <xdr:spPr bwMode="auto">
        <a:xfrm>
          <a:off x="15890875" y="2349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17</xdr:col>
      <xdr:colOff>0</xdr:colOff>
      <xdr:row>5</xdr:row>
      <xdr:rowOff>0</xdr:rowOff>
    </xdr:from>
    <xdr:to>
      <xdr:col>20</xdr:col>
      <xdr:colOff>619125</xdr:colOff>
      <xdr:row>11</xdr:row>
      <xdr:rowOff>6349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800-000002000000}"/>
            </a:ext>
          </a:extLst>
        </xdr:cNvPr>
        <xdr:cNvSpPr/>
      </xdr:nvSpPr>
      <xdr:spPr bwMode="auto">
        <a:xfrm>
          <a:off x="8286750" y="1682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7</xdr:col>
      <xdr:colOff>428625</xdr:colOff>
      <xdr:row>33</xdr:row>
      <xdr:rowOff>0</xdr:rowOff>
    </xdr:from>
    <xdr:to>
      <xdr:col>10</xdr:col>
      <xdr:colOff>542925</xdr:colOff>
      <xdr:row>33</xdr:row>
      <xdr:rowOff>0</xdr:rowOff>
    </xdr:to>
    <xdr:sp macro="" textlink="">
      <xdr:nvSpPr>
        <xdr:cNvPr id="2" name="Line 1">
          <a:extLst>
            <a:ext uri="{FF2B5EF4-FFF2-40B4-BE49-F238E27FC236}">
              <a16:creationId xmlns:a16="http://schemas.microsoft.com/office/drawing/2014/main" id="{00000000-0008-0000-3900-000002000000}"/>
            </a:ext>
          </a:extLst>
        </xdr:cNvPr>
        <xdr:cNvSpPr>
          <a:spLocks noChangeShapeType="1"/>
        </xdr:cNvSpPr>
      </xdr:nvSpPr>
      <xdr:spPr bwMode="auto">
        <a:xfrm>
          <a:off x="4419600" y="9210675"/>
          <a:ext cx="20859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428625</xdr:colOff>
      <xdr:row>35</xdr:row>
      <xdr:rowOff>0</xdr:rowOff>
    </xdr:from>
    <xdr:to>
      <xdr:col>10</xdr:col>
      <xdr:colOff>552450</xdr:colOff>
      <xdr:row>35</xdr:row>
      <xdr:rowOff>0</xdr:rowOff>
    </xdr:to>
    <xdr:sp macro="" textlink="">
      <xdr:nvSpPr>
        <xdr:cNvPr id="3" name="Line 2">
          <a:extLst>
            <a:ext uri="{FF2B5EF4-FFF2-40B4-BE49-F238E27FC236}">
              <a16:creationId xmlns:a16="http://schemas.microsoft.com/office/drawing/2014/main" id="{00000000-0008-0000-3900-000003000000}"/>
            </a:ext>
          </a:extLst>
        </xdr:cNvPr>
        <xdr:cNvSpPr>
          <a:spLocks noChangeShapeType="1"/>
        </xdr:cNvSpPr>
      </xdr:nvSpPr>
      <xdr:spPr bwMode="auto">
        <a:xfrm>
          <a:off x="4419600" y="9686925"/>
          <a:ext cx="2095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10</xdr:row>
      <xdr:rowOff>0</xdr:rowOff>
    </xdr:from>
    <xdr:to>
      <xdr:col>17</xdr:col>
      <xdr:colOff>619125</xdr:colOff>
      <xdr:row>15</xdr:row>
      <xdr:rowOff>276224</xdr:rowOff>
    </xdr:to>
    <xdr:sp macro="" textlink="">
      <xdr:nvSpPr>
        <xdr:cNvPr id="4" name="角丸四角形 3">
          <a:hlinkClick xmlns:r="http://schemas.openxmlformats.org/officeDocument/2006/relationships" r:id="rId1"/>
          <a:extLst>
            <a:ext uri="{FF2B5EF4-FFF2-40B4-BE49-F238E27FC236}">
              <a16:creationId xmlns:a16="http://schemas.microsoft.com/office/drawing/2014/main" id="{00000000-0008-0000-3900-000004000000}"/>
            </a:ext>
          </a:extLst>
        </xdr:cNvPr>
        <xdr:cNvSpPr/>
      </xdr:nvSpPr>
      <xdr:spPr bwMode="auto">
        <a:xfrm>
          <a:off x="8620125" y="30480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22</xdr:col>
      <xdr:colOff>0</xdr:colOff>
      <xdr:row>4</xdr:row>
      <xdr:rowOff>0</xdr:rowOff>
    </xdr:from>
    <xdr:to>
      <xdr:col>25</xdr:col>
      <xdr:colOff>619125</xdr:colOff>
      <xdr:row>9</xdr:row>
      <xdr:rowOff>85724</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3A00-000002000000}"/>
            </a:ext>
          </a:extLst>
        </xdr:cNvPr>
        <xdr:cNvSpPr/>
      </xdr:nvSpPr>
      <xdr:spPr bwMode="auto">
        <a:xfrm>
          <a:off x="11318875" y="1539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466725</xdr:colOff>
      <xdr:row>0</xdr:row>
      <xdr:rowOff>114300</xdr:rowOff>
    </xdr:from>
    <xdr:to>
      <xdr:col>13</xdr:col>
      <xdr:colOff>390525</xdr:colOff>
      <xdr:row>6</xdr:row>
      <xdr:rowOff>114299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bwMode="auto">
        <a:xfrm>
          <a:off x="7143750" y="1143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133350</xdr:colOff>
          <xdr:row>14</xdr:row>
          <xdr:rowOff>95250</xdr:rowOff>
        </xdr:from>
        <xdr:to>
          <xdr:col>4</xdr:col>
          <xdr:colOff>647700</xdr:colOff>
          <xdr:row>17</xdr:row>
          <xdr:rowOff>180975</xdr:rowOff>
        </xdr:to>
        <xdr:grpSp>
          <xdr:nvGrpSpPr>
            <xdr:cNvPr id="2" name="Group 1">
              <a:extLst>
                <a:ext uri="{FF2B5EF4-FFF2-40B4-BE49-F238E27FC236}">
                  <a16:creationId xmlns:a16="http://schemas.microsoft.com/office/drawing/2014/main" id="{00000000-0008-0000-3B00-000002000000}"/>
                </a:ext>
              </a:extLst>
            </xdr:cNvPr>
            <xdr:cNvGrpSpPr>
              <a:grpSpLocks/>
            </xdr:cNvGrpSpPr>
          </xdr:nvGrpSpPr>
          <xdr:grpSpPr bwMode="auto">
            <a:xfrm>
              <a:off x="419100" y="3651250"/>
              <a:ext cx="2197100" cy="942975"/>
              <a:chOff x="44" y="282"/>
              <a:chExt cx="231" cy="99"/>
            </a:xfrm>
          </xdr:grpSpPr>
          <xdr:sp macro="" textlink="">
            <xdr:nvSpPr>
              <xdr:cNvPr id="180225" name="Object 1" hidden="1">
                <a:extLst>
                  <a:ext uri="{63B3BB69-23CF-44E3-9099-C40C66FF867C}">
                    <a14:compatExt spid="_x0000_s180225"/>
                  </a:ext>
                  <a:ext uri="{FF2B5EF4-FFF2-40B4-BE49-F238E27FC236}">
                    <a16:creationId xmlns:a16="http://schemas.microsoft.com/office/drawing/2014/main" id="{00000000-0008-0000-3B00-000001C00200}"/>
                  </a:ext>
                </a:extLst>
              </xdr:cNvPr>
              <xdr:cNvSpPr/>
            </xdr:nvSpPr>
            <xdr:spPr bwMode="auto">
              <a:xfrm>
                <a:off x="44" y="282"/>
                <a:ext cx="231" cy="4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sp macro="" textlink="">
            <xdr:nvSpPr>
              <xdr:cNvPr id="180226" name="Object 2" hidden="1">
                <a:extLst>
                  <a:ext uri="{63B3BB69-23CF-44E3-9099-C40C66FF867C}">
                    <a14:compatExt spid="_x0000_s180226"/>
                  </a:ext>
                  <a:ext uri="{FF2B5EF4-FFF2-40B4-BE49-F238E27FC236}">
                    <a16:creationId xmlns:a16="http://schemas.microsoft.com/office/drawing/2014/main" id="{00000000-0008-0000-3B00-000002C00200}"/>
                  </a:ext>
                </a:extLst>
              </xdr:cNvPr>
              <xdr:cNvSpPr/>
            </xdr:nvSpPr>
            <xdr:spPr bwMode="auto">
              <a:xfrm>
                <a:off x="44" y="332"/>
                <a:ext cx="47" cy="49"/>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13</xdr:col>
      <xdr:colOff>0</xdr:colOff>
      <xdr:row>6</xdr:row>
      <xdr:rowOff>0</xdr:rowOff>
    </xdr:from>
    <xdr:to>
      <xdr:col>16</xdr:col>
      <xdr:colOff>619125</xdr:colOff>
      <xdr:row>14</xdr:row>
      <xdr:rowOff>53974</xdr:rowOff>
    </xdr:to>
    <xdr:sp macro="" textlink="">
      <xdr:nvSpPr>
        <xdr:cNvPr id="5" name="角丸四角形 4">
          <a:hlinkClick xmlns:r="http://schemas.openxmlformats.org/officeDocument/2006/relationships" r:id="rId1"/>
          <a:extLst>
            <a:ext uri="{FF2B5EF4-FFF2-40B4-BE49-F238E27FC236}">
              <a16:creationId xmlns:a16="http://schemas.microsoft.com/office/drawing/2014/main" id="{00000000-0008-0000-3B00-000005000000}"/>
            </a:ext>
          </a:extLst>
        </xdr:cNvPr>
        <xdr:cNvSpPr/>
      </xdr:nvSpPr>
      <xdr:spPr bwMode="auto">
        <a:xfrm>
          <a:off x="7874000" y="1920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1.xml><?xml version="1.0" encoding="utf-8"?>
<xdr:wsDr xmlns:xdr="http://schemas.openxmlformats.org/drawingml/2006/spreadsheetDrawing" xmlns:a="http://schemas.openxmlformats.org/drawingml/2006/main">
  <xdr:twoCellAnchor editAs="oneCell">
    <xdr:from>
      <xdr:col>3</xdr:col>
      <xdr:colOff>114300</xdr:colOff>
      <xdr:row>17</xdr:row>
      <xdr:rowOff>533400</xdr:rowOff>
    </xdr:from>
    <xdr:to>
      <xdr:col>10</xdr:col>
      <xdr:colOff>122168</xdr:colOff>
      <xdr:row>22</xdr:row>
      <xdr:rowOff>38100</xdr:rowOff>
    </xdr:to>
    <xdr:grpSp>
      <xdr:nvGrpSpPr>
        <xdr:cNvPr id="2" name="Group 1">
          <a:extLst>
            <a:ext uri="{FF2B5EF4-FFF2-40B4-BE49-F238E27FC236}">
              <a16:creationId xmlns:a16="http://schemas.microsoft.com/office/drawing/2014/main" id="{00000000-0008-0000-3C00-000002000000}"/>
            </a:ext>
          </a:extLst>
        </xdr:cNvPr>
        <xdr:cNvGrpSpPr>
          <a:grpSpLocks/>
        </xdr:cNvGrpSpPr>
      </xdr:nvGrpSpPr>
      <xdr:grpSpPr bwMode="auto">
        <a:xfrm>
          <a:off x="923925" y="5236369"/>
          <a:ext cx="4996587" cy="1600200"/>
          <a:chOff x="125" y="433"/>
          <a:chExt cx="524" cy="168"/>
        </a:xfrm>
      </xdr:grpSpPr>
      <xdr:grpSp>
        <xdr:nvGrpSpPr>
          <xdr:cNvPr id="3" name="Group 2">
            <a:extLst>
              <a:ext uri="{FF2B5EF4-FFF2-40B4-BE49-F238E27FC236}">
                <a16:creationId xmlns:a16="http://schemas.microsoft.com/office/drawing/2014/main" id="{00000000-0008-0000-3C00-000003000000}"/>
              </a:ext>
            </a:extLst>
          </xdr:cNvPr>
          <xdr:cNvGrpSpPr>
            <a:grpSpLocks/>
          </xdr:cNvGrpSpPr>
        </xdr:nvGrpSpPr>
        <xdr:grpSpPr bwMode="auto">
          <a:xfrm>
            <a:off x="125" y="433"/>
            <a:ext cx="524" cy="8"/>
            <a:chOff x="125" y="433"/>
            <a:chExt cx="524" cy="8"/>
          </a:xfrm>
        </xdr:grpSpPr>
        <xdr:sp macro="" textlink="">
          <xdr:nvSpPr>
            <xdr:cNvPr id="12" name="Oval 3">
              <a:extLst>
                <a:ext uri="{FF2B5EF4-FFF2-40B4-BE49-F238E27FC236}">
                  <a16:creationId xmlns:a16="http://schemas.microsoft.com/office/drawing/2014/main" id="{00000000-0008-0000-3C00-00000C000000}"/>
                </a:ext>
              </a:extLst>
            </xdr:cNvPr>
            <xdr:cNvSpPr>
              <a:spLocks noChangeArrowheads="1"/>
            </xdr:cNvSpPr>
          </xdr:nvSpPr>
          <xdr:spPr bwMode="auto">
            <a:xfrm>
              <a:off x="125"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3" name="Oval 4">
              <a:extLst>
                <a:ext uri="{FF2B5EF4-FFF2-40B4-BE49-F238E27FC236}">
                  <a16:creationId xmlns:a16="http://schemas.microsoft.com/office/drawing/2014/main" id="{00000000-0008-0000-3C00-00000D000000}"/>
                </a:ext>
              </a:extLst>
            </xdr:cNvPr>
            <xdr:cNvSpPr>
              <a:spLocks noChangeArrowheads="1"/>
            </xdr:cNvSpPr>
          </xdr:nvSpPr>
          <xdr:spPr bwMode="auto">
            <a:xfrm>
              <a:off x="211"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4" name="Oval 5">
              <a:extLst>
                <a:ext uri="{FF2B5EF4-FFF2-40B4-BE49-F238E27FC236}">
                  <a16:creationId xmlns:a16="http://schemas.microsoft.com/office/drawing/2014/main" id="{00000000-0008-0000-3C00-00000E000000}"/>
                </a:ext>
              </a:extLst>
            </xdr:cNvPr>
            <xdr:cNvSpPr>
              <a:spLocks noChangeArrowheads="1"/>
            </xdr:cNvSpPr>
          </xdr:nvSpPr>
          <xdr:spPr bwMode="auto">
            <a:xfrm>
              <a:off x="297"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5" name="Oval 6">
              <a:extLst>
                <a:ext uri="{FF2B5EF4-FFF2-40B4-BE49-F238E27FC236}">
                  <a16:creationId xmlns:a16="http://schemas.microsoft.com/office/drawing/2014/main" id="{00000000-0008-0000-3C00-00000F000000}"/>
                </a:ext>
              </a:extLst>
            </xdr:cNvPr>
            <xdr:cNvSpPr>
              <a:spLocks noChangeArrowheads="1"/>
            </xdr:cNvSpPr>
          </xdr:nvSpPr>
          <xdr:spPr bwMode="auto">
            <a:xfrm>
              <a:off x="383"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6" name="Oval 7">
              <a:extLst>
                <a:ext uri="{FF2B5EF4-FFF2-40B4-BE49-F238E27FC236}">
                  <a16:creationId xmlns:a16="http://schemas.microsoft.com/office/drawing/2014/main" id="{00000000-0008-0000-3C00-000010000000}"/>
                </a:ext>
              </a:extLst>
            </xdr:cNvPr>
            <xdr:cNvSpPr>
              <a:spLocks noChangeArrowheads="1"/>
            </xdr:cNvSpPr>
          </xdr:nvSpPr>
          <xdr:spPr bwMode="auto">
            <a:xfrm>
              <a:off x="469"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7" name="Oval 8">
              <a:extLst>
                <a:ext uri="{FF2B5EF4-FFF2-40B4-BE49-F238E27FC236}">
                  <a16:creationId xmlns:a16="http://schemas.microsoft.com/office/drawing/2014/main" id="{00000000-0008-0000-3C00-000011000000}"/>
                </a:ext>
              </a:extLst>
            </xdr:cNvPr>
            <xdr:cNvSpPr>
              <a:spLocks noChangeArrowheads="1"/>
            </xdr:cNvSpPr>
          </xdr:nvSpPr>
          <xdr:spPr bwMode="auto">
            <a:xfrm>
              <a:off x="555"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8" name="Oval 9">
              <a:extLst>
                <a:ext uri="{FF2B5EF4-FFF2-40B4-BE49-F238E27FC236}">
                  <a16:creationId xmlns:a16="http://schemas.microsoft.com/office/drawing/2014/main" id="{00000000-0008-0000-3C00-000012000000}"/>
                </a:ext>
              </a:extLst>
            </xdr:cNvPr>
            <xdr:cNvSpPr>
              <a:spLocks noChangeArrowheads="1"/>
            </xdr:cNvSpPr>
          </xdr:nvSpPr>
          <xdr:spPr bwMode="auto">
            <a:xfrm>
              <a:off x="641" y="43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grpSp>
      <xdr:grpSp>
        <xdr:nvGrpSpPr>
          <xdr:cNvPr id="4" name="Group 10">
            <a:extLst>
              <a:ext uri="{FF2B5EF4-FFF2-40B4-BE49-F238E27FC236}">
                <a16:creationId xmlns:a16="http://schemas.microsoft.com/office/drawing/2014/main" id="{00000000-0008-0000-3C00-000004000000}"/>
              </a:ext>
            </a:extLst>
          </xdr:cNvPr>
          <xdr:cNvGrpSpPr>
            <a:grpSpLocks/>
          </xdr:cNvGrpSpPr>
        </xdr:nvGrpSpPr>
        <xdr:grpSpPr bwMode="auto">
          <a:xfrm>
            <a:off x="125" y="593"/>
            <a:ext cx="524" cy="8"/>
            <a:chOff x="125" y="593"/>
            <a:chExt cx="524" cy="8"/>
          </a:xfrm>
        </xdr:grpSpPr>
        <xdr:sp macro="" textlink="">
          <xdr:nvSpPr>
            <xdr:cNvPr id="5" name="Oval 11">
              <a:extLst>
                <a:ext uri="{FF2B5EF4-FFF2-40B4-BE49-F238E27FC236}">
                  <a16:creationId xmlns:a16="http://schemas.microsoft.com/office/drawing/2014/main" id="{00000000-0008-0000-3C00-000005000000}"/>
                </a:ext>
              </a:extLst>
            </xdr:cNvPr>
            <xdr:cNvSpPr>
              <a:spLocks noChangeArrowheads="1"/>
            </xdr:cNvSpPr>
          </xdr:nvSpPr>
          <xdr:spPr bwMode="auto">
            <a:xfrm>
              <a:off x="125"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6" name="Oval 12">
              <a:extLst>
                <a:ext uri="{FF2B5EF4-FFF2-40B4-BE49-F238E27FC236}">
                  <a16:creationId xmlns:a16="http://schemas.microsoft.com/office/drawing/2014/main" id="{00000000-0008-0000-3C00-000006000000}"/>
                </a:ext>
              </a:extLst>
            </xdr:cNvPr>
            <xdr:cNvSpPr>
              <a:spLocks noChangeArrowheads="1"/>
            </xdr:cNvSpPr>
          </xdr:nvSpPr>
          <xdr:spPr bwMode="auto">
            <a:xfrm>
              <a:off x="211"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7" name="Oval 13">
              <a:extLst>
                <a:ext uri="{FF2B5EF4-FFF2-40B4-BE49-F238E27FC236}">
                  <a16:creationId xmlns:a16="http://schemas.microsoft.com/office/drawing/2014/main" id="{00000000-0008-0000-3C00-000007000000}"/>
                </a:ext>
              </a:extLst>
            </xdr:cNvPr>
            <xdr:cNvSpPr>
              <a:spLocks noChangeArrowheads="1"/>
            </xdr:cNvSpPr>
          </xdr:nvSpPr>
          <xdr:spPr bwMode="auto">
            <a:xfrm>
              <a:off x="297"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8" name="Oval 14">
              <a:extLst>
                <a:ext uri="{FF2B5EF4-FFF2-40B4-BE49-F238E27FC236}">
                  <a16:creationId xmlns:a16="http://schemas.microsoft.com/office/drawing/2014/main" id="{00000000-0008-0000-3C00-000008000000}"/>
                </a:ext>
              </a:extLst>
            </xdr:cNvPr>
            <xdr:cNvSpPr>
              <a:spLocks noChangeArrowheads="1"/>
            </xdr:cNvSpPr>
          </xdr:nvSpPr>
          <xdr:spPr bwMode="auto">
            <a:xfrm>
              <a:off x="383"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9" name="Oval 15">
              <a:extLst>
                <a:ext uri="{FF2B5EF4-FFF2-40B4-BE49-F238E27FC236}">
                  <a16:creationId xmlns:a16="http://schemas.microsoft.com/office/drawing/2014/main" id="{00000000-0008-0000-3C00-000009000000}"/>
                </a:ext>
              </a:extLst>
            </xdr:cNvPr>
            <xdr:cNvSpPr>
              <a:spLocks noChangeArrowheads="1"/>
            </xdr:cNvSpPr>
          </xdr:nvSpPr>
          <xdr:spPr bwMode="auto">
            <a:xfrm>
              <a:off x="469"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0" name="Oval 16">
              <a:extLst>
                <a:ext uri="{FF2B5EF4-FFF2-40B4-BE49-F238E27FC236}">
                  <a16:creationId xmlns:a16="http://schemas.microsoft.com/office/drawing/2014/main" id="{00000000-0008-0000-3C00-00000A000000}"/>
                </a:ext>
              </a:extLst>
            </xdr:cNvPr>
            <xdr:cNvSpPr>
              <a:spLocks noChangeArrowheads="1"/>
            </xdr:cNvSpPr>
          </xdr:nvSpPr>
          <xdr:spPr bwMode="auto">
            <a:xfrm>
              <a:off x="555"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11" name="Oval 17">
              <a:extLst>
                <a:ext uri="{FF2B5EF4-FFF2-40B4-BE49-F238E27FC236}">
                  <a16:creationId xmlns:a16="http://schemas.microsoft.com/office/drawing/2014/main" id="{00000000-0008-0000-3C00-00000B000000}"/>
                </a:ext>
              </a:extLst>
            </xdr:cNvPr>
            <xdr:cNvSpPr>
              <a:spLocks noChangeArrowheads="1"/>
            </xdr:cNvSpPr>
          </xdr:nvSpPr>
          <xdr:spPr bwMode="auto">
            <a:xfrm>
              <a:off x="641" y="593"/>
              <a:ext cx="8" cy="8"/>
            </a:xfrm>
            <a:prstGeom prst="ellipse">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sp>
      </xdr:grpSp>
    </xdr:grpSp>
    <xdr:clientData/>
  </xdr:twoCellAnchor>
  <xdr:twoCellAnchor>
    <xdr:from>
      <xdr:col>14</xdr:col>
      <xdr:colOff>0</xdr:colOff>
      <xdr:row>5</xdr:row>
      <xdr:rowOff>0</xdr:rowOff>
    </xdr:from>
    <xdr:to>
      <xdr:col>17</xdr:col>
      <xdr:colOff>588819</xdr:colOff>
      <xdr:row>10</xdr:row>
      <xdr:rowOff>219940</xdr:rowOff>
    </xdr:to>
    <xdr:sp macro="" textlink="">
      <xdr:nvSpPr>
        <xdr:cNvPr id="19" name="角丸四角形 18">
          <a:hlinkClick xmlns:r="http://schemas.openxmlformats.org/officeDocument/2006/relationships" r:id="rId1"/>
          <a:extLst>
            <a:ext uri="{FF2B5EF4-FFF2-40B4-BE49-F238E27FC236}">
              <a16:creationId xmlns:a16="http://schemas.microsoft.com/office/drawing/2014/main" id="{00000000-0008-0000-3C00-000013000000}"/>
            </a:ext>
          </a:extLst>
        </xdr:cNvPr>
        <xdr:cNvSpPr/>
      </xdr:nvSpPr>
      <xdr:spPr bwMode="auto">
        <a:xfrm>
          <a:off x="7966364" y="1697182"/>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37</xdr:col>
      <xdr:colOff>47625</xdr:colOff>
      <xdr:row>9</xdr:row>
      <xdr:rowOff>19050</xdr:rowOff>
    </xdr:from>
    <xdr:to>
      <xdr:col>38</xdr:col>
      <xdr:colOff>209550</xdr:colOff>
      <xdr:row>10</xdr:row>
      <xdr:rowOff>152400</xdr:rowOff>
    </xdr:to>
    <xdr:sp macro="" textlink="">
      <xdr:nvSpPr>
        <xdr:cNvPr id="2" name="AutoShape 1">
          <a:extLst>
            <a:ext uri="{FF2B5EF4-FFF2-40B4-BE49-F238E27FC236}">
              <a16:creationId xmlns:a16="http://schemas.microsoft.com/office/drawing/2014/main" id="{00000000-0008-0000-3D00-000002000000}"/>
            </a:ext>
          </a:extLst>
        </xdr:cNvPr>
        <xdr:cNvSpPr>
          <a:spLocks noChangeArrowheads="1"/>
        </xdr:cNvSpPr>
      </xdr:nvSpPr>
      <xdr:spPr bwMode="auto">
        <a:xfrm>
          <a:off x="1066800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9</xdr:row>
      <xdr:rowOff>19050</xdr:rowOff>
    </xdr:from>
    <xdr:to>
      <xdr:col>8</xdr:col>
      <xdr:colOff>209550</xdr:colOff>
      <xdr:row>10</xdr:row>
      <xdr:rowOff>152400</xdr:rowOff>
    </xdr:to>
    <xdr:sp macro="" textlink="">
      <xdr:nvSpPr>
        <xdr:cNvPr id="3" name="AutoShape 2">
          <a:extLst>
            <a:ext uri="{FF2B5EF4-FFF2-40B4-BE49-F238E27FC236}">
              <a16:creationId xmlns:a16="http://schemas.microsoft.com/office/drawing/2014/main" id="{00000000-0008-0000-3D00-000003000000}"/>
            </a:ext>
          </a:extLst>
        </xdr:cNvPr>
        <xdr:cNvSpPr>
          <a:spLocks noChangeArrowheads="1"/>
        </xdr:cNvSpPr>
      </xdr:nvSpPr>
      <xdr:spPr bwMode="auto">
        <a:xfrm>
          <a:off x="314325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9</xdr:row>
      <xdr:rowOff>19050</xdr:rowOff>
    </xdr:from>
    <xdr:to>
      <xdr:col>8</xdr:col>
      <xdr:colOff>209550</xdr:colOff>
      <xdr:row>10</xdr:row>
      <xdr:rowOff>152400</xdr:rowOff>
    </xdr:to>
    <xdr:sp macro="" textlink="">
      <xdr:nvSpPr>
        <xdr:cNvPr id="4" name="AutoShape 3">
          <a:extLst>
            <a:ext uri="{FF2B5EF4-FFF2-40B4-BE49-F238E27FC236}">
              <a16:creationId xmlns:a16="http://schemas.microsoft.com/office/drawing/2014/main" id="{00000000-0008-0000-3D00-000004000000}"/>
            </a:ext>
          </a:extLst>
        </xdr:cNvPr>
        <xdr:cNvSpPr>
          <a:spLocks noChangeArrowheads="1"/>
        </xdr:cNvSpPr>
      </xdr:nvSpPr>
      <xdr:spPr bwMode="auto">
        <a:xfrm>
          <a:off x="314325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5" name="AutoShape 4">
          <a:extLst>
            <a:ext uri="{FF2B5EF4-FFF2-40B4-BE49-F238E27FC236}">
              <a16:creationId xmlns:a16="http://schemas.microsoft.com/office/drawing/2014/main" id="{00000000-0008-0000-3D00-000005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6" name="AutoShape 5">
          <a:extLst>
            <a:ext uri="{FF2B5EF4-FFF2-40B4-BE49-F238E27FC236}">
              <a16:creationId xmlns:a16="http://schemas.microsoft.com/office/drawing/2014/main" id="{00000000-0008-0000-3D00-000006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7" name="AutoShape 6">
          <a:extLst>
            <a:ext uri="{FF2B5EF4-FFF2-40B4-BE49-F238E27FC236}">
              <a16:creationId xmlns:a16="http://schemas.microsoft.com/office/drawing/2014/main" id="{00000000-0008-0000-3D00-000007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9</xdr:row>
      <xdr:rowOff>19050</xdr:rowOff>
    </xdr:from>
    <xdr:to>
      <xdr:col>38</xdr:col>
      <xdr:colOff>209550</xdr:colOff>
      <xdr:row>10</xdr:row>
      <xdr:rowOff>152400</xdr:rowOff>
    </xdr:to>
    <xdr:sp macro="" textlink="">
      <xdr:nvSpPr>
        <xdr:cNvPr id="8" name="AutoShape 7">
          <a:extLst>
            <a:ext uri="{FF2B5EF4-FFF2-40B4-BE49-F238E27FC236}">
              <a16:creationId xmlns:a16="http://schemas.microsoft.com/office/drawing/2014/main" id="{00000000-0008-0000-3D00-000008000000}"/>
            </a:ext>
          </a:extLst>
        </xdr:cNvPr>
        <xdr:cNvSpPr>
          <a:spLocks noChangeArrowheads="1"/>
        </xdr:cNvSpPr>
      </xdr:nvSpPr>
      <xdr:spPr bwMode="auto">
        <a:xfrm>
          <a:off x="1066800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9</xdr:row>
      <xdr:rowOff>19050</xdr:rowOff>
    </xdr:from>
    <xdr:to>
      <xdr:col>38</xdr:col>
      <xdr:colOff>209550</xdr:colOff>
      <xdr:row>10</xdr:row>
      <xdr:rowOff>152400</xdr:rowOff>
    </xdr:to>
    <xdr:sp macro="" textlink="">
      <xdr:nvSpPr>
        <xdr:cNvPr id="9" name="AutoShape 8">
          <a:extLst>
            <a:ext uri="{FF2B5EF4-FFF2-40B4-BE49-F238E27FC236}">
              <a16:creationId xmlns:a16="http://schemas.microsoft.com/office/drawing/2014/main" id="{00000000-0008-0000-3D00-000009000000}"/>
            </a:ext>
          </a:extLst>
        </xdr:cNvPr>
        <xdr:cNvSpPr>
          <a:spLocks noChangeArrowheads="1"/>
        </xdr:cNvSpPr>
      </xdr:nvSpPr>
      <xdr:spPr bwMode="auto">
        <a:xfrm>
          <a:off x="10668000" y="293370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10" name="AutoShape 9">
          <a:extLst>
            <a:ext uri="{FF2B5EF4-FFF2-40B4-BE49-F238E27FC236}">
              <a16:creationId xmlns:a16="http://schemas.microsoft.com/office/drawing/2014/main" id="{00000000-0008-0000-3D00-00000A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11" name="AutoShape 10">
          <a:extLst>
            <a:ext uri="{FF2B5EF4-FFF2-40B4-BE49-F238E27FC236}">
              <a16:creationId xmlns:a16="http://schemas.microsoft.com/office/drawing/2014/main" id="{00000000-0008-0000-3D00-00000B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7</xdr:col>
      <xdr:colOff>47625</xdr:colOff>
      <xdr:row>21</xdr:row>
      <xdr:rowOff>19050</xdr:rowOff>
    </xdr:from>
    <xdr:to>
      <xdr:col>8</xdr:col>
      <xdr:colOff>209550</xdr:colOff>
      <xdr:row>22</xdr:row>
      <xdr:rowOff>152400</xdr:rowOff>
    </xdr:to>
    <xdr:sp macro="" textlink="">
      <xdr:nvSpPr>
        <xdr:cNvPr id="12" name="AutoShape 11">
          <a:extLst>
            <a:ext uri="{FF2B5EF4-FFF2-40B4-BE49-F238E27FC236}">
              <a16:creationId xmlns:a16="http://schemas.microsoft.com/office/drawing/2014/main" id="{00000000-0008-0000-3D00-00000C000000}"/>
            </a:ext>
          </a:extLst>
        </xdr:cNvPr>
        <xdr:cNvSpPr>
          <a:spLocks noChangeArrowheads="1"/>
        </xdr:cNvSpPr>
      </xdr:nvSpPr>
      <xdr:spPr bwMode="auto">
        <a:xfrm>
          <a:off x="314325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13" name="AutoShape 12">
          <a:extLst>
            <a:ext uri="{FF2B5EF4-FFF2-40B4-BE49-F238E27FC236}">
              <a16:creationId xmlns:a16="http://schemas.microsoft.com/office/drawing/2014/main" id="{00000000-0008-0000-3D00-00000D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37</xdr:col>
      <xdr:colOff>47625</xdr:colOff>
      <xdr:row>21</xdr:row>
      <xdr:rowOff>19050</xdr:rowOff>
    </xdr:from>
    <xdr:to>
      <xdr:col>38</xdr:col>
      <xdr:colOff>209550</xdr:colOff>
      <xdr:row>22</xdr:row>
      <xdr:rowOff>152400</xdr:rowOff>
    </xdr:to>
    <xdr:sp macro="" textlink="">
      <xdr:nvSpPr>
        <xdr:cNvPr id="14" name="AutoShape 13">
          <a:extLst>
            <a:ext uri="{FF2B5EF4-FFF2-40B4-BE49-F238E27FC236}">
              <a16:creationId xmlns:a16="http://schemas.microsoft.com/office/drawing/2014/main" id="{00000000-0008-0000-3D00-00000E000000}"/>
            </a:ext>
          </a:extLst>
        </xdr:cNvPr>
        <xdr:cNvSpPr>
          <a:spLocks noChangeArrowheads="1"/>
        </xdr:cNvSpPr>
      </xdr:nvSpPr>
      <xdr:spPr bwMode="auto">
        <a:xfrm>
          <a:off x="10668000" y="7029450"/>
          <a:ext cx="638175" cy="323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editAs="oneCell">
    <xdr:from>
      <xdr:col>9</xdr:col>
      <xdr:colOff>0</xdr:colOff>
      <xdr:row>10</xdr:row>
      <xdr:rowOff>0</xdr:rowOff>
    </xdr:from>
    <xdr:to>
      <xdr:col>29</xdr:col>
      <xdr:colOff>0</xdr:colOff>
      <xdr:row>11</xdr:row>
      <xdr:rowOff>0</xdr:rowOff>
    </xdr:to>
    <xdr:grpSp>
      <xdr:nvGrpSpPr>
        <xdr:cNvPr id="15" name="Group 14">
          <a:extLst>
            <a:ext uri="{FF2B5EF4-FFF2-40B4-BE49-F238E27FC236}">
              <a16:creationId xmlns:a16="http://schemas.microsoft.com/office/drawing/2014/main" id="{00000000-0008-0000-3D00-00000F000000}"/>
            </a:ext>
          </a:extLst>
        </xdr:cNvPr>
        <xdr:cNvGrpSpPr>
          <a:grpSpLocks/>
        </xdr:cNvGrpSpPr>
      </xdr:nvGrpSpPr>
      <xdr:grpSpPr bwMode="auto">
        <a:xfrm>
          <a:off x="3850821" y="3102429"/>
          <a:ext cx="3537858" cy="190500"/>
          <a:chOff x="400" y="246"/>
          <a:chExt cx="360" cy="20"/>
        </a:xfrm>
      </xdr:grpSpPr>
      <xdr:sp macro="" textlink="">
        <xdr:nvSpPr>
          <xdr:cNvPr id="16" name="Text Box 15">
            <a:extLst>
              <a:ext uri="{FF2B5EF4-FFF2-40B4-BE49-F238E27FC236}">
                <a16:creationId xmlns:a16="http://schemas.microsoft.com/office/drawing/2014/main" id="{00000000-0008-0000-3D00-000010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17" name="Text Box 16">
            <a:extLst>
              <a:ext uri="{FF2B5EF4-FFF2-40B4-BE49-F238E27FC236}">
                <a16:creationId xmlns:a16="http://schemas.microsoft.com/office/drawing/2014/main" id="{00000000-0008-0000-3D00-000011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18" name="Text Box 17">
            <a:extLst>
              <a:ext uri="{FF2B5EF4-FFF2-40B4-BE49-F238E27FC236}">
                <a16:creationId xmlns:a16="http://schemas.microsoft.com/office/drawing/2014/main" id="{00000000-0008-0000-3D00-000012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19" name="Text Box 18">
            <a:extLst>
              <a:ext uri="{FF2B5EF4-FFF2-40B4-BE49-F238E27FC236}">
                <a16:creationId xmlns:a16="http://schemas.microsoft.com/office/drawing/2014/main" id="{00000000-0008-0000-3D00-000013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20" name="Text Box 19">
            <a:extLst>
              <a:ext uri="{FF2B5EF4-FFF2-40B4-BE49-F238E27FC236}">
                <a16:creationId xmlns:a16="http://schemas.microsoft.com/office/drawing/2014/main" id="{00000000-0008-0000-3D00-000014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21" name="Text Box 20">
            <a:extLst>
              <a:ext uri="{FF2B5EF4-FFF2-40B4-BE49-F238E27FC236}">
                <a16:creationId xmlns:a16="http://schemas.microsoft.com/office/drawing/2014/main" id="{00000000-0008-0000-3D00-000015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22" name="Text Box 21">
            <a:extLst>
              <a:ext uri="{FF2B5EF4-FFF2-40B4-BE49-F238E27FC236}">
                <a16:creationId xmlns:a16="http://schemas.microsoft.com/office/drawing/2014/main" id="{00000000-0008-0000-3D00-000016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23" name="Text Box 22">
            <a:extLst>
              <a:ext uri="{FF2B5EF4-FFF2-40B4-BE49-F238E27FC236}">
                <a16:creationId xmlns:a16="http://schemas.microsoft.com/office/drawing/2014/main" id="{00000000-0008-0000-3D00-000017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24" name="Text Box 23">
            <a:extLst>
              <a:ext uri="{FF2B5EF4-FFF2-40B4-BE49-F238E27FC236}">
                <a16:creationId xmlns:a16="http://schemas.microsoft.com/office/drawing/2014/main" id="{00000000-0008-0000-3D00-000018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25" name="Text Box 24">
            <a:extLst>
              <a:ext uri="{FF2B5EF4-FFF2-40B4-BE49-F238E27FC236}">
                <a16:creationId xmlns:a16="http://schemas.microsoft.com/office/drawing/2014/main" id="{00000000-0008-0000-3D00-000019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editAs="oneCell">
    <xdr:from>
      <xdr:col>39</xdr:col>
      <xdr:colOff>0</xdr:colOff>
      <xdr:row>10</xdr:row>
      <xdr:rowOff>0</xdr:rowOff>
    </xdr:from>
    <xdr:to>
      <xdr:col>59</xdr:col>
      <xdr:colOff>0</xdr:colOff>
      <xdr:row>11</xdr:row>
      <xdr:rowOff>0</xdr:rowOff>
    </xdr:to>
    <xdr:grpSp>
      <xdr:nvGrpSpPr>
        <xdr:cNvPr id="26" name="Group 25">
          <a:extLst>
            <a:ext uri="{FF2B5EF4-FFF2-40B4-BE49-F238E27FC236}">
              <a16:creationId xmlns:a16="http://schemas.microsoft.com/office/drawing/2014/main" id="{00000000-0008-0000-3D00-00001A000000}"/>
            </a:ext>
          </a:extLst>
        </xdr:cNvPr>
        <xdr:cNvGrpSpPr>
          <a:grpSpLocks/>
        </xdr:cNvGrpSpPr>
      </xdr:nvGrpSpPr>
      <xdr:grpSpPr bwMode="auto">
        <a:xfrm>
          <a:off x="11525250" y="3102429"/>
          <a:ext cx="3537857" cy="190500"/>
          <a:chOff x="400" y="246"/>
          <a:chExt cx="360" cy="20"/>
        </a:xfrm>
      </xdr:grpSpPr>
      <xdr:sp macro="" textlink="">
        <xdr:nvSpPr>
          <xdr:cNvPr id="27" name="Text Box 26">
            <a:extLst>
              <a:ext uri="{FF2B5EF4-FFF2-40B4-BE49-F238E27FC236}">
                <a16:creationId xmlns:a16="http://schemas.microsoft.com/office/drawing/2014/main" id="{00000000-0008-0000-3D00-00001B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28" name="Text Box 27">
            <a:extLst>
              <a:ext uri="{FF2B5EF4-FFF2-40B4-BE49-F238E27FC236}">
                <a16:creationId xmlns:a16="http://schemas.microsoft.com/office/drawing/2014/main" id="{00000000-0008-0000-3D00-00001C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29" name="Text Box 28">
            <a:extLst>
              <a:ext uri="{FF2B5EF4-FFF2-40B4-BE49-F238E27FC236}">
                <a16:creationId xmlns:a16="http://schemas.microsoft.com/office/drawing/2014/main" id="{00000000-0008-0000-3D00-00001D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30" name="Text Box 29">
            <a:extLst>
              <a:ext uri="{FF2B5EF4-FFF2-40B4-BE49-F238E27FC236}">
                <a16:creationId xmlns:a16="http://schemas.microsoft.com/office/drawing/2014/main" id="{00000000-0008-0000-3D00-00001E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31" name="Text Box 30">
            <a:extLst>
              <a:ext uri="{FF2B5EF4-FFF2-40B4-BE49-F238E27FC236}">
                <a16:creationId xmlns:a16="http://schemas.microsoft.com/office/drawing/2014/main" id="{00000000-0008-0000-3D00-00001F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32" name="Text Box 31">
            <a:extLst>
              <a:ext uri="{FF2B5EF4-FFF2-40B4-BE49-F238E27FC236}">
                <a16:creationId xmlns:a16="http://schemas.microsoft.com/office/drawing/2014/main" id="{00000000-0008-0000-3D00-000020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33" name="Text Box 32">
            <a:extLst>
              <a:ext uri="{FF2B5EF4-FFF2-40B4-BE49-F238E27FC236}">
                <a16:creationId xmlns:a16="http://schemas.microsoft.com/office/drawing/2014/main" id="{00000000-0008-0000-3D00-000021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34" name="Text Box 33">
            <a:extLst>
              <a:ext uri="{FF2B5EF4-FFF2-40B4-BE49-F238E27FC236}">
                <a16:creationId xmlns:a16="http://schemas.microsoft.com/office/drawing/2014/main" id="{00000000-0008-0000-3D00-000022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35" name="Text Box 34">
            <a:extLst>
              <a:ext uri="{FF2B5EF4-FFF2-40B4-BE49-F238E27FC236}">
                <a16:creationId xmlns:a16="http://schemas.microsoft.com/office/drawing/2014/main" id="{00000000-0008-0000-3D00-000023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36" name="Text Box 35">
            <a:extLst>
              <a:ext uri="{FF2B5EF4-FFF2-40B4-BE49-F238E27FC236}">
                <a16:creationId xmlns:a16="http://schemas.microsoft.com/office/drawing/2014/main" id="{00000000-0008-0000-3D00-000024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editAs="oneCell">
    <xdr:from>
      <xdr:col>39</xdr:col>
      <xdr:colOff>0</xdr:colOff>
      <xdr:row>22</xdr:row>
      <xdr:rowOff>0</xdr:rowOff>
    </xdr:from>
    <xdr:to>
      <xdr:col>59</xdr:col>
      <xdr:colOff>0</xdr:colOff>
      <xdr:row>23</xdr:row>
      <xdr:rowOff>0</xdr:rowOff>
    </xdr:to>
    <xdr:grpSp>
      <xdr:nvGrpSpPr>
        <xdr:cNvPr id="37" name="Group 36">
          <a:extLst>
            <a:ext uri="{FF2B5EF4-FFF2-40B4-BE49-F238E27FC236}">
              <a16:creationId xmlns:a16="http://schemas.microsoft.com/office/drawing/2014/main" id="{00000000-0008-0000-3D00-000025000000}"/>
            </a:ext>
          </a:extLst>
        </xdr:cNvPr>
        <xdr:cNvGrpSpPr>
          <a:grpSpLocks/>
        </xdr:cNvGrpSpPr>
      </xdr:nvGrpSpPr>
      <xdr:grpSpPr bwMode="auto">
        <a:xfrm>
          <a:off x="11525250" y="7198179"/>
          <a:ext cx="3537857" cy="190500"/>
          <a:chOff x="400" y="246"/>
          <a:chExt cx="360" cy="20"/>
        </a:xfrm>
      </xdr:grpSpPr>
      <xdr:sp macro="" textlink="">
        <xdr:nvSpPr>
          <xdr:cNvPr id="38" name="Text Box 37">
            <a:extLst>
              <a:ext uri="{FF2B5EF4-FFF2-40B4-BE49-F238E27FC236}">
                <a16:creationId xmlns:a16="http://schemas.microsoft.com/office/drawing/2014/main" id="{00000000-0008-0000-3D00-000026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39" name="Text Box 38">
            <a:extLst>
              <a:ext uri="{FF2B5EF4-FFF2-40B4-BE49-F238E27FC236}">
                <a16:creationId xmlns:a16="http://schemas.microsoft.com/office/drawing/2014/main" id="{00000000-0008-0000-3D00-000027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40" name="Text Box 39">
            <a:extLst>
              <a:ext uri="{FF2B5EF4-FFF2-40B4-BE49-F238E27FC236}">
                <a16:creationId xmlns:a16="http://schemas.microsoft.com/office/drawing/2014/main" id="{00000000-0008-0000-3D00-000028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41" name="Text Box 40">
            <a:extLst>
              <a:ext uri="{FF2B5EF4-FFF2-40B4-BE49-F238E27FC236}">
                <a16:creationId xmlns:a16="http://schemas.microsoft.com/office/drawing/2014/main" id="{00000000-0008-0000-3D00-000029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42" name="Text Box 41">
            <a:extLst>
              <a:ext uri="{FF2B5EF4-FFF2-40B4-BE49-F238E27FC236}">
                <a16:creationId xmlns:a16="http://schemas.microsoft.com/office/drawing/2014/main" id="{00000000-0008-0000-3D00-00002A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43" name="Text Box 42">
            <a:extLst>
              <a:ext uri="{FF2B5EF4-FFF2-40B4-BE49-F238E27FC236}">
                <a16:creationId xmlns:a16="http://schemas.microsoft.com/office/drawing/2014/main" id="{00000000-0008-0000-3D00-00002B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44" name="Text Box 43">
            <a:extLst>
              <a:ext uri="{FF2B5EF4-FFF2-40B4-BE49-F238E27FC236}">
                <a16:creationId xmlns:a16="http://schemas.microsoft.com/office/drawing/2014/main" id="{00000000-0008-0000-3D00-00002C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45" name="Text Box 44">
            <a:extLst>
              <a:ext uri="{FF2B5EF4-FFF2-40B4-BE49-F238E27FC236}">
                <a16:creationId xmlns:a16="http://schemas.microsoft.com/office/drawing/2014/main" id="{00000000-0008-0000-3D00-00002D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46" name="Text Box 45">
            <a:extLst>
              <a:ext uri="{FF2B5EF4-FFF2-40B4-BE49-F238E27FC236}">
                <a16:creationId xmlns:a16="http://schemas.microsoft.com/office/drawing/2014/main" id="{00000000-0008-0000-3D00-00002E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47" name="Text Box 46">
            <a:extLst>
              <a:ext uri="{FF2B5EF4-FFF2-40B4-BE49-F238E27FC236}">
                <a16:creationId xmlns:a16="http://schemas.microsoft.com/office/drawing/2014/main" id="{00000000-0008-0000-3D00-00002F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editAs="oneCell">
    <xdr:from>
      <xdr:col>9</xdr:col>
      <xdr:colOff>0</xdr:colOff>
      <xdr:row>22</xdr:row>
      <xdr:rowOff>0</xdr:rowOff>
    </xdr:from>
    <xdr:to>
      <xdr:col>29</xdr:col>
      <xdr:colOff>0</xdr:colOff>
      <xdr:row>23</xdr:row>
      <xdr:rowOff>0</xdr:rowOff>
    </xdr:to>
    <xdr:grpSp>
      <xdr:nvGrpSpPr>
        <xdr:cNvPr id="48" name="Group 47">
          <a:extLst>
            <a:ext uri="{FF2B5EF4-FFF2-40B4-BE49-F238E27FC236}">
              <a16:creationId xmlns:a16="http://schemas.microsoft.com/office/drawing/2014/main" id="{00000000-0008-0000-3D00-000030000000}"/>
            </a:ext>
          </a:extLst>
        </xdr:cNvPr>
        <xdr:cNvGrpSpPr>
          <a:grpSpLocks/>
        </xdr:cNvGrpSpPr>
      </xdr:nvGrpSpPr>
      <xdr:grpSpPr bwMode="auto">
        <a:xfrm>
          <a:off x="3850821" y="7198179"/>
          <a:ext cx="3537858" cy="190500"/>
          <a:chOff x="400" y="246"/>
          <a:chExt cx="360" cy="20"/>
        </a:xfrm>
      </xdr:grpSpPr>
      <xdr:sp macro="" textlink="">
        <xdr:nvSpPr>
          <xdr:cNvPr id="49" name="Text Box 48">
            <a:extLst>
              <a:ext uri="{FF2B5EF4-FFF2-40B4-BE49-F238E27FC236}">
                <a16:creationId xmlns:a16="http://schemas.microsoft.com/office/drawing/2014/main" id="{00000000-0008-0000-3D00-000031000000}"/>
              </a:ext>
            </a:extLst>
          </xdr:cNvPr>
          <xdr:cNvSpPr txBox="1">
            <a:spLocks noChangeArrowheads="1"/>
          </xdr:cNvSpPr>
        </xdr:nvSpPr>
        <xdr:spPr bwMode="auto">
          <a:xfrm>
            <a:off x="40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12</a:t>
            </a:r>
          </a:p>
        </xdr:txBody>
      </xdr:sp>
      <xdr:sp macro="" textlink="">
        <xdr:nvSpPr>
          <xdr:cNvPr id="50" name="Text Box 49">
            <a:extLst>
              <a:ext uri="{FF2B5EF4-FFF2-40B4-BE49-F238E27FC236}">
                <a16:creationId xmlns:a16="http://schemas.microsoft.com/office/drawing/2014/main" id="{00000000-0008-0000-3D00-000032000000}"/>
              </a:ext>
            </a:extLst>
          </xdr:cNvPr>
          <xdr:cNvSpPr txBox="1">
            <a:spLocks noChangeArrowheads="1"/>
          </xdr:cNvSpPr>
        </xdr:nvSpPr>
        <xdr:spPr bwMode="auto">
          <a:xfrm>
            <a:off x="43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10</a:t>
            </a:r>
          </a:p>
        </xdr:txBody>
      </xdr:sp>
      <xdr:sp macro="" textlink="">
        <xdr:nvSpPr>
          <xdr:cNvPr id="51" name="Text Box 50">
            <a:extLst>
              <a:ext uri="{FF2B5EF4-FFF2-40B4-BE49-F238E27FC236}">
                <a16:creationId xmlns:a16="http://schemas.microsoft.com/office/drawing/2014/main" id="{00000000-0008-0000-3D00-000033000000}"/>
              </a:ext>
            </a:extLst>
          </xdr:cNvPr>
          <xdr:cNvSpPr txBox="1">
            <a:spLocks noChangeArrowheads="1"/>
          </xdr:cNvSpPr>
        </xdr:nvSpPr>
        <xdr:spPr bwMode="auto">
          <a:xfrm>
            <a:off x="47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8</a:t>
            </a:r>
          </a:p>
        </xdr:txBody>
      </xdr:sp>
      <xdr:sp macro="" textlink="">
        <xdr:nvSpPr>
          <xdr:cNvPr id="52" name="Text Box 51">
            <a:extLst>
              <a:ext uri="{FF2B5EF4-FFF2-40B4-BE49-F238E27FC236}">
                <a16:creationId xmlns:a16="http://schemas.microsoft.com/office/drawing/2014/main" id="{00000000-0008-0000-3D00-000034000000}"/>
              </a:ext>
            </a:extLst>
          </xdr:cNvPr>
          <xdr:cNvSpPr txBox="1">
            <a:spLocks noChangeArrowheads="1"/>
          </xdr:cNvSpPr>
        </xdr:nvSpPr>
        <xdr:spPr bwMode="auto">
          <a:xfrm>
            <a:off x="50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sp macro="" textlink="">
        <xdr:nvSpPr>
          <xdr:cNvPr id="53" name="Text Box 52">
            <a:extLst>
              <a:ext uri="{FF2B5EF4-FFF2-40B4-BE49-F238E27FC236}">
                <a16:creationId xmlns:a16="http://schemas.microsoft.com/office/drawing/2014/main" id="{00000000-0008-0000-3D00-000035000000}"/>
              </a:ext>
            </a:extLst>
          </xdr:cNvPr>
          <xdr:cNvSpPr txBox="1">
            <a:spLocks noChangeArrowheads="1"/>
          </xdr:cNvSpPr>
        </xdr:nvSpPr>
        <xdr:spPr bwMode="auto">
          <a:xfrm>
            <a:off x="54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54" name="Text Box 53">
            <a:extLst>
              <a:ext uri="{FF2B5EF4-FFF2-40B4-BE49-F238E27FC236}">
                <a16:creationId xmlns:a16="http://schemas.microsoft.com/office/drawing/2014/main" id="{00000000-0008-0000-3D00-000036000000}"/>
              </a:ext>
            </a:extLst>
          </xdr:cNvPr>
          <xdr:cNvSpPr txBox="1">
            <a:spLocks noChangeArrowheads="1"/>
          </xdr:cNvSpPr>
        </xdr:nvSpPr>
        <xdr:spPr bwMode="auto">
          <a:xfrm>
            <a:off x="580"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55" name="Text Box 54">
            <a:extLst>
              <a:ext uri="{FF2B5EF4-FFF2-40B4-BE49-F238E27FC236}">
                <a16:creationId xmlns:a16="http://schemas.microsoft.com/office/drawing/2014/main" id="{00000000-0008-0000-3D00-000037000000}"/>
              </a:ext>
            </a:extLst>
          </xdr:cNvPr>
          <xdr:cNvSpPr txBox="1">
            <a:spLocks noChangeArrowheads="1"/>
          </xdr:cNvSpPr>
        </xdr:nvSpPr>
        <xdr:spPr bwMode="auto">
          <a:xfrm>
            <a:off x="616"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0</a:t>
            </a:r>
          </a:p>
        </xdr:txBody>
      </xdr:sp>
      <xdr:sp macro="" textlink="">
        <xdr:nvSpPr>
          <xdr:cNvPr id="56" name="Text Box 55">
            <a:extLst>
              <a:ext uri="{FF2B5EF4-FFF2-40B4-BE49-F238E27FC236}">
                <a16:creationId xmlns:a16="http://schemas.microsoft.com/office/drawing/2014/main" id="{00000000-0008-0000-3D00-000038000000}"/>
              </a:ext>
            </a:extLst>
          </xdr:cNvPr>
          <xdr:cNvSpPr txBox="1">
            <a:spLocks noChangeArrowheads="1"/>
          </xdr:cNvSpPr>
        </xdr:nvSpPr>
        <xdr:spPr bwMode="auto">
          <a:xfrm>
            <a:off x="652"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-2</a:t>
            </a:r>
          </a:p>
        </xdr:txBody>
      </xdr:sp>
      <xdr:sp macro="" textlink="">
        <xdr:nvSpPr>
          <xdr:cNvPr id="57" name="Text Box 56">
            <a:extLst>
              <a:ext uri="{FF2B5EF4-FFF2-40B4-BE49-F238E27FC236}">
                <a16:creationId xmlns:a16="http://schemas.microsoft.com/office/drawing/2014/main" id="{00000000-0008-0000-3D00-000039000000}"/>
              </a:ext>
            </a:extLst>
          </xdr:cNvPr>
          <xdr:cNvSpPr txBox="1">
            <a:spLocks noChangeArrowheads="1"/>
          </xdr:cNvSpPr>
        </xdr:nvSpPr>
        <xdr:spPr bwMode="auto">
          <a:xfrm>
            <a:off x="688"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-4</a:t>
            </a:r>
          </a:p>
        </xdr:txBody>
      </xdr:sp>
      <xdr:sp macro="" textlink="">
        <xdr:nvSpPr>
          <xdr:cNvPr id="58" name="Text Box 57">
            <a:extLst>
              <a:ext uri="{FF2B5EF4-FFF2-40B4-BE49-F238E27FC236}">
                <a16:creationId xmlns:a16="http://schemas.microsoft.com/office/drawing/2014/main" id="{00000000-0008-0000-3D00-00003A000000}"/>
              </a:ext>
            </a:extLst>
          </xdr:cNvPr>
          <xdr:cNvSpPr txBox="1">
            <a:spLocks noChangeArrowheads="1"/>
          </xdr:cNvSpPr>
        </xdr:nvSpPr>
        <xdr:spPr bwMode="auto">
          <a:xfrm>
            <a:off x="724" y="246"/>
            <a:ext cx="36" cy="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-6</a:t>
            </a:r>
          </a:p>
        </xdr:txBody>
      </xdr:sp>
    </xdr:grpSp>
    <xdr:clientData/>
  </xdr:twoCellAnchor>
  <xdr:twoCellAnchor>
    <xdr:from>
      <xdr:col>60</xdr:col>
      <xdr:colOff>0</xdr:colOff>
      <xdr:row>5</xdr:row>
      <xdr:rowOff>0</xdr:rowOff>
    </xdr:from>
    <xdr:to>
      <xdr:col>63</xdr:col>
      <xdr:colOff>625928</xdr:colOff>
      <xdr:row>10</xdr:row>
      <xdr:rowOff>146956</xdr:rowOff>
    </xdr:to>
    <xdr:sp macro="" textlink="">
      <xdr:nvSpPr>
        <xdr:cNvPr id="59" name="角丸四角形 58">
          <a:hlinkClick xmlns:r="http://schemas.openxmlformats.org/officeDocument/2006/relationships" r:id="rId1"/>
          <a:extLst>
            <a:ext uri="{FF2B5EF4-FFF2-40B4-BE49-F238E27FC236}">
              <a16:creationId xmlns:a16="http://schemas.microsoft.com/office/drawing/2014/main" id="{00000000-0008-0000-3D00-00003B000000}"/>
            </a:ext>
          </a:extLst>
        </xdr:cNvPr>
        <xdr:cNvSpPr/>
      </xdr:nvSpPr>
      <xdr:spPr bwMode="auto">
        <a:xfrm>
          <a:off x="15743464" y="1592036"/>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295275</xdr:colOff>
          <xdr:row>12</xdr:row>
          <xdr:rowOff>209550</xdr:rowOff>
        </xdr:from>
        <xdr:to>
          <xdr:col>7</xdr:col>
          <xdr:colOff>447675</xdr:colOff>
          <xdr:row>14</xdr:row>
          <xdr:rowOff>0</xdr:rowOff>
        </xdr:to>
        <xdr:sp macro="" textlink="">
          <xdr:nvSpPr>
            <xdr:cNvPr id="183297" name="Object 1" hidden="1">
              <a:extLst>
                <a:ext uri="{63B3BB69-23CF-44E3-9099-C40C66FF867C}">
                  <a14:compatExt spid="_x0000_s183297"/>
                </a:ext>
                <a:ext uri="{FF2B5EF4-FFF2-40B4-BE49-F238E27FC236}">
                  <a16:creationId xmlns:a16="http://schemas.microsoft.com/office/drawing/2014/main" id="{00000000-0008-0000-3E00-000001CC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0</xdr:colOff>
      <xdr:row>48</xdr:row>
      <xdr:rowOff>0</xdr:rowOff>
    </xdr:from>
    <xdr:to>
      <xdr:col>7</xdr:col>
      <xdr:colOff>228600</xdr:colOff>
      <xdr:row>57</xdr:row>
      <xdr:rowOff>38100</xdr:rowOff>
    </xdr:to>
    <xdr:grpSp>
      <xdr:nvGrpSpPr>
        <xdr:cNvPr id="28" name="Group 27">
          <a:extLst>
            <a:ext uri="{FF2B5EF4-FFF2-40B4-BE49-F238E27FC236}">
              <a16:creationId xmlns:a16="http://schemas.microsoft.com/office/drawing/2014/main" id="{00000000-0008-0000-3E00-00001C000000}"/>
            </a:ext>
          </a:extLst>
        </xdr:cNvPr>
        <xdr:cNvGrpSpPr>
          <a:grpSpLocks/>
        </xdr:cNvGrpSpPr>
      </xdr:nvGrpSpPr>
      <xdr:grpSpPr bwMode="auto">
        <a:xfrm>
          <a:off x="1434353" y="13346206"/>
          <a:ext cx="3814482" cy="1550894"/>
          <a:chOff x="150" y="1290"/>
          <a:chExt cx="399" cy="163"/>
        </a:xfrm>
      </xdr:grpSpPr>
      <xdr:sp macro="" textlink="">
        <xdr:nvSpPr>
          <xdr:cNvPr id="29" name="Line 28">
            <a:extLst>
              <a:ext uri="{FF2B5EF4-FFF2-40B4-BE49-F238E27FC236}">
                <a16:creationId xmlns:a16="http://schemas.microsoft.com/office/drawing/2014/main" id="{00000000-0008-0000-3E00-00001D000000}"/>
              </a:ext>
            </a:extLst>
          </xdr:cNvPr>
          <xdr:cNvSpPr>
            <a:spLocks noChangeShapeType="1"/>
          </xdr:cNvSpPr>
        </xdr:nvSpPr>
        <xdr:spPr bwMode="auto">
          <a:xfrm>
            <a:off x="253" y="1453"/>
            <a:ext cx="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29">
            <a:extLst>
              <a:ext uri="{FF2B5EF4-FFF2-40B4-BE49-F238E27FC236}">
                <a16:creationId xmlns:a16="http://schemas.microsoft.com/office/drawing/2014/main" id="{00000000-0008-0000-3E00-00001E000000}"/>
              </a:ext>
            </a:extLst>
          </xdr:cNvPr>
          <xdr:cNvSpPr>
            <a:spLocks noChangeShapeType="1"/>
          </xdr:cNvSpPr>
        </xdr:nvSpPr>
        <xdr:spPr bwMode="auto">
          <a:xfrm>
            <a:off x="150" y="1387"/>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30">
            <a:extLst>
              <a:ext uri="{FF2B5EF4-FFF2-40B4-BE49-F238E27FC236}">
                <a16:creationId xmlns:a16="http://schemas.microsoft.com/office/drawing/2014/main" id="{00000000-0008-0000-3E00-00001F000000}"/>
              </a:ext>
            </a:extLst>
          </xdr:cNvPr>
          <xdr:cNvSpPr>
            <a:spLocks noChangeShapeType="1"/>
          </xdr:cNvSpPr>
        </xdr:nvSpPr>
        <xdr:spPr bwMode="auto">
          <a:xfrm>
            <a:off x="150" y="1412"/>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2" name="Line 31">
            <a:extLst>
              <a:ext uri="{FF2B5EF4-FFF2-40B4-BE49-F238E27FC236}">
                <a16:creationId xmlns:a16="http://schemas.microsoft.com/office/drawing/2014/main" id="{00000000-0008-0000-3E00-000020000000}"/>
              </a:ext>
            </a:extLst>
          </xdr:cNvPr>
          <xdr:cNvSpPr>
            <a:spLocks noChangeShapeType="1"/>
          </xdr:cNvSpPr>
        </xdr:nvSpPr>
        <xdr:spPr bwMode="auto">
          <a:xfrm>
            <a:off x="225" y="1290"/>
            <a:ext cx="3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32">
            <a:extLst>
              <a:ext uri="{FF2B5EF4-FFF2-40B4-BE49-F238E27FC236}">
                <a16:creationId xmlns:a16="http://schemas.microsoft.com/office/drawing/2014/main" id="{00000000-0008-0000-3E00-000021000000}"/>
              </a:ext>
            </a:extLst>
          </xdr:cNvPr>
          <xdr:cNvSpPr>
            <a:spLocks noChangeShapeType="1"/>
          </xdr:cNvSpPr>
        </xdr:nvSpPr>
        <xdr:spPr bwMode="auto">
          <a:xfrm flipH="1">
            <a:off x="262" y="1290"/>
            <a:ext cx="3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4" name="Line 33">
            <a:extLst>
              <a:ext uri="{FF2B5EF4-FFF2-40B4-BE49-F238E27FC236}">
                <a16:creationId xmlns:a16="http://schemas.microsoft.com/office/drawing/2014/main" id="{00000000-0008-0000-3E00-000022000000}"/>
              </a:ext>
            </a:extLst>
          </xdr:cNvPr>
          <xdr:cNvSpPr>
            <a:spLocks noChangeShapeType="1"/>
          </xdr:cNvSpPr>
        </xdr:nvSpPr>
        <xdr:spPr bwMode="auto">
          <a:xfrm>
            <a:off x="225" y="1304"/>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34">
            <a:extLst>
              <a:ext uri="{FF2B5EF4-FFF2-40B4-BE49-F238E27FC236}">
                <a16:creationId xmlns:a16="http://schemas.microsoft.com/office/drawing/2014/main" id="{00000000-0008-0000-3E00-000023000000}"/>
              </a:ext>
            </a:extLst>
          </xdr:cNvPr>
          <xdr:cNvSpPr>
            <a:spLocks noChangeShapeType="1"/>
          </xdr:cNvSpPr>
        </xdr:nvSpPr>
        <xdr:spPr bwMode="auto">
          <a:xfrm flipH="1">
            <a:off x="300" y="1304"/>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6" name="Line 35">
            <a:extLst>
              <a:ext uri="{FF2B5EF4-FFF2-40B4-BE49-F238E27FC236}">
                <a16:creationId xmlns:a16="http://schemas.microsoft.com/office/drawing/2014/main" id="{00000000-0008-0000-3E00-000024000000}"/>
              </a:ext>
            </a:extLst>
          </xdr:cNvPr>
          <xdr:cNvSpPr>
            <a:spLocks noChangeShapeType="1"/>
          </xdr:cNvSpPr>
        </xdr:nvSpPr>
        <xdr:spPr bwMode="auto">
          <a:xfrm>
            <a:off x="225" y="1318"/>
            <a:ext cx="15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36">
            <a:extLst>
              <a:ext uri="{FF2B5EF4-FFF2-40B4-BE49-F238E27FC236}">
                <a16:creationId xmlns:a16="http://schemas.microsoft.com/office/drawing/2014/main" id="{00000000-0008-0000-3E00-000025000000}"/>
              </a:ext>
            </a:extLst>
          </xdr:cNvPr>
          <xdr:cNvSpPr>
            <a:spLocks noChangeShapeType="1"/>
          </xdr:cNvSpPr>
        </xdr:nvSpPr>
        <xdr:spPr bwMode="auto">
          <a:xfrm flipH="1">
            <a:off x="375" y="1318"/>
            <a:ext cx="37"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38" name="Line 37">
            <a:extLst>
              <a:ext uri="{FF2B5EF4-FFF2-40B4-BE49-F238E27FC236}">
                <a16:creationId xmlns:a16="http://schemas.microsoft.com/office/drawing/2014/main" id="{00000000-0008-0000-3E00-000026000000}"/>
              </a:ext>
            </a:extLst>
          </xdr:cNvPr>
          <xdr:cNvSpPr>
            <a:spLocks noChangeShapeType="1"/>
          </xdr:cNvSpPr>
        </xdr:nvSpPr>
        <xdr:spPr bwMode="auto">
          <a:xfrm>
            <a:off x="225" y="1332"/>
            <a:ext cx="1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38">
            <a:extLst>
              <a:ext uri="{FF2B5EF4-FFF2-40B4-BE49-F238E27FC236}">
                <a16:creationId xmlns:a16="http://schemas.microsoft.com/office/drawing/2014/main" id="{00000000-0008-0000-3E00-000027000000}"/>
              </a:ext>
            </a:extLst>
          </xdr:cNvPr>
          <xdr:cNvSpPr>
            <a:spLocks noChangeShapeType="1"/>
          </xdr:cNvSpPr>
        </xdr:nvSpPr>
        <xdr:spPr bwMode="auto">
          <a:xfrm flipH="1">
            <a:off x="406" y="1332"/>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40" name="Line 39">
            <a:extLst>
              <a:ext uri="{FF2B5EF4-FFF2-40B4-BE49-F238E27FC236}">
                <a16:creationId xmlns:a16="http://schemas.microsoft.com/office/drawing/2014/main" id="{00000000-0008-0000-3E00-000028000000}"/>
              </a:ext>
            </a:extLst>
          </xdr:cNvPr>
          <xdr:cNvSpPr>
            <a:spLocks noChangeShapeType="1"/>
          </xdr:cNvSpPr>
        </xdr:nvSpPr>
        <xdr:spPr bwMode="auto">
          <a:xfrm>
            <a:off x="263" y="1346"/>
            <a:ext cx="16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40">
            <a:extLst>
              <a:ext uri="{FF2B5EF4-FFF2-40B4-BE49-F238E27FC236}">
                <a16:creationId xmlns:a16="http://schemas.microsoft.com/office/drawing/2014/main" id="{00000000-0008-0000-3E00-000029000000}"/>
              </a:ext>
            </a:extLst>
          </xdr:cNvPr>
          <xdr:cNvSpPr>
            <a:spLocks noChangeShapeType="1"/>
          </xdr:cNvSpPr>
        </xdr:nvSpPr>
        <xdr:spPr bwMode="auto">
          <a:xfrm>
            <a:off x="300" y="1360"/>
            <a:ext cx="2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41">
            <a:extLst>
              <a:ext uri="{FF2B5EF4-FFF2-40B4-BE49-F238E27FC236}">
                <a16:creationId xmlns:a16="http://schemas.microsoft.com/office/drawing/2014/main" id="{00000000-0008-0000-3E00-00002A000000}"/>
              </a:ext>
            </a:extLst>
          </xdr:cNvPr>
          <xdr:cNvSpPr>
            <a:spLocks noChangeShapeType="1"/>
          </xdr:cNvSpPr>
        </xdr:nvSpPr>
        <xdr:spPr bwMode="auto">
          <a:xfrm>
            <a:off x="429" y="1346"/>
            <a:ext cx="6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43" name="Line 42">
            <a:extLst>
              <a:ext uri="{FF2B5EF4-FFF2-40B4-BE49-F238E27FC236}">
                <a16:creationId xmlns:a16="http://schemas.microsoft.com/office/drawing/2014/main" id="{00000000-0008-0000-3E00-00002B000000}"/>
              </a:ext>
            </a:extLst>
          </xdr:cNvPr>
          <xdr:cNvSpPr>
            <a:spLocks noChangeShapeType="1"/>
          </xdr:cNvSpPr>
        </xdr:nvSpPr>
        <xdr:spPr bwMode="auto">
          <a:xfrm>
            <a:off x="511" y="1360"/>
            <a:ext cx="3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15</xdr:col>
      <xdr:colOff>0</xdr:colOff>
      <xdr:row>4</xdr:row>
      <xdr:rowOff>0</xdr:rowOff>
    </xdr:from>
    <xdr:to>
      <xdr:col>18</xdr:col>
      <xdr:colOff>616323</xdr:colOff>
      <xdr:row>6</xdr:row>
      <xdr:rowOff>379879</xdr:rowOff>
    </xdr:to>
    <xdr:sp macro="" textlink="">
      <xdr:nvSpPr>
        <xdr:cNvPr id="19" name="角丸四角形 18">
          <a:hlinkClick xmlns:r="http://schemas.openxmlformats.org/officeDocument/2006/relationships" r:id="rId1"/>
          <a:extLst>
            <a:ext uri="{FF2B5EF4-FFF2-40B4-BE49-F238E27FC236}">
              <a16:creationId xmlns:a16="http://schemas.microsoft.com/office/drawing/2014/main" id="{00000000-0008-0000-3E00-000013000000}"/>
            </a:ext>
          </a:extLst>
        </xdr:cNvPr>
        <xdr:cNvSpPr/>
      </xdr:nvSpPr>
      <xdr:spPr bwMode="auto">
        <a:xfrm>
          <a:off x="10724029" y="1546412"/>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295275</xdr:colOff>
          <xdr:row>6</xdr:row>
          <xdr:rowOff>209550</xdr:rowOff>
        </xdr:from>
        <xdr:to>
          <xdr:col>7</xdr:col>
          <xdr:colOff>447675</xdr:colOff>
          <xdr:row>8</xdr:row>
          <xdr:rowOff>0</xdr:rowOff>
        </xdr:to>
        <xdr:sp macro="" textlink="">
          <xdr:nvSpPr>
            <xdr:cNvPr id="184321" name="Object 1" hidden="1">
              <a:extLst>
                <a:ext uri="{63B3BB69-23CF-44E3-9099-C40C66FF867C}">
                  <a14:compatExt spid="_x0000_s184321"/>
                </a:ext>
                <a:ext uri="{FF2B5EF4-FFF2-40B4-BE49-F238E27FC236}">
                  <a16:creationId xmlns:a16="http://schemas.microsoft.com/office/drawing/2014/main" id="{00000000-0008-0000-3F00-000001D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266700</xdr:colOff>
      <xdr:row>69</xdr:row>
      <xdr:rowOff>38100</xdr:rowOff>
    </xdr:from>
    <xdr:to>
      <xdr:col>3</xdr:col>
      <xdr:colOff>333375</xdr:colOff>
      <xdr:row>69</xdr:row>
      <xdr:rowOff>38100</xdr:rowOff>
    </xdr:to>
    <xdr:sp macro="" textlink="">
      <xdr:nvSpPr>
        <xdr:cNvPr id="3" name="Line 2">
          <a:extLst>
            <a:ext uri="{FF2B5EF4-FFF2-40B4-BE49-F238E27FC236}">
              <a16:creationId xmlns:a16="http://schemas.microsoft.com/office/drawing/2014/main" id="{00000000-0008-0000-3F00-000003000000}"/>
            </a:ext>
          </a:extLst>
        </xdr:cNvPr>
        <xdr:cNvSpPr>
          <a:spLocks noChangeShapeType="1"/>
        </xdr:cNvSpPr>
      </xdr:nvSpPr>
      <xdr:spPr bwMode="auto">
        <a:xfrm>
          <a:off x="2409825" y="15230475"/>
          <a:ext cx="66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0</xdr:colOff>
      <xdr:row>60</xdr:row>
      <xdr:rowOff>0</xdr:rowOff>
    </xdr:from>
    <xdr:to>
      <xdr:col>6</xdr:col>
      <xdr:colOff>571500</xdr:colOff>
      <xdr:row>67</xdr:row>
      <xdr:rowOff>123825</xdr:rowOff>
    </xdr:to>
    <xdr:grpSp>
      <xdr:nvGrpSpPr>
        <xdr:cNvPr id="4" name="Group 3">
          <a:extLst>
            <a:ext uri="{FF2B5EF4-FFF2-40B4-BE49-F238E27FC236}">
              <a16:creationId xmlns:a16="http://schemas.microsoft.com/office/drawing/2014/main" id="{00000000-0008-0000-3F00-000004000000}"/>
            </a:ext>
          </a:extLst>
        </xdr:cNvPr>
        <xdr:cNvGrpSpPr>
          <a:grpSpLocks/>
        </xdr:cNvGrpSpPr>
      </xdr:nvGrpSpPr>
      <xdr:grpSpPr bwMode="auto">
        <a:xfrm>
          <a:off x="1434353" y="13984941"/>
          <a:ext cx="3440206" cy="1154766"/>
          <a:chOff x="150" y="1385"/>
          <a:chExt cx="360" cy="120"/>
        </a:xfrm>
      </xdr:grpSpPr>
      <xdr:sp macro="" textlink="">
        <xdr:nvSpPr>
          <xdr:cNvPr id="5" name="Line 4">
            <a:extLst>
              <a:ext uri="{FF2B5EF4-FFF2-40B4-BE49-F238E27FC236}">
                <a16:creationId xmlns:a16="http://schemas.microsoft.com/office/drawing/2014/main" id="{00000000-0008-0000-3F00-000005000000}"/>
              </a:ext>
            </a:extLst>
          </xdr:cNvPr>
          <xdr:cNvSpPr>
            <a:spLocks noChangeShapeType="1"/>
          </xdr:cNvSpPr>
        </xdr:nvSpPr>
        <xdr:spPr bwMode="auto">
          <a:xfrm>
            <a:off x="150" y="1482"/>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00000000-0008-0000-3F00-000006000000}"/>
              </a:ext>
            </a:extLst>
          </xdr:cNvPr>
          <xdr:cNvSpPr>
            <a:spLocks noChangeShapeType="1"/>
          </xdr:cNvSpPr>
        </xdr:nvSpPr>
        <xdr:spPr bwMode="auto">
          <a:xfrm>
            <a:off x="150" y="1505"/>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00000000-0008-0000-3F00-000007000000}"/>
              </a:ext>
            </a:extLst>
          </xdr:cNvPr>
          <xdr:cNvSpPr>
            <a:spLocks noChangeShapeType="1"/>
          </xdr:cNvSpPr>
        </xdr:nvSpPr>
        <xdr:spPr bwMode="auto">
          <a:xfrm>
            <a:off x="225" y="1385"/>
            <a:ext cx="3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00000000-0008-0000-3F00-000008000000}"/>
              </a:ext>
            </a:extLst>
          </xdr:cNvPr>
          <xdr:cNvSpPr>
            <a:spLocks noChangeShapeType="1"/>
          </xdr:cNvSpPr>
        </xdr:nvSpPr>
        <xdr:spPr bwMode="auto">
          <a:xfrm flipH="1">
            <a:off x="262" y="1385"/>
            <a:ext cx="38"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9" name="Line 8">
            <a:extLst>
              <a:ext uri="{FF2B5EF4-FFF2-40B4-BE49-F238E27FC236}">
                <a16:creationId xmlns:a16="http://schemas.microsoft.com/office/drawing/2014/main" id="{00000000-0008-0000-3F00-000009000000}"/>
              </a:ext>
            </a:extLst>
          </xdr:cNvPr>
          <xdr:cNvSpPr>
            <a:spLocks noChangeShapeType="1"/>
          </xdr:cNvSpPr>
        </xdr:nvSpPr>
        <xdr:spPr bwMode="auto">
          <a:xfrm>
            <a:off x="225" y="1399"/>
            <a:ext cx="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
            <a:extLst>
              <a:ext uri="{FF2B5EF4-FFF2-40B4-BE49-F238E27FC236}">
                <a16:creationId xmlns:a16="http://schemas.microsoft.com/office/drawing/2014/main" id="{00000000-0008-0000-3F00-00000A000000}"/>
              </a:ext>
            </a:extLst>
          </xdr:cNvPr>
          <xdr:cNvSpPr>
            <a:spLocks noChangeShapeType="1"/>
          </xdr:cNvSpPr>
        </xdr:nvSpPr>
        <xdr:spPr bwMode="auto">
          <a:xfrm flipH="1">
            <a:off x="300" y="1399"/>
            <a:ext cx="75"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11" name="Line 10">
            <a:extLst>
              <a:ext uri="{FF2B5EF4-FFF2-40B4-BE49-F238E27FC236}">
                <a16:creationId xmlns:a16="http://schemas.microsoft.com/office/drawing/2014/main" id="{00000000-0008-0000-3F00-00000B000000}"/>
              </a:ext>
            </a:extLst>
          </xdr:cNvPr>
          <xdr:cNvSpPr>
            <a:spLocks noChangeShapeType="1"/>
          </xdr:cNvSpPr>
        </xdr:nvSpPr>
        <xdr:spPr bwMode="auto">
          <a:xfrm>
            <a:off x="225" y="1413"/>
            <a:ext cx="151"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1">
            <a:extLst>
              <a:ext uri="{FF2B5EF4-FFF2-40B4-BE49-F238E27FC236}">
                <a16:creationId xmlns:a16="http://schemas.microsoft.com/office/drawing/2014/main" id="{00000000-0008-0000-3F00-00000C000000}"/>
              </a:ext>
            </a:extLst>
          </xdr:cNvPr>
          <xdr:cNvSpPr>
            <a:spLocks noChangeShapeType="1"/>
          </xdr:cNvSpPr>
        </xdr:nvSpPr>
        <xdr:spPr bwMode="auto">
          <a:xfrm flipH="1">
            <a:off x="375" y="1413"/>
            <a:ext cx="37"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13" name="Line 12">
            <a:extLst>
              <a:ext uri="{FF2B5EF4-FFF2-40B4-BE49-F238E27FC236}">
                <a16:creationId xmlns:a16="http://schemas.microsoft.com/office/drawing/2014/main" id="{00000000-0008-0000-3F00-00000D000000}"/>
              </a:ext>
            </a:extLst>
          </xdr:cNvPr>
          <xdr:cNvSpPr>
            <a:spLocks noChangeShapeType="1"/>
          </xdr:cNvSpPr>
        </xdr:nvSpPr>
        <xdr:spPr bwMode="auto">
          <a:xfrm>
            <a:off x="225" y="1427"/>
            <a:ext cx="186"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3">
            <a:extLst>
              <a:ext uri="{FF2B5EF4-FFF2-40B4-BE49-F238E27FC236}">
                <a16:creationId xmlns:a16="http://schemas.microsoft.com/office/drawing/2014/main" id="{00000000-0008-0000-3F00-00000E000000}"/>
              </a:ext>
            </a:extLst>
          </xdr:cNvPr>
          <xdr:cNvSpPr>
            <a:spLocks noChangeShapeType="1"/>
          </xdr:cNvSpPr>
        </xdr:nvSpPr>
        <xdr:spPr bwMode="auto">
          <a:xfrm flipH="1">
            <a:off x="406" y="1427"/>
            <a:ext cx="44"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3F00-00000F000000}"/>
              </a:ext>
            </a:extLst>
          </xdr:cNvPr>
          <xdr:cNvSpPr>
            <a:spLocks noChangeShapeType="1"/>
          </xdr:cNvSpPr>
        </xdr:nvSpPr>
        <xdr:spPr bwMode="auto">
          <a:xfrm>
            <a:off x="263" y="1441"/>
            <a:ext cx="167"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5">
            <a:extLst>
              <a:ext uri="{FF2B5EF4-FFF2-40B4-BE49-F238E27FC236}">
                <a16:creationId xmlns:a16="http://schemas.microsoft.com/office/drawing/2014/main" id="{00000000-0008-0000-3F00-000010000000}"/>
              </a:ext>
            </a:extLst>
          </xdr:cNvPr>
          <xdr:cNvSpPr>
            <a:spLocks noChangeShapeType="1"/>
          </xdr:cNvSpPr>
        </xdr:nvSpPr>
        <xdr:spPr bwMode="auto">
          <a:xfrm>
            <a:off x="300" y="1455"/>
            <a:ext cx="21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6">
            <a:extLst>
              <a:ext uri="{FF2B5EF4-FFF2-40B4-BE49-F238E27FC236}">
                <a16:creationId xmlns:a16="http://schemas.microsoft.com/office/drawing/2014/main" id="{00000000-0008-0000-3F00-000011000000}"/>
              </a:ext>
            </a:extLst>
          </xdr:cNvPr>
          <xdr:cNvSpPr>
            <a:spLocks noChangeShapeType="1"/>
          </xdr:cNvSpPr>
        </xdr:nvSpPr>
        <xdr:spPr bwMode="auto">
          <a:xfrm>
            <a:off x="429" y="1441"/>
            <a:ext cx="6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grpSp>
    <xdr:clientData/>
  </xdr:twoCellAnchor>
  <xdr:twoCellAnchor>
    <xdr:from>
      <xdr:col>6</xdr:col>
      <xdr:colOff>581025</xdr:colOff>
      <xdr:row>65</xdr:row>
      <xdr:rowOff>0</xdr:rowOff>
    </xdr:from>
    <xdr:to>
      <xdr:col>7</xdr:col>
      <xdr:colOff>228600</xdr:colOff>
      <xdr:row>65</xdr:row>
      <xdr:rowOff>0</xdr:rowOff>
    </xdr:to>
    <xdr:sp macro="" textlink="">
      <xdr:nvSpPr>
        <xdr:cNvPr id="18" name="Line 17">
          <a:extLst>
            <a:ext uri="{FF2B5EF4-FFF2-40B4-BE49-F238E27FC236}">
              <a16:creationId xmlns:a16="http://schemas.microsoft.com/office/drawing/2014/main" id="{00000000-0008-0000-3F00-000012000000}"/>
            </a:ext>
          </a:extLst>
        </xdr:cNvPr>
        <xdr:cNvSpPr>
          <a:spLocks noChangeShapeType="1"/>
        </xdr:cNvSpPr>
      </xdr:nvSpPr>
      <xdr:spPr bwMode="auto">
        <a:xfrm>
          <a:off x="4867275" y="144018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15</xdr:col>
      <xdr:colOff>0</xdr:colOff>
      <xdr:row>5</xdr:row>
      <xdr:rowOff>0</xdr:rowOff>
    </xdr:from>
    <xdr:to>
      <xdr:col>18</xdr:col>
      <xdr:colOff>616323</xdr:colOff>
      <xdr:row>12</xdr:row>
      <xdr:rowOff>54908</xdr:rowOff>
    </xdr:to>
    <xdr:sp macro="" textlink="">
      <xdr:nvSpPr>
        <xdr:cNvPr id="19" name="角丸四角形 18">
          <a:hlinkClick xmlns:r="http://schemas.openxmlformats.org/officeDocument/2006/relationships" r:id="rId1"/>
          <a:extLst>
            <a:ext uri="{FF2B5EF4-FFF2-40B4-BE49-F238E27FC236}">
              <a16:creationId xmlns:a16="http://schemas.microsoft.com/office/drawing/2014/main" id="{00000000-0008-0000-3F00-000013000000}"/>
            </a:ext>
          </a:extLst>
        </xdr:cNvPr>
        <xdr:cNvSpPr/>
      </xdr:nvSpPr>
      <xdr:spPr bwMode="auto">
        <a:xfrm>
          <a:off x="10724029" y="17145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5.xml><?xml version="1.0" encoding="utf-8"?>
<xdr:wsDr xmlns:xdr="http://schemas.openxmlformats.org/drawingml/2006/spreadsheetDrawing" xmlns:a="http://schemas.openxmlformats.org/drawingml/2006/main">
  <xdr:twoCellAnchor editAs="oneCell">
    <xdr:from>
      <xdr:col>1</xdr:col>
      <xdr:colOff>0</xdr:colOff>
      <xdr:row>11</xdr:row>
      <xdr:rowOff>0</xdr:rowOff>
    </xdr:from>
    <xdr:to>
      <xdr:col>206</xdr:col>
      <xdr:colOff>0</xdr:colOff>
      <xdr:row>81</xdr:row>
      <xdr:rowOff>0</xdr:rowOff>
    </xdr:to>
    <xdr:grpSp>
      <xdr:nvGrpSpPr>
        <xdr:cNvPr id="2" name="Group 1">
          <a:extLst>
            <a:ext uri="{FF2B5EF4-FFF2-40B4-BE49-F238E27FC236}">
              <a16:creationId xmlns:a16="http://schemas.microsoft.com/office/drawing/2014/main" id="{00000000-0008-0000-4000-000002000000}"/>
            </a:ext>
          </a:extLst>
        </xdr:cNvPr>
        <xdr:cNvGrpSpPr>
          <a:grpSpLocks/>
        </xdr:cNvGrpSpPr>
      </xdr:nvGrpSpPr>
      <xdr:grpSpPr bwMode="auto">
        <a:xfrm>
          <a:off x="1262063" y="4012406"/>
          <a:ext cx="14644687" cy="5000625"/>
          <a:chOff x="133" y="304"/>
          <a:chExt cx="1435" cy="490"/>
        </a:xfrm>
      </xdr:grpSpPr>
      <xdr:sp macro="" textlink="">
        <xdr:nvSpPr>
          <xdr:cNvPr id="3" name="Line 2">
            <a:extLst>
              <a:ext uri="{FF2B5EF4-FFF2-40B4-BE49-F238E27FC236}">
                <a16:creationId xmlns:a16="http://schemas.microsoft.com/office/drawing/2014/main" id="{00000000-0008-0000-4000-000003000000}"/>
              </a:ext>
            </a:extLst>
          </xdr:cNvPr>
          <xdr:cNvSpPr>
            <a:spLocks noChangeShapeType="1"/>
          </xdr:cNvSpPr>
        </xdr:nvSpPr>
        <xdr:spPr bwMode="auto">
          <a:xfrm>
            <a:off x="16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 name="Line 3">
            <a:extLst>
              <a:ext uri="{FF2B5EF4-FFF2-40B4-BE49-F238E27FC236}">
                <a16:creationId xmlns:a16="http://schemas.microsoft.com/office/drawing/2014/main" id="{00000000-0008-0000-4000-000004000000}"/>
              </a:ext>
            </a:extLst>
          </xdr:cNvPr>
          <xdr:cNvSpPr>
            <a:spLocks noChangeShapeType="1"/>
          </xdr:cNvSpPr>
        </xdr:nvSpPr>
        <xdr:spPr bwMode="auto">
          <a:xfrm flipH="1">
            <a:off x="133" y="33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 name="Line 4">
            <a:extLst>
              <a:ext uri="{FF2B5EF4-FFF2-40B4-BE49-F238E27FC236}">
                <a16:creationId xmlns:a16="http://schemas.microsoft.com/office/drawing/2014/main" id="{00000000-0008-0000-4000-000005000000}"/>
              </a:ext>
            </a:extLst>
          </xdr:cNvPr>
          <xdr:cNvSpPr>
            <a:spLocks noChangeShapeType="1"/>
          </xdr:cNvSpPr>
        </xdr:nvSpPr>
        <xdr:spPr bwMode="auto">
          <a:xfrm>
            <a:off x="20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5">
            <a:extLst>
              <a:ext uri="{FF2B5EF4-FFF2-40B4-BE49-F238E27FC236}">
                <a16:creationId xmlns:a16="http://schemas.microsoft.com/office/drawing/2014/main" id="{00000000-0008-0000-4000-000006000000}"/>
              </a:ext>
            </a:extLst>
          </xdr:cNvPr>
          <xdr:cNvSpPr>
            <a:spLocks noChangeShapeType="1"/>
          </xdr:cNvSpPr>
        </xdr:nvSpPr>
        <xdr:spPr bwMode="auto">
          <a:xfrm>
            <a:off x="23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6">
            <a:extLst>
              <a:ext uri="{FF2B5EF4-FFF2-40B4-BE49-F238E27FC236}">
                <a16:creationId xmlns:a16="http://schemas.microsoft.com/office/drawing/2014/main" id="{00000000-0008-0000-4000-000007000000}"/>
              </a:ext>
            </a:extLst>
          </xdr:cNvPr>
          <xdr:cNvSpPr>
            <a:spLocks noChangeShapeType="1"/>
          </xdr:cNvSpPr>
        </xdr:nvSpPr>
        <xdr:spPr bwMode="auto">
          <a:xfrm>
            <a:off x="27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a:extLst>
              <a:ext uri="{FF2B5EF4-FFF2-40B4-BE49-F238E27FC236}">
                <a16:creationId xmlns:a16="http://schemas.microsoft.com/office/drawing/2014/main" id="{00000000-0008-0000-4000-000008000000}"/>
              </a:ext>
            </a:extLst>
          </xdr:cNvPr>
          <xdr:cNvSpPr>
            <a:spLocks noChangeShapeType="1"/>
          </xdr:cNvSpPr>
        </xdr:nvSpPr>
        <xdr:spPr bwMode="auto">
          <a:xfrm>
            <a:off x="14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a:extLst>
              <a:ext uri="{FF2B5EF4-FFF2-40B4-BE49-F238E27FC236}">
                <a16:creationId xmlns:a16="http://schemas.microsoft.com/office/drawing/2014/main" id="{00000000-0008-0000-4000-000009000000}"/>
              </a:ext>
            </a:extLst>
          </xdr:cNvPr>
          <xdr:cNvSpPr>
            <a:spLocks noChangeShapeType="1"/>
          </xdr:cNvSpPr>
        </xdr:nvSpPr>
        <xdr:spPr bwMode="auto">
          <a:xfrm>
            <a:off x="15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9">
            <a:extLst>
              <a:ext uri="{FF2B5EF4-FFF2-40B4-BE49-F238E27FC236}">
                <a16:creationId xmlns:a16="http://schemas.microsoft.com/office/drawing/2014/main" id="{00000000-0008-0000-4000-00000A000000}"/>
              </a:ext>
            </a:extLst>
          </xdr:cNvPr>
          <xdr:cNvSpPr>
            <a:spLocks noChangeShapeType="1"/>
          </xdr:cNvSpPr>
        </xdr:nvSpPr>
        <xdr:spPr bwMode="auto">
          <a:xfrm>
            <a:off x="14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10">
            <a:extLst>
              <a:ext uri="{FF2B5EF4-FFF2-40B4-BE49-F238E27FC236}">
                <a16:creationId xmlns:a16="http://schemas.microsoft.com/office/drawing/2014/main" id="{00000000-0008-0000-4000-00000B000000}"/>
              </a:ext>
            </a:extLst>
          </xdr:cNvPr>
          <xdr:cNvSpPr>
            <a:spLocks noChangeShapeType="1"/>
          </xdr:cNvSpPr>
        </xdr:nvSpPr>
        <xdr:spPr bwMode="auto">
          <a:xfrm>
            <a:off x="16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Freeform 11">
            <a:extLst>
              <a:ext uri="{FF2B5EF4-FFF2-40B4-BE49-F238E27FC236}">
                <a16:creationId xmlns:a16="http://schemas.microsoft.com/office/drawing/2014/main" id="{00000000-0008-0000-4000-00000C000000}"/>
              </a:ext>
            </a:extLst>
          </xdr:cNvPr>
          <xdr:cNvSpPr>
            <a:spLocks/>
          </xdr:cNvSpPr>
        </xdr:nvSpPr>
        <xdr:spPr bwMode="auto">
          <a:xfrm>
            <a:off x="133" y="31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13" name="Line 12">
            <a:extLst>
              <a:ext uri="{FF2B5EF4-FFF2-40B4-BE49-F238E27FC236}">
                <a16:creationId xmlns:a16="http://schemas.microsoft.com/office/drawing/2014/main" id="{00000000-0008-0000-4000-00000D000000}"/>
              </a:ext>
            </a:extLst>
          </xdr:cNvPr>
          <xdr:cNvSpPr>
            <a:spLocks noChangeShapeType="1"/>
          </xdr:cNvSpPr>
        </xdr:nvSpPr>
        <xdr:spPr bwMode="auto">
          <a:xfrm>
            <a:off x="133" y="31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3">
            <a:extLst>
              <a:ext uri="{FF2B5EF4-FFF2-40B4-BE49-F238E27FC236}">
                <a16:creationId xmlns:a16="http://schemas.microsoft.com/office/drawing/2014/main" id="{00000000-0008-0000-4000-00000E000000}"/>
              </a:ext>
            </a:extLst>
          </xdr:cNvPr>
          <xdr:cNvSpPr>
            <a:spLocks noChangeShapeType="1"/>
          </xdr:cNvSpPr>
        </xdr:nvSpPr>
        <xdr:spPr bwMode="auto">
          <a:xfrm>
            <a:off x="133" y="32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4000-00000F000000}"/>
              </a:ext>
            </a:extLst>
          </xdr:cNvPr>
          <xdr:cNvSpPr>
            <a:spLocks noChangeShapeType="1"/>
          </xdr:cNvSpPr>
        </xdr:nvSpPr>
        <xdr:spPr bwMode="auto">
          <a:xfrm>
            <a:off x="133" y="33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5">
            <a:extLst>
              <a:ext uri="{FF2B5EF4-FFF2-40B4-BE49-F238E27FC236}">
                <a16:creationId xmlns:a16="http://schemas.microsoft.com/office/drawing/2014/main" id="{00000000-0008-0000-4000-000010000000}"/>
              </a:ext>
            </a:extLst>
          </xdr:cNvPr>
          <xdr:cNvSpPr>
            <a:spLocks noChangeShapeType="1"/>
          </xdr:cNvSpPr>
        </xdr:nvSpPr>
        <xdr:spPr bwMode="auto">
          <a:xfrm flipH="1">
            <a:off x="133" y="549"/>
            <a:ext cx="1435" cy="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6">
            <a:extLst>
              <a:ext uri="{FF2B5EF4-FFF2-40B4-BE49-F238E27FC236}">
                <a16:creationId xmlns:a16="http://schemas.microsoft.com/office/drawing/2014/main" id="{00000000-0008-0000-4000-000011000000}"/>
              </a:ext>
            </a:extLst>
          </xdr:cNvPr>
          <xdr:cNvSpPr>
            <a:spLocks noChangeShapeType="1"/>
          </xdr:cNvSpPr>
        </xdr:nvSpPr>
        <xdr:spPr bwMode="auto">
          <a:xfrm flipH="1">
            <a:off x="133" y="654"/>
            <a:ext cx="1435" cy="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7">
            <a:extLst>
              <a:ext uri="{FF2B5EF4-FFF2-40B4-BE49-F238E27FC236}">
                <a16:creationId xmlns:a16="http://schemas.microsoft.com/office/drawing/2014/main" id="{00000000-0008-0000-4000-000012000000}"/>
              </a:ext>
            </a:extLst>
          </xdr:cNvPr>
          <xdr:cNvSpPr>
            <a:spLocks noChangeShapeType="1"/>
          </xdr:cNvSpPr>
        </xdr:nvSpPr>
        <xdr:spPr bwMode="auto">
          <a:xfrm>
            <a:off x="17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8">
            <a:extLst>
              <a:ext uri="{FF2B5EF4-FFF2-40B4-BE49-F238E27FC236}">
                <a16:creationId xmlns:a16="http://schemas.microsoft.com/office/drawing/2014/main" id="{00000000-0008-0000-4000-000013000000}"/>
              </a:ext>
            </a:extLst>
          </xdr:cNvPr>
          <xdr:cNvSpPr>
            <a:spLocks noChangeShapeType="1"/>
          </xdr:cNvSpPr>
        </xdr:nvSpPr>
        <xdr:spPr bwMode="auto">
          <a:xfrm>
            <a:off x="18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9">
            <a:extLst>
              <a:ext uri="{FF2B5EF4-FFF2-40B4-BE49-F238E27FC236}">
                <a16:creationId xmlns:a16="http://schemas.microsoft.com/office/drawing/2014/main" id="{00000000-0008-0000-4000-000014000000}"/>
              </a:ext>
            </a:extLst>
          </xdr:cNvPr>
          <xdr:cNvSpPr>
            <a:spLocks noChangeShapeType="1"/>
          </xdr:cNvSpPr>
        </xdr:nvSpPr>
        <xdr:spPr bwMode="auto">
          <a:xfrm>
            <a:off x="18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 name="Line 20">
            <a:extLst>
              <a:ext uri="{FF2B5EF4-FFF2-40B4-BE49-F238E27FC236}">
                <a16:creationId xmlns:a16="http://schemas.microsoft.com/office/drawing/2014/main" id="{00000000-0008-0000-4000-000015000000}"/>
              </a:ext>
            </a:extLst>
          </xdr:cNvPr>
          <xdr:cNvSpPr>
            <a:spLocks noChangeShapeType="1"/>
          </xdr:cNvSpPr>
        </xdr:nvSpPr>
        <xdr:spPr bwMode="auto">
          <a:xfrm>
            <a:off x="19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21">
            <a:extLst>
              <a:ext uri="{FF2B5EF4-FFF2-40B4-BE49-F238E27FC236}">
                <a16:creationId xmlns:a16="http://schemas.microsoft.com/office/drawing/2014/main" id="{00000000-0008-0000-4000-000016000000}"/>
              </a:ext>
            </a:extLst>
          </xdr:cNvPr>
          <xdr:cNvSpPr>
            <a:spLocks noChangeShapeType="1"/>
          </xdr:cNvSpPr>
        </xdr:nvSpPr>
        <xdr:spPr bwMode="auto">
          <a:xfrm>
            <a:off x="21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22">
            <a:extLst>
              <a:ext uri="{FF2B5EF4-FFF2-40B4-BE49-F238E27FC236}">
                <a16:creationId xmlns:a16="http://schemas.microsoft.com/office/drawing/2014/main" id="{00000000-0008-0000-4000-000017000000}"/>
              </a:ext>
            </a:extLst>
          </xdr:cNvPr>
          <xdr:cNvSpPr>
            <a:spLocks noChangeShapeType="1"/>
          </xdr:cNvSpPr>
        </xdr:nvSpPr>
        <xdr:spPr bwMode="auto">
          <a:xfrm>
            <a:off x="22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23">
            <a:extLst>
              <a:ext uri="{FF2B5EF4-FFF2-40B4-BE49-F238E27FC236}">
                <a16:creationId xmlns:a16="http://schemas.microsoft.com/office/drawing/2014/main" id="{00000000-0008-0000-4000-000018000000}"/>
              </a:ext>
            </a:extLst>
          </xdr:cNvPr>
          <xdr:cNvSpPr>
            <a:spLocks noChangeShapeType="1"/>
          </xdr:cNvSpPr>
        </xdr:nvSpPr>
        <xdr:spPr bwMode="auto">
          <a:xfrm>
            <a:off x="21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24">
            <a:extLst>
              <a:ext uri="{FF2B5EF4-FFF2-40B4-BE49-F238E27FC236}">
                <a16:creationId xmlns:a16="http://schemas.microsoft.com/office/drawing/2014/main" id="{00000000-0008-0000-4000-000019000000}"/>
              </a:ext>
            </a:extLst>
          </xdr:cNvPr>
          <xdr:cNvSpPr>
            <a:spLocks noChangeShapeType="1"/>
          </xdr:cNvSpPr>
        </xdr:nvSpPr>
        <xdr:spPr bwMode="auto">
          <a:xfrm>
            <a:off x="23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Line 25">
            <a:extLst>
              <a:ext uri="{FF2B5EF4-FFF2-40B4-BE49-F238E27FC236}">
                <a16:creationId xmlns:a16="http://schemas.microsoft.com/office/drawing/2014/main" id="{00000000-0008-0000-4000-00001A000000}"/>
              </a:ext>
            </a:extLst>
          </xdr:cNvPr>
          <xdr:cNvSpPr>
            <a:spLocks noChangeShapeType="1"/>
          </xdr:cNvSpPr>
        </xdr:nvSpPr>
        <xdr:spPr bwMode="auto">
          <a:xfrm>
            <a:off x="24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 name="Line 26">
            <a:extLst>
              <a:ext uri="{FF2B5EF4-FFF2-40B4-BE49-F238E27FC236}">
                <a16:creationId xmlns:a16="http://schemas.microsoft.com/office/drawing/2014/main" id="{00000000-0008-0000-4000-00001B000000}"/>
              </a:ext>
            </a:extLst>
          </xdr:cNvPr>
          <xdr:cNvSpPr>
            <a:spLocks noChangeShapeType="1"/>
          </xdr:cNvSpPr>
        </xdr:nvSpPr>
        <xdr:spPr bwMode="auto">
          <a:xfrm>
            <a:off x="25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 name="Line 27">
            <a:extLst>
              <a:ext uri="{FF2B5EF4-FFF2-40B4-BE49-F238E27FC236}">
                <a16:creationId xmlns:a16="http://schemas.microsoft.com/office/drawing/2014/main" id="{00000000-0008-0000-4000-00001C000000}"/>
              </a:ext>
            </a:extLst>
          </xdr:cNvPr>
          <xdr:cNvSpPr>
            <a:spLocks noChangeShapeType="1"/>
          </xdr:cNvSpPr>
        </xdr:nvSpPr>
        <xdr:spPr bwMode="auto">
          <a:xfrm>
            <a:off x="25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 name="Line 28">
            <a:extLst>
              <a:ext uri="{FF2B5EF4-FFF2-40B4-BE49-F238E27FC236}">
                <a16:creationId xmlns:a16="http://schemas.microsoft.com/office/drawing/2014/main" id="{00000000-0008-0000-4000-00001D000000}"/>
              </a:ext>
            </a:extLst>
          </xdr:cNvPr>
          <xdr:cNvSpPr>
            <a:spLocks noChangeShapeType="1"/>
          </xdr:cNvSpPr>
        </xdr:nvSpPr>
        <xdr:spPr bwMode="auto">
          <a:xfrm>
            <a:off x="26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29">
            <a:extLst>
              <a:ext uri="{FF2B5EF4-FFF2-40B4-BE49-F238E27FC236}">
                <a16:creationId xmlns:a16="http://schemas.microsoft.com/office/drawing/2014/main" id="{00000000-0008-0000-4000-00001E000000}"/>
              </a:ext>
            </a:extLst>
          </xdr:cNvPr>
          <xdr:cNvSpPr>
            <a:spLocks noChangeShapeType="1"/>
          </xdr:cNvSpPr>
        </xdr:nvSpPr>
        <xdr:spPr bwMode="auto">
          <a:xfrm>
            <a:off x="28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30">
            <a:extLst>
              <a:ext uri="{FF2B5EF4-FFF2-40B4-BE49-F238E27FC236}">
                <a16:creationId xmlns:a16="http://schemas.microsoft.com/office/drawing/2014/main" id="{00000000-0008-0000-4000-00001F000000}"/>
              </a:ext>
            </a:extLst>
          </xdr:cNvPr>
          <xdr:cNvSpPr>
            <a:spLocks noChangeShapeType="1"/>
          </xdr:cNvSpPr>
        </xdr:nvSpPr>
        <xdr:spPr bwMode="auto">
          <a:xfrm>
            <a:off x="29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31">
            <a:extLst>
              <a:ext uri="{FF2B5EF4-FFF2-40B4-BE49-F238E27FC236}">
                <a16:creationId xmlns:a16="http://schemas.microsoft.com/office/drawing/2014/main" id="{00000000-0008-0000-4000-000020000000}"/>
              </a:ext>
            </a:extLst>
          </xdr:cNvPr>
          <xdr:cNvSpPr>
            <a:spLocks noChangeShapeType="1"/>
          </xdr:cNvSpPr>
        </xdr:nvSpPr>
        <xdr:spPr bwMode="auto">
          <a:xfrm>
            <a:off x="28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32">
            <a:extLst>
              <a:ext uri="{FF2B5EF4-FFF2-40B4-BE49-F238E27FC236}">
                <a16:creationId xmlns:a16="http://schemas.microsoft.com/office/drawing/2014/main" id="{00000000-0008-0000-4000-000021000000}"/>
              </a:ext>
            </a:extLst>
          </xdr:cNvPr>
          <xdr:cNvSpPr>
            <a:spLocks noChangeShapeType="1"/>
          </xdr:cNvSpPr>
        </xdr:nvSpPr>
        <xdr:spPr bwMode="auto">
          <a:xfrm>
            <a:off x="30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33">
            <a:extLst>
              <a:ext uri="{FF2B5EF4-FFF2-40B4-BE49-F238E27FC236}">
                <a16:creationId xmlns:a16="http://schemas.microsoft.com/office/drawing/2014/main" id="{00000000-0008-0000-4000-000022000000}"/>
              </a:ext>
            </a:extLst>
          </xdr:cNvPr>
          <xdr:cNvSpPr>
            <a:spLocks noChangeShapeType="1"/>
          </xdr:cNvSpPr>
        </xdr:nvSpPr>
        <xdr:spPr bwMode="auto">
          <a:xfrm>
            <a:off x="308"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34">
            <a:extLst>
              <a:ext uri="{FF2B5EF4-FFF2-40B4-BE49-F238E27FC236}">
                <a16:creationId xmlns:a16="http://schemas.microsoft.com/office/drawing/2014/main" id="{00000000-0008-0000-4000-000023000000}"/>
              </a:ext>
            </a:extLst>
          </xdr:cNvPr>
          <xdr:cNvSpPr>
            <a:spLocks noChangeShapeType="1"/>
          </xdr:cNvSpPr>
        </xdr:nvSpPr>
        <xdr:spPr bwMode="auto">
          <a:xfrm>
            <a:off x="17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35">
            <a:extLst>
              <a:ext uri="{FF2B5EF4-FFF2-40B4-BE49-F238E27FC236}">
                <a16:creationId xmlns:a16="http://schemas.microsoft.com/office/drawing/2014/main" id="{00000000-0008-0000-4000-000024000000}"/>
              </a:ext>
            </a:extLst>
          </xdr:cNvPr>
          <xdr:cNvSpPr>
            <a:spLocks noChangeShapeType="1"/>
          </xdr:cNvSpPr>
        </xdr:nvSpPr>
        <xdr:spPr bwMode="auto">
          <a:xfrm>
            <a:off x="18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36">
            <a:extLst>
              <a:ext uri="{FF2B5EF4-FFF2-40B4-BE49-F238E27FC236}">
                <a16:creationId xmlns:a16="http://schemas.microsoft.com/office/drawing/2014/main" id="{00000000-0008-0000-4000-000025000000}"/>
              </a:ext>
            </a:extLst>
          </xdr:cNvPr>
          <xdr:cNvSpPr>
            <a:spLocks noChangeShapeType="1"/>
          </xdr:cNvSpPr>
        </xdr:nvSpPr>
        <xdr:spPr bwMode="auto">
          <a:xfrm>
            <a:off x="18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37">
            <a:extLst>
              <a:ext uri="{FF2B5EF4-FFF2-40B4-BE49-F238E27FC236}">
                <a16:creationId xmlns:a16="http://schemas.microsoft.com/office/drawing/2014/main" id="{00000000-0008-0000-4000-000026000000}"/>
              </a:ext>
            </a:extLst>
          </xdr:cNvPr>
          <xdr:cNvSpPr>
            <a:spLocks noChangeShapeType="1"/>
          </xdr:cNvSpPr>
        </xdr:nvSpPr>
        <xdr:spPr bwMode="auto">
          <a:xfrm>
            <a:off x="19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38">
            <a:extLst>
              <a:ext uri="{FF2B5EF4-FFF2-40B4-BE49-F238E27FC236}">
                <a16:creationId xmlns:a16="http://schemas.microsoft.com/office/drawing/2014/main" id="{00000000-0008-0000-4000-000027000000}"/>
              </a:ext>
            </a:extLst>
          </xdr:cNvPr>
          <xdr:cNvSpPr>
            <a:spLocks noChangeShapeType="1"/>
          </xdr:cNvSpPr>
        </xdr:nvSpPr>
        <xdr:spPr bwMode="auto">
          <a:xfrm>
            <a:off x="21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39">
            <a:extLst>
              <a:ext uri="{FF2B5EF4-FFF2-40B4-BE49-F238E27FC236}">
                <a16:creationId xmlns:a16="http://schemas.microsoft.com/office/drawing/2014/main" id="{00000000-0008-0000-4000-000028000000}"/>
              </a:ext>
            </a:extLst>
          </xdr:cNvPr>
          <xdr:cNvSpPr>
            <a:spLocks noChangeShapeType="1"/>
          </xdr:cNvSpPr>
        </xdr:nvSpPr>
        <xdr:spPr bwMode="auto">
          <a:xfrm>
            <a:off x="22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40">
            <a:extLst>
              <a:ext uri="{FF2B5EF4-FFF2-40B4-BE49-F238E27FC236}">
                <a16:creationId xmlns:a16="http://schemas.microsoft.com/office/drawing/2014/main" id="{00000000-0008-0000-4000-000029000000}"/>
              </a:ext>
            </a:extLst>
          </xdr:cNvPr>
          <xdr:cNvSpPr>
            <a:spLocks noChangeShapeType="1"/>
          </xdr:cNvSpPr>
        </xdr:nvSpPr>
        <xdr:spPr bwMode="auto">
          <a:xfrm>
            <a:off x="21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41">
            <a:extLst>
              <a:ext uri="{FF2B5EF4-FFF2-40B4-BE49-F238E27FC236}">
                <a16:creationId xmlns:a16="http://schemas.microsoft.com/office/drawing/2014/main" id="{00000000-0008-0000-4000-00002A000000}"/>
              </a:ext>
            </a:extLst>
          </xdr:cNvPr>
          <xdr:cNvSpPr>
            <a:spLocks noChangeShapeType="1"/>
          </xdr:cNvSpPr>
        </xdr:nvSpPr>
        <xdr:spPr bwMode="auto">
          <a:xfrm>
            <a:off x="23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3" name="Line 42">
            <a:extLst>
              <a:ext uri="{FF2B5EF4-FFF2-40B4-BE49-F238E27FC236}">
                <a16:creationId xmlns:a16="http://schemas.microsoft.com/office/drawing/2014/main" id="{00000000-0008-0000-4000-00002B000000}"/>
              </a:ext>
            </a:extLst>
          </xdr:cNvPr>
          <xdr:cNvSpPr>
            <a:spLocks noChangeShapeType="1"/>
          </xdr:cNvSpPr>
        </xdr:nvSpPr>
        <xdr:spPr bwMode="auto">
          <a:xfrm>
            <a:off x="24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43">
            <a:extLst>
              <a:ext uri="{FF2B5EF4-FFF2-40B4-BE49-F238E27FC236}">
                <a16:creationId xmlns:a16="http://schemas.microsoft.com/office/drawing/2014/main" id="{00000000-0008-0000-4000-00002C000000}"/>
              </a:ext>
            </a:extLst>
          </xdr:cNvPr>
          <xdr:cNvSpPr>
            <a:spLocks noChangeShapeType="1"/>
          </xdr:cNvSpPr>
        </xdr:nvSpPr>
        <xdr:spPr bwMode="auto">
          <a:xfrm>
            <a:off x="25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44">
            <a:extLst>
              <a:ext uri="{FF2B5EF4-FFF2-40B4-BE49-F238E27FC236}">
                <a16:creationId xmlns:a16="http://schemas.microsoft.com/office/drawing/2014/main" id="{00000000-0008-0000-4000-00002D000000}"/>
              </a:ext>
            </a:extLst>
          </xdr:cNvPr>
          <xdr:cNvSpPr>
            <a:spLocks noChangeShapeType="1"/>
          </xdr:cNvSpPr>
        </xdr:nvSpPr>
        <xdr:spPr bwMode="auto">
          <a:xfrm>
            <a:off x="25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6" name="Line 45">
            <a:extLst>
              <a:ext uri="{FF2B5EF4-FFF2-40B4-BE49-F238E27FC236}">
                <a16:creationId xmlns:a16="http://schemas.microsoft.com/office/drawing/2014/main" id="{00000000-0008-0000-4000-00002E000000}"/>
              </a:ext>
            </a:extLst>
          </xdr:cNvPr>
          <xdr:cNvSpPr>
            <a:spLocks noChangeShapeType="1"/>
          </xdr:cNvSpPr>
        </xdr:nvSpPr>
        <xdr:spPr bwMode="auto">
          <a:xfrm>
            <a:off x="26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7" name="Line 46">
            <a:extLst>
              <a:ext uri="{FF2B5EF4-FFF2-40B4-BE49-F238E27FC236}">
                <a16:creationId xmlns:a16="http://schemas.microsoft.com/office/drawing/2014/main" id="{00000000-0008-0000-4000-00002F000000}"/>
              </a:ext>
            </a:extLst>
          </xdr:cNvPr>
          <xdr:cNvSpPr>
            <a:spLocks noChangeShapeType="1"/>
          </xdr:cNvSpPr>
        </xdr:nvSpPr>
        <xdr:spPr bwMode="auto">
          <a:xfrm>
            <a:off x="28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8" name="Line 47">
            <a:extLst>
              <a:ext uri="{FF2B5EF4-FFF2-40B4-BE49-F238E27FC236}">
                <a16:creationId xmlns:a16="http://schemas.microsoft.com/office/drawing/2014/main" id="{00000000-0008-0000-4000-000030000000}"/>
              </a:ext>
            </a:extLst>
          </xdr:cNvPr>
          <xdr:cNvSpPr>
            <a:spLocks noChangeShapeType="1"/>
          </xdr:cNvSpPr>
        </xdr:nvSpPr>
        <xdr:spPr bwMode="auto">
          <a:xfrm>
            <a:off x="29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9" name="Line 48">
            <a:extLst>
              <a:ext uri="{FF2B5EF4-FFF2-40B4-BE49-F238E27FC236}">
                <a16:creationId xmlns:a16="http://schemas.microsoft.com/office/drawing/2014/main" id="{00000000-0008-0000-4000-000031000000}"/>
              </a:ext>
            </a:extLst>
          </xdr:cNvPr>
          <xdr:cNvSpPr>
            <a:spLocks noChangeShapeType="1"/>
          </xdr:cNvSpPr>
        </xdr:nvSpPr>
        <xdr:spPr bwMode="auto">
          <a:xfrm>
            <a:off x="28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0" name="Line 49">
            <a:extLst>
              <a:ext uri="{FF2B5EF4-FFF2-40B4-BE49-F238E27FC236}">
                <a16:creationId xmlns:a16="http://schemas.microsoft.com/office/drawing/2014/main" id="{00000000-0008-0000-4000-000032000000}"/>
              </a:ext>
            </a:extLst>
          </xdr:cNvPr>
          <xdr:cNvSpPr>
            <a:spLocks noChangeShapeType="1"/>
          </xdr:cNvSpPr>
        </xdr:nvSpPr>
        <xdr:spPr bwMode="auto">
          <a:xfrm>
            <a:off x="30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1" name="Freeform 50">
            <a:extLst>
              <a:ext uri="{FF2B5EF4-FFF2-40B4-BE49-F238E27FC236}">
                <a16:creationId xmlns:a16="http://schemas.microsoft.com/office/drawing/2014/main" id="{00000000-0008-0000-4000-000033000000}"/>
              </a:ext>
            </a:extLst>
          </xdr:cNvPr>
          <xdr:cNvSpPr>
            <a:spLocks/>
          </xdr:cNvSpPr>
        </xdr:nvSpPr>
        <xdr:spPr bwMode="auto">
          <a:xfrm>
            <a:off x="133" y="34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52" name="Line 51">
            <a:extLst>
              <a:ext uri="{FF2B5EF4-FFF2-40B4-BE49-F238E27FC236}">
                <a16:creationId xmlns:a16="http://schemas.microsoft.com/office/drawing/2014/main" id="{00000000-0008-0000-4000-000034000000}"/>
              </a:ext>
            </a:extLst>
          </xdr:cNvPr>
          <xdr:cNvSpPr>
            <a:spLocks noChangeShapeType="1"/>
          </xdr:cNvSpPr>
        </xdr:nvSpPr>
        <xdr:spPr bwMode="auto">
          <a:xfrm>
            <a:off x="133" y="35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52">
            <a:extLst>
              <a:ext uri="{FF2B5EF4-FFF2-40B4-BE49-F238E27FC236}">
                <a16:creationId xmlns:a16="http://schemas.microsoft.com/office/drawing/2014/main" id="{00000000-0008-0000-4000-000035000000}"/>
              </a:ext>
            </a:extLst>
          </xdr:cNvPr>
          <xdr:cNvSpPr>
            <a:spLocks noChangeShapeType="1"/>
          </xdr:cNvSpPr>
        </xdr:nvSpPr>
        <xdr:spPr bwMode="auto">
          <a:xfrm>
            <a:off x="133" y="36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53">
            <a:extLst>
              <a:ext uri="{FF2B5EF4-FFF2-40B4-BE49-F238E27FC236}">
                <a16:creationId xmlns:a16="http://schemas.microsoft.com/office/drawing/2014/main" id="{00000000-0008-0000-4000-000036000000}"/>
              </a:ext>
            </a:extLst>
          </xdr:cNvPr>
          <xdr:cNvSpPr>
            <a:spLocks noChangeShapeType="1"/>
          </xdr:cNvSpPr>
        </xdr:nvSpPr>
        <xdr:spPr bwMode="auto">
          <a:xfrm>
            <a:off x="133" y="36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5" name="Freeform 54">
            <a:extLst>
              <a:ext uri="{FF2B5EF4-FFF2-40B4-BE49-F238E27FC236}">
                <a16:creationId xmlns:a16="http://schemas.microsoft.com/office/drawing/2014/main" id="{00000000-0008-0000-4000-000037000000}"/>
              </a:ext>
            </a:extLst>
          </xdr:cNvPr>
          <xdr:cNvSpPr>
            <a:spLocks/>
          </xdr:cNvSpPr>
        </xdr:nvSpPr>
        <xdr:spPr bwMode="auto">
          <a:xfrm>
            <a:off x="133" y="38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56" name="Line 55">
            <a:extLst>
              <a:ext uri="{FF2B5EF4-FFF2-40B4-BE49-F238E27FC236}">
                <a16:creationId xmlns:a16="http://schemas.microsoft.com/office/drawing/2014/main" id="{00000000-0008-0000-4000-000038000000}"/>
              </a:ext>
            </a:extLst>
          </xdr:cNvPr>
          <xdr:cNvSpPr>
            <a:spLocks noChangeShapeType="1"/>
          </xdr:cNvSpPr>
        </xdr:nvSpPr>
        <xdr:spPr bwMode="auto">
          <a:xfrm>
            <a:off x="133" y="38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56">
            <a:extLst>
              <a:ext uri="{FF2B5EF4-FFF2-40B4-BE49-F238E27FC236}">
                <a16:creationId xmlns:a16="http://schemas.microsoft.com/office/drawing/2014/main" id="{00000000-0008-0000-4000-000039000000}"/>
              </a:ext>
            </a:extLst>
          </xdr:cNvPr>
          <xdr:cNvSpPr>
            <a:spLocks noChangeShapeType="1"/>
          </xdr:cNvSpPr>
        </xdr:nvSpPr>
        <xdr:spPr bwMode="auto">
          <a:xfrm>
            <a:off x="133" y="39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8" name="Line 57">
            <a:extLst>
              <a:ext uri="{FF2B5EF4-FFF2-40B4-BE49-F238E27FC236}">
                <a16:creationId xmlns:a16="http://schemas.microsoft.com/office/drawing/2014/main" id="{00000000-0008-0000-4000-00003A000000}"/>
              </a:ext>
            </a:extLst>
          </xdr:cNvPr>
          <xdr:cNvSpPr>
            <a:spLocks noChangeShapeType="1"/>
          </xdr:cNvSpPr>
        </xdr:nvSpPr>
        <xdr:spPr bwMode="auto">
          <a:xfrm>
            <a:off x="133" y="40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Freeform 58">
            <a:extLst>
              <a:ext uri="{FF2B5EF4-FFF2-40B4-BE49-F238E27FC236}">
                <a16:creationId xmlns:a16="http://schemas.microsoft.com/office/drawing/2014/main" id="{00000000-0008-0000-4000-00003B000000}"/>
              </a:ext>
            </a:extLst>
          </xdr:cNvPr>
          <xdr:cNvSpPr>
            <a:spLocks/>
          </xdr:cNvSpPr>
        </xdr:nvSpPr>
        <xdr:spPr bwMode="auto">
          <a:xfrm>
            <a:off x="133" y="41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60" name="Line 59">
            <a:extLst>
              <a:ext uri="{FF2B5EF4-FFF2-40B4-BE49-F238E27FC236}">
                <a16:creationId xmlns:a16="http://schemas.microsoft.com/office/drawing/2014/main" id="{00000000-0008-0000-4000-00003C000000}"/>
              </a:ext>
            </a:extLst>
          </xdr:cNvPr>
          <xdr:cNvSpPr>
            <a:spLocks noChangeShapeType="1"/>
          </xdr:cNvSpPr>
        </xdr:nvSpPr>
        <xdr:spPr bwMode="auto">
          <a:xfrm>
            <a:off x="133" y="42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1" name="Line 60">
            <a:extLst>
              <a:ext uri="{FF2B5EF4-FFF2-40B4-BE49-F238E27FC236}">
                <a16:creationId xmlns:a16="http://schemas.microsoft.com/office/drawing/2014/main" id="{00000000-0008-0000-4000-00003D000000}"/>
              </a:ext>
            </a:extLst>
          </xdr:cNvPr>
          <xdr:cNvSpPr>
            <a:spLocks noChangeShapeType="1"/>
          </xdr:cNvSpPr>
        </xdr:nvSpPr>
        <xdr:spPr bwMode="auto">
          <a:xfrm>
            <a:off x="133" y="43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2" name="Line 61">
            <a:extLst>
              <a:ext uri="{FF2B5EF4-FFF2-40B4-BE49-F238E27FC236}">
                <a16:creationId xmlns:a16="http://schemas.microsoft.com/office/drawing/2014/main" id="{00000000-0008-0000-4000-00003E000000}"/>
              </a:ext>
            </a:extLst>
          </xdr:cNvPr>
          <xdr:cNvSpPr>
            <a:spLocks noChangeShapeType="1"/>
          </xdr:cNvSpPr>
        </xdr:nvSpPr>
        <xdr:spPr bwMode="auto">
          <a:xfrm>
            <a:off x="133" y="43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3" name="Freeform 62">
            <a:extLst>
              <a:ext uri="{FF2B5EF4-FFF2-40B4-BE49-F238E27FC236}">
                <a16:creationId xmlns:a16="http://schemas.microsoft.com/office/drawing/2014/main" id="{00000000-0008-0000-4000-00003F000000}"/>
              </a:ext>
            </a:extLst>
          </xdr:cNvPr>
          <xdr:cNvSpPr>
            <a:spLocks/>
          </xdr:cNvSpPr>
        </xdr:nvSpPr>
        <xdr:spPr bwMode="auto">
          <a:xfrm>
            <a:off x="133" y="45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64" name="Line 63">
            <a:extLst>
              <a:ext uri="{FF2B5EF4-FFF2-40B4-BE49-F238E27FC236}">
                <a16:creationId xmlns:a16="http://schemas.microsoft.com/office/drawing/2014/main" id="{00000000-0008-0000-4000-000040000000}"/>
              </a:ext>
            </a:extLst>
          </xdr:cNvPr>
          <xdr:cNvSpPr>
            <a:spLocks noChangeShapeType="1"/>
          </xdr:cNvSpPr>
        </xdr:nvSpPr>
        <xdr:spPr bwMode="auto">
          <a:xfrm>
            <a:off x="133" y="45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5" name="Line 64">
            <a:extLst>
              <a:ext uri="{FF2B5EF4-FFF2-40B4-BE49-F238E27FC236}">
                <a16:creationId xmlns:a16="http://schemas.microsoft.com/office/drawing/2014/main" id="{00000000-0008-0000-4000-000041000000}"/>
              </a:ext>
            </a:extLst>
          </xdr:cNvPr>
          <xdr:cNvSpPr>
            <a:spLocks noChangeShapeType="1"/>
          </xdr:cNvSpPr>
        </xdr:nvSpPr>
        <xdr:spPr bwMode="auto">
          <a:xfrm>
            <a:off x="133" y="46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6" name="Line 65">
            <a:extLst>
              <a:ext uri="{FF2B5EF4-FFF2-40B4-BE49-F238E27FC236}">
                <a16:creationId xmlns:a16="http://schemas.microsoft.com/office/drawing/2014/main" id="{00000000-0008-0000-4000-000042000000}"/>
              </a:ext>
            </a:extLst>
          </xdr:cNvPr>
          <xdr:cNvSpPr>
            <a:spLocks noChangeShapeType="1"/>
          </xdr:cNvSpPr>
        </xdr:nvSpPr>
        <xdr:spPr bwMode="auto">
          <a:xfrm>
            <a:off x="133" y="47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7" name="Freeform 66">
            <a:extLst>
              <a:ext uri="{FF2B5EF4-FFF2-40B4-BE49-F238E27FC236}">
                <a16:creationId xmlns:a16="http://schemas.microsoft.com/office/drawing/2014/main" id="{00000000-0008-0000-4000-000043000000}"/>
              </a:ext>
            </a:extLst>
          </xdr:cNvPr>
          <xdr:cNvSpPr>
            <a:spLocks/>
          </xdr:cNvSpPr>
        </xdr:nvSpPr>
        <xdr:spPr bwMode="auto">
          <a:xfrm>
            <a:off x="133" y="48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68" name="Line 67">
            <a:extLst>
              <a:ext uri="{FF2B5EF4-FFF2-40B4-BE49-F238E27FC236}">
                <a16:creationId xmlns:a16="http://schemas.microsoft.com/office/drawing/2014/main" id="{00000000-0008-0000-4000-000044000000}"/>
              </a:ext>
            </a:extLst>
          </xdr:cNvPr>
          <xdr:cNvSpPr>
            <a:spLocks noChangeShapeType="1"/>
          </xdr:cNvSpPr>
        </xdr:nvSpPr>
        <xdr:spPr bwMode="auto">
          <a:xfrm>
            <a:off x="133" y="49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9" name="Line 68">
            <a:extLst>
              <a:ext uri="{FF2B5EF4-FFF2-40B4-BE49-F238E27FC236}">
                <a16:creationId xmlns:a16="http://schemas.microsoft.com/office/drawing/2014/main" id="{00000000-0008-0000-4000-000045000000}"/>
              </a:ext>
            </a:extLst>
          </xdr:cNvPr>
          <xdr:cNvSpPr>
            <a:spLocks noChangeShapeType="1"/>
          </xdr:cNvSpPr>
        </xdr:nvSpPr>
        <xdr:spPr bwMode="auto">
          <a:xfrm>
            <a:off x="133" y="50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0" name="Line 69">
            <a:extLst>
              <a:ext uri="{FF2B5EF4-FFF2-40B4-BE49-F238E27FC236}">
                <a16:creationId xmlns:a16="http://schemas.microsoft.com/office/drawing/2014/main" id="{00000000-0008-0000-4000-000046000000}"/>
              </a:ext>
            </a:extLst>
          </xdr:cNvPr>
          <xdr:cNvSpPr>
            <a:spLocks noChangeShapeType="1"/>
          </xdr:cNvSpPr>
        </xdr:nvSpPr>
        <xdr:spPr bwMode="auto">
          <a:xfrm>
            <a:off x="133" y="50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1" name="Freeform 70">
            <a:extLst>
              <a:ext uri="{FF2B5EF4-FFF2-40B4-BE49-F238E27FC236}">
                <a16:creationId xmlns:a16="http://schemas.microsoft.com/office/drawing/2014/main" id="{00000000-0008-0000-4000-000047000000}"/>
              </a:ext>
            </a:extLst>
          </xdr:cNvPr>
          <xdr:cNvSpPr>
            <a:spLocks/>
          </xdr:cNvSpPr>
        </xdr:nvSpPr>
        <xdr:spPr bwMode="auto">
          <a:xfrm>
            <a:off x="133" y="52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72" name="Line 71">
            <a:extLst>
              <a:ext uri="{FF2B5EF4-FFF2-40B4-BE49-F238E27FC236}">
                <a16:creationId xmlns:a16="http://schemas.microsoft.com/office/drawing/2014/main" id="{00000000-0008-0000-4000-000048000000}"/>
              </a:ext>
            </a:extLst>
          </xdr:cNvPr>
          <xdr:cNvSpPr>
            <a:spLocks noChangeShapeType="1"/>
          </xdr:cNvSpPr>
        </xdr:nvSpPr>
        <xdr:spPr bwMode="auto">
          <a:xfrm>
            <a:off x="133" y="52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3" name="Line 72">
            <a:extLst>
              <a:ext uri="{FF2B5EF4-FFF2-40B4-BE49-F238E27FC236}">
                <a16:creationId xmlns:a16="http://schemas.microsoft.com/office/drawing/2014/main" id="{00000000-0008-0000-4000-000049000000}"/>
              </a:ext>
            </a:extLst>
          </xdr:cNvPr>
          <xdr:cNvSpPr>
            <a:spLocks noChangeShapeType="1"/>
          </xdr:cNvSpPr>
        </xdr:nvSpPr>
        <xdr:spPr bwMode="auto">
          <a:xfrm>
            <a:off x="133" y="53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4" name="Line 73">
            <a:extLst>
              <a:ext uri="{FF2B5EF4-FFF2-40B4-BE49-F238E27FC236}">
                <a16:creationId xmlns:a16="http://schemas.microsoft.com/office/drawing/2014/main" id="{00000000-0008-0000-4000-00004A000000}"/>
              </a:ext>
            </a:extLst>
          </xdr:cNvPr>
          <xdr:cNvSpPr>
            <a:spLocks noChangeShapeType="1"/>
          </xdr:cNvSpPr>
        </xdr:nvSpPr>
        <xdr:spPr bwMode="auto">
          <a:xfrm>
            <a:off x="133" y="54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5" name="Freeform 74">
            <a:extLst>
              <a:ext uri="{FF2B5EF4-FFF2-40B4-BE49-F238E27FC236}">
                <a16:creationId xmlns:a16="http://schemas.microsoft.com/office/drawing/2014/main" id="{00000000-0008-0000-4000-00004B000000}"/>
              </a:ext>
            </a:extLst>
          </xdr:cNvPr>
          <xdr:cNvSpPr>
            <a:spLocks/>
          </xdr:cNvSpPr>
        </xdr:nvSpPr>
        <xdr:spPr bwMode="auto">
          <a:xfrm>
            <a:off x="133" y="55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76" name="Line 75">
            <a:extLst>
              <a:ext uri="{FF2B5EF4-FFF2-40B4-BE49-F238E27FC236}">
                <a16:creationId xmlns:a16="http://schemas.microsoft.com/office/drawing/2014/main" id="{00000000-0008-0000-4000-00004C000000}"/>
              </a:ext>
            </a:extLst>
          </xdr:cNvPr>
          <xdr:cNvSpPr>
            <a:spLocks noChangeShapeType="1"/>
          </xdr:cNvSpPr>
        </xdr:nvSpPr>
        <xdr:spPr bwMode="auto">
          <a:xfrm>
            <a:off x="133" y="56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7" name="Line 76">
            <a:extLst>
              <a:ext uri="{FF2B5EF4-FFF2-40B4-BE49-F238E27FC236}">
                <a16:creationId xmlns:a16="http://schemas.microsoft.com/office/drawing/2014/main" id="{00000000-0008-0000-4000-00004D000000}"/>
              </a:ext>
            </a:extLst>
          </xdr:cNvPr>
          <xdr:cNvSpPr>
            <a:spLocks noChangeShapeType="1"/>
          </xdr:cNvSpPr>
        </xdr:nvSpPr>
        <xdr:spPr bwMode="auto">
          <a:xfrm>
            <a:off x="133" y="57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8" name="Line 77">
            <a:extLst>
              <a:ext uri="{FF2B5EF4-FFF2-40B4-BE49-F238E27FC236}">
                <a16:creationId xmlns:a16="http://schemas.microsoft.com/office/drawing/2014/main" id="{00000000-0008-0000-4000-00004E000000}"/>
              </a:ext>
            </a:extLst>
          </xdr:cNvPr>
          <xdr:cNvSpPr>
            <a:spLocks noChangeShapeType="1"/>
          </xdr:cNvSpPr>
        </xdr:nvSpPr>
        <xdr:spPr bwMode="auto">
          <a:xfrm>
            <a:off x="133" y="57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9" name="Freeform 78">
            <a:extLst>
              <a:ext uri="{FF2B5EF4-FFF2-40B4-BE49-F238E27FC236}">
                <a16:creationId xmlns:a16="http://schemas.microsoft.com/office/drawing/2014/main" id="{00000000-0008-0000-4000-00004F000000}"/>
              </a:ext>
            </a:extLst>
          </xdr:cNvPr>
          <xdr:cNvSpPr>
            <a:spLocks/>
          </xdr:cNvSpPr>
        </xdr:nvSpPr>
        <xdr:spPr bwMode="auto">
          <a:xfrm>
            <a:off x="133" y="59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80" name="Line 79">
            <a:extLst>
              <a:ext uri="{FF2B5EF4-FFF2-40B4-BE49-F238E27FC236}">
                <a16:creationId xmlns:a16="http://schemas.microsoft.com/office/drawing/2014/main" id="{00000000-0008-0000-4000-000050000000}"/>
              </a:ext>
            </a:extLst>
          </xdr:cNvPr>
          <xdr:cNvSpPr>
            <a:spLocks noChangeShapeType="1"/>
          </xdr:cNvSpPr>
        </xdr:nvSpPr>
        <xdr:spPr bwMode="auto">
          <a:xfrm>
            <a:off x="133" y="59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1" name="Line 80">
            <a:extLst>
              <a:ext uri="{FF2B5EF4-FFF2-40B4-BE49-F238E27FC236}">
                <a16:creationId xmlns:a16="http://schemas.microsoft.com/office/drawing/2014/main" id="{00000000-0008-0000-4000-000051000000}"/>
              </a:ext>
            </a:extLst>
          </xdr:cNvPr>
          <xdr:cNvSpPr>
            <a:spLocks noChangeShapeType="1"/>
          </xdr:cNvSpPr>
        </xdr:nvSpPr>
        <xdr:spPr bwMode="auto">
          <a:xfrm>
            <a:off x="133" y="60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2" name="Line 81">
            <a:extLst>
              <a:ext uri="{FF2B5EF4-FFF2-40B4-BE49-F238E27FC236}">
                <a16:creationId xmlns:a16="http://schemas.microsoft.com/office/drawing/2014/main" id="{00000000-0008-0000-4000-000052000000}"/>
              </a:ext>
            </a:extLst>
          </xdr:cNvPr>
          <xdr:cNvSpPr>
            <a:spLocks noChangeShapeType="1"/>
          </xdr:cNvSpPr>
        </xdr:nvSpPr>
        <xdr:spPr bwMode="auto">
          <a:xfrm>
            <a:off x="133" y="61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3" name="Freeform 82">
            <a:extLst>
              <a:ext uri="{FF2B5EF4-FFF2-40B4-BE49-F238E27FC236}">
                <a16:creationId xmlns:a16="http://schemas.microsoft.com/office/drawing/2014/main" id="{00000000-0008-0000-4000-000053000000}"/>
              </a:ext>
            </a:extLst>
          </xdr:cNvPr>
          <xdr:cNvSpPr>
            <a:spLocks/>
          </xdr:cNvSpPr>
        </xdr:nvSpPr>
        <xdr:spPr bwMode="auto">
          <a:xfrm>
            <a:off x="133" y="62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84" name="Line 83">
            <a:extLst>
              <a:ext uri="{FF2B5EF4-FFF2-40B4-BE49-F238E27FC236}">
                <a16:creationId xmlns:a16="http://schemas.microsoft.com/office/drawing/2014/main" id="{00000000-0008-0000-4000-000054000000}"/>
              </a:ext>
            </a:extLst>
          </xdr:cNvPr>
          <xdr:cNvSpPr>
            <a:spLocks noChangeShapeType="1"/>
          </xdr:cNvSpPr>
        </xdr:nvSpPr>
        <xdr:spPr bwMode="auto">
          <a:xfrm>
            <a:off x="133" y="63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5" name="Line 84">
            <a:extLst>
              <a:ext uri="{FF2B5EF4-FFF2-40B4-BE49-F238E27FC236}">
                <a16:creationId xmlns:a16="http://schemas.microsoft.com/office/drawing/2014/main" id="{00000000-0008-0000-4000-000055000000}"/>
              </a:ext>
            </a:extLst>
          </xdr:cNvPr>
          <xdr:cNvSpPr>
            <a:spLocks noChangeShapeType="1"/>
          </xdr:cNvSpPr>
        </xdr:nvSpPr>
        <xdr:spPr bwMode="auto">
          <a:xfrm>
            <a:off x="133" y="64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6" name="Line 85">
            <a:extLst>
              <a:ext uri="{FF2B5EF4-FFF2-40B4-BE49-F238E27FC236}">
                <a16:creationId xmlns:a16="http://schemas.microsoft.com/office/drawing/2014/main" id="{00000000-0008-0000-4000-000056000000}"/>
              </a:ext>
            </a:extLst>
          </xdr:cNvPr>
          <xdr:cNvSpPr>
            <a:spLocks noChangeShapeType="1"/>
          </xdr:cNvSpPr>
        </xdr:nvSpPr>
        <xdr:spPr bwMode="auto">
          <a:xfrm>
            <a:off x="133" y="64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7" name="Freeform 86">
            <a:extLst>
              <a:ext uri="{FF2B5EF4-FFF2-40B4-BE49-F238E27FC236}">
                <a16:creationId xmlns:a16="http://schemas.microsoft.com/office/drawing/2014/main" id="{00000000-0008-0000-4000-000057000000}"/>
              </a:ext>
            </a:extLst>
          </xdr:cNvPr>
          <xdr:cNvSpPr>
            <a:spLocks/>
          </xdr:cNvSpPr>
        </xdr:nvSpPr>
        <xdr:spPr bwMode="auto">
          <a:xfrm>
            <a:off x="133" y="66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88" name="Line 87">
            <a:extLst>
              <a:ext uri="{FF2B5EF4-FFF2-40B4-BE49-F238E27FC236}">
                <a16:creationId xmlns:a16="http://schemas.microsoft.com/office/drawing/2014/main" id="{00000000-0008-0000-4000-000058000000}"/>
              </a:ext>
            </a:extLst>
          </xdr:cNvPr>
          <xdr:cNvSpPr>
            <a:spLocks noChangeShapeType="1"/>
          </xdr:cNvSpPr>
        </xdr:nvSpPr>
        <xdr:spPr bwMode="auto">
          <a:xfrm>
            <a:off x="133" y="66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9" name="Line 88">
            <a:extLst>
              <a:ext uri="{FF2B5EF4-FFF2-40B4-BE49-F238E27FC236}">
                <a16:creationId xmlns:a16="http://schemas.microsoft.com/office/drawing/2014/main" id="{00000000-0008-0000-4000-000059000000}"/>
              </a:ext>
            </a:extLst>
          </xdr:cNvPr>
          <xdr:cNvSpPr>
            <a:spLocks noChangeShapeType="1"/>
          </xdr:cNvSpPr>
        </xdr:nvSpPr>
        <xdr:spPr bwMode="auto">
          <a:xfrm>
            <a:off x="133" y="67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0" name="Line 89">
            <a:extLst>
              <a:ext uri="{FF2B5EF4-FFF2-40B4-BE49-F238E27FC236}">
                <a16:creationId xmlns:a16="http://schemas.microsoft.com/office/drawing/2014/main" id="{00000000-0008-0000-4000-00005A000000}"/>
              </a:ext>
            </a:extLst>
          </xdr:cNvPr>
          <xdr:cNvSpPr>
            <a:spLocks noChangeShapeType="1"/>
          </xdr:cNvSpPr>
        </xdr:nvSpPr>
        <xdr:spPr bwMode="auto">
          <a:xfrm>
            <a:off x="133" y="68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1" name="Freeform 90">
            <a:extLst>
              <a:ext uri="{FF2B5EF4-FFF2-40B4-BE49-F238E27FC236}">
                <a16:creationId xmlns:a16="http://schemas.microsoft.com/office/drawing/2014/main" id="{00000000-0008-0000-4000-00005B000000}"/>
              </a:ext>
            </a:extLst>
          </xdr:cNvPr>
          <xdr:cNvSpPr>
            <a:spLocks/>
          </xdr:cNvSpPr>
        </xdr:nvSpPr>
        <xdr:spPr bwMode="auto">
          <a:xfrm>
            <a:off x="133" y="69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92" name="Line 91">
            <a:extLst>
              <a:ext uri="{FF2B5EF4-FFF2-40B4-BE49-F238E27FC236}">
                <a16:creationId xmlns:a16="http://schemas.microsoft.com/office/drawing/2014/main" id="{00000000-0008-0000-4000-00005C000000}"/>
              </a:ext>
            </a:extLst>
          </xdr:cNvPr>
          <xdr:cNvSpPr>
            <a:spLocks noChangeShapeType="1"/>
          </xdr:cNvSpPr>
        </xdr:nvSpPr>
        <xdr:spPr bwMode="auto">
          <a:xfrm>
            <a:off x="133" y="70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3" name="Line 92">
            <a:extLst>
              <a:ext uri="{FF2B5EF4-FFF2-40B4-BE49-F238E27FC236}">
                <a16:creationId xmlns:a16="http://schemas.microsoft.com/office/drawing/2014/main" id="{00000000-0008-0000-4000-00005D000000}"/>
              </a:ext>
            </a:extLst>
          </xdr:cNvPr>
          <xdr:cNvSpPr>
            <a:spLocks noChangeShapeType="1"/>
          </xdr:cNvSpPr>
        </xdr:nvSpPr>
        <xdr:spPr bwMode="auto">
          <a:xfrm>
            <a:off x="133" y="71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4" name="Line 93">
            <a:extLst>
              <a:ext uri="{FF2B5EF4-FFF2-40B4-BE49-F238E27FC236}">
                <a16:creationId xmlns:a16="http://schemas.microsoft.com/office/drawing/2014/main" id="{00000000-0008-0000-4000-00005E000000}"/>
              </a:ext>
            </a:extLst>
          </xdr:cNvPr>
          <xdr:cNvSpPr>
            <a:spLocks noChangeShapeType="1"/>
          </xdr:cNvSpPr>
        </xdr:nvSpPr>
        <xdr:spPr bwMode="auto">
          <a:xfrm>
            <a:off x="133" y="71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5" name="Freeform 94">
            <a:extLst>
              <a:ext uri="{FF2B5EF4-FFF2-40B4-BE49-F238E27FC236}">
                <a16:creationId xmlns:a16="http://schemas.microsoft.com/office/drawing/2014/main" id="{00000000-0008-0000-4000-00005F000000}"/>
              </a:ext>
            </a:extLst>
          </xdr:cNvPr>
          <xdr:cNvSpPr>
            <a:spLocks/>
          </xdr:cNvSpPr>
        </xdr:nvSpPr>
        <xdr:spPr bwMode="auto">
          <a:xfrm>
            <a:off x="133" y="731"/>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96" name="Line 95">
            <a:extLst>
              <a:ext uri="{FF2B5EF4-FFF2-40B4-BE49-F238E27FC236}">
                <a16:creationId xmlns:a16="http://schemas.microsoft.com/office/drawing/2014/main" id="{00000000-0008-0000-4000-000060000000}"/>
              </a:ext>
            </a:extLst>
          </xdr:cNvPr>
          <xdr:cNvSpPr>
            <a:spLocks noChangeShapeType="1"/>
          </xdr:cNvSpPr>
        </xdr:nvSpPr>
        <xdr:spPr bwMode="auto">
          <a:xfrm>
            <a:off x="133" y="738"/>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7" name="Line 96">
            <a:extLst>
              <a:ext uri="{FF2B5EF4-FFF2-40B4-BE49-F238E27FC236}">
                <a16:creationId xmlns:a16="http://schemas.microsoft.com/office/drawing/2014/main" id="{00000000-0008-0000-4000-000061000000}"/>
              </a:ext>
            </a:extLst>
          </xdr:cNvPr>
          <xdr:cNvSpPr>
            <a:spLocks noChangeShapeType="1"/>
          </xdr:cNvSpPr>
        </xdr:nvSpPr>
        <xdr:spPr bwMode="auto">
          <a:xfrm>
            <a:off x="133" y="745"/>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8" name="Line 97">
            <a:extLst>
              <a:ext uri="{FF2B5EF4-FFF2-40B4-BE49-F238E27FC236}">
                <a16:creationId xmlns:a16="http://schemas.microsoft.com/office/drawing/2014/main" id="{00000000-0008-0000-4000-000062000000}"/>
              </a:ext>
            </a:extLst>
          </xdr:cNvPr>
          <xdr:cNvSpPr>
            <a:spLocks noChangeShapeType="1"/>
          </xdr:cNvSpPr>
        </xdr:nvSpPr>
        <xdr:spPr bwMode="auto">
          <a:xfrm>
            <a:off x="133" y="752"/>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9" name="Freeform 98">
            <a:extLst>
              <a:ext uri="{FF2B5EF4-FFF2-40B4-BE49-F238E27FC236}">
                <a16:creationId xmlns:a16="http://schemas.microsoft.com/office/drawing/2014/main" id="{00000000-0008-0000-4000-000063000000}"/>
              </a:ext>
            </a:extLst>
          </xdr:cNvPr>
          <xdr:cNvSpPr>
            <a:spLocks/>
          </xdr:cNvSpPr>
        </xdr:nvSpPr>
        <xdr:spPr bwMode="auto">
          <a:xfrm>
            <a:off x="133" y="766"/>
            <a:ext cx="1435" cy="1"/>
          </a:xfrm>
          <a:custGeom>
            <a:avLst/>
            <a:gdLst>
              <a:gd name="T0" fmla="*/ 1435 w 1435"/>
              <a:gd name="T1" fmla="*/ 0 h 1"/>
              <a:gd name="T2" fmla="*/ 0 w 1435"/>
              <a:gd name="T3" fmla="*/ 0 h 1"/>
              <a:gd name="T4" fmla="*/ 0 60000 65536"/>
              <a:gd name="T5" fmla="*/ 0 60000 65536"/>
            </a:gdLst>
            <a:ahLst/>
            <a:cxnLst>
              <a:cxn ang="T4">
                <a:pos x="T0" y="T1"/>
              </a:cxn>
              <a:cxn ang="T5">
                <a:pos x="T2" y="T3"/>
              </a:cxn>
            </a:cxnLst>
            <a:rect l="0" t="0" r="r" b="b"/>
            <a:pathLst>
              <a:path w="1435" h="1">
                <a:moveTo>
                  <a:pt x="1435" y="0"/>
                </a:moveTo>
                <a:lnTo>
                  <a:pt x="0" y="0"/>
                </a:lnTo>
              </a:path>
            </a:pathLst>
          </a:custGeom>
          <a:noFill/>
          <a:ln w="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xtLst>
            <a:ext uri="{909E8E84-426E-40DD-AFC4-6F175D3DCCD1}">
              <a14:hiddenFill xmlns:a14="http://schemas.microsoft.com/office/drawing/2010/main">
                <a:solidFill>
                  <a:srgbClr val="FFFFFF"/>
                </a:solidFill>
              </a14:hiddenFill>
            </a:ext>
          </a:extLst>
        </xdr:spPr>
      </xdr:sp>
      <xdr:sp macro="" textlink="">
        <xdr:nvSpPr>
          <xdr:cNvPr id="100" name="Line 99">
            <a:extLst>
              <a:ext uri="{FF2B5EF4-FFF2-40B4-BE49-F238E27FC236}">
                <a16:creationId xmlns:a16="http://schemas.microsoft.com/office/drawing/2014/main" id="{00000000-0008-0000-4000-000064000000}"/>
              </a:ext>
            </a:extLst>
          </xdr:cNvPr>
          <xdr:cNvSpPr>
            <a:spLocks noChangeShapeType="1"/>
          </xdr:cNvSpPr>
        </xdr:nvSpPr>
        <xdr:spPr bwMode="auto">
          <a:xfrm>
            <a:off x="133" y="773"/>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1" name="Line 100">
            <a:extLst>
              <a:ext uri="{FF2B5EF4-FFF2-40B4-BE49-F238E27FC236}">
                <a16:creationId xmlns:a16="http://schemas.microsoft.com/office/drawing/2014/main" id="{00000000-0008-0000-4000-000065000000}"/>
              </a:ext>
            </a:extLst>
          </xdr:cNvPr>
          <xdr:cNvSpPr>
            <a:spLocks noChangeShapeType="1"/>
          </xdr:cNvSpPr>
        </xdr:nvSpPr>
        <xdr:spPr bwMode="auto">
          <a:xfrm>
            <a:off x="133" y="780"/>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2" name="Line 101">
            <a:extLst>
              <a:ext uri="{FF2B5EF4-FFF2-40B4-BE49-F238E27FC236}">
                <a16:creationId xmlns:a16="http://schemas.microsoft.com/office/drawing/2014/main" id="{00000000-0008-0000-4000-000066000000}"/>
              </a:ext>
            </a:extLst>
          </xdr:cNvPr>
          <xdr:cNvSpPr>
            <a:spLocks noChangeShapeType="1"/>
          </xdr:cNvSpPr>
        </xdr:nvSpPr>
        <xdr:spPr bwMode="auto">
          <a:xfrm>
            <a:off x="133" y="787"/>
            <a:ext cx="1435" cy="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3" name="Line 102">
            <a:extLst>
              <a:ext uri="{FF2B5EF4-FFF2-40B4-BE49-F238E27FC236}">
                <a16:creationId xmlns:a16="http://schemas.microsoft.com/office/drawing/2014/main" id="{00000000-0008-0000-4000-000067000000}"/>
              </a:ext>
            </a:extLst>
          </xdr:cNvPr>
          <xdr:cNvSpPr>
            <a:spLocks noChangeShapeType="1"/>
          </xdr:cNvSpPr>
        </xdr:nvSpPr>
        <xdr:spPr bwMode="auto">
          <a:xfrm>
            <a:off x="34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4" name="Line 103">
            <a:extLst>
              <a:ext uri="{FF2B5EF4-FFF2-40B4-BE49-F238E27FC236}">
                <a16:creationId xmlns:a16="http://schemas.microsoft.com/office/drawing/2014/main" id="{00000000-0008-0000-4000-000068000000}"/>
              </a:ext>
            </a:extLst>
          </xdr:cNvPr>
          <xdr:cNvSpPr>
            <a:spLocks noChangeShapeType="1"/>
          </xdr:cNvSpPr>
        </xdr:nvSpPr>
        <xdr:spPr bwMode="auto">
          <a:xfrm>
            <a:off x="37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5" name="Line 104">
            <a:extLst>
              <a:ext uri="{FF2B5EF4-FFF2-40B4-BE49-F238E27FC236}">
                <a16:creationId xmlns:a16="http://schemas.microsoft.com/office/drawing/2014/main" id="{00000000-0008-0000-4000-000069000000}"/>
              </a:ext>
            </a:extLst>
          </xdr:cNvPr>
          <xdr:cNvSpPr>
            <a:spLocks noChangeShapeType="1"/>
          </xdr:cNvSpPr>
        </xdr:nvSpPr>
        <xdr:spPr bwMode="auto">
          <a:xfrm>
            <a:off x="31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6" name="Line 105">
            <a:extLst>
              <a:ext uri="{FF2B5EF4-FFF2-40B4-BE49-F238E27FC236}">
                <a16:creationId xmlns:a16="http://schemas.microsoft.com/office/drawing/2014/main" id="{00000000-0008-0000-4000-00006A000000}"/>
              </a:ext>
            </a:extLst>
          </xdr:cNvPr>
          <xdr:cNvSpPr>
            <a:spLocks noChangeShapeType="1"/>
          </xdr:cNvSpPr>
        </xdr:nvSpPr>
        <xdr:spPr bwMode="auto">
          <a:xfrm>
            <a:off x="32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7" name="Line 106">
            <a:extLst>
              <a:ext uri="{FF2B5EF4-FFF2-40B4-BE49-F238E27FC236}">
                <a16:creationId xmlns:a16="http://schemas.microsoft.com/office/drawing/2014/main" id="{00000000-0008-0000-4000-00006B000000}"/>
              </a:ext>
            </a:extLst>
          </xdr:cNvPr>
          <xdr:cNvSpPr>
            <a:spLocks noChangeShapeType="1"/>
          </xdr:cNvSpPr>
        </xdr:nvSpPr>
        <xdr:spPr bwMode="auto">
          <a:xfrm>
            <a:off x="32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8" name="Line 107">
            <a:extLst>
              <a:ext uri="{FF2B5EF4-FFF2-40B4-BE49-F238E27FC236}">
                <a16:creationId xmlns:a16="http://schemas.microsoft.com/office/drawing/2014/main" id="{00000000-0008-0000-4000-00006C000000}"/>
              </a:ext>
            </a:extLst>
          </xdr:cNvPr>
          <xdr:cNvSpPr>
            <a:spLocks noChangeShapeType="1"/>
          </xdr:cNvSpPr>
        </xdr:nvSpPr>
        <xdr:spPr bwMode="auto">
          <a:xfrm>
            <a:off x="33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9" name="Line 108">
            <a:extLst>
              <a:ext uri="{FF2B5EF4-FFF2-40B4-BE49-F238E27FC236}">
                <a16:creationId xmlns:a16="http://schemas.microsoft.com/office/drawing/2014/main" id="{00000000-0008-0000-4000-00006D000000}"/>
              </a:ext>
            </a:extLst>
          </xdr:cNvPr>
          <xdr:cNvSpPr>
            <a:spLocks noChangeShapeType="1"/>
          </xdr:cNvSpPr>
        </xdr:nvSpPr>
        <xdr:spPr bwMode="auto">
          <a:xfrm>
            <a:off x="35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0" name="Line 109">
            <a:extLst>
              <a:ext uri="{FF2B5EF4-FFF2-40B4-BE49-F238E27FC236}">
                <a16:creationId xmlns:a16="http://schemas.microsoft.com/office/drawing/2014/main" id="{00000000-0008-0000-4000-00006E000000}"/>
              </a:ext>
            </a:extLst>
          </xdr:cNvPr>
          <xdr:cNvSpPr>
            <a:spLocks noChangeShapeType="1"/>
          </xdr:cNvSpPr>
        </xdr:nvSpPr>
        <xdr:spPr bwMode="auto">
          <a:xfrm>
            <a:off x="36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1" name="Line 110">
            <a:extLst>
              <a:ext uri="{FF2B5EF4-FFF2-40B4-BE49-F238E27FC236}">
                <a16:creationId xmlns:a16="http://schemas.microsoft.com/office/drawing/2014/main" id="{00000000-0008-0000-4000-00006F000000}"/>
              </a:ext>
            </a:extLst>
          </xdr:cNvPr>
          <xdr:cNvSpPr>
            <a:spLocks noChangeShapeType="1"/>
          </xdr:cNvSpPr>
        </xdr:nvSpPr>
        <xdr:spPr bwMode="auto">
          <a:xfrm>
            <a:off x="35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2" name="Line 111">
            <a:extLst>
              <a:ext uri="{FF2B5EF4-FFF2-40B4-BE49-F238E27FC236}">
                <a16:creationId xmlns:a16="http://schemas.microsoft.com/office/drawing/2014/main" id="{00000000-0008-0000-4000-000070000000}"/>
              </a:ext>
            </a:extLst>
          </xdr:cNvPr>
          <xdr:cNvSpPr>
            <a:spLocks noChangeShapeType="1"/>
          </xdr:cNvSpPr>
        </xdr:nvSpPr>
        <xdr:spPr bwMode="auto">
          <a:xfrm>
            <a:off x="37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3" name="Line 112">
            <a:extLst>
              <a:ext uri="{FF2B5EF4-FFF2-40B4-BE49-F238E27FC236}">
                <a16:creationId xmlns:a16="http://schemas.microsoft.com/office/drawing/2014/main" id="{00000000-0008-0000-4000-000071000000}"/>
              </a:ext>
            </a:extLst>
          </xdr:cNvPr>
          <xdr:cNvSpPr>
            <a:spLocks noChangeShapeType="1"/>
          </xdr:cNvSpPr>
        </xdr:nvSpPr>
        <xdr:spPr bwMode="auto">
          <a:xfrm>
            <a:off x="38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4" name="Line 113">
            <a:extLst>
              <a:ext uri="{FF2B5EF4-FFF2-40B4-BE49-F238E27FC236}">
                <a16:creationId xmlns:a16="http://schemas.microsoft.com/office/drawing/2014/main" id="{00000000-0008-0000-4000-000072000000}"/>
              </a:ext>
            </a:extLst>
          </xdr:cNvPr>
          <xdr:cNvSpPr>
            <a:spLocks noChangeShapeType="1"/>
          </xdr:cNvSpPr>
        </xdr:nvSpPr>
        <xdr:spPr bwMode="auto">
          <a:xfrm>
            <a:off x="39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5" name="Line 114">
            <a:extLst>
              <a:ext uri="{FF2B5EF4-FFF2-40B4-BE49-F238E27FC236}">
                <a16:creationId xmlns:a16="http://schemas.microsoft.com/office/drawing/2014/main" id="{00000000-0008-0000-4000-000073000000}"/>
              </a:ext>
            </a:extLst>
          </xdr:cNvPr>
          <xdr:cNvSpPr>
            <a:spLocks noChangeShapeType="1"/>
          </xdr:cNvSpPr>
        </xdr:nvSpPr>
        <xdr:spPr bwMode="auto">
          <a:xfrm>
            <a:off x="39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6" name="Line 115">
            <a:extLst>
              <a:ext uri="{FF2B5EF4-FFF2-40B4-BE49-F238E27FC236}">
                <a16:creationId xmlns:a16="http://schemas.microsoft.com/office/drawing/2014/main" id="{00000000-0008-0000-4000-000074000000}"/>
              </a:ext>
            </a:extLst>
          </xdr:cNvPr>
          <xdr:cNvSpPr>
            <a:spLocks noChangeShapeType="1"/>
          </xdr:cNvSpPr>
        </xdr:nvSpPr>
        <xdr:spPr bwMode="auto">
          <a:xfrm>
            <a:off x="40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7" name="Line 116">
            <a:extLst>
              <a:ext uri="{FF2B5EF4-FFF2-40B4-BE49-F238E27FC236}">
                <a16:creationId xmlns:a16="http://schemas.microsoft.com/office/drawing/2014/main" id="{00000000-0008-0000-4000-000075000000}"/>
              </a:ext>
            </a:extLst>
          </xdr:cNvPr>
          <xdr:cNvSpPr>
            <a:spLocks noChangeShapeType="1"/>
          </xdr:cNvSpPr>
        </xdr:nvSpPr>
        <xdr:spPr bwMode="auto">
          <a:xfrm>
            <a:off x="41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8" name="Line 117">
            <a:extLst>
              <a:ext uri="{FF2B5EF4-FFF2-40B4-BE49-F238E27FC236}">
                <a16:creationId xmlns:a16="http://schemas.microsoft.com/office/drawing/2014/main" id="{00000000-0008-0000-4000-000076000000}"/>
              </a:ext>
            </a:extLst>
          </xdr:cNvPr>
          <xdr:cNvSpPr>
            <a:spLocks noChangeShapeType="1"/>
          </xdr:cNvSpPr>
        </xdr:nvSpPr>
        <xdr:spPr bwMode="auto">
          <a:xfrm>
            <a:off x="31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9" name="Line 118">
            <a:extLst>
              <a:ext uri="{FF2B5EF4-FFF2-40B4-BE49-F238E27FC236}">
                <a16:creationId xmlns:a16="http://schemas.microsoft.com/office/drawing/2014/main" id="{00000000-0008-0000-4000-000077000000}"/>
              </a:ext>
            </a:extLst>
          </xdr:cNvPr>
          <xdr:cNvSpPr>
            <a:spLocks noChangeShapeType="1"/>
          </xdr:cNvSpPr>
        </xdr:nvSpPr>
        <xdr:spPr bwMode="auto">
          <a:xfrm>
            <a:off x="32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0" name="Line 119">
            <a:extLst>
              <a:ext uri="{FF2B5EF4-FFF2-40B4-BE49-F238E27FC236}">
                <a16:creationId xmlns:a16="http://schemas.microsoft.com/office/drawing/2014/main" id="{00000000-0008-0000-4000-000078000000}"/>
              </a:ext>
            </a:extLst>
          </xdr:cNvPr>
          <xdr:cNvSpPr>
            <a:spLocks noChangeShapeType="1"/>
          </xdr:cNvSpPr>
        </xdr:nvSpPr>
        <xdr:spPr bwMode="auto">
          <a:xfrm>
            <a:off x="32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1" name="Line 120">
            <a:extLst>
              <a:ext uri="{FF2B5EF4-FFF2-40B4-BE49-F238E27FC236}">
                <a16:creationId xmlns:a16="http://schemas.microsoft.com/office/drawing/2014/main" id="{00000000-0008-0000-4000-000079000000}"/>
              </a:ext>
            </a:extLst>
          </xdr:cNvPr>
          <xdr:cNvSpPr>
            <a:spLocks noChangeShapeType="1"/>
          </xdr:cNvSpPr>
        </xdr:nvSpPr>
        <xdr:spPr bwMode="auto">
          <a:xfrm>
            <a:off x="33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2" name="Line 121">
            <a:extLst>
              <a:ext uri="{FF2B5EF4-FFF2-40B4-BE49-F238E27FC236}">
                <a16:creationId xmlns:a16="http://schemas.microsoft.com/office/drawing/2014/main" id="{00000000-0008-0000-4000-00007A000000}"/>
              </a:ext>
            </a:extLst>
          </xdr:cNvPr>
          <xdr:cNvSpPr>
            <a:spLocks noChangeShapeType="1"/>
          </xdr:cNvSpPr>
        </xdr:nvSpPr>
        <xdr:spPr bwMode="auto">
          <a:xfrm>
            <a:off x="35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3" name="Line 122">
            <a:extLst>
              <a:ext uri="{FF2B5EF4-FFF2-40B4-BE49-F238E27FC236}">
                <a16:creationId xmlns:a16="http://schemas.microsoft.com/office/drawing/2014/main" id="{00000000-0008-0000-4000-00007B000000}"/>
              </a:ext>
            </a:extLst>
          </xdr:cNvPr>
          <xdr:cNvSpPr>
            <a:spLocks noChangeShapeType="1"/>
          </xdr:cNvSpPr>
        </xdr:nvSpPr>
        <xdr:spPr bwMode="auto">
          <a:xfrm>
            <a:off x="36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4" name="Line 123">
            <a:extLst>
              <a:ext uri="{FF2B5EF4-FFF2-40B4-BE49-F238E27FC236}">
                <a16:creationId xmlns:a16="http://schemas.microsoft.com/office/drawing/2014/main" id="{00000000-0008-0000-4000-00007C000000}"/>
              </a:ext>
            </a:extLst>
          </xdr:cNvPr>
          <xdr:cNvSpPr>
            <a:spLocks noChangeShapeType="1"/>
          </xdr:cNvSpPr>
        </xdr:nvSpPr>
        <xdr:spPr bwMode="auto">
          <a:xfrm>
            <a:off x="35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5" name="Line 124">
            <a:extLst>
              <a:ext uri="{FF2B5EF4-FFF2-40B4-BE49-F238E27FC236}">
                <a16:creationId xmlns:a16="http://schemas.microsoft.com/office/drawing/2014/main" id="{00000000-0008-0000-4000-00007D000000}"/>
              </a:ext>
            </a:extLst>
          </xdr:cNvPr>
          <xdr:cNvSpPr>
            <a:spLocks noChangeShapeType="1"/>
          </xdr:cNvSpPr>
        </xdr:nvSpPr>
        <xdr:spPr bwMode="auto">
          <a:xfrm>
            <a:off x="37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6" name="Line 125">
            <a:extLst>
              <a:ext uri="{FF2B5EF4-FFF2-40B4-BE49-F238E27FC236}">
                <a16:creationId xmlns:a16="http://schemas.microsoft.com/office/drawing/2014/main" id="{00000000-0008-0000-4000-00007E000000}"/>
              </a:ext>
            </a:extLst>
          </xdr:cNvPr>
          <xdr:cNvSpPr>
            <a:spLocks noChangeShapeType="1"/>
          </xdr:cNvSpPr>
        </xdr:nvSpPr>
        <xdr:spPr bwMode="auto">
          <a:xfrm>
            <a:off x="38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7" name="Line 126">
            <a:extLst>
              <a:ext uri="{FF2B5EF4-FFF2-40B4-BE49-F238E27FC236}">
                <a16:creationId xmlns:a16="http://schemas.microsoft.com/office/drawing/2014/main" id="{00000000-0008-0000-4000-00007F000000}"/>
              </a:ext>
            </a:extLst>
          </xdr:cNvPr>
          <xdr:cNvSpPr>
            <a:spLocks noChangeShapeType="1"/>
          </xdr:cNvSpPr>
        </xdr:nvSpPr>
        <xdr:spPr bwMode="auto">
          <a:xfrm>
            <a:off x="39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8" name="Line 127">
            <a:extLst>
              <a:ext uri="{FF2B5EF4-FFF2-40B4-BE49-F238E27FC236}">
                <a16:creationId xmlns:a16="http://schemas.microsoft.com/office/drawing/2014/main" id="{00000000-0008-0000-4000-000080000000}"/>
              </a:ext>
            </a:extLst>
          </xdr:cNvPr>
          <xdr:cNvSpPr>
            <a:spLocks noChangeShapeType="1"/>
          </xdr:cNvSpPr>
        </xdr:nvSpPr>
        <xdr:spPr bwMode="auto">
          <a:xfrm>
            <a:off x="39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9" name="Line 128">
            <a:extLst>
              <a:ext uri="{FF2B5EF4-FFF2-40B4-BE49-F238E27FC236}">
                <a16:creationId xmlns:a16="http://schemas.microsoft.com/office/drawing/2014/main" id="{00000000-0008-0000-4000-000081000000}"/>
              </a:ext>
            </a:extLst>
          </xdr:cNvPr>
          <xdr:cNvSpPr>
            <a:spLocks noChangeShapeType="1"/>
          </xdr:cNvSpPr>
        </xdr:nvSpPr>
        <xdr:spPr bwMode="auto">
          <a:xfrm>
            <a:off x="40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0" name="Line 129">
            <a:extLst>
              <a:ext uri="{FF2B5EF4-FFF2-40B4-BE49-F238E27FC236}">
                <a16:creationId xmlns:a16="http://schemas.microsoft.com/office/drawing/2014/main" id="{00000000-0008-0000-4000-000082000000}"/>
              </a:ext>
            </a:extLst>
          </xdr:cNvPr>
          <xdr:cNvSpPr>
            <a:spLocks noChangeShapeType="1"/>
          </xdr:cNvSpPr>
        </xdr:nvSpPr>
        <xdr:spPr bwMode="auto">
          <a:xfrm>
            <a:off x="44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1" name="Line 130">
            <a:extLst>
              <a:ext uri="{FF2B5EF4-FFF2-40B4-BE49-F238E27FC236}">
                <a16:creationId xmlns:a16="http://schemas.microsoft.com/office/drawing/2014/main" id="{00000000-0008-0000-4000-000083000000}"/>
              </a:ext>
            </a:extLst>
          </xdr:cNvPr>
          <xdr:cNvSpPr>
            <a:spLocks noChangeShapeType="1"/>
          </xdr:cNvSpPr>
        </xdr:nvSpPr>
        <xdr:spPr bwMode="auto">
          <a:xfrm>
            <a:off x="48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2" name="Line 131">
            <a:extLst>
              <a:ext uri="{FF2B5EF4-FFF2-40B4-BE49-F238E27FC236}">
                <a16:creationId xmlns:a16="http://schemas.microsoft.com/office/drawing/2014/main" id="{00000000-0008-0000-4000-000084000000}"/>
              </a:ext>
            </a:extLst>
          </xdr:cNvPr>
          <xdr:cNvSpPr>
            <a:spLocks noChangeShapeType="1"/>
          </xdr:cNvSpPr>
        </xdr:nvSpPr>
        <xdr:spPr bwMode="auto">
          <a:xfrm>
            <a:off x="51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3" name="Line 132">
            <a:extLst>
              <a:ext uri="{FF2B5EF4-FFF2-40B4-BE49-F238E27FC236}">
                <a16:creationId xmlns:a16="http://schemas.microsoft.com/office/drawing/2014/main" id="{00000000-0008-0000-4000-000085000000}"/>
              </a:ext>
            </a:extLst>
          </xdr:cNvPr>
          <xdr:cNvSpPr>
            <a:spLocks noChangeShapeType="1"/>
          </xdr:cNvSpPr>
        </xdr:nvSpPr>
        <xdr:spPr bwMode="auto">
          <a:xfrm>
            <a:off x="55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4" name="Line 133">
            <a:extLst>
              <a:ext uri="{FF2B5EF4-FFF2-40B4-BE49-F238E27FC236}">
                <a16:creationId xmlns:a16="http://schemas.microsoft.com/office/drawing/2014/main" id="{00000000-0008-0000-4000-000086000000}"/>
              </a:ext>
            </a:extLst>
          </xdr:cNvPr>
          <xdr:cNvSpPr>
            <a:spLocks noChangeShapeType="1"/>
          </xdr:cNvSpPr>
        </xdr:nvSpPr>
        <xdr:spPr bwMode="auto">
          <a:xfrm>
            <a:off x="42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5" name="Line 134">
            <a:extLst>
              <a:ext uri="{FF2B5EF4-FFF2-40B4-BE49-F238E27FC236}">
                <a16:creationId xmlns:a16="http://schemas.microsoft.com/office/drawing/2014/main" id="{00000000-0008-0000-4000-000087000000}"/>
              </a:ext>
            </a:extLst>
          </xdr:cNvPr>
          <xdr:cNvSpPr>
            <a:spLocks noChangeShapeType="1"/>
          </xdr:cNvSpPr>
        </xdr:nvSpPr>
        <xdr:spPr bwMode="auto">
          <a:xfrm>
            <a:off x="43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6" name="Line 135">
            <a:extLst>
              <a:ext uri="{FF2B5EF4-FFF2-40B4-BE49-F238E27FC236}">
                <a16:creationId xmlns:a16="http://schemas.microsoft.com/office/drawing/2014/main" id="{00000000-0008-0000-4000-000088000000}"/>
              </a:ext>
            </a:extLst>
          </xdr:cNvPr>
          <xdr:cNvSpPr>
            <a:spLocks noChangeShapeType="1"/>
          </xdr:cNvSpPr>
        </xdr:nvSpPr>
        <xdr:spPr bwMode="auto">
          <a:xfrm>
            <a:off x="42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7" name="Line 136">
            <a:extLst>
              <a:ext uri="{FF2B5EF4-FFF2-40B4-BE49-F238E27FC236}">
                <a16:creationId xmlns:a16="http://schemas.microsoft.com/office/drawing/2014/main" id="{00000000-0008-0000-4000-000089000000}"/>
              </a:ext>
            </a:extLst>
          </xdr:cNvPr>
          <xdr:cNvSpPr>
            <a:spLocks noChangeShapeType="1"/>
          </xdr:cNvSpPr>
        </xdr:nvSpPr>
        <xdr:spPr bwMode="auto">
          <a:xfrm>
            <a:off x="44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8" name="Line 137">
            <a:extLst>
              <a:ext uri="{FF2B5EF4-FFF2-40B4-BE49-F238E27FC236}">
                <a16:creationId xmlns:a16="http://schemas.microsoft.com/office/drawing/2014/main" id="{00000000-0008-0000-4000-00008A000000}"/>
              </a:ext>
            </a:extLst>
          </xdr:cNvPr>
          <xdr:cNvSpPr>
            <a:spLocks noChangeShapeType="1"/>
          </xdr:cNvSpPr>
        </xdr:nvSpPr>
        <xdr:spPr bwMode="auto">
          <a:xfrm>
            <a:off x="45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39" name="Line 138">
            <a:extLst>
              <a:ext uri="{FF2B5EF4-FFF2-40B4-BE49-F238E27FC236}">
                <a16:creationId xmlns:a16="http://schemas.microsoft.com/office/drawing/2014/main" id="{00000000-0008-0000-4000-00008B000000}"/>
              </a:ext>
            </a:extLst>
          </xdr:cNvPr>
          <xdr:cNvSpPr>
            <a:spLocks noChangeShapeType="1"/>
          </xdr:cNvSpPr>
        </xdr:nvSpPr>
        <xdr:spPr bwMode="auto">
          <a:xfrm>
            <a:off x="46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0" name="Line 139">
            <a:extLst>
              <a:ext uri="{FF2B5EF4-FFF2-40B4-BE49-F238E27FC236}">
                <a16:creationId xmlns:a16="http://schemas.microsoft.com/office/drawing/2014/main" id="{00000000-0008-0000-4000-00008C000000}"/>
              </a:ext>
            </a:extLst>
          </xdr:cNvPr>
          <xdr:cNvSpPr>
            <a:spLocks noChangeShapeType="1"/>
          </xdr:cNvSpPr>
        </xdr:nvSpPr>
        <xdr:spPr bwMode="auto">
          <a:xfrm>
            <a:off x="46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1" name="Line 140">
            <a:extLst>
              <a:ext uri="{FF2B5EF4-FFF2-40B4-BE49-F238E27FC236}">
                <a16:creationId xmlns:a16="http://schemas.microsoft.com/office/drawing/2014/main" id="{00000000-0008-0000-4000-00008D000000}"/>
              </a:ext>
            </a:extLst>
          </xdr:cNvPr>
          <xdr:cNvSpPr>
            <a:spLocks noChangeShapeType="1"/>
          </xdr:cNvSpPr>
        </xdr:nvSpPr>
        <xdr:spPr bwMode="auto">
          <a:xfrm>
            <a:off x="47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2" name="Line 141">
            <a:extLst>
              <a:ext uri="{FF2B5EF4-FFF2-40B4-BE49-F238E27FC236}">
                <a16:creationId xmlns:a16="http://schemas.microsoft.com/office/drawing/2014/main" id="{00000000-0008-0000-4000-00008E000000}"/>
              </a:ext>
            </a:extLst>
          </xdr:cNvPr>
          <xdr:cNvSpPr>
            <a:spLocks noChangeShapeType="1"/>
          </xdr:cNvSpPr>
        </xdr:nvSpPr>
        <xdr:spPr bwMode="auto">
          <a:xfrm>
            <a:off x="49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3" name="Line 142">
            <a:extLst>
              <a:ext uri="{FF2B5EF4-FFF2-40B4-BE49-F238E27FC236}">
                <a16:creationId xmlns:a16="http://schemas.microsoft.com/office/drawing/2014/main" id="{00000000-0008-0000-4000-00008F000000}"/>
              </a:ext>
            </a:extLst>
          </xdr:cNvPr>
          <xdr:cNvSpPr>
            <a:spLocks noChangeShapeType="1"/>
          </xdr:cNvSpPr>
        </xdr:nvSpPr>
        <xdr:spPr bwMode="auto">
          <a:xfrm>
            <a:off x="50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4" name="Line 143">
            <a:extLst>
              <a:ext uri="{FF2B5EF4-FFF2-40B4-BE49-F238E27FC236}">
                <a16:creationId xmlns:a16="http://schemas.microsoft.com/office/drawing/2014/main" id="{00000000-0008-0000-4000-000090000000}"/>
              </a:ext>
            </a:extLst>
          </xdr:cNvPr>
          <xdr:cNvSpPr>
            <a:spLocks noChangeShapeType="1"/>
          </xdr:cNvSpPr>
        </xdr:nvSpPr>
        <xdr:spPr bwMode="auto">
          <a:xfrm>
            <a:off x="49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5" name="Line 144">
            <a:extLst>
              <a:ext uri="{FF2B5EF4-FFF2-40B4-BE49-F238E27FC236}">
                <a16:creationId xmlns:a16="http://schemas.microsoft.com/office/drawing/2014/main" id="{00000000-0008-0000-4000-000091000000}"/>
              </a:ext>
            </a:extLst>
          </xdr:cNvPr>
          <xdr:cNvSpPr>
            <a:spLocks noChangeShapeType="1"/>
          </xdr:cNvSpPr>
        </xdr:nvSpPr>
        <xdr:spPr bwMode="auto">
          <a:xfrm>
            <a:off x="51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6" name="Line 145">
            <a:extLst>
              <a:ext uri="{FF2B5EF4-FFF2-40B4-BE49-F238E27FC236}">
                <a16:creationId xmlns:a16="http://schemas.microsoft.com/office/drawing/2014/main" id="{00000000-0008-0000-4000-000092000000}"/>
              </a:ext>
            </a:extLst>
          </xdr:cNvPr>
          <xdr:cNvSpPr>
            <a:spLocks noChangeShapeType="1"/>
          </xdr:cNvSpPr>
        </xdr:nvSpPr>
        <xdr:spPr bwMode="auto">
          <a:xfrm>
            <a:off x="52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7" name="Line 146">
            <a:extLst>
              <a:ext uri="{FF2B5EF4-FFF2-40B4-BE49-F238E27FC236}">
                <a16:creationId xmlns:a16="http://schemas.microsoft.com/office/drawing/2014/main" id="{00000000-0008-0000-4000-000093000000}"/>
              </a:ext>
            </a:extLst>
          </xdr:cNvPr>
          <xdr:cNvSpPr>
            <a:spLocks noChangeShapeType="1"/>
          </xdr:cNvSpPr>
        </xdr:nvSpPr>
        <xdr:spPr bwMode="auto">
          <a:xfrm>
            <a:off x="53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8" name="Line 147">
            <a:extLst>
              <a:ext uri="{FF2B5EF4-FFF2-40B4-BE49-F238E27FC236}">
                <a16:creationId xmlns:a16="http://schemas.microsoft.com/office/drawing/2014/main" id="{00000000-0008-0000-4000-000094000000}"/>
              </a:ext>
            </a:extLst>
          </xdr:cNvPr>
          <xdr:cNvSpPr>
            <a:spLocks noChangeShapeType="1"/>
          </xdr:cNvSpPr>
        </xdr:nvSpPr>
        <xdr:spPr bwMode="auto">
          <a:xfrm>
            <a:off x="53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9" name="Line 148">
            <a:extLst>
              <a:ext uri="{FF2B5EF4-FFF2-40B4-BE49-F238E27FC236}">
                <a16:creationId xmlns:a16="http://schemas.microsoft.com/office/drawing/2014/main" id="{00000000-0008-0000-4000-000095000000}"/>
              </a:ext>
            </a:extLst>
          </xdr:cNvPr>
          <xdr:cNvSpPr>
            <a:spLocks noChangeShapeType="1"/>
          </xdr:cNvSpPr>
        </xdr:nvSpPr>
        <xdr:spPr bwMode="auto">
          <a:xfrm>
            <a:off x="54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0" name="Line 149">
            <a:extLst>
              <a:ext uri="{FF2B5EF4-FFF2-40B4-BE49-F238E27FC236}">
                <a16:creationId xmlns:a16="http://schemas.microsoft.com/office/drawing/2014/main" id="{00000000-0008-0000-4000-000096000000}"/>
              </a:ext>
            </a:extLst>
          </xdr:cNvPr>
          <xdr:cNvSpPr>
            <a:spLocks noChangeShapeType="1"/>
          </xdr:cNvSpPr>
        </xdr:nvSpPr>
        <xdr:spPr bwMode="auto">
          <a:xfrm>
            <a:off x="56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1" name="Line 150">
            <a:extLst>
              <a:ext uri="{FF2B5EF4-FFF2-40B4-BE49-F238E27FC236}">
                <a16:creationId xmlns:a16="http://schemas.microsoft.com/office/drawing/2014/main" id="{00000000-0008-0000-4000-000097000000}"/>
              </a:ext>
            </a:extLst>
          </xdr:cNvPr>
          <xdr:cNvSpPr>
            <a:spLocks noChangeShapeType="1"/>
          </xdr:cNvSpPr>
        </xdr:nvSpPr>
        <xdr:spPr bwMode="auto">
          <a:xfrm>
            <a:off x="57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2" name="Line 151">
            <a:extLst>
              <a:ext uri="{FF2B5EF4-FFF2-40B4-BE49-F238E27FC236}">
                <a16:creationId xmlns:a16="http://schemas.microsoft.com/office/drawing/2014/main" id="{00000000-0008-0000-4000-000098000000}"/>
              </a:ext>
            </a:extLst>
          </xdr:cNvPr>
          <xdr:cNvSpPr>
            <a:spLocks noChangeShapeType="1"/>
          </xdr:cNvSpPr>
        </xdr:nvSpPr>
        <xdr:spPr bwMode="auto">
          <a:xfrm>
            <a:off x="56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3" name="Line 152">
            <a:extLst>
              <a:ext uri="{FF2B5EF4-FFF2-40B4-BE49-F238E27FC236}">
                <a16:creationId xmlns:a16="http://schemas.microsoft.com/office/drawing/2014/main" id="{00000000-0008-0000-4000-000099000000}"/>
              </a:ext>
            </a:extLst>
          </xdr:cNvPr>
          <xdr:cNvSpPr>
            <a:spLocks noChangeShapeType="1"/>
          </xdr:cNvSpPr>
        </xdr:nvSpPr>
        <xdr:spPr bwMode="auto">
          <a:xfrm>
            <a:off x="58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4" name="Line 153">
            <a:extLst>
              <a:ext uri="{FF2B5EF4-FFF2-40B4-BE49-F238E27FC236}">
                <a16:creationId xmlns:a16="http://schemas.microsoft.com/office/drawing/2014/main" id="{00000000-0008-0000-4000-00009A000000}"/>
              </a:ext>
            </a:extLst>
          </xdr:cNvPr>
          <xdr:cNvSpPr>
            <a:spLocks noChangeShapeType="1"/>
          </xdr:cNvSpPr>
        </xdr:nvSpPr>
        <xdr:spPr bwMode="auto">
          <a:xfrm>
            <a:off x="588"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5" name="Line 154">
            <a:extLst>
              <a:ext uri="{FF2B5EF4-FFF2-40B4-BE49-F238E27FC236}">
                <a16:creationId xmlns:a16="http://schemas.microsoft.com/office/drawing/2014/main" id="{00000000-0008-0000-4000-00009B000000}"/>
              </a:ext>
            </a:extLst>
          </xdr:cNvPr>
          <xdr:cNvSpPr>
            <a:spLocks noChangeShapeType="1"/>
          </xdr:cNvSpPr>
        </xdr:nvSpPr>
        <xdr:spPr bwMode="auto">
          <a:xfrm>
            <a:off x="45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6" name="Line 155">
            <a:extLst>
              <a:ext uri="{FF2B5EF4-FFF2-40B4-BE49-F238E27FC236}">
                <a16:creationId xmlns:a16="http://schemas.microsoft.com/office/drawing/2014/main" id="{00000000-0008-0000-4000-00009C000000}"/>
              </a:ext>
            </a:extLst>
          </xdr:cNvPr>
          <xdr:cNvSpPr>
            <a:spLocks noChangeShapeType="1"/>
          </xdr:cNvSpPr>
        </xdr:nvSpPr>
        <xdr:spPr bwMode="auto">
          <a:xfrm>
            <a:off x="46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7" name="Line 156">
            <a:extLst>
              <a:ext uri="{FF2B5EF4-FFF2-40B4-BE49-F238E27FC236}">
                <a16:creationId xmlns:a16="http://schemas.microsoft.com/office/drawing/2014/main" id="{00000000-0008-0000-4000-00009D000000}"/>
              </a:ext>
            </a:extLst>
          </xdr:cNvPr>
          <xdr:cNvSpPr>
            <a:spLocks noChangeShapeType="1"/>
          </xdr:cNvSpPr>
        </xdr:nvSpPr>
        <xdr:spPr bwMode="auto">
          <a:xfrm>
            <a:off x="46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8" name="Line 157">
            <a:extLst>
              <a:ext uri="{FF2B5EF4-FFF2-40B4-BE49-F238E27FC236}">
                <a16:creationId xmlns:a16="http://schemas.microsoft.com/office/drawing/2014/main" id="{00000000-0008-0000-4000-00009E000000}"/>
              </a:ext>
            </a:extLst>
          </xdr:cNvPr>
          <xdr:cNvSpPr>
            <a:spLocks noChangeShapeType="1"/>
          </xdr:cNvSpPr>
        </xdr:nvSpPr>
        <xdr:spPr bwMode="auto">
          <a:xfrm>
            <a:off x="47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9" name="Line 158">
            <a:extLst>
              <a:ext uri="{FF2B5EF4-FFF2-40B4-BE49-F238E27FC236}">
                <a16:creationId xmlns:a16="http://schemas.microsoft.com/office/drawing/2014/main" id="{00000000-0008-0000-4000-00009F000000}"/>
              </a:ext>
            </a:extLst>
          </xdr:cNvPr>
          <xdr:cNvSpPr>
            <a:spLocks noChangeShapeType="1"/>
          </xdr:cNvSpPr>
        </xdr:nvSpPr>
        <xdr:spPr bwMode="auto">
          <a:xfrm>
            <a:off x="49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0" name="Line 159">
            <a:extLst>
              <a:ext uri="{FF2B5EF4-FFF2-40B4-BE49-F238E27FC236}">
                <a16:creationId xmlns:a16="http://schemas.microsoft.com/office/drawing/2014/main" id="{00000000-0008-0000-4000-0000A0000000}"/>
              </a:ext>
            </a:extLst>
          </xdr:cNvPr>
          <xdr:cNvSpPr>
            <a:spLocks noChangeShapeType="1"/>
          </xdr:cNvSpPr>
        </xdr:nvSpPr>
        <xdr:spPr bwMode="auto">
          <a:xfrm>
            <a:off x="50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1" name="Line 160">
            <a:extLst>
              <a:ext uri="{FF2B5EF4-FFF2-40B4-BE49-F238E27FC236}">
                <a16:creationId xmlns:a16="http://schemas.microsoft.com/office/drawing/2014/main" id="{00000000-0008-0000-4000-0000A1000000}"/>
              </a:ext>
            </a:extLst>
          </xdr:cNvPr>
          <xdr:cNvSpPr>
            <a:spLocks noChangeShapeType="1"/>
          </xdr:cNvSpPr>
        </xdr:nvSpPr>
        <xdr:spPr bwMode="auto">
          <a:xfrm>
            <a:off x="49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2" name="Line 161">
            <a:extLst>
              <a:ext uri="{FF2B5EF4-FFF2-40B4-BE49-F238E27FC236}">
                <a16:creationId xmlns:a16="http://schemas.microsoft.com/office/drawing/2014/main" id="{00000000-0008-0000-4000-0000A2000000}"/>
              </a:ext>
            </a:extLst>
          </xdr:cNvPr>
          <xdr:cNvSpPr>
            <a:spLocks noChangeShapeType="1"/>
          </xdr:cNvSpPr>
        </xdr:nvSpPr>
        <xdr:spPr bwMode="auto">
          <a:xfrm>
            <a:off x="51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3" name="Line 162">
            <a:extLst>
              <a:ext uri="{FF2B5EF4-FFF2-40B4-BE49-F238E27FC236}">
                <a16:creationId xmlns:a16="http://schemas.microsoft.com/office/drawing/2014/main" id="{00000000-0008-0000-4000-0000A3000000}"/>
              </a:ext>
            </a:extLst>
          </xdr:cNvPr>
          <xdr:cNvSpPr>
            <a:spLocks noChangeShapeType="1"/>
          </xdr:cNvSpPr>
        </xdr:nvSpPr>
        <xdr:spPr bwMode="auto">
          <a:xfrm>
            <a:off x="52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4" name="Line 163">
            <a:extLst>
              <a:ext uri="{FF2B5EF4-FFF2-40B4-BE49-F238E27FC236}">
                <a16:creationId xmlns:a16="http://schemas.microsoft.com/office/drawing/2014/main" id="{00000000-0008-0000-4000-0000A4000000}"/>
              </a:ext>
            </a:extLst>
          </xdr:cNvPr>
          <xdr:cNvSpPr>
            <a:spLocks noChangeShapeType="1"/>
          </xdr:cNvSpPr>
        </xdr:nvSpPr>
        <xdr:spPr bwMode="auto">
          <a:xfrm>
            <a:off x="53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5" name="Line 164">
            <a:extLst>
              <a:ext uri="{FF2B5EF4-FFF2-40B4-BE49-F238E27FC236}">
                <a16:creationId xmlns:a16="http://schemas.microsoft.com/office/drawing/2014/main" id="{00000000-0008-0000-4000-0000A5000000}"/>
              </a:ext>
            </a:extLst>
          </xdr:cNvPr>
          <xdr:cNvSpPr>
            <a:spLocks noChangeShapeType="1"/>
          </xdr:cNvSpPr>
        </xdr:nvSpPr>
        <xdr:spPr bwMode="auto">
          <a:xfrm>
            <a:off x="53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6" name="Line 165">
            <a:extLst>
              <a:ext uri="{FF2B5EF4-FFF2-40B4-BE49-F238E27FC236}">
                <a16:creationId xmlns:a16="http://schemas.microsoft.com/office/drawing/2014/main" id="{00000000-0008-0000-4000-0000A6000000}"/>
              </a:ext>
            </a:extLst>
          </xdr:cNvPr>
          <xdr:cNvSpPr>
            <a:spLocks noChangeShapeType="1"/>
          </xdr:cNvSpPr>
        </xdr:nvSpPr>
        <xdr:spPr bwMode="auto">
          <a:xfrm>
            <a:off x="54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7" name="Line 166">
            <a:extLst>
              <a:ext uri="{FF2B5EF4-FFF2-40B4-BE49-F238E27FC236}">
                <a16:creationId xmlns:a16="http://schemas.microsoft.com/office/drawing/2014/main" id="{00000000-0008-0000-4000-0000A7000000}"/>
              </a:ext>
            </a:extLst>
          </xdr:cNvPr>
          <xdr:cNvSpPr>
            <a:spLocks noChangeShapeType="1"/>
          </xdr:cNvSpPr>
        </xdr:nvSpPr>
        <xdr:spPr bwMode="auto">
          <a:xfrm>
            <a:off x="56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8" name="Line 167">
            <a:extLst>
              <a:ext uri="{FF2B5EF4-FFF2-40B4-BE49-F238E27FC236}">
                <a16:creationId xmlns:a16="http://schemas.microsoft.com/office/drawing/2014/main" id="{00000000-0008-0000-4000-0000A8000000}"/>
              </a:ext>
            </a:extLst>
          </xdr:cNvPr>
          <xdr:cNvSpPr>
            <a:spLocks noChangeShapeType="1"/>
          </xdr:cNvSpPr>
        </xdr:nvSpPr>
        <xdr:spPr bwMode="auto">
          <a:xfrm>
            <a:off x="57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9" name="Line 168">
            <a:extLst>
              <a:ext uri="{FF2B5EF4-FFF2-40B4-BE49-F238E27FC236}">
                <a16:creationId xmlns:a16="http://schemas.microsoft.com/office/drawing/2014/main" id="{00000000-0008-0000-4000-0000A9000000}"/>
              </a:ext>
            </a:extLst>
          </xdr:cNvPr>
          <xdr:cNvSpPr>
            <a:spLocks noChangeShapeType="1"/>
          </xdr:cNvSpPr>
        </xdr:nvSpPr>
        <xdr:spPr bwMode="auto">
          <a:xfrm>
            <a:off x="56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0" name="Line 169">
            <a:extLst>
              <a:ext uri="{FF2B5EF4-FFF2-40B4-BE49-F238E27FC236}">
                <a16:creationId xmlns:a16="http://schemas.microsoft.com/office/drawing/2014/main" id="{00000000-0008-0000-4000-0000AA000000}"/>
              </a:ext>
            </a:extLst>
          </xdr:cNvPr>
          <xdr:cNvSpPr>
            <a:spLocks noChangeShapeType="1"/>
          </xdr:cNvSpPr>
        </xdr:nvSpPr>
        <xdr:spPr bwMode="auto">
          <a:xfrm>
            <a:off x="58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1" name="Line 170">
            <a:extLst>
              <a:ext uri="{FF2B5EF4-FFF2-40B4-BE49-F238E27FC236}">
                <a16:creationId xmlns:a16="http://schemas.microsoft.com/office/drawing/2014/main" id="{00000000-0008-0000-4000-0000AB000000}"/>
              </a:ext>
            </a:extLst>
          </xdr:cNvPr>
          <xdr:cNvSpPr>
            <a:spLocks noChangeShapeType="1"/>
          </xdr:cNvSpPr>
        </xdr:nvSpPr>
        <xdr:spPr bwMode="auto">
          <a:xfrm>
            <a:off x="62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2" name="Line 171">
            <a:extLst>
              <a:ext uri="{FF2B5EF4-FFF2-40B4-BE49-F238E27FC236}">
                <a16:creationId xmlns:a16="http://schemas.microsoft.com/office/drawing/2014/main" id="{00000000-0008-0000-4000-0000AC000000}"/>
              </a:ext>
            </a:extLst>
          </xdr:cNvPr>
          <xdr:cNvSpPr>
            <a:spLocks noChangeShapeType="1"/>
          </xdr:cNvSpPr>
        </xdr:nvSpPr>
        <xdr:spPr bwMode="auto">
          <a:xfrm>
            <a:off x="65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3" name="Line 172">
            <a:extLst>
              <a:ext uri="{FF2B5EF4-FFF2-40B4-BE49-F238E27FC236}">
                <a16:creationId xmlns:a16="http://schemas.microsoft.com/office/drawing/2014/main" id="{00000000-0008-0000-4000-0000AD000000}"/>
              </a:ext>
            </a:extLst>
          </xdr:cNvPr>
          <xdr:cNvSpPr>
            <a:spLocks noChangeShapeType="1"/>
          </xdr:cNvSpPr>
        </xdr:nvSpPr>
        <xdr:spPr bwMode="auto">
          <a:xfrm>
            <a:off x="69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4" name="Line 173">
            <a:extLst>
              <a:ext uri="{FF2B5EF4-FFF2-40B4-BE49-F238E27FC236}">
                <a16:creationId xmlns:a16="http://schemas.microsoft.com/office/drawing/2014/main" id="{00000000-0008-0000-4000-0000AE000000}"/>
              </a:ext>
            </a:extLst>
          </xdr:cNvPr>
          <xdr:cNvSpPr>
            <a:spLocks noChangeShapeType="1"/>
          </xdr:cNvSpPr>
        </xdr:nvSpPr>
        <xdr:spPr bwMode="auto">
          <a:xfrm>
            <a:off x="72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5" name="Line 174">
            <a:extLst>
              <a:ext uri="{FF2B5EF4-FFF2-40B4-BE49-F238E27FC236}">
                <a16:creationId xmlns:a16="http://schemas.microsoft.com/office/drawing/2014/main" id="{00000000-0008-0000-4000-0000AF000000}"/>
              </a:ext>
            </a:extLst>
          </xdr:cNvPr>
          <xdr:cNvSpPr>
            <a:spLocks noChangeShapeType="1"/>
          </xdr:cNvSpPr>
        </xdr:nvSpPr>
        <xdr:spPr bwMode="auto">
          <a:xfrm>
            <a:off x="59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6" name="Line 175">
            <a:extLst>
              <a:ext uri="{FF2B5EF4-FFF2-40B4-BE49-F238E27FC236}">
                <a16:creationId xmlns:a16="http://schemas.microsoft.com/office/drawing/2014/main" id="{00000000-0008-0000-4000-0000B0000000}"/>
              </a:ext>
            </a:extLst>
          </xdr:cNvPr>
          <xdr:cNvSpPr>
            <a:spLocks noChangeShapeType="1"/>
          </xdr:cNvSpPr>
        </xdr:nvSpPr>
        <xdr:spPr bwMode="auto">
          <a:xfrm>
            <a:off x="60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7" name="Line 176">
            <a:extLst>
              <a:ext uri="{FF2B5EF4-FFF2-40B4-BE49-F238E27FC236}">
                <a16:creationId xmlns:a16="http://schemas.microsoft.com/office/drawing/2014/main" id="{00000000-0008-0000-4000-0000B1000000}"/>
              </a:ext>
            </a:extLst>
          </xdr:cNvPr>
          <xdr:cNvSpPr>
            <a:spLocks noChangeShapeType="1"/>
          </xdr:cNvSpPr>
        </xdr:nvSpPr>
        <xdr:spPr bwMode="auto">
          <a:xfrm>
            <a:off x="60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8" name="Line 177">
            <a:extLst>
              <a:ext uri="{FF2B5EF4-FFF2-40B4-BE49-F238E27FC236}">
                <a16:creationId xmlns:a16="http://schemas.microsoft.com/office/drawing/2014/main" id="{00000000-0008-0000-4000-0000B2000000}"/>
              </a:ext>
            </a:extLst>
          </xdr:cNvPr>
          <xdr:cNvSpPr>
            <a:spLocks noChangeShapeType="1"/>
          </xdr:cNvSpPr>
        </xdr:nvSpPr>
        <xdr:spPr bwMode="auto">
          <a:xfrm>
            <a:off x="61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9" name="Line 178">
            <a:extLst>
              <a:ext uri="{FF2B5EF4-FFF2-40B4-BE49-F238E27FC236}">
                <a16:creationId xmlns:a16="http://schemas.microsoft.com/office/drawing/2014/main" id="{00000000-0008-0000-4000-0000B3000000}"/>
              </a:ext>
            </a:extLst>
          </xdr:cNvPr>
          <xdr:cNvSpPr>
            <a:spLocks noChangeShapeType="1"/>
          </xdr:cNvSpPr>
        </xdr:nvSpPr>
        <xdr:spPr bwMode="auto">
          <a:xfrm>
            <a:off x="63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0" name="Line 179">
            <a:extLst>
              <a:ext uri="{FF2B5EF4-FFF2-40B4-BE49-F238E27FC236}">
                <a16:creationId xmlns:a16="http://schemas.microsoft.com/office/drawing/2014/main" id="{00000000-0008-0000-4000-0000B4000000}"/>
              </a:ext>
            </a:extLst>
          </xdr:cNvPr>
          <xdr:cNvSpPr>
            <a:spLocks noChangeShapeType="1"/>
          </xdr:cNvSpPr>
        </xdr:nvSpPr>
        <xdr:spPr bwMode="auto">
          <a:xfrm>
            <a:off x="64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1" name="Line 180">
            <a:extLst>
              <a:ext uri="{FF2B5EF4-FFF2-40B4-BE49-F238E27FC236}">
                <a16:creationId xmlns:a16="http://schemas.microsoft.com/office/drawing/2014/main" id="{00000000-0008-0000-4000-0000B5000000}"/>
              </a:ext>
            </a:extLst>
          </xdr:cNvPr>
          <xdr:cNvSpPr>
            <a:spLocks noChangeShapeType="1"/>
          </xdr:cNvSpPr>
        </xdr:nvSpPr>
        <xdr:spPr bwMode="auto">
          <a:xfrm>
            <a:off x="63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2" name="Line 181">
            <a:extLst>
              <a:ext uri="{FF2B5EF4-FFF2-40B4-BE49-F238E27FC236}">
                <a16:creationId xmlns:a16="http://schemas.microsoft.com/office/drawing/2014/main" id="{00000000-0008-0000-4000-0000B6000000}"/>
              </a:ext>
            </a:extLst>
          </xdr:cNvPr>
          <xdr:cNvSpPr>
            <a:spLocks noChangeShapeType="1"/>
          </xdr:cNvSpPr>
        </xdr:nvSpPr>
        <xdr:spPr bwMode="auto">
          <a:xfrm>
            <a:off x="65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3" name="Line 182">
            <a:extLst>
              <a:ext uri="{FF2B5EF4-FFF2-40B4-BE49-F238E27FC236}">
                <a16:creationId xmlns:a16="http://schemas.microsoft.com/office/drawing/2014/main" id="{00000000-0008-0000-4000-0000B7000000}"/>
              </a:ext>
            </a:extLst>
          </xdr:cNvPr>
          <xdr:cNvSpPr>
            <a:spLocks noChangeShapeType="1"/>
          </xdr:cNvSpPr>
        </xdr:nvSpPr>
        <xdr:spPr bwMode="auto">
          <a:xfrm>
            <a:off x="66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4" name="Line 183">
            <a:extLst>
              <a:ext uri="{FF2B5EF4-FFF2-40B4-BE49-F238E27FC236}">
                <a16:creationId xmlns:a16="http://schemas.microsoft.com/office/drawing/2014/main" id="{00000000-0008-0000-4000-0000B8000000}"/>
              </a:ext>
            </a:extLst>
          </xdr:cNvPr>
          <xdr:cNvSpPr>
            <a:spLocks noChangeShapeType="1"/>
          </xdr:cNvSpPr>
        </xdr:nvSpPr>
        <xdr:spPr bwMode="auto">
          <a:xfrm>
            <a:off x="67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5" name="Line 184">
            <a:extLst>
              <a:ext uri="{FF2B5EF4-FFF2-40B4-BE49-F238E27FC236}">
                <a16:creationId xmlns:a16="http://schemas.microsoft.com/office/drawing/2014/main" id="{00000000-0008-0000-4000-0000B9000000}"/>
              </a:ext>
            </a:extLst>
          </xdr:cNvPr>
          <xdr:cNvSpPr>
            <a:spLocks noChangeShapeType="1"/>
          </xdr:cNvSpPr>
        </xdr:nvSpPr>
        <xdr:spPr bwMode="auto">
          <a:xfrm>
            <a:off x="67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6" name="Line 185">
            <a:extLst>
              <a:ext uri="{FF2B5EF4-FFF2-40B4-BE49-F238E27FC236}">
                <a16:creationId xmlns:a16="http://schemas.microsoft.com/office/drawing/2014/main" id="{00000000-0008-0000-4000-0000BA000000}"/>
              </a:ext>
            </a:extLst>
          </xdr:cNvPr>
          <xdr:cNvSpPr>
            <a:spLocks noChangeShapeType="1"/>
          </xdr:cNvSpPr>
        </xdr:nvSpPr>
        <xdr:spPr bwMode="auto">
          <a:xfrm>
            <a:off x="68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7" name="Line 186">
            <a:extLst>
              <a:ext uri="{FF2B5EF4-FFF2-40B4-BE49-F238E27FC236}">
                <a16:creationId xmlns:a16="http://schemas.microsoft.com/office/drawing/2014/main" id="{00000000-0008-0000-4000-0000BB000000}"/>
              </a:ext>
            </a:extLst>
          </xdr:cNvPr>
          <xdr:cNvSpPr>
            <a:spLocks noChangeShapeType="1"/>
          </xdr:cNvSpPr>
        </xdr:nvSpPr>
        <xdr:spPr bwMode="auto">
          <a:xfrm>
            <a:off x="70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8" name="Line 187">
            <a:extLst>
              <a:ext uri="{FF2B5EF4-FFF2-40B4-BE49-F238E27FC236}">
                <a16:creationId xmlns:a16="http://schemas.microsoft.com/office/drawing/2014/main" id="{00000000-0008-0000-4000-0000BC000000}"/>
              </a:ext>
            </a:extLst>
          </xdr:cNvPr>
          <xdr:cNvSpPr>
            <a:spLocks noChangeShapeType="1"/>
          </xdr:cNvSpPr>
        </xdr:nvSpPr>
        <xdr:spPr bwMode="auto">
          <a:xfrm>
            <a:off x="71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9" name="Line 188">
            <a:extLst>
              <a:ext uri="{FF2B5EF4-FFF2-40B4-BE49-F238E27FC236}">
                <a16:creationId xmlns:a16="http://schemas.microsoft.com/office/drawing/2014/main" id="{00000000-0008-0000-4000-0000BD000000}"/>
              </a:ext>
            </a:extLst>
          </xdr:cNvPr>
          <xdr:cNvSpPr>
            <a:spLocks noChangeShapeType="1"/>
          </xdr:cNvSpPr>
        </xdr:nvSpPr>
        <xdr:spPr bwMode="auto">
          <a:xfrm>
            <a:off x="70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0" name="Line 189">
            <a:extLst>
              <a:ext uri="{FF2B5EF4-FFF2-40B4-BE49-F238E27FC236}">
                <a16:creationId xmlns:a16="http://schemas.microsoft.com/office/drawing/2014/main" id="{00000000-0008-0000-4000-0000BE000000}"/>
              </a:ext>
            </a:extLst>
          </xdr:cNvPr>
          <xdr:cNvSpPr>
            <a:spLocks noChangeShapeType="1"/>
          </xdr:cNvSpPr>
        </xdr:nvSpPr>
        <xdr:spPr bwMode="auto">
          <a:xfrm>
            <a:off x="72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1" name="Line 190">
            <a:extLst>
              <a:ext uri="{FF2B5EF4-FFF2-40B4-BE49-F238E27FC236}">
                <a16:creationId xmlns:a16="http://schemas.microsoft.com/office/drawing/2014/main" id="{00000000-0008-0000-4000-0000BF000000}"/>
              </a:ext>
            </a:extLst>
          </xdr:cNvPr>
          <xdr:cNvSpPr>
            <a:spLocks noChangeShapeType="1"/>
          </xdr:cNvSpPr>
        </xdr:nvSpPr>
        <xdr:spPr bwMode="auto">
          <a:xfrm>
            <a:off x="73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2" name="Line 191">
            <a:extLst>
              <a:ext uri="{FF2B5EF4-FFF2-40B4-BE49-F238E27FC236}">
                <a16:creationId xmlns:a16="http://schemas.microsoft.com/office/drawing/2014/main" id="{00000000-0008-0000-4000-0000C0000000}"/>
              </a:ext>
            </a:extLst>
          </xdr:cNvPr>
          <xdr:cNvSpPr>
            <a:spLocks noChangeShapeType="1"/>
          </xdr:cNvSpPr>
        </xdr:nvSpPr>
        <xdr:spPr bwMode="auto">
          <a:xfrm>
            <a:off x="74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3" name="Line 192">
            <a:extLst>
              <a:ext uri="{FF2B5EF4-FFF2-40B4-BE49-F238E27FC236}">
                <a16:creationId xmlns:a16="http://schemas.microsoft.com/office/drawing/2014/main" id="{00000000-0008-0000-4000-0000C1000000}"/>
              </a:ext>
            </a:extLst>
          </xdr:cNvPr>
          <xdr:cNvSpPr>
            <a:spLocks noChangeShapeType="1"/>
          </xdr:cNvSpPr>
        </xdr:nvSpPr>
        <xdr:spPr bwMode="auto">
          <a:xfrm>
            <a:off x="74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4" name="Line 193">
            <a:extLst>
              <a:ext uri="{FF2B5EF4-FFF2-40B4-BE49-F238E27FC236}">
                <a16:creationId xmlns:a16="http://schemas.microsoft.com/office/drawing/2014/main" id="{00000000-0008-0000-4000-0000C2000000}"/>
              </a:ext>
            </a:extLst>
          </xdr:cNvPr>
          <xdr:cNvSpPr>
            <a:spLocks noChangeShapeType="1"/>
          </xdr:cNvSpPr>
        </xdr:nvSpPr>
        <xdr:spPr bwMode="auto">
          <a:xfrm>
            <a:off x="75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5" name="Line 194">
            <a:extLst>
              <a:ext uri="{FF2B5EF4-FFF2-40B4-BE49-F238E27FC236}">
                <a16:creationId xmlns:a16="http://schemas.microsoft.com/office/drawing/2014/main" id="{00000000-0008-0000-4000-0000C3000000}"/>
              </a:ext>
            </a:extLst>
          </xdr:cNvPr>
          <xdr:cNvSpPr>
            <a:spLocks noChangeShapeType="1"/>
          </xdr:cNvSpPr>
        </xdr:nvSpPr>
        <xdr:spPr bwMode="auto">
          <a:xfrm>
            <a:off x="63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6" name="Line 195">
            <a:extLst>
              <a:ext uri="{FF2B5EF4-FFF2-40B4-BE49-F238E27FC236}">
                <a16:creationId xmlns:a16="http://schemas.microsoft.com/office/drawing/2014/main" id="{00000000-0008-0000-4000-0000C4000000}"/>
              </a:ext>
            </a:extLst>
          </xdr:cNvPr>
          <xdr:cNvSpPr>
            <a:spLocks noChangeShapeType="1"/>
          </xdr:cNvSpPr>
        </xdr:nvSpPr>
        <xdr:spPr bwMode="auto">
          <a:xfrm>
            <a:off x="64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7" name="Line 196">
            <a:extLst>
              <a:ext uri="{FF2B5EF4-FFF2-40B4-BE49-F238E27FC236}">
                <a16:creationId xmlns:a16="http://schemas.microsoft.com/office/drawing/2014/main" id="{00000000-0008-0000-4000-0000C5000000}"/>
              </a:ext>
            </a:extLst>
          </xdr:cNvPr>
          <xdr:cNvSpPr>
            <a:spLocks noChangeShapeType="1"/>
          </xdr:cNvSpPr>
        </xdr:nvSpPr>
        <xdr:spPr bwMode="auto">
          <a:xfrm>
            <a:off x="63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8" name="Line 197">
            <a:extLst>
              <a:ext uri="{FF2B5EF4-FFF2-40B4-BE49-F238E27FC236}">
                <a16:creationId xmlns:a16="http://schemas.microsoft.com/office/drawing/2014/main" id="{00000000-0008-0000-4000-0000C6000000}"/>
              </a:ext>
            </a:extLst>
          </xdr:cNvPr>
          <xdr:cNvSpPr>
            <a:spLocks noChangeShapeType="1"/>
          </xdr:cNvSpPr>
        </xdr:nvSpPr>
        <xdr:spPr bwMode="auto">
          <a:xfrm>
            <a:off x="65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9" name="Line 198">
            <a:extLst>
              <a:ext uri="{FF2B5EF4-FFF2-40B4-BE49-F238E27FC236}">
                <a16:creationId xmlns:a16="http://schemas.microsoft.com/office/drawing/2014/main" id="{00000000-0008-0000-4000-0000C7000000}"/>
              </a:ext>
            </a:extLst>
          </xdr:cNvPr>
          <xdr:cNvSpPr>
            <a:spLocks noChangeShapeType="1"/>
          </xdr:cNvSpPr>
        </xdr:nvSpPr>
        <xdr:spPr bwMode="auto">
          <a:xfrm>
            <a:off x="66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0" name="Line 199">
            <a:extLst>
              <a:ext uri="{FF2B5EF4-FFF2-40B4-BE49-F238E27FC236}">
                <a16:creationId xmlns:a16="http://schemas.microsoft.com/office/drawing/2014/main" id="{00000000-0008-0000-4000-0000C8000000}"/>
              </a:ext>
            </a:extLst>
          </xdr:cNvPr>
          <xdr:cNvSpPr>
            <a:spLocks noChangeShapeType="1"/>
          </xdr:cNvSpPr>
        </xdr:nvSpPr>
        <xdr:spPr bwMode="auto">
          <a:xfrm>
            <a:off x="67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1" name="Line 200">
            <a:extLst>
              <a:ext uri="{FF2B5EF4-FFF2-40B4-BE49-F238E27FC236}">
                <a16:creationId xmlns:a16="http://schemas.microsoft.com/office/drawing/2014/main" id="{00000000-0008-0000-4000-0000C9000000}"/>
              </a:ext>
            </a:extLst>
          </xdr:cNvPr>
          <xdr:cNvSpPr>
            <a:spLocks noChangeShapeType="1"/>
          </xdr:cNvSpPr>
        </xdr:nvSpPr>
        <xdr:spPr bwMode="auto">
          <a:xfrm>
            <a:off x="67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2" name="Line 201">
            <a:extLst>
              <a:ext uri="{FF2B5EF4-FFF2-40B4-BE49-F238E27FC236}">
                <a16:creationId xmlns:a16="http://schemas.microsoft.com/office/drawing/2014/main" id="{00000000-0008-0000-4000-0000CA000000}"/>
              </a:ext>
            </a:extLst>
          </xdr:cNvPr>
          <xdr:cNvSpPr>
            <a:spLocks noChangeShapeType="1"/>
          </xdr:cNvSpPr>
        </xdr:nvSpPr>
        <xdr:spPr bwMode="auto">
          <a:xfrm>
            <a:off x="68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3" name="Line 202">
            <a:extLst>
              <a:ext uri="{FF2B5EF4-FFF2-40B4-BE49-F238E27FC236}">
                <a16:creationId xmlns:a16="http://schemas.microsoft.com/office/drawing/2014/main" id="{00000000-0008-0000-4000-0000CB000000}"/>
              </a:ext>
            </a:extLst>
          </xdr:cNvPr>
          <xdr:cNvSpPr>
            <a:spLocks noChangeShapeType="1"/>
          </xdr:cNvSpPr>
        </xdr:nvSpPr>
        <xdr:spPr bwMode="auto">
          <a:xfrm>
            <a:off x="70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4" name="Line 203">
            <a:extLst>
              <a:ext uri="{FF2B5EF4-FFF2-40B4-BE49-F238E27FC236}">
                <a16:creationId xmlns:a16="http://schemas.microsoft.com/office/drawing/2014/main" id="{00000000-0008-0000-4000-0000CC000000}"/>
              </a:ext>
            </a:extLst>
          </xdr:cNvPr>
          <xdr:cNvSpPr>
            <a:spLocks noChangeShapeType="1"/>
          </xdr:cNvSpPr>
        </xdr:nvSpPr>
        <xdr:spPr bwMode="auto">
          <a:xfrm>
            <a:off x="71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5" name="Line 204">
            <a:extLst>
              <a:ext uri="{FF2B5EF4-FFF2-40B4-BE49-F238E27FC236}">
                <a16:creationId xmlns:a16="http://schemas.microsoft.com/office/drawing/2014/main" id="{00000000-0008-0000-4000-0000CD000000}"/>
              </a:ext>
            </a:extLst>
          </xdr:cNvPr>
          <xdr:cNvSpPr>
            <a:spLocks noChangeShapeType="1"/>
          </xdr:cNvSpPr>
        </xdr:nvSpPr>
        <xdr:spPr bwMode="auto">
          <a:xfrm>
            <a:off x="70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6" name="Line 205">
            <a:extLst>
              <a:ext uri="{FF2B5EF4-FFF2-40B4-BE49-F238E27FC236}">
                <a16:creationId xmlns:a16="http://schemas.microsoft.com/office/drawing/2014/main" id="{00000000-0008-0000-4000-0000CE000000}"/>
              </a:ext>
            </a:extLst>
          </xdr:cNvPr>
          <xdr:cNvSpPr>
            <a:spLocks noChangeShapeType="1"/>
          </xdr:cNvSpPr>
        </xdr:nvSpPr>
        <xdr:spPr bwMode="auto">
          <a:xfrm>
            <a:off x="72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7" name="Line 206">
            <a:extLst>
              <a:ext uri="{FF2B5EF4-FFF2-40B4-BE49-F238E27FC236}">
                <a16:creationId xmlns:a16="http://schemas.microsoft.com/office/drawing/2014/main" id="{00000000-0008-0000-4000-0000CF000000}"/>
              </a:ext>
            </a:extLst>
          </xdr:cNvPr>
          <xdr:cNvSpPr>
            <a:spLocks noChangeShapeType="1"/>
          </xdr:cNvSpPr>
        </xdr:nvSpPr>
        <xdr:spPr bwMode="auto">
          <a:xfrm>
            <a:off x="73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8" name="Line 207">
            <a:extLst>
              <a:ext uri="{FF2B5EF4-FFF2-40B4-BE49-F238E27FC236}">
                <a16:creationId xmlns:a16="http://schemas.microsoft.com/office/drawing/2014/main" id="{00000000-0008-0000-4000-0000D0000000}"/>
              </a:ext>
            </a:extLst>
          </xdr:cNvPr>
          <xdr:cNvSpPr>
            <a:spLocks noChangeShapeType="1"/>
          </xdr:cNvSpPr>
        </xdr:nvSpPr>
        <xdr:spPr bwMode="auto">
          <a:xfrm>
            <a:off x="74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9" name="Line 208">
            <a:extLst>
              <a:ext uri="{FF2B5EF4-FFF2-40B4-BE49-F238E27FC236}">
                <a16:creationId xmlns:a16="http://schemas.microsoft.com/office/drawing/2014/main" id="{00000000-0008-0000-4000-0000D1000000}"/>
              </a:ext>
            </a:extLst>
          </xdr:cNvPr>
          <xdr:cNvSpPr>
            <a:spLocks noChangeShapeType="1"/>
          </xdr:cNvSpPr>
        </xdr:nvSpPr>
        <xdr:spPr bwMode="auto">
          <a:xfrm>
            <a:off x="74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0" name="Line 209">
            <a:extLst>
              <a:ext uri="{FF2B5EF4-FFF2-40B4-BE49-F238E27FC236}">
                <a16:creationId xmlns:a16="http://schemas.microsoft.com/office/drawing/2014/main" id="{00000000-0008-0000-4000-0000D2000000}"/>
              </a:ext>
            </a:extLst>
          </xdr:cNvPr>
          <xdr:cNvSpPr>
            <a:spLocks noChangeShapeType="1"/>
          </xdr:cNvSpPr>
        </xdr:nvSpPr>
        <xdr:spPr bwMode="auto">
          <a:xfrm>
            <a:off x="75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1" name="Line 210">
            <a:extLst>
              <a:ext uri="{FF2B5EF4-FFF2-40B4-BE49-F238E27FC236}">
                <a16:creationId xmlns:a16="http://schemas.microsoft.com/office/drawing/2014/main" id="{00000000-0008-0000-4000-0000D3000000}"/>
              </a:ext>
            </a:extLst>
          </xdr:cNvPr>
          <xdr:cNvSpPr>
            <a:spLocks noChangeShapeType="1"/>
          </xdr:cNvSpPr>
        </xdr:nvSpPr>
        <xdr:spPr bwMode="auto">
          <a:xfrm>
            <a:off x="79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2" name="Line 211">
            <a:extLst>
              <a:ext uri="{FF2B5EF4-FFF2-40B4-BE49-F238E27FC236}">
                <a16:creationId xmlns:a16="http://schemas.microsoft.com/office/drawing/2014/main" id="{00000000-0008-0000-4000-0000D4000000}"/>
              </a:ext>
            </a:extLst>
          </xdr:cNvPr>
          <xdr:cNvSpPr>
            <a:spLocks noChangeShapeType="1"/>
          </xdr:cNvSpPr>
        </xdr:nvSpPr>
        <xdr:spPr bwMode="auto">
          <a:xfrm>
            <a:off x="73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3" name="Line 212">
            <a:extLst>
              <a:ext uri="{FF2B5EF4-FFF2-40B4-BE49-F238E27FC236}">
                <a16:creationId xmlns:a16="http://schemas.microsoft.com/office/drawing/2014/main" id="{00000000-0008-0000-4000-0000D5000000}"/>
              </a:ext>
            </a:extLst>
          </xdr:cNvPr>
          <xdr:cNvSpPr>
            <a:spLocks noChangeShapeType="1"/>
          </xdr:cNvSpPr>
        </xdr:nvSpPr>
        <xdr:spPr bwMode="auto">
          <a:xfrm>
            <a:off x="74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4" name="Line 213">
            <a:extLst>
              <a:ext uri="{FF2B5EF4-FFF2-40B4-BE49-F238E27FC236}">
                <a16:creationId xmlns:a16="http://schemas.microsoft.com/office/drawing/2014/main" id="{00000000-0008-0000-4000-0000D6000000}"/>
              </a:ext>
            </a:extLst>
          </xdr:cNvPr>
          <xdr:cNvSpPr>
            <a:spLocks noChangeShapeType="1"/>
          </xdr:cNvSpPr>
        </xdr:nvSpPr>
        <xdr:spPr bwMode="auto">
          <a:xfrm>
            <a:off x="74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5" name="Line 214">
            <a:extLst>
              <a:ext uri="{FF2B5EF4-FFF2-40B4-BE49-F238E27FC236}">
                <a16:creationId xmlns:a16="http://schemas.microsoft.com/office/drawing/2014/main" id="{00000000-0008-0000-4000-0000D7000000}"/>
              </a:ext>
            </a:extLst>
          </xdr:cNvPr>
          <xdr:cNvSpPr>
            <a:spLocks noChangeShapeType="1"/>
          </xdr:cNvSpPr>
        </xdr:nvSpPr>
        <xdr:spPr bwMode="auto">
          <a:xfrm>
            <a:off x="75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6" name="Line 215">
            <a:extLst>
              <a:ext uri="{FF2B5EF4-FFF2-40B4-BE49-F238E27FC236}">
                <a16:creationId xmlns:a16="http://schemas.microsoft.com/office/drawing/2014/main" id="{00000000-0008-0000-4000-0000D8000000}"/>
              </a:ext>
            </a:extLst>
          </xdr:cNvPr>
          <xdr:cNvSpPr>
            <a:spLocks noChangeShapeType="1"/>
          </xdr:cNvSpPr>
        </xdr:nvSpPr>
        <xdr:spPr bwMode="auto">
          <a:xfrm>
            <a:off x="77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7" name="Line 216">
            <a:extLst>
              <a:ext uri="{FF2B5EF4-FFF2-40B4-BE49-F238E27FC236}">
                <a16:creationId xmlns:a16="http://schemas.microsoft.com/office/drawing/2014/main" id="{00000000-0008-0000-4000-0000D9000000}"/>
              </a:ext>
            </a:extLst>
          </xdr:cNvPr>
          <xdr:cNvSpPr>
            <a:spLocks noChangeShapeType="1"/>
          </xdr:cNvSpPr>
        </xdr:nvSpPr>
        <xdr:spPr bwMode="auto">
          <a:xfrm>
            <a:off x="78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8" name="Line 217">
            <a:extLst>
              <a:ext uri="{FF2B5EF4-FFF2-40B4-BE49-F238E27FC236}">
                <a16:creationId xmlns:a16="http://schemas.microsoft.com/office/drawing/2014/main" id="{00000000-0008-0000-4000-0000DA000000}"/>
              </a:ext>
            </a:extLst>
          </xdr:cNvPr>
          <xdr:cNvSpPr>
            <a:spLocks noChangeShapeType="1"/>
          </xdr:cNvSpPr>
        </xdr:nvSpPr>
        <xdr:spPr bwMode="auto">
          <a:xfrm>
            <a:off x="77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19" name="Line 218">
            <a:extLst>
              <a:ext uri="{FF2B5EF4-FFF2-40B4-BE49-F238E27FC236}">
                <a16:creationId xmlns:a16="http://schemas.microsoft.com/office/drawing/2014/main" id="{00000000-0008-0000-4000-0000DB000000}"/>
              </a:ext>
            </a:extLst>
          </xdr:cNvPr>
          <xdr:cNvSpPr>
            <a:spLocks noChangeShapeType="1"/>
          </xdr:cNvSpPr>
        </xdr:nvSpPr>
        <xdr:spPr bwMode="auto">
          <a:xfrm>
            <a:off x="79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0" name="Line 219">
            <a:extLst>
              <a:ext uri="{FF2B5EF4-FFF2-40B4-BE49-F238E27FC236}">
                <a16:creationId xmlns:a16="http://schemas.microsoft.com/office/drawing/2014/main" id="{00000000-0008-0000-4000-0000DC000000}"/>
              </a:ext>
            </a:extLst>
          </xdr:cNvPr>
          <xdr:cNvSpPr>
            <a:spLocks noChangeShapeType="1"/>
          </xdr:cNvSpPr>
        </xdr:nvSpPr>
        <xdr:spPr bwMode="auto">
          <a:xfrm>
            <a:off x="80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1" name="Line 220">
            <a:extLst>
              <a:ext uri="{FF2B5EF4-FFF2-40B4-BE49-F238E27FC236}">
                <a16:creationId xmlns:a16="http://schemas.microsoft.com/office/drawing/2014/main" id="{00000000-0008-0000-4000-0000DD000000}"/>
              </a:ext>
            </a:extLst>
          </xdr:cNvPr>
          <xdr:cNvSpPr>
            <a:spLocks noChangeShapeType="1"/>
          </xdr:cNvSpPr>
        </xdr:nvSpPr>
        <xdr:spPr bwMode="auto">
          <a:xfrm>
            <a:off x="81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2" name="Line 221">
            <a:extLst>
              <a:ext uri="{FF2B5EF4-FFF2-40B4-BE49-F238E27FC236}">
                <a16:creationId xmlns:a16="http://schemas.microsoft.com/office/drawing/2014/main" id="{00000000-0008-0000-4000-0000DE000000}"/>
              </a:ext>
            </a:extLst>
          </xdr:cNvPr>
          <xdr:cNvSpPr>
            <a:spLocks noChangeShapeType="1"/>
          </xdr:cNvSpPr>
        </xdr:nvSpPr>
        <xdr:spPr bwMode="auto">
          <a:xfrm>
            <a:off x="81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3" name="Line 222">
            <a:extLst>
              <a:ext uri="{FF2B5EF4-FFF2-40B4-BE49-F238E27FC236}">
                <a16:creationId xmlns:a16="http://schemas.microsoft.com/office/drawing/2014/main" id="{00000000-0008-0000-4000-0000DF000000}"/>
              </a:ext>
            </a:extLst>
          </xdr:cNvPr>
          <xdr:cNvSpPr>
            <a:spLocks noChangeShapeType="1"/>
          </xdr:cNvSpPr>
        </xdr:nvSpPr>
        <xdr:spPr bwMode="auto">
          <a:xfrm>
            <a:off x="82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4" name="Line 223">
            <a:extLst>
              <a:ext uri="{FF2B5EF4-FFF2-40B4-BE49-F238E27FC236}">
                <a16:creationId xmlns:a16="http://schemas.microsoft.com/office/drawing/2014/main" id="{00000000-0008-0000-4000-0000E0000000}"/>
              </a:ext>
            </a:extLst>
          </xdr:cNvPr>
          <xdr:cNvSpPr>
            <a:spLocks noChangeShapeType="1"/>
          </xdr:cNvSpPr>
        </xdr:nvSpPr>
        <xdr:spPr bwMode="auto">
          <a:xfrm>
            <a:off x="83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5" name="Line 224">
            <a:extLst>
              <a:ext uri="{FF2B5EF4-FFF2-40B4-BE49-F238E27FC236}">
                <a16:creationId xmlns:a16="http://schemas.microsoft.com/office/drawing/2014/main" id="{00000000-0008-0000-4000-0000E1000000}"/>
              </a:ext>
            </a:extLst>
          </xdr:cNvPr>
          <xdr:cNvSpPr>
            <a:spLocks noChangeShapeType="1"/>
          </xdr:cNvSpPr>
        </xdr:nvSpPr>
        <xdr:spPr bwMode="auto">
          <a:xfrm>
            <a:off x="73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6" name="Line 225">
            <a:extLst>
              <a:ext uri="{FF2B5EF4-FFF2-40B4-BE49-F238E27FC236}">
                <a16:creationId xmlns:a16="http://schemas.microsoft.com/office/drawing/2014/main" id="{00000000-0008-0000-4000-0000E2000000}"/>
              </a:ext>
            </a:extLst>
          </xdr:cNvPr>
          <xdr:cNvSpPr>
            <a:spLocks noChangeShapeType="1"/>
          </xdr:cNvSpPr>
        </xdr:nvSpPr>
        <xdr:spPr bwMode="auto">
          <a:xfrm>
            <a:off x="74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7" name="Line 226">
            <a:extLst>
              <a:ext uri="{FF2B5EF4-FFF2-40B4-BE49-F238E27FC236}">
                <a16:creationId xmlns:a16="http://schemas.microsoft.com/office/drawing/2014/main" id="{00000000-0008-0000-4000-0000E3000000}"/>
              </a:ext>
            </a:extLst>
          </xdr:cNvPr>
          <xdr:cNvSpPr>
            <a:spLocks noChangeShapeType="1"/>
          </xdr:cNvSpPr>
        </xdr:nvSpPr>
        <xdr:spPr bwMode="auto">
          <a:xfrm>
            <a:off x="74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8" name="Line 227">
            <a:extLst>
              <a:ext uri="{FF2B5EF4-FFF2-40B4-BE49-F238E27FC236}">
                <a16:creationId xmlns:a16="http://schemas.microsoft.com/office/drawing/2014/main" id="{00000000-0008-0000-4000-0000E4000000}"/>
              </a:ext>
            </a:extLst>
          </xdr:cNvPr>
          <xdr:cNvSpPr>
            <a:spLocks noChangeShapeType="1"/>
          </xdr:cNvSpPr>
        </xdr:nvSpPr>
        <xdr:spPr bwMode="auto">
          <a:xfrm>
            <a:off x="75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9" name="Line 228">
            <a:extLst>
              <a:ext uri="{FF2B5EF4-FFF2-40B4-BE49-F238E27FC236}">
                <a16:creationId xmlns:a16="http://schemas.microsoft.com/office/drawing/2014/main" id="{00000000-0008-0000-4000-0000E5000000}"/>
              </a:ext>
            </a:extLst>
          </xdr:cNvPr>
          <xdr:cNvSpPr>
            <a:spLocks noChangeShapeType="1"/>
          </xdr:cNvSpPr>
        </xdr:nvSpPr>
        <xdr:spPr bwMode="auto">
          <a:xfrm>
            <a:off x="77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0" name="Line 229">
            <a:extLst>
              <a:ext uri="{FF2B5EF4-FFF2-40B4-BE49-F238E27FC236}">
                <a16:creationId xmlns:a16="http://schemas.microsoft.com/office/drawing/2014/main" id="{00000000-0008-0000-4000-0000E6000000}"/>
              </a:ext>
            </a:extLst>
          </xdr:cNvPr>
          <xdr:cNvSpPr>
            <a:spLocks noChangeShapeType="1"/>
          </xdr:cNvSpPr>
        </xdr:nvSpPr>
        <xdr:spPr bwMode="auto">
          <a:xfrm>
            <a:off x="78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1" name="Line 230">
            <a:extLst>
              <a:ext uri="{FF2B5EF4-FFF2-40B4-BE49-F238E27FC236}">
                <a16:creationId xmlns:a16="http://schemas.microsoft.com/office/drawing/2014/main" id="{00000000-0008-0000-4000-0000E7000000}"/>
              </a:ext>
            </a:extLst>
          </xdr:cNvPr>
          <xdr:cNvSpPr>
            <a:spLocks noChangeShapeType="1"/>
          </xdr:cNvSpPr>
        </xdr:nvSpPr>
        <xdr:spPr bwMode="auto">
          <a:xfrm>
            <a:off x="77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2" name="Line 231">
            <a:extLst>
              <a:ext uri="{FF2B5EF4-FFF2-40B4-BE49-F238E27FC236}">
                <a16:creationId xmlns:a16="http://schemas.microsoft.com/office/drawing/2014/main" id="{00000000-0008-0000-4000-0000E8000000}"/>
              </a:ext>
            </a:extLst>
          </xdr:cNvPr>
          <xdr:cNvSpPr>
            <a:spLocks noChangeShapeType="1"/>
          </xdr:cNvSpPr>
        </xdr:nvSpPr>
        <xdr:spPr bwMode="auto">
          <a:xfrm>
            <a:off x="79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3" name="Line 232">
            <a:extLst>
              <a:ext uri="{FF2B5EF4-FFF2-40B4-BE49-F238E27FC236}">
                <a16:creationId xmlns:a16="http://schemas.microsoft.com/office/drawing/2014/main" id="{00000000-0008-0000-4000-0000E9000000}"/>
              </a:ext>
            </a:extLst>
          </xdr:cNvPr>
          <xdr:cNvSpPr>
            <a:spLocks noChangeShapeType="1"/>
          </xdr:cNvSpPr>
        </xdr:nvSpPr>
        <xdr:spPr bwMode="auto">
          <a:xfrm>
            <a:off x="80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4" name="Line 233">
            <a:extLst>
              <a:ext uri="{FF2B5EF4-FFF2-40B4-BE49-F238E27FC236}">
                <a16:creationId xmlns:a16="http://schemas.microsoft.com/office/drawing/2014/main" id="{00000000-0008-0000-4000-0000EA000000}"/>
              </a:ext>
            </a:extLst>
          </xdr:cNvPr>
          <xdr:cNvSpPr>
            <a:spLocks noChangeShapeType="1"/>
          </xdr:cNvSpPr>
        </xdr:nvSpPr>
        <xdr:spPr bwMode="auto">
          <a:xfrm>
            <a:off x="81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5" name="Line 234">
            <a:extLst>
              <a:ext uri="{FF2B5EF4-FFF2-40B4-BE49-F238E27FC236}">
                <a16:creationId xmlns:a16="http://schemas.microsoft.com/office/drawing/2014/main" id="{00000000-0008-0000-4000-0000EB000000}"/>
              </a:ext>
            </a:extLst>
          </xdr:cNvPr>
          <xdr:cNvSpPr>
            <a:spLocks noChangeShapeType="1"/>
          </xdr:cNvSpPr>
        </xdr:nvSpPr>
        <xdr:spPr bwMode="auto">
          <a:xfrm>
            <a:off x="81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6" name="Line 235">
            <a:extLst>
              <a:ext uri="{FF2B5EF4-FFF2-40B4-BE49-F238E27FC236}">
                <a16:creationId xmlns:a16="http://schemas.microsoft.com/office/drawing/2014/main" id="{00000000-0008-0000-4000-0000EC000000}"/>
              </a:ext>
            </a:extLst>
          </xdr:cNvPr>
          <xdr:cNvSpPr>
            <a:spLocks noChangeShapeType="1"/>
          </xdr:cNvSpPr>
        </xdr:nvSpPr>
        <xdr:spPr bwMode="auto">
          <a:xfrm>
            <a:off x="82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7" name="Line 236">
            <a:extLst>
              <a:ext uri="{FF2B5EF4-FFF2-40B4-BE49-F238E27FC236}">
                <a16:creationId xmlns:a16="http://schemas.microsoft.com/office/drawing/2014/main" id="{00000000-0008-0000-4000-0000ED000000}"/>
              </a:ext>
            </a:extLst>
          </xdr:cNvPr>
          <xdr:cNvSpPr>
            <a:spLocks noChangeShapeType="1"/>
          </xdr:cNvSpPr>
        </xdr:nvSpPr>
        <xdr:spPr bwMode="auto">
          <a:xfrm>
            <a:off x="86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8" name="Line 237">
            <a:extLst>
              <a:ext uri="{FF2B5EF4-FFF2-40B4-BE49-F238E27FC236}">
                <a16:creationId xmlns:a16="http://schemas.microsoft.com/office/drawing/2014/main" id="{00000000-0008-0000-4000-0000EE000000}"/>
              </a:ext>
            </a:extLst>
          </xdr:cNvPr>
          <xdr:cNvSpPr>
            <a:spLocks noChangeShapeType="1"/>
          </xdr:cNvSpPr>
        </xdr:nvSpPr>
        <xdr:spPr bwMode="auto">
          <a:xfrm>
            <a:off x="90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9" name="Line 238">
            <a:extLst>
              <a:ext uri="{FF2B5EF4-FFF2-40B4-BE49-F238E27FC236}">
                <a16:creationId xmlns:a16="http://schemas.microsoft.com/office/drawing/2014/main" id="{00000000-0008-0000-4000-0000EF000000}"/>
              </a:ext>
            </a:extLst>
          </xdr:cNvPr>
          <xdr:cNvSpPr>
            <a:spLocks noChangeShapeType="1"/>
          </xdr:cNvSpPr>
        </xdr:nvSpPr>
        <xdr:spPr bwMode="auto">
          <a:xfrm>
            <a:off x="93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0" name="Line 239">
            <a:extLst>
              <a:ext uri="{FF2B5EF4-FFF2-40B4-BE49-F238E27FC236}">
                <a16:creationId xmlns:a16="http://schemas.microsoft.com/office/drawing/2014/main" id="{00000000-0008-0000-4000-0000F0000000}"/>
              </a:ext>
            </a:extLst>
          </xdr:cNvPr>
          <xdr:cNvSpPr>
            <a:spLocks noChangeShapeType="1"/>
          </xdr:cNvSpPr>
        </xdr:nvSpPr>
        <xdr:spPr bwMode="auto">
          <a:xfrm>
            <a:off x="97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1" name="Line 240">
            <a:extLst>
              <a:ext uri="{FF2B5EF4-FFF2-40B4-BE49-F238E27FC236}">
                <a16:creationId xmlns:a16="http://schemas.microsoft.com/office/drawing/2014/main" id="{00000000-0008-0000-4000-0000F1000000}"/>
              </a:ext>
            </a:extLst>
          </xdr:cNvPr>
          <xdr:cNvSpPr>
            <a:spLocks noChangeShapeType="1"/>
          </xdr:cNvSpPr>
        </xdr:nvSpPr>
        <xdr:spPr bwMode="auto">
          <a:xfrm>
            <a:off x="84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2" name="Line 241">
            <a:extLst>
              <a:ext uri="{FF2B5EF4-FFF2-40B4-BE49-F238E27FC236}">
                <a16:creationId xmlns:a16="http://schemas.microsoft.com/office/drawing/2014/main" id="{00000000-0008-0000-4000-0000F2000000}"/>
              </a:ext>
            </a:extLst>
          </xdr:cNvPr>
          <xdr:cNvSpPr>
            <a:spLocks noChangeShapeType="1"/>
          </xdr:cNvSpPr>
        </xdr:nvSpPr>
        <xdr:spPr bwMode="auto">
          <a:xfrm>
            <a:off x="85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3" name="Line 242">
            <a:extLst>
              <a:ext uri="{FF2B5EF4-FFF2-40B4-BE49-F238E27FC236}">
                <a16:creationId xmlns:a16="http://schemas.microsoft.com/office/drawing/2014/main" id="{00000000-0008-0000-4000-0000F3000000}"/>
              </a:ext>
            </a:extLst>
          </xdr:cNvPr>
          <xdr:cNvSpPr>
            <a:spLocks noChangeShapeType="1"/>
          </xdr:cNvSpPr>
        </xdr:nvSpPr>
        <xdr:spPr bwMode="auto">
          <a:xfrm>
            <a:off x="84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4" name="Line 243">
            <a:extLst>
              <a:ext uri="{FF2B5EF4-FFF2-40B4-BE49-F238E27FC236}">
                <a16:creationId xmlns:a16="http://schemas.microsoft.com/office/drawing/2014/main" id="{00000000-0008-0000-4000-0000F4000000}"/>
              </a:ext>
            </a:extLst>
          </xdr:cNvPr>
          <xdr:cNvSpPr>
            <a:spLocks noChangeShapeType="1"/>
          </xdr:cNvSpPr>
        </xdr:nvSpPr>
        <xdr:spPr bwMode="auto">
          <a:xfrm>
            <a:off x="86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5" name="Line 244">
            <a:extLst>
              <a:ext uri="{FF2B5EF4-FFF2-40B4-BE49-F238E27FC236}">
                <a16:creationId xmlns:a16="http://schemas.microsoft.com/office/drawing/2014/main" id="{00000000-0008-0000-4000-0000F5000000}"/>
              </a:ext>
            </a:extLst>
          </xdr:cNvPr>
          <xdr:cNvSpPr>
            <a:spLocks noChangeShapeType="1"/>
          </xdr:cNvSpPr>
        </xdr:nvSpPr>
        <xdr:spPr bwMode="auto">
          <a:xfrm>
            <a:off x="87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6" name="Line 245">
            <a:extLst>
              <a:ext uri="{FF2B5EF4-FFF2-40B4-BE49-F238E27FC236}">
                <a16:creationId xmlns:a16="http://schemas.microsoft.com/office/drawing/2014/main" id="{00000000-0008-0000-4000-0000F6000000}"/>
              </a:ext>
            </a:extLst>
          </xdr:cNvPr>
          <xdr:cNvSpPr>
            <a:spLocks noChangeShapeType="1"/>
          </xdr:cNvSpPr>
        </xdr:nvSpPr>
        <xdr:spPr bwMode="auto">
          <a:xfrm>
            <a:off x="88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7" name="Line 246">
            <a:extLst>
              <a:ext uri="{FF2B5EF4-FFF2-40B4-BE49-F238E27FC236}">
                <a16:creationId xmlns:a16="http://schemas.microsoft.com/office/drawing/2014/main" id="{00000000-0008-0000-4000-0000F7000000}"/>
              </a:ext>
            </a:extLst>
          </xdr:cNvPr>
          <xdr:cNvSpPr>
            <a:spLocks noChangeShapeType="1"/>
          </xdr:cNvSpPr>
        </xdr:nvSpPr>
        <xdr:spPr bwMode="auto">
          <a:xfrm>
            <a:off x="88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8" name="Line 247">
            <a:extLst>
              <a:ext uri="{FF2B5EF4-FFF2-40B4-BE49-F238E27FC236}">
                <a16:creationId xmlns:a16="http://schemas.microsoft.com/office/drawing/2014/main" id="{00000000-0008-0000-4000-0000F8000000}"/>
              </a:ext>
            </a:extLst>
          </xdr:cNvPr>
          <xdr:cNvSpPr>
            <a:spLocks noChangeShapeType="1"/>
          </xdr:cNvSpPr>
        </xdr:nvSpPr>
        <xdr:spPr bwMode="auto">
          <a:xfrm>
            <a:off x="89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9" name="Line 248">
            <a:extLst>
              <a:ext uri="{FF2B5EF4-FFF2-40B4-BE49-F238E27FC236}">
                <a16:creationId xmlns:a16="http://schemas.microsoft.com/office/drawing/2014/main" id="{00000000-0008-0000-4000-0000F9000000}"/>
              </a:ext>
            </a:extLst>
          </xdr:cNvPr>
          <xdr:cNvSpPr>
            <a:spLocks noChangeShapeType="1"/>
          </xdr:cNvSpPr>
        </xdr:nvSpPr>
        <xdr:spPr bwMode="auto">
          <a:xfrm>
            <a:off x="91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0" name="Line 249">
            <a:extLst>
              <a:ext uri="{FF2B5EF4-FFF2-40B4-BE49-F238E27FC236}">
                <a16:creationId xmlns:a16="http://schemas.microsoft.com/office/drawing/2014/main" id="{00000000-0008-0000-4000-0000FA000000}"/>
              </a:ext>
            </a:extLst>
          </xdr:cNvPr>
          <xdr:cNvSpPr>
            <a:spLocks noChangeShapeType="1"/>
          </xdr:cNvSpPr>
        </xdr:nvSpPr>
        <xdr:spPr bwMode="auto">
          <a:xfrm>
            <a:off x="92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1" name="Line 250">
            <a:extLst>
              <a:ext uri="{FF2B5EF4-FFF2-40B4-BE49-F238E27FC236}">
                <a16:creationId xmlns:a16="http://schemas.microsoft.com/office/drawing/2014/main" id="{00000000-0008-0000-4000-0000FB000000}"/>
              </a:ext>
            </a:extLst>
          </xdr:cNvPr>
          <xdr:cNvSpPr>
            <a:spLocks noChangeShapeType="1"/>
          </xdr:cNvSpPr>
        </xdr:nvSpPr>
        <xdr:spPr bwMode="auto">
          <a:xfrm>
            <a:off x="91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2" name="Line 251">
            <a:extLst>
              <a:ext uri="{FF2B5EF4-FFF2-40B4-BE49-F238E27FC236}">
                <a16:creationId xmlns:a16="http://schemas.microsoft.com/office/drawing/2014/main" id="{00000000-0008-0000-4000-0000FC000000}"/>
              </a:ext>
            </a:extLst>
          </xdr:cNvPr>
          <xdr:cNvSpPr>
            <a:spLocks noChangeShapeType="1"/>
          </xdr:cNvSpPr>
        </xdr:nvSpPr>
        <xdr:spPr bwMode="auto">
          <a:xfrm>
            <a:off x="93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3" name="Line 252">
            <a:extLst>
              <a:ext uri="{FF2B5EF4-FFF2-40B4-BE49-F238E27FC236}">
                <a16:creationId xmlns:a16="http://schemas.microsoft.com/office/drawing/2014/main" id="{00000000-0008-0000-4000-0000FD000000}"/>
              </a:ext>
            </a:extLst>
          </xdr:cNvPr>
          <xdr:cNvSpPr>
            <a:spLocks noChangeShapeType="1"/>
          </xdr:cNvSpPr>
        </xdr:nvSpPr>
        <xdr:spPr bwMode="auto">
          <a:xfrm>
            <a:off x="94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4" name="Line 253">
            <a:extLst>
              <a:ext uri="{FF2B5EF4-FFF2-40B4-BE49-F238E27FC236}">
                <a16:creationId xmlns:a16="http://schemas.microsoft.com/office/drawing/2014/main" id="{00000000-0008-0000-4000-0000FE000000}"/>
              </a:ext>
            </a:extLst>
          </xdr:cNvPr>
          <xdr:cNvSpPr>
            <a:spLocks noChangeShapeType="1"/>
          </xdr:cNvSpPr>
        </xdr:nvSpPr>
        <xdr:spPr bwMode="auto">
          <a:xfrm>
            <a:off x="95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5" name="Line 254">
            <a:extLst>
              <a:ext uri="{FF2B5EF4-FFF2-40B4-BE49-F238E27FC236}">
                <a16:creationId xmlns:a16="http://schemas.microsoft.com/office/drawing/2014/main" id="{00000000-0008-0000-4000-0000FF000000}"/>
              </a:ext>
            </a:extLst>
          </xdr:cNvPr>
          <xdr:cNvSpPr>
            <a:spLocks noChangeShapeType="1"/>
          </xdr:cNvSpPr>
        </xdr:nvSpPr>
        <xdr:spPr bwMode="auto">
          <a:xfrm>
            <a:off x="95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6" name="Line 255">
            <a:extLst>
              <a:ext uri="{FF2B5EF4-FFF2-40B4-BE49-F238E27FC236}">
                <a16:creationId xmlns:a16="http://schemas.microsoft.com/office/drawing/2014/main" id="{00000000-0008-0000-4000-000000010000}"/>
              </a:ext>
            </a:extLst>
          </xdr:cNvPr>
          <xdr:cNvSpPr>
            <a:spLocks noChangeShapeType="1"/>
          </xdr:cNvSpPr>
        </xdr:nvSpPr>
        <xdr:spPr bwMode="auto">
          <a:xfrm>
            <a:off x="96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7" name="Line 256">
            <a:extLst>
              <a:ext uri="{FF2B5EF4-FFF2-40B4-BE49-F238E27FC236}">
                <a16:creationId xmlns:a16="http://schemas.microsoft.com/office/drawing/2014/main" id="{00000000-0008-0000-4000-000001010000}"/>
              </a:ext>
            </a:extLst>
          </xdr:cNvPr>
          <xdr:cNvSpPr>
            <a:spLocks noChangeShapeType="1"/>
          </xdr:cNvSpPr>
        </xdr:nvSpPr>
        <xdr:spPr bwMode="auto">
          <a:xfrm>
            <a:off x="98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8" name="Line 257">
            <a:extLst>
              <a:ext uri="{FF2B5EF4-FFF2-40B4-BE49-F238E27FC236}">
                <a16:creationId xmlns:a16="http://schemas.microsoft.com/office/drawing/2014/main" id="{00000000-0008-0000-4000-000002010000}"/>
              </a:ext>
            </a:extLst>
          </xdr:cNvPr>
          <xdr:cNvSpPr>
            <a:spLocks noChangeShapeType="1"/>
          </xdr:cNvSpPr>
        </xdr:nvSpPr>
        <xdr:spPr bwMode="auto">
          <a:xfrm>
            <a:off x="99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9" name="Line 258">
            <a:extLst>
              <a:ext uri="{FF2B5EF4-FFF2-40B4-BE49-F238E27FC236}">
                <a16:creationId xmlns:a16="http://schemas.microsoft.com/office/drawing/2014/main" id="{00000000-0008-0000-4000-000003010000}"/>
              </a:ext>
            </a:extLst>
          </xdr:cNvPr>
          <xdr:cNvSpPr>
            <a:spLocks noChangeShapeType="1"/>
          </xdr:cNvSpPr>
        </xdr:nvSpPr>
        <xdr:spPr bwMode="auto">
          <a:xfrm>
            <a:off x="98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0" name="Line 259">
            <a:extLst>
              <a:ext uri="{FF2B5EF4-FFF2-40B4-BE49-F238E27FC236}">
                <a16:creationId xmlns:a16="http://schemas.microsoft.com/office/drawing/2014/main" id="{00000000-0008-0000-4000-000004010000}"/>
              </a:ext>
            </a:extLst>
          </xdr:cNvPr>
          <xdr:cNvSpPr>
            <a:spLocks noChangeShapeType="1"/>
          </xdr:cNvSpPr>
        </xdr:nvSpPr>
        <xdr:spPr bwMode="auto">
          <a:xfrm>
            <a:off x="100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1" name="Line 260">
            <a:extLst>
              <a:ext uri="{FF2B5EF4-FFF2-40B4-BE49-F238E27FC236}">
                <a16:creationId xmlns:a16="http://schemas.microsoft.com/office/drawing/2014/main" id="{00000000-0008-0000-4000-000005010000}"/>
              </a:ext>
            </a:extLst>
          </xdr:cNvPr>
          <xdr:cNvSpPr>
            <a:spLocks noChangeShapeType="1"/>
          </xdr:cNvSpPr>
        </xdr:nvSpPr>
        <xdr:spPr bwMode="auto">
          <a:xfrm>
            <a:off x="100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2" name="Line 261">
            <a:extLst>
              <a:ext uri="{FF2B5EF4-FFF2-40B4-BE49-F238E27FC236}">
                <a16:creationId xmlns:a16="http://schemas.microsoft.com/office/drawing/2014/main" id="{00000000-0008-0000-4000-000006010000}"/>
              </a:ext>
            </a:extLst>
          </xdr:cNvPr>
          <xdr:cNvSpPr>
            <a:spLocks noChangeShapeType="1"/>
          </xdr:cNvSpPr>
        </xdr:nvSpPr>
        <xdr:spPr bwMode="auto">
          <a:xfrm>
            <a:off x="87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3" name="Line 262">
            <a:extLst>
              <a:ext uri="{FF2B5EF4-FFF2-40B4-BE49-F238E27FC236}">
                <a16:creationId xmlns:a16="http://schemas.microsoft.com/office/drawing/2014/main" id="{00000000-0008-0000-4000-000007010000}"/>
              </a:ext>
            </a:extLst>
          </xdr:cNvPr>
          <xdr:cNvSpPr>
            <a:spLocks noChangeShapeType="1"/>
          </xdr:cNvSpPr>
        </xdr:nvSpPr>
        <xdr:spPr bwMode="auto">
          <a:xfrm>
            <a:off x="88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4" name="Line 263">
            <a:extLst>
              <a:ext uri="{FF2B5EF4-FFF2-40B4-BE49-F238E27FC236}">
                <a16:creationId xmlns:a16="http://schemas.microsoft.com/office/drawing/2014/main" id="{00000000-0008-0000-4000-000008010000}"/>
              </a:ext>
            </a:extLst>
          </xdr:cNvPr>
          <xdr:cNvSpPr>
            <a:spLocks noChangeShapeType="1"/>
          </xdr:cNvSpPr>
        </xdr:nvSpPr>
        <xdr:spPr bwMode="auto">
          <a:xfrm>
            <a:off x="88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5" name="Line 264">
            <a:extLst>
              <a:ext uri="{FF2B5EF4-FFF2-40B4-BE49-F238E27FC236}">
                <a16:creationId xmlns:a16="http://schemas.microsoft.com/office/drawing/2014/main" id="{00000000-0008-0000-4000-000009010000}"/>
              </a:ext>
            </a:extLst>
          </xdr:cNvPr>
          <xdr:cNvSpPr>
            <a:spLocks noChangeShapeType="1"/>
          </xdr:cNvSpPr>
        </xdr:nvSpPr>
        <xdr:spPr bwMode="auto">
          <a:xfrm>
            <a:off x="89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6" name="Line 265">
            <a:extLst>
              <a:ext uri="{FF2B5EF4-FFF2-40B4-BE49-F238E27FC236}">
                <a16:creationId xmlns:a16="http://schemas.microsoft.com/office/drawing/2014/main" id="{00000000-0008-0000-4000-00000A010000}"/>
              </a:ext>
            </a:extLst>
          </xdr:cNvPr>
          <xdr:cNvSpPr>
            <a:spLocks noChangeShapeType="1"/>
          </xdr:cNvSpPr>
        </xdr:nvSpPr>
        <xdr:spPr bwMode="auto">
          <a:xfrm>
            <a:off x="91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7" name="Line 266">
            <a:extLst>
              <a:ext uri="{FF2B5EF4-FFF2-40B4-BE49-F238E27FC236}">
                <a16:creationId xmlns:a16="http://schemas.microsoft.com/office/drawing/2014/main" id="{00000000-0008-0000-4000-00000B010000}"/>
              </a:ext>
            </a:extLst>
          </xdr:cNvPr>
          <xdr:cNvSpPr>
            <a:spLocks noChangeShapeType="1"/>
          </xdr:cNvSpPr>
        </xdr:nvSpPr>
        <xdr:spPr bwMode="auto">
          <a:xfrm>
            <a:off x="92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8" name="Line 267">
            <a:extLst>
              <a:ext uri="{FF2B5EF4-FFF2-40B4-BE49-F238E27FC236}">
                <a16:creationId xmlns:a16="http://schemas.microsoft.com/office/drawing/2014/main" id="{00000000-0008-0000-4000-00000C010000}"/>
              </a:ext>
            </a:extLst>
          </xdr:cNvPr>
          <xdr:cNvSpPr>
            <a:spLocks noChangeShapeType="1"/>
          </xdr:cNvSpPr>
        </xdr:nvSpPr>
        <xdr:spPr bwMode="auto">
          <a:xfrm>
            <a:off x="91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9" name="Line 268">
            <a:extLst>
              <a:ext uri="{FF2B5EF4-FFF2-40B4-BE49-F238E27FC236}">
                <a16:creationId xmlns:a16="http://schemas.microsoft.com/office/drawing/2014/main" id="{00000000-0008-0000-4000-00000D010000}"/>
              </a:ext>
            </a:extLst>
          </xdr:cNvPr>
          <xdr:cNvSpPr>
            <a:spLocks noChangeShapeType="1"/>
          </xdr:cNvSpPr>
        </xdr:nvSpPr>
        <xdr:spPr bwMode="auto">
          <a:xfrm>
            <a:off x="93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0" name="Line 269">
            <a:extLst>
              <a:ext uri="{FF2B5EF4-FFF2-40B4-BE49-F238E27FC236}">
                <a16:creationId xmlns:a16="http://schemas.microsoft.com/office/drawing/2014/main" id="{00000000-0008-0000-4000-00000E010000}"/>
              </a:ext>
            </a:extLst>
          </xdr:cNvPr>
          <xdr:cNvSpPr>
            <a:spLocks noChangeShapeType="1"/>
          </xdr:cNvSpPr>
        </xdr:nvSpPr>
        <xdr:spPr bwMode="auto">
          <a:xfrm>
            <a:off x="94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1" name="Line 270">
            <a:extLst>
              <a:ext uri="{FF2B5EF4-FFF2-40B4-BE49-F238E27FC236}">
                <a16:creationId xmlns:a16="http://schemas.microsoft.com/office/drawing/2014/main" id="{00000000-0008-0000-4000-00000F010000}"/>
              </a:ext>
            </a:extLst>
          </xdr:cNvPr>
          <xdr:cNvSpPr>
            <a:spLocks noChangeShapeType="1"/>
          </xdr:cNvSpPr>
        </xdr:nvSpPr>
        <xdr:spPr bwMode="auto">
          <a:xfrm>
            <a:off x="95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2" name="Line 271">
            <a:extLst>
              <a:ext uri="{FF2B5EF4-FFF2-40B4-BE49-F238E27FC236}">
                <a16:creationId xmlns:a16="http://schemas.microsoft.com/office/drawing/2014/main" id="{00000000-0008-0000-4000-000010010000}"/>
              </a:ext>
            </a:extLst>
          </xdr:cNvPr>
          <xdr:cNvSpPr>
            <a:spLocks noChangeShapeType="1"/>
          </xdr:cNvSpPr>
        </xdr:nvSpPr>
        <xdr:spPr bwMode="auto">
          <a:xfrm>
            <a:off x="95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3" name="Line 272">
            <a:extLst>
              <a:ext uri="{FF2B5EF4-FFF2-40B4-BE49-F238E27FC236}">
                <a16:creationId xmlns:a16="http://schemas.microsoft.com/office/drawing/2014/main" id="{00000000-0008-0000-4000-000011010000}"/>
              </a:ext>
            </a:extLst>
          </xdr:cNvPr>
          <xdr:cNvSpPr>
            <a:spLocks noChangeShapeType="1"/>
          </xdr:cNvSpPr>
        </xdr:nvSpPr>
        <xdr:spPr bwMode="auto">
          <a:xfrm>
            <a:off x="96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4" name="Line 273">
            <a:extLst>
              <a:ext uri="{FF2B5EF4-FFF2-40B4-BE49-F238E27FC236}">
                <a16:creationId xmlns:a16="http://schemas.microsoft.com/office/drawing/2014/main" id="{00000000-0008-0000-4000-000012010000}"/>
              </a:ext>
            </a:extLst>
          </xdr:cNvPr>
          <xdr:cNvSpPr>
            <a:spLocks noChangeShapeType="1"/>
          </xdr:cNvSpPr>
        </xdr:nvSpPr>
        <xdr:spPr bwMode="auto">
          <a:xfrm>
            <a:off x="98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5" name="Line 274">
            <a:extLst>
              <a:ext uri="{FF2B5EF4-FFF2-40B4-BE49-F238E27FC236}">
                <a16:creationId xmlns:a16="http://schemas.microsoft.com/office/drawing/2014/main" id="{00000000-0008-0000-4000-000013010000}"/>
              </a:ext>
            </a:extLst>
          </xdr:cNvPr>
          <xdr:cNvSpPr>
            <a:spLocks noChangeShapeType="1"/>
          </xdr:cNvSpPr>
        </xdr:nvSpPr>
        <xdr:spPr bwMode="auto">
          <a:xfrm>
            <a:off x="99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6" name="Line 275">
            <a:extLst>
              <a:ext uri="{FF2B5EF4-FFF2-40B4-BE49-F238E27FC236}">
                <a16:creationId xmlns:a16="http://schemas.microsoft.com/office/drawing/2014/main" id="{00000000-0008-0000-4000-000014010000}"/>
              </a:ext>
            </a:extLst>
          </xdr:cNvPr>
          <xdr:cNvSpPr>
            <a:spLocks noChangeShapeType="1"/>
          </xdr:cNvSpPr>
        </xdr:nvSpPr>
        <xdr:spPr bwMode="auto">
          <a:xfrm>
            <a:off x="98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7" name="Line 276">
            <a:extLst>
              <a:ext uri="{FF2B5EF4-FFF2-40B4-BE49-F238E27FC236}">
                <a16:creationId xmlns:a16="http://schemas.microsoft.com/office/drawing/2014/main" id="{00000000-0008-0000-4000-000015010000}"/>
              </a:ext>
            </a:extLst>
          </xdr:cNvPr>
          <xdr:cNvSpPr>
            <a:spLocks noChangeShapeType="1"/>
          </xdr:cNvSpPr>
        </xdr:nvSpPr>
        <xdr:spPr bwMode="auto">
          <a:xfrm>
            <a:off x="100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8" name="Line 277">
            <a:extLst>
              <a:ext uri="{FF2B5EF4-FFF2-40B4-BE49-F238E27FC236}">
                <a16:creationId xmlns:a16="http://schemas.microsoft.com/office/drawing/2014/main" id="{00000000-0008-0000-4000-000016010000}"/>
              </a:ext>
            </a:extLst>
          </xdr:cNvPr>
          <xdr:cNvSpPr>
            <a:spLocks noChangeShapeType="1"/>
          </xdr:cNvSpPr>
        </xdr:nvSpPr>
        <xdr:spPr bwMode="auto">
          <a:xfrm>
            <a:off x="104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79" name="Line 278">
            <a:extLst>
              <a:ext uri="{FF2B5EF4-FFF2-40B4-BE49-F238E27FC236}">
                <a16:creationId xmlns:a16="http://schemas.microsoft.com/office/drawing/2014/main" id="{00000000-0008-0000-4000-000017010000}"/>
              </a:ext>
            </a:extLst>
          </xdr:cNvPr>
          <xdr:cNvSpPr>
            <a:spLocks noChangeShapeType="1"/>
          </xdr:cNvSpPr>
        </xdr:nvSpPr>
        <xdr:spPr bwMode="auto">
          <a:xfrm>
            <a:off x="107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0" name="Line 279">
            <a:extLst>
              <a:ext uri="{FF2B5EF4-FFF2-40B4-BE49-F238E27FC236}">
                <a16:creationId xmlns:a16="http://schemas.microsoft.com/office/drawing/2014/main" id="{00000000-0008-0000-4000-000018010000}"/>
              </a:ext>
            </a:extLst>
          </xdr:cNvPr>
          <xdr:cNvSpPr>
            <a:spLocks noChangeShapeType="1"/>
          </xdr:cNvSpPr>
        </xdr:nvSpPr>
        <xdr:spPr bwMode="auto">
          <a:xfrm>
            <a:off x="111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1" name="Line 280">
            <a:extLst>
              <a:ext uri="{FF2B5EF4-FFF2-40B4-BE49-F238E27FC236}">
                <a16:creationId xmlns:a16="http://schemas.microsoft.com/office/drawing/2014/main" id="{00000000-0008-0000-4000-000019010000}"/>
              </a:ext>
            </a:extLst>
          </xdr:cNvPr>
          <xdr:cNvSpPr>
            <a:spLocks noChangeShapeType="1"/>
          </xdr:cNvSpPr>
        </xdr:nvSpPr>
        <xdr:spPr bwMode="auto">
          <a:xfrm>
            <a:off x="114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2" name="Line 281">
            <a:extLst>
              <a:ext uri="{FF2B5EF4-FFF2-40B4-BE49-F238E27FC236}">
                <a16:creationId xmlns:a16="http://schemas.microsoft.com/office/drawing/2014/main" id="{00000000-0008-0000-4000-00001A010000}"/>
              </a:ext>
            </a:extLst>
          </xdr:cNvPr>
          <xdr:cNvSpPr>
            <a:spLocks noChangeShapeType="1"/>
          </xdr:cNvSpPr>
        </xdr:nvSpPr>
        <xdr:spPr bwMode="auto">
          <a:xfrm>
            <a:off x="101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3" name="Line 282">
            <a:extLst>
              <a:ext uri="{FF2B5EF4-FFF2-40B4-BE49-F238E27FC236}">
                <a16:creationId xmlns:a16="http://schemas.microsoft.com/office/drawing/2014/main" id="{00000000-0008-0000-4000-00001B010000}"/>
              </a:ext>
            </a:extLst>
          </xdr:cNvPr>
          <xdr:cNvSpPr>
            <a:spLocks noChangeShapeType="1"/>
          </xdr:cNvSpPr>
        </xdr:nvSpPr>
        <xdr:spPr bwMode="auto">
          <a:xfrm>
            <a:off x="102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4" name="Line 283">
            <a:extLst>
              <a:ext uri="{FF2B5EF4-FFF2-40B4-BE49-F238E27FC236}">
                <a16:creationId xmlns:a16="http://schemas.microsoft.com/office/drawing/2014/main" id="{00000000-0008-0000-4000-00001C010000}"/>
              </a:ext>
            </a:extLst>
          </xdr:cNvPr>
          <xdr:cNvSpPr>
            <a:spLocks noChangeShapeType="1"/>
          </xdr:cNvSpPr>
        </xdr:nvSpPr>
        <xdr:spPr bwMode="auto">
          <a:xfrm>
            <a:off x="102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5" name="Line 284">
            <a:extLst>
              <a:ext uri="{FF2B5EF4-FFF2-40B4-BE49-F238E27FC236}">
                <a16:creationId xmlns:a16="http://schemas.microsoft.com/office/drawing/2014/main" id="{00000000-0008-0000-4000-00001D010000}"/>
              </a:ext>
            </a:extLst>
          </xdr:cNvPr>
          <xdr:cNvSpPr>
            <a:spLocks noChangeShapeType="1"/>
          </xdr:cNvSpPr>
        </xdr:nvSpPr>
        <xdr:spPr bwMode="auto">
          <a:xfrm>
            <a:off x="103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6" name="Line 285">
            <a:extLst>
              <a:ext uri="{FF2B5EF4-FFF2-40B4-BE49-F238E27FC236}">
                <a16:creationId xmlns:a16="http://schemas.microsoft.com/office/drawing/2014/main" id="{00000000-0008-0000-4000-00001E010000}"/>
              </a:ext>
            </a:extLst>
          </xdr:cNvPr>
          <xdr:cNvSpPr>
            <a:spLocks noChangeShapeType="1"/>
          </xdr:cNvSpPr>
        </xdr:nvSpPr>
        <xdr:spPr bwMode="auto">
          <a:xfrm>
            <a:off x="105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7" name="Line 286">
            <a:extLst>
              <a:ext uri="{FF2B5EF4-FFF2-40B4-BE49-F238E27FC236}">
                <a16:creationId xmlns:a16="http://schemas.microsoft.com/office/drawing/2014/main" id="{00000000-0008-0000-4000-00001F010000}"/>
              </a:ext>
            </a:extLst>
          </xdr:cNvPr>
          <xdr:cNvSpPr>
            <a:spLocks noChangeShapeType="1"/>
          </xdr:cNvSpPr>
        </xdr:nvSpPr>
        <xdr:spPr bwMode="auto">
          <a:xfrm>
            <a:off x="106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8" name="Line 287">
            <a:extLst>
              <a:ext uri="{FF2B5EF4-FFF2-40B4-BE49-F238E27FC236}">
                <a16:creationId xmlns:a16="http://schemas.microsoft.com/office/drawing/2014/main" id="{00000000-0008-0000-4000-000020010000}"/>
              </a:ext>
            </a:extLst>
          </xdr:cNvPr>
          <xdr:cNvSpPr>
            <a:spLocks noChangeShapeType="1"/>
          </xdr:cNvSpPr>
        </xdr:nvSpPr>
        <xdr:spPr bwMode="auto">
          <a:xfrm>
            <a:off x="105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9" name="Line 288">
            <a:extLst>
              <a:ext uri="{FF2B5EF4-FFF2-40B4-BE49-F238E27FC236}">
                <a16:creationId xmlns:a16="http://schemas.microsoft.com/office/drawing/2014/main" id="{00000000-0008-0000-4000-000021010000}"/>
              </a:ext>
            </a:extLst>
          </xdr:cNvPr>
          <xdr:cNvSpPr>
            <a:spLocks noChangeShapeType="1"/>
          </xdr:cNvSpPr>
        </xdr:nvSpPr>
        <xdr:spPr bwMode="auto">
          <a:xfrm>
            <a:off x="107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0" name="Line 289">
            <a:extLst>
              <a:ext uri="{FF2B5EF4-FFF2-40B4-BE49-F238E27FC236}">
                <a16:creationId xmlns:a16="http://schemas.microsoft.com/office/drawing/2014/main" id="{00000000-0008-0000-4000-000022010000}"/>
              </a:ext>
            </a:extLst>
          </xdr:cNvPr>
          <xdr:cNvSpPr>
            <a:spLocks noChangeShapeType="1"/>
          </xdr:cNvSpPr>
        </xdr:nvSpPr>
        <xdr:spPr bwMode="auto">
          <a:xfrm>
            <a:off x="108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1" name="Line 290">
            <a:extLst>
              <a:ext uri="{FF2B5EF4-FFF2-40B4-BE49-F238E27FC236}">
                <a16:creationId xmlns:a16="http://schemas.microsoft.com/office/drawing/2014/main" id="{00000000-0008-0000-4000-000023010000}"/>
              </a:ext>
            </a:extLst>
          </xdr:cNvPr>
          <xdr:cNvSpPr>
            <a:spLocks noChangeShapeType="1"/>
          </xdr:cNvSpPr>
        </xdr:nvSpPr>
        <xdr:spPr bwMode="auto">
          <a:xfrm>
            <a:off x="109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2" name="Line 291">
            <a:extLst>
              <a:ext uri="{FF2B5EF4-FFF2-40B4-BE49-F238E27FC236}">
                <a16:creationId xmlns:a16="http://schemas.microsoft.com/office/drawing/2014/main" id="{00000000-0008-0000-4000-000024010000}"/>
              </a:ext>
            </a:extLst>
          </xdr:cNvPr>
          <xdr:cNvSpPr>
            <a:spLocks noChangeShapeType="1"/>
          </xdr:cNvSpPr>
        </xdr:nvSpPr>
        <xdr:spPr bwMode="auto">
          <a:xfrm>
            <a:off x="109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3" name="Line 292">
            <a:extLst>
              <a:ext uri="{FF2B5EF4-FFF2-40B4-BE49-F238E27FC236}">
                <a16:creationId xmlns:a16="http://schemas.microsoft.com/office/drawing/2014/main" id="{00000000-0008-0000-4000-000025010000}"/>
              </a:ext>
            </a:extLst>
          </xdr:cNvPr>
          <xdr:cNvSpPr>
            <a:spLocks noChangeShapeType="1"/>
          </xdr:cNvSpPr>
        </xdr:nvSpPr>
        <xdr:spPr bwMode="auto">
          <a:xfrm>
            <a:off x="110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4" name="Line 293">
            <a:extLst>
              <a:ext uri="{FF2B5EF4-FFF2-40B4-BE49-F238E27FC236}">
                <a16:creationId xmlns:a16="http://schemas.microsoft.com/office/drawing/2014/main" id="{00000000-0008-0000-4000-000026010000}"/>
              </a:ext>
            </a:extLst>
          </xdr:cNvPr>
          <xdr:cNvSpPr>
            <a:spLocks noChangeShapeType="1"/>
          </xdr:cNvSpPr>
        </xdr:nvSpPr>
        <xdr:spPr bwMode="auto">
          <a:xfrm>
            <a:off x="112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5" name="Line 294">
            <a:extLst>
              <a:ext uri="{FF2B5EF4-FFF2-40B4-BE49-F238E27FC236}">
                <a16:creationId xmlns:a16="http://schemas.microsoft.com/office/drawing/2014/main" id="{00000000-0008-0000-4000-000027010000}"/>
              </a:ext>
            </a:extLst>
          </xdr:cNvPr>
          <xdr:cNvSpPr>
            <a:spLocks noChangeShapeType="1"/>
          </xdr:cNvSpPr>
        </xdr:nvSpPr>
        <xdr:spPr bwMode="auto">
          <a:xfrm>
            <a:off x="113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6" name="Line 295">
            <a:extLst>
              <a:ext uri="{FF2B5EF4-FFF2-40B4-BE49-F238E27FC236}">
                <a16:creationId xmlns:a16="http://schemas.microsoft.com/office/drawing/2014/main" id="{00000000-0008-0000-4000-000028010000}"/>
              </a:ext>
            </a:extLst>
          </xdr:cNvPr>
          <xdr:cNvSpPr>
            <a:spLocks noChangeShapeType="1"/>
          </xdr:cNvSpPr>
        </xdr:nvSpPr>
        <xdr:spPr bwMode="auto">
          <a:xfrm>
            <a:off x="112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7" name="Line 296">
            <a:extLst>
              <a:ext uri="{FF2B5EF4-FFF2-40B4-BE49-F238E27FC236}">
                <a16:creationId xmlns:a16="http://schemas.microsoft.com/office/drawing/2014/main" id="{00000000-0008-0000-4000-000029010000}"/>
              </a:ext>
            </a:extLst>
          </xdr:cNvPr>
          <xdr:cNvSpPr>
            <a:spLocks noChangeShapeType="1"/>
          </xdr:cNvSpPr>
        </xdr:nvSpPr>
        <xdr:spPr bwMode="auto">
          <a:xfrm>
            <a:off x="114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8" name="Line 297">
            <a:extLst>
              <a:ext uri="{FF2B5EF4-FFF2-40B4-BE49-F238E27FC236}">
                <a16:creationId xmlns:a16="http://schemas.microsoft.com/office/drawing/2014/main" id="{00000000-0008-0000-4000-00002A010000}"/>
              </a:ext>
            </a:extLst>
          </xdr:cNvPr>
          <xdr:cNvSpPr>
            <a:spLocks noChangeShapeType="1"/>
          </xdr:cNvSpPr>
        </xdr:nvSpPr>
        <xdr:spPr bwMode="auto">
          <a:xfrm>
            <a:off x="115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99" name="Line 298">
            <a:extLst>
              <a:ext uri="{FF2B5EF4-FFF2-40B4-BE49-F238E27FC236}">
                <a16:creationId xmlns:a16="http://schemas.microsoft.com/office/drawing/2014/main" id="{00000000-0008-0000-4000-00002B010000}"/>
              </a:ext>
            </a:extLst>
          </xdr:cNvPr>
          <xdr:cNvSpPr>
            <a:spLocks noChangeShapeType="1"/>
          </xdr:cNvSpPr>
        </xdr:nvSpPr>
        <xdr:spPr bwMode="auto">
          <a:xfrm>
            <a:off x="116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0" name="Line 299">
            <a:extLst>
              <a:ext uri="{FF2B5EF4-FFF2-40B4-BE49-F238E27FC236}">
                <a16:creationId xmlns:a16="http://schemas.microsoft.com/office/drawing/2014/main" id="{00000000-0008-0000-4000-00002C010000}"/>
              </a:ext>
            </a:extLst>
          </xdr:cNvPr>
          <xdr:cNvSpPr>
            <a:spLocks noChangeShapeType="1"/>
          </xdr:cNvSpPr>
        </xdr:nvSpPr>
        <xdr:spPr bwMode="auto">
          <a:xfrm>
            <a:off x="116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1" name="Line 300">
            <a:extLst>
              <a:ext uri="{FF2B5EF4-FFF2-40B4-BE49-F238E27FC236}">
                <a16:creationId xmlns:a16="http://schemas.microsoft.com/office/drawing/2014/main" id="{00000000-0008-0000-4000-00002D010000}"/>
              </a:ext>
            </a:extLst>
          </xdr:cNvPr>
          <xdr:cNvSpPr>
            <a:spLocks noChangeShapeType="1"/>
          </xdr:cNvSpPr>
        </xdr:nvSpPr>
        <xdr:spPr bwMode="auto">
          <a:xfrm>
            <a:off x="117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2" name="Line 301">
            <a:extLst>
              <a:ext uri="{FF2B5EF4-FFF2-40B4-BE49-F238E27FC236}">
                <a16:creationId xmlns:a16="http://schemas.microsoft.com/office/drawing/2014/main" id="{00000000-0008-0000-4000-00002E010000}"/>
              </a:ext>
            </a:extLst>
          </xdr:cNvPr>
          <xdr:cNvSpPr>
            <a:spLocks noChangeShapeType="1"/>
          </xdr:cNvSpPr>
        </xdr:nvSpPr>
        <xdr:spPr bwMode="auto">
          <a:xfrm>
            <a:off x="118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3" name="Line 302">
            <a:extLst>
              <a:ext uri="{FF2B5EF4-FFF2-40B4-BE49-F238E27FC236}">
                <a16:creationId xmlns:a16="http://schemas.microsoft.com/office/drawing/2014/main" id="{00000000-0008-0000-4000-00002F010000}"/>
              </a:ext>
            </a:extLst>
          </xdr:cNvPr>
          <xdr:cNvSpPr>
            <a:spLocks noChangeShapeType="1"/>
          </xdr:cNvSpPr>
        </xdr:nvSpPr>
        <xdr:spPr bwMode="auto">
          <a:xfrm>
            <a:off x="105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4" name="Line 303">
            <a:extLst>
              <a:ext uri="{FF2B5EF4-FFF2-40B4-BE49-F238E27FC236}">
                <a16:creationId xmlns:a16="http://schemas.microsoft.com/office/drawing/2014/main" id="{00000000-0008-0000-4000-000030010000}"/>
              </a:ext>
            </a:extLst>
          </xdr:cNvPr>
          <xdr:cNvSpPr>
            <a:spLocks noChangeShapeType="1"/>
          </xdr:cNvSpPr>
        </xdr:nvSpPr>
        <xdr:spPr bwMode="auto">
          <a:xfrm>
            <a:off x="106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5" name="Line 304">
            <a:extLst>
              <a:ext uri="{FF2B5EF4-FFF2-40B4-BE49-F238E27FC236}">
                <a16:creationId xmlns:a16="http://schemas.microsoft.com/office/drawing/2014/main" id="{00000000-0008-0000-4000-000031010000}"/>
              </a:ext>
            </a:extLst>
          </xdr:cNvPr>
          <xdr:cNvSpPr>
            <a:spLocks noChangeShapeType="1"/>
          </xdr:cNvSpPr>
        </xdr:nvSpPr>
        <xdr:spPr bwMode="auto">
          <a:xfrm>
            <a:off x="105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6" name="Line 305">
            <a:extLst>
              <a:ext uri="{FF2B5EF4-FFF2-40B4-BE49-F238E27FC236}">
                <a16:creationId xmlns:a16="http://schemas.microsoft.com/office/drawing/2014/main" id="{00000000-0008-0000-4000-000032010000}"/>
              </a:ext>
            </a:extLst>
          </xdr:cNvPr>
          <xdr:cNvSpPr>
            <a:spLocks noChangeShapeType="1"/>
          </xdr:cNvSpPr>
        </xdr:nvSpPr>
        <xdr:spPr bwMode="auto">
          <a:xfrm>
            <a:off x="107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7" name="Line 306">
            <a:extLst>
              <a:ext uri="{FF2B5EF4-FFF2-40B4-BE49-F238E27FC236}">
                <a16:creationId xmlns:a16="http://schemas.microsoft.com/office/drawing/2014/main" id="{00000000-0008-0000-4000-000033010000}"/>
              </a:ext>
            </a:extLst>
          </xdr:cNvPr>
          <xdr:cNvSpPr>
            <a:spLocks noChangeShapeType="1"/>
          </xdr:cNvSpPr>
        </xdr:nvSpPr>
        <xdr:spPr bwMode="auto">
          <a:xfrm>
            <a:off x="108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8" name="Line 307">
            <a:extLst>
              <a:ext uri="{FF2B5EF4-FFF2-40B4-BE49-F238E27FC236}">
                <a16:creationId xmlns:a16="http://schemas.microsoft.com/office/drawing/2014/main" id="{00000000-0008-0000-4000-000034010000}"/>
              </a:ext>
            </a:extLst>
          </xdr:cNvPr>
          <xdr:cNvSpPr>
            <a:spLocks noChangeShapeType="1"/>
          </xdr:cNvSpPr>
        </xdr:nvSpPr>
        <xdr:spPr bwMode="auto">
          <a:xfrm>
            <a:off x="109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9" name="Line 308">
            <a:extLst>
              <a:ext uri="{FF2B5EF4-FFF2-40B4-BE49-F238E27FC236}">
                <a16:creationId xmlns:a16="http://schemas.microsoft.com/office/drawing/2014/main" id="{00000000-0008-0000-4000-000035010000}"/>
              </a:ext>
            </a:extLst>
          </xdr:cNvPr>
          <xdr:cNvSpPr>
            <a:spLocks noChangeShapeType="1"/>
          </xdr:cNvSpPr>
        </xdr:nvSpPr>
        <xdr:spPr bwMode="auto">
          <a:xfrm>
            <a:off x="109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0" name="Line 309">
            <a:extLst>
              <a:ext uri="{FF2B5EF4-FFF2-40B4-BE49-F238E27FC236}">
                <a16:creationId xmlns:a16="http://schemas.microsoft.com/office/drawing/2014/main" id="{00000000-0008-0000-4000-000036010000}"/>
              </a:ext>
            </a:extLst>
          </xdr:cNvPr>
          <xdr:cNvSpPr>
            <a:spLocks noChangeShapeType="1"/>
          </xdr:cNvSpPr>
        </xdr:nvSpPr>
        <xdr:spPr bwMode="auto">
          <a:xfrm>
            <a:off x="110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1" name="Line 310">
            <a:extLst>
              <a:ext uri="{FF2B5EF4-FFF2-40B4-BE49-F238E27FC236}">
                <a16:creationId xmlns:a16="http://schemas.microsoft.com/office/drawing/2014/main" id="{00000000-0008-0000-4000-000037010000}"/>
              </a:ext>
            </a:extLst>
          </xdr:cNvPr>
          <xdr:cNvSpPr>
            <a:spLocks noChangeShapeType="1"/>
          </xdr:cNvSpPr>
        </xdr:nvSpPr>
        <xdr:spPr bwMode="auto">
          <a:xfrm>
            <a:off x="112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2" name="Line 311">
            <a:extLst>
              <a:ext uri="{FF2B5EF4-FFF2-40B4-BE49-F238E27FC236}">
                <a16:creationId xmlns:a16="http://schemas.microsoft.com/office/drawing/2014/main" id="{00000000-0008-0000-4000-000038010000}"/>
              </a:ext>
            </a:extLst>
          </xdr:cNvPr>
          <xdr:cNvSpPr>
            <a:spLocks noChangeShapeType="1"/>
          </xdr:cNvSpPr>
        </xdr:nvSpPr>
        <xdr:spPr bwMode="auto">
          <a:xfrm>
            <a:off x="113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3" name="Line 312">
            <a:extLst>
              <a:ext uri="{FF2B5EF4-FFF2-40B4-BE49-F238E27FC236}">
                <a16:creationId xmlns:a16="http://schemas.microsoft.com/office/drawing/2014/main" id="{00000000-0008-0000-4000-000039010000}"/>
              </a:ext>
            </a:extLst>
          </xdr:cNvPr>
          <xdr:cNvSpPr>
            <a:spLocks noChangeShapeType="1"/>
          </xdr:cNvSpPr>
        </xdr:nvSpPr>
        <xdr:spPr bwMode="auto">
          <a:xfrm>
            <a:off x="112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4" name="Line 313">
            <a:extLst>
              <a:ext uri="{FF2B5EF4-FFF2-40B4-BE49-F238E27FC236}">
                <a16:creationId xmlns:a16="http://schemas.microsoft.com/office/drawing/2014/main" id="{00000000-0008-0000-4000-00003A010000}"/>
              </a:ext>
            </a:extLst>
          </xdr:cNvPr>
          <xdr:cNvSpPr>
            <a:spLocks noChangeShapeType="1"/>
          </xdr:cNvSpPr>
        </xdr:nvSpPr>
        <xdr:spPr bwMode="auto">
          <a:xfrm>
            <a:off x="114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5" name="Line 314">
            <a:extLst>
              <a:ext uri="{FF2B5EF4-FFF2-40B4-BE49-F238E27FC236}">
                <a16:creationId xmlns:a16="http://schemas.microsoft.com/office/drawing/2014/main" id="{00000000-0008-0000-4000-00003B010000}"/>
              </a:ext>
            </a:extLst>
          </xdr:cNvPr>
          <xdr:cNvSpPr>
            <a:spLocks noChangeShapeType="1"/>
          </xdr:cNvSpPr>
        </xdr:nvSpPr>
        <xdr:spPr bwMode="auto">
          <a:xfrm>
            <a:off x="115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6" name="Line 315">
            <a:extLst>
              <a:ext uri="{FF2B5EF4-FFF2-40B4-BE49-F238E27FC236}">
                <a16:creationId xmlns:a16="http://schemas.microsoft.com/office/drawing/2014/main" id="{00000000-0008-0000-4000-00003C010000}"/>
              </a:ext>
            </a:extLst>
          </xdr:cNvPr>
          <xdr:cNvSpPr>
            <a:spLocks noChangeShapeType="1"/>
          </xdr:cNvSpPr>
        </xdr:nvSpPr>
        <xdr:spPr bwMode="auto">
          <a:xfrm>
            <a:off x="116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7" name="Line 316">
            <a:extLst>
              <a:ext uri="{FF2B5EF4-FFF2-40B4-BE49-F238E27FC236}">
                <a16:creationId xmlns:a16="http://schemas.microsoft.com/office/drawing/2014/main" id="{00000000-0008-0000-4000-00003D010000}"/>
              </a:ext>
            </a:extLst>
          </xdr:cNvPr>
          <xdr:cNvSpPr>
            <a:spLocks noChangeShapeType="1"/>
          </xdr:cNvSpPr>
        </xdr:nvSpPr>
        <xdr:spPr bwMode="auto">
          <a:xfrm>
            <a:off x="116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8" name="Line 317">
            <a:extLst>
              <a:ext uri="{FF2B5EF4-FFF2-40B4-BE49-F238E27FC236}">
                <a16:creationId xmlns:a16="http://schemas.microsoft.com/office/drawing/2014/main" id="{00000000-0008-0000-4000-00003E010000}"/>
              </a:ext>
            </a:extLst>
          </xdr:cNvPr>
          <xdr:cNvSpPr>
            <a:spLocks noChangeShapeType="1"/>
          </xdr:cNvSpPr>
        </xdr:nvSpPr>
        <xdr:spPr bwMode="auto">
          <a:xfrm>
            <a:off x="117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9" name="Line 318">
            <a:extLst>
              <a:ext uri="{FF2B5EF4-FFF2-40B4-BE49-F238E27FC236}">
                <a16:creationId xmlns:a16="http://schemas.microsoft.com/office/drawing/2014/main" id="{00000000-0008-0000-4000-00003F010000}"/>
              </a:ext>
            </a:extLst>
          </xdr:cNvPr>
          <xdr:cNvSpPr>
            <a:spLocks noChangeShapeType="1"/>
          </xdr:cNvSpPr>
        </xdr:nvSpPr>
        <xdr:spPr bwMode="auto">
          <a:xfrm>
            <a:off x="121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0" name="Line 319">
            <a:extLst>
              <a:ext uri="{FF2B5EF4-FFF2-40B4-BE49-F238E27FC236}">
                <a16:creationId xmlns:a16="http://schemas.microsoft.com/office/drawing/2014/main" id="{00000000-0008-0000-4000-000040010000}"/>
              </a:ext>
            </a:extLst>
          </xdr:cNvPr>
          <xdr:cNvSpPr>
            <a:spLocks noChangeShapeType="1"/>
          </xdr:cNvSpPr>
        </xdr:nvSpPr>
        <xdr:spPr bwMode="auto">
          <a:xfrm>
            <a:off x="125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1" name="Line 320">
            <a:extLst>
              <a:ext uri="{FF2B5EF4-FFF2-40B4-BE49-F238E27FC236}">
                <a16:creationId xmlns:a16="http://schemas.microsoft.com/office/drawing/2014/main" id="{00000000-0008-0000-4000-000041010000}"/>
              </a:ext>
            </a:extLst>
          </xdr:cNvPr>
          <xdr:cNvSpPr>
            <a:spLocks noChangeShapeType="1"/>
          </xdr:cNvSpPr>
        </xdr:nvSpPr>
        <xdr:spPr bwMode="auto">
          <a:xfrm>
            <a:off x="128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2" name="Line 321">
            <a:extLst>
              <a:ext uri="{FF2B5EF4-FFF2-40B4-BE49-F238E27FC236}">
                <a16:creationId xmlns:a16="http://schemas.microsoft.com/office/drawing/2014/main" id="{00000000-0008-0000-4000-000042010000}"/>
              </a:ext>
            </a:extLst>
          </xdr:cNvPr>
          <xdr:cNvSpPr>
            <a:spLocks noChangeShapeType="1"/>
          </xdr:cNvSpPr>
        </xdr:nvSpPr>
        <xdr:spPr bwMode="auto">
          <a:xfrm>
            <a:off x="132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3" name="Line 322">
            <a:extLst>
              <a:ext uri="{FF2B5EF4-FFF2-40B4-BE49-F238E27FC236}">
                <a16:creationId xmlns:a16="http://schemas.microsoft.com/office/drawing/2014/main" id="{00000000-0008-0000-4000-000043010000}"/>
              </a:ext>
            </a:extLst>
          </xdr:cNvPr>
          <xdr:cNvSpPr>
            <a:spLocks noChangeShapeType="1"/>
          </xdr:cNvSpPr>
        </xdr:nvSpPr>
        <xdr:spPr bwMode="auto">
          <a:xfrm>
            <a:off x="119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4" name="Line 323">
            <a:extLst>
              <a:ext uri="{FF2B5EF4-FFF2-40B4-BE49-F238E27FC236}">
                <a16:creationId xmlns:a16="http://schemas.microsoft.com/office/drawing/2014/main" id="{00000000-0008-0000-4000-000044010000}"/>
              </a:ext>
            </a:extLst>
          </xdr:cNvPr>
          <xdr:cNvSpPr>
            <a:spLocks noChangeShapeType="1"/>
          </xdr:cNvSpPr>
        </xdr:nvSpPr>
        <xdr:spPr bwMode="auto">
          <a:xfrm>
            <a:off x="120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5" name="Line 324">
            <a:extLst>
              <a:ext uri="{FF2B5EF4-FFF2-40B4-BE49-F238E27FC236}">
                <a16:creationId xmlns:a16="http://schemas.microsoft.com/office/drawing/2014/main" id="{00000000-0008-0000-4000-000045010000}"/>
              </a:ext>
            </a:extLst>
          </xdr:cNvPr>
          <xdr:cNvSpPr>
            <a:spLocks noChangeShapeType="1"/>
          </xdr:cNvSpPr>
        </xdr:nvSpPr>
        <xdr:spPr bwMode="auto">
          <a:xfrm>
            <a:off x="119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6" name="Line 325">
            <a:extLst>
              <a:ext uri="{FF2B5EF4-FFF2-40B4-BE49-F238E27FC236}">
                <a16:creationId xmlns:a16="http://schemas.microsoft.com/office/drawing/2014/main" id="{00000000-0008-0000-4000-000046010000}"/>
              </a:ext>
            </a:extLst>
          </xdr:cNvPr>
          <xdr:cNvSpPr>
            <a:spLocks noChangeShapeType="1"/>
          </xdr:cNvSpPr>
        </xdr:nvSpPr>
        <xdr:spPr bwMode="auto">
          <a:xfrm>
            <a:off x="121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7" name="Line 326">
            <a:extLst>
              <a:ext uri="{FF2B5EF4-FFF2-40B4-BE49-F238E27FC236}">
                <a16:creationId xmlns:a16="http://schemas.microsoft.com/office/drawing/2014/main" id="{00000000-0008-0000-4000-000047010000}"/>
              </a:ext>
            </a:extLst>
          </xdr:cNvPr>
          <xdr:cNvSpPr>
            <a:spLocks noChangeShapeType="1"/>
          </xdr:cNvSpPr>
        </xdr:nvSpPr>
        <xdr:spPr bwMode="auto">
          <a:xfrm>
            <a:off x="122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8" name="Line 327">
            <a:extLst>
              <a:ext uri="{FF2B5EF4-FFF2-40B4-BE49-F238E27FC236}">
                <a16:creationId xmlns:a16="http://schemas.microsoft.com/office/drawing/2014/main" id="{00000000-0008-0000-4000-000048010000}"/>
              </a:ext>
            </a:extLst>
          </xdr:cNvPr>
          <xdr:cNvSpPr>
            <a:spLocks noChangeShapeType="1"/>
          </xdr:cNvSpPr>
        </xdr:nvSpPr>
        <xdr:spPr bwMode="auto">
          <a:xfrm>
            <a:off x="123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9" name="Line 328">
            <a:extLst>
              <a:ext uri="{FF2B5EF4-FFF2-40B4-BE49-F238E27FC236}">
                <a16:creationId xmlns:a16="http://schemas.microsoft.com/office/drawing/2014/main" id="{00000000-0008-0000-4000-000049010000}"/>
              </a:ext>
            </a:extLst>
          </xdr:cNvPr>
          <xdr:cNvSpPr>
            <a:spLocks noChangeShapeType="1"/>
          </xdr:cNvSpPr>
        </xdr:nvSpPr>
        <xdr:spPr bwMode="auto">
          <a:xfrm>
            <a:off x="123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0" name="Line 329">
            <a:extLst>
              <a:ext uri="{FF2B5EF4-FFF2-40B4-BE49-F238E27FC236}">
                <a16:creationId xmlns:a16="http://schemas.microsoft.com/office/drawing/2014/main" id="{00000000-0008-0000-4000-00004A010000}"/>
              </a:ext>
            </a:extLst>
          </xdr:cNvPr>
          <xdr:cNvSpPr>
            <a:spLocks noChangeShapeType="1"/>
          </xdr:cNvSpPr>
        </xdr:nvSpPr>
        <xdr:spPr bwMode="auto">
          <a:xfrm>
            <a:off x="124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1" name="Line 330">
            <a:extLst>
              <a:ext uri="{FF2B5EF4-FFF2-40B4-BE49-F238E27FC236}">
                <a16:creationId xmlns:a16="http://schemas.microsoft.com/office/drawing/2014/main" id="{00000000-0008-0000-4000-00004B010000}"/>
              </a:ext>
            </a:extLst>
          </xdr:cNvPr>
          <xdr:cNvSpPr>
            <a:spLocks noChangeShapeType="1"/>
          </xdr:cNvSpPr>
        </xdr:nvSpPr>
        <xdr:spPr bwMode="auto">
          <a:xfrm>
            <a:off x="126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2" name="Line 331">
            <a:extLst>
              <a:ext uri="{FF2B5EF4-FFF2-40B4-BE49-F238E27FC236}">
                <a16:creationId xmlns:a16="http://schemas.microsoft.com/office/drawing/2014/main" id="{00000000-0008-0000-4000-00004C010000}"/>
              </a:ext>
            </a:extLst>
          </xdr:cNvPr>
          <xdr:cNvSpPr>
            <a:spLocks noChangeShapeType="1"/>
          </xdr:cNvSpPr>
        </xdr:nvSpPr>
        <xdr:spPr bwMode="auto">
          <a:xfrm>
            <a:off x="127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3" name="Line 332">
            <a:extLst>
              <a:ext uri="{FF2B5EF4-FFF2-40B4-BE49-F238E27FC236}">
                <a16:creationId xmlns:a16="http://schemas.microsoft.com/office/drawing/2014/main" id="{00000000-0008-0000-4000-00004D010000}"/>
              </a:ext>
            </a:extLst>
          </xdr:cNvPr>
          <xdr:cNvSpPr>
            <a:spLocks noChangeShapeType="1"/>
          </xdr:cNvSpPr>
        </xdr:nvSpPr>
        <xdr:spPr bwMode="auto">
          <a:xfrm>
            <a:off x="126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4" name="Line 333">
            <a:extLst>
              <a:ext uri="{FF2B5EF4-FFF2-40B4-BE49-F238E27FC236}">
                <a16:creationId xmlns:a16="http://schemas.microsoft.com/office/drawing/2014/main" id="{00000000-0008-0000-4000-00004E010000}"/>
              </a:ext>
            </a:extLst>
          </xdr:cNvPr>
          <xdr:cNvSpPr>
            <a:spLocks noChangeShapeType="1"/>
          </xdr:cNvSpPr>
        </xdr:nvSpPr>
        <xdr:spPr bwMode="auto">
          <a:xfrm>
            <a:off x="128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5" name="Line 334">
            <a:extLst>
              <a:ext uri="{FF2B5EF4-FFF2-40B4-BE49-F238E27FC236}">
                <a16:creationId xmlns:a16="http://schemas.microsoft.com/office/drawing/2014/main" id="{00000000-0008-0000-4000-00004F010000}"/>
              </a:ext>
            </a:extLst>
          </xdr:cNvPr>
          <xdr:cNvSpPr>
            <a:spLocks noChangeShapeType="1"/>
          </xdr:cNvSpPr>
        </xdr:nvSpPr>
        <xdr:spPr bwMode="auto">
          <a:xfrm>
            <a:off x="129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6" name="Line 335">
            <a:extLst>
              <a:ext uri="{FF2B5EF4-FFF2-40B4-BE49-F238E27FC236}">
                <a16:creationId xmlns:a16="http://schemas.microsoft.com/office/drawing/2014/main" id="{00000000-0008-0000-4000-000050010000}"/>
              </a:ext>
            </a:extLst>
          </xdr:cNvPr>
          <xdr:cNvSpPr>
            <a:spLocks noChangeShapeType="1"/>
          </xdr:cNvSpPr>
        </xdr:nvSpPr>
        <xdr:spPr bwMode="auto">
          <a:xfrm>
            <a:off x="130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7" name="Line 336">
            <a:extLst>
              <a:ext uri="{FF2B5EF4-FFF2-40B4-BE49-F238E27FC236}">
                <a16:creationId xmlns:a16="http://schemas.microsoft.com/office/drawing/2014/main" id="{00000000-0008-0000-4000-000051010000}"/>
              </a:ext>
            </a:extLst>
          </xdr:cNvPr>
          <xdr:cNvSpPr>
            <a:spLocks noChangeShapeType="1"/>
          </xdr:cNvSpPr>
        </xdr:nvSpPr>
        <xdr:spPr bwMode="auto">
          <a:xfrm>
            <a:off x="130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8" name="Line 337">
            <a:extLst>
              <a:ext uri="{FF2B5EF4-FFF2-40B4-BE49-F238E27FC236}">
                <a16:creationId xmlns:a16="http://schemas.microsoft.com/office/drawing/2014/main" id="{00000000-0008-0000-4000-000052010000}"/>
              </a:ext>
            </a:extLst>
          </xdr:cNvPr>
          <xdr:cNvSpPr>
            <a:spLocks noChangeShapeType="1"/>
          </xdr:cNvSpPr>
        </xdr:nvSpPr>
        <xdr:spPr bwMode="auto">
          <a:xfrm>
            <a:off x="131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9" name="Line 338">
            <a:extLst>
              <a:ext uri="{FF2B5EF4-FFF2-40B4-BE49-F238E27FC236}">
                <a16:creationId xmlns:a16="http://schemas.microsoft.com/office/drawing/2014/main" id="{00000000-0008-0000-4000-000053010000}"/>
              </a:ext>
            </a:extLst>
          </xdr:cNvPr>
          <xdr:cNvSpPr>
            <a:spLocks noChangeShapeType="1"/>
          </xdr:cNvSpPr>
        </xdr:nvSpPr>
        <xdr:spPr bwMode="auto">
          <a:xfrm>
            <a:off x="133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0" name="Line 339">
            <a:extLst>
              <a:ext uri="{FF2B5EF4-FFF2-40B4-BE49-F238E27FC236}">
                <a16:creationId xmlns:a16="http://schemas.microsoft.com/office/drawing/2014/main" id="{00000000-0008-0000-4000-000054010000}"/>
              </a:ext>
            </a:extLst>
          </xdr:cNvPr>
          <xdr:cNvSpPr>
            <a:spLocks noChangeShapeType="1"/>
          </xdr:cNvSpPr>
        </xdr:nvSpPr>
        <xdr:spPr bwMode="auto">
          <a:xfrm>
            <a:off x="134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1" name="Line 340">
            <a:extLst>
              <a:ext uri="{FF2B5EF4-FFF2-40B4-BE49-F238E27FC236}">
                <a16:creationId xmlns:a16="http://schemas.microsoft.com/office/drawing/2014/main" id="{00000000-0008-0000-4000-000055010000}"/>
              </a:ext>
            </a:extLst>
          </xdr:cNvPr>
          <xdr:cNvSpPr>
            <a:spLocks noChangeShapeType="1"/>
          </xdr:cNvSpPr>
        </xdr:nvSpPr>
        <xdr:spPr bwMode="auto">
          <a:xfrm>
            <a:off x="133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2" name="Line 341">
            <a:extLst>
              <a:ext uri="{FF2B5EF4-FFF2-40B4-BE49-F238E27FC236}">
                <a16:creationId xmlns:a16="http://schemas.microsoft.com/office/drawing/2014/main" id="{00000000-0008-0000-4000-000056010000}"/>
              </a:ext>
            </a:extLst>
          </xdr:cNvPr>
          <xdr:cNvSpPr>
            <a:spLocks noChangeShapeType="1"/>
          </xdr:cNvSpPr>
        </xdr:nvSpPr>
        <xdr:spPr bwMode="auto">
          <a:xfrm>
            <a:off x="135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3" name="Line 342">
            <a:extLst>
              <a:ext uri="{FF2B5EF4-FFF2-40B4-BE49-F238E27FC236}">
                <a16:creationId xmlns:a16="http://schemas.microsoft.com/office/drawing/2014/main" id="{00000000-0008-0000-4000-000057010000}"/>
              </a:ext>
            </a:extLst>
          </xdr:cNvPr>
          <xdr:cNvSpPr>
            <a:spLocks noChangeShapeType="1"/>
          </xdr:cNvSpPr>
        </xdr:nvSpPr>
        <xdr:spPr bwMode="auto">
          <a:xfrm>
            <a:off x="135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4" name="Line 343">
            <a:extLst>
              <a:ext uri="{FF2B5EF4-FFF2-40B4-BE49-F238E27FC236}">
                <a16:creationId xmlns:a16="http://schemas.microsoft.com/office/drawing/2014/main" id="{00000000-0008-0000-4000-000058010000}"/>
              </a:ext>
            </a:extLst>
          </xdr:cNvPr>
          <xdr:cNvSpPr>
            <a:spLocks noChangeShapeType="1"/>
          </xdr:cNvSpPr>
        </xdr:nvSpPr>
        <xdr:spPr bwMode="auto">
          <a:xfrm>
            <a:off x="122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5" name="Line 344">
            <a:extLst>
              <a:ext uri="{FF2B5EF4-FFF2-40B4-BE49-F238E27FC236}">
                <a16:creationId xmlns:a16="http://schemas.microsoft.com/office/drawing/2014/main" id="{00000000-0008-0000-4000-000059010000}"/>
              </a:ext>
            </a:extLst>
          </xdr:cNvPr>
          <xdr:cNvSpPr>
            <a:spLocks noChangeShapeType="1"/>
          </xdr:cNvSpPr>
        </xdr:nvSpPr>
        <xdr:spPr bwMode="auto">
          <a:xfrm>
            <a:off x="123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6" name="Line 345">
            <a:extLst>
              <a:ext uri="{FF2B5EF4-FFF2-40B4-BE49-F238E27FC236}">
                <a16:creationId xmlns:a16="http://schemas.microsoft.com/office/drawing/2014/main" id="{00000000-0008-0000-4000-00005A010000}"/>
              </a:ext>
            </a:extLst>
          </xdr:cNvPr>
          <xdr:cNvSpPr>
            <a:spLocks noChangeShapeType="1"/>
          </xdr:cNvSpPr>
        </xdr:nvSpPr>
        <xdr:spPr bwMode="auto">
          <a:xfrm>
            <a:off x="123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7" name="Line 346">
            <a:extLst>
              <a:ext uri="{FF2B5EF4-FFF2-40B4-BE49-F238E27FC236}">
                <a16:creationId xmlns:a16="http://schemas.microsoft.com/office/drawing/2014/main" id="{00000000-0008-0000-4000-00005B010000}"/>
              </a:ext>
            </a:extLst>
          </xdr:cNvPr>
          <xdr:cNvSpPr>
            <a:spLocks noChangeShapeType="1"/>
          </xdr:cNvSpPr>
        </xdr:nvSpPr>
        <xdr:spPr bwMode="auto">
          <a:xfrm>
            <a:off x="124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8" name="Line 347">
            <a:extLst>
              <a:ext uri="{FF2B5EF4-FFF2-40B4-BE49-F238E27FC236}">
                <a16:creationId xmlns:a16="http://schemas.microsoft.com/office/drawing/2014/main" id="{00000000-0008-0000-4000-00005C010000}"/>
              </a:ext>
            </a:extLst>
          </xdr:cNvPr>
          <xdr:cNvSpPr>
            <a:spLocks noChangeShapeType="1"/>
          </xdr:cNvSpPr>
        </xdr:nvSpPr>
        <xdr:spPr bwMode="auto">
          <a:xfrm>
            <a:off x="126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9" name="Line 348">
            <a:extLst>
              <a:ext uri="{FF2B5EF4-FFF2-40B4-BE49-F238E27FC236}">
                <a16:creationId xmlns:a16="http://schemas.microsoft.com/office/drawing/2014/main" id="{00000000-0008-0000-4000-00005D010000}"/>
              </a:ext>
            </a:extLst>
          </xdr:cNvPr>
          <xdr:cNvSpPr>
            <a:spLocks noChangeShapeType="1"/>
          </xdr:cNvSpPr>
        </xdr:nvSpPr>
        <xdr:spPr bwMode="auto">
          <a:xfrm>
            <a:off x="127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0" name="Line 349">
            <a:extLst>
              <a:ext uri="{FF2B5EF4-FFF2-40B4-BE49-F238E27FC236}">
                <a16:creationId xmlns:a16="http://schemas.microsoft.com/office/drawing/2014/main" id="{00000000-0008-0000-4000-00005E010000}"/>
              </a:ext>
            </a:extLst>
          </xdr:cNvPr>
          <xdr:cNvSpPr>
            <a:spLocks noChangeShapeType="1"/>
          </xdr:cNvSpPr>
        </xdr:nvSpPr>
        <xdr:spPr bwMode="auto">
          <a:xfrm>
            <a:off x="126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1" name="Line 350">
            <a:extLst>
              <a:ext uri="{FF2B5EF4-FFF2-40B4-BE49-F238E27FC236}">
                <a16:creationId xmlns:a16="http://schemas.microsoft.com/office/drawing/2014/main" id="{00000000-0008-0000-4000-00005F010000}"/>
              </a:ext>
            </a:extLst>
          </xdr:cNvPr>
          <xdr:cNvSpPr>
            <a:spLocks noChangeShapeType="1"/>
          </xdr:cNvSpPr>
        </xdr:nvSpPr>
        <xdr:spPr bwMode="auto">
          <a:xfrm>
            <a:off x="128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2" name="Line 351">
            <a:extLst>
              <a:ext uri="{FF2B5EF4-FFF2-40B4-BE49-F238E27FC236}">
                <a16:creationId xmlns:a16="http://schemas.microsoft.com/office/drawing/2014/main" id="{00000000-0008-0000-4000-000060010000}"/>
              </a:ext>
            </a:extLst>
          </xdr:cNvPr>
          <xdr:cNvSpPr>
            <a:spLocks noChangeShapeType="1"/>
          </xdr:cNvSpPr>
        </xdr:nvSpPr>
        <xdr:spPr bwMode="auto">
          <a:xfrm>
            <a:off x="129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3" name="Line 352">
            <a:extLst>
              <a:ext uri="{FF2B5EF4-FFF2-40B4-BE49-F238E27FC236}">
                <a16:creationId xmlns:a16="http://schemas.microsoft.com/office/drawing/2014/main" id="{00000000-0008-0000-4000-000061010000}"/>
              </a:ext>
            </a:extLst>
          </xdr:cNvPr>
          <xdr:cNvSpPr>
            <a:spLocks noChangeShapeType="1"/>
          </xdr:cNvSpPr>
        </xdr:nvSpPr>
        <xdr:spPr bwMode="auto">
          <a:xfrm>
            <a:off x="130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4" name="Line 353">
            <a:extLst>
              <a:ext uri="{FF2B5EF4-FFF2-40B4-BE49-F238E27FC236}">
                <a16:creationId xmlns:a16="http://schemas.microsoft.com/office/drawing/2014/main" id="{00000000-0008-0000-4000-000062010000}"/>
              </a:ext>
            </a:extLst>
          </xdr:cNvPr>
          <xdr:cNvSpPr>
            <a:spLocks noChangeShapeType="1"/>
          </xdr:cNvSpPr>
        </xdr:nvSpPr>
        <xdr:spPr bwMode="auto">
          <a:xfrm>
            <a:off x="130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5" name="Line 354">
            <a:extLst>
              <a:ext uri="{FF2B5EF4-FFF2-40B4-BE49-F238E27FC236}">
                <a16:creationId xmlns:a16="http://schemas.microsoft.com/office/drawing/2014/main" id="{00000000-0008-0000-4000-000063010000}"/>
              </a:ext>
            </a:extLst>
          </xdr:cNvPr>
          <xdr:cNvSpPr>
            <a:spLocks noChangeShapeType="1"/>
          </xdr:cNvSpPr>
        </xdr:nvSpPr>
        <xdr:spPr bwMode="auto">
          <a:xfrm>
            <a:off x="131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6" name="Line 355">
            <a:extLst>
              <a:ext uri="{FF2B5EF4-FFF2-40B4-BE49-F238E27FC236}">
                <a16:creationId xmlns:a16="http://schemas.microsoft.com/office/drawing/2014/main" id="{00000000-0008-0000-4000-000064010000}"/>
              </a:ext>
            </a:extLst>
          </xdr:cNvPr>
          <xdr:cNvSpPr>
            <a:spLocks noChangeShapeType="1"/>
          </xdr:cNvSpPr>
        </xdr:nvSpPr>
        <xdr:spPr bwMode="auto">
          <a:xfrm>
            <a:off x="133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7" name="Line 356">
            <a:extLst>
              <a:ext uri="{FF2B5EF4-FFF2-40B4-BE49-F238E27FC236}">
                <a16:creationId xmlns:a16="http://schemas.microsoft.com/office/drawing/2014/main" id="{00000000-0008-0000-4000-000065010000}"/>
              </a:ext>
            </a:extLst>
          </xdr:cNvPr>
          <xdr:cNvSpPr>
            <a:spLocks noChangeShapeType="1"/>
          </xdr:cNvSpPr>
        </xdr:nvSpPr>
        <xdr:spPr bwMode="auto">
          <a:xfrm>
            <a:off x="134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8" name="Line 357">
            <a:extLst>
              <a:ext uri="{FF2B5EF4-FFF2-40B4-BE49-F238E27FC236}">
                <a16:creationId xmlns:a16="http://schemas.microsoft.com/office/drawing/2014/main" id="{00000000-0008-0000-4000-000066010000}"/>
              </a:ext>
            </a:extLst>
          </xdr:cNvPr>
          <xdr:cNvSpPr>
            <a:spLocks noChangeShapeType="1"/>
          </xdr:cNvSpPr>
        </xdr:nvSpPr>
        <xdr:spPr bwMode="auto">
          <a:xfrm>
            <a:off x="133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9" name="Line 358">
            <a:extLst>
              <a:ext uri="{FF2B5EF4-FFF2-40B4-BE49-F238E27FC236}">
                <a16:creationId xmlns:a16="http://schemas.microsoft.com/office/drawing/2014/main" id="{00000000-0008-0000-4000-000067010000}"/>
              </a:ext>
            </a:extLst>
          </xdr:cNvPr>
          <xdr:cNvSpPr>
            <a:spLocks noChangeShapeType="1"/>
          </xdr:cNvSpPr>
        </xdr:nvSpPr>
        <xdr:spPr bwMode="auto">
          <a:xfrm>
            <a:off x="135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0" name="Line 359">
            <a:extLst>
              <a:ext uri="{FF2B5EF4-FFF2-40B4-BE49-F238E27FC236}">
                <a16:creationId xmlns:a16="http://schemas.microsoft.com/office/drawing/2014/main" id="{00000000-0008-0000-4000-000068010000}"/>
              </a:ext>
            </a:extLst>
          </xdr:cNvPr>
          <xdr:cNvSpPr>
            <a:spLocks noChangeShapeType="1"/>
          </xdr:cNvSpPr>
        </xdr:nvSpPr>
        <xdr:spPr bwMode="auto">
          <a:xfrm>
            <a:off x="139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1" name="Line 360">
            <a:extLst>
              <a:ext uri="{FF2B5EF4-FFF2-40B4-BE49-F238E27FC236}">
                <a16:creationId xmlns:a16="http://schemas.microsoft.com/office/drawing/2014/main" id="{00000000-0008-0000-4000-000069010000}"/>
              </a:ext>
            </a:extLst>
          </xdr:cNvPr>
          <xdr:cNvSpPr>
            <a:spLocks noChangeShapeType="1"/>
          </xdr:cNvSpPr>
        </xdr:nvSpPr>
        <xdr:spPr bwMode="auto">
          <a:xfrm>
            <a:off x="142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2" name="Line 361">
            <a:extLst>
              <a:ext uri="{FF2B5EF4-FFF2-40B4-BE49-F238E27FC236}">
                <a16:creationId xmlns:a16="http://schemas.microsoft.com/office/drawing/2014/main" id="{00000000-0008-0000-4000-00006A010000}"/>
              </a:ext>
            </a:extLst>
          </xdr:cNvPr>
          <xdr:cNvSpPr>
            <a:spLocks noChangeShapeType="1"/>
          </xdr:cNvSpPr>
        </xdr:nvSpPr>
        <xdr:spPr bwMode="auto">
          <a:xfrm>
            <a:off x="146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3" name="Line 362">
            <a:extLst>
              <a:ext uri="{FF2B5EF4-FFF2-40B4-BE49-F238E27FC236}">
                <a16:creationId xmlns:a16="http://schemas.microsoft.com/office/drawing/2014/main" id="{00000000-0008-0000-4000-00006B010000}"/>
              </a:ext>
            </a:extLst>
          </xdr:cNvPr>
          <xdr:cNvSpPr>
            <a:spLocks noChangeShapeType="1"/>
          </xdr:cNvSpPr>
        </xdr:nvSpPr>
        <xdr:spPr bwMode="auto">
          <a:xfrm>
            <a:off x="1498"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4" name="Line 363">
            <a:extLst>
              <a:ext uri="{FF2B5EF4-FFF2-40B4-BE49-F238E27FC236}">
                <a16:creationId xmlns:a16="http://schemas.microsoft.com/office/drawing/2014/main" id="{00000000-0008-0000-4000-00006C010000}"/>
              </a:ext>
            </a:extLst>
          </xdr:cNvPr>
          <xdr:cNvSpPr>
            <a:spLocks noChangeShapeType="1"/>
          </xdr:cNvSpPr>
        </xdr:nvSpPr>
        <xdr:spPr bwMode="auto">
          <a:xfrm>
            <a:off x="136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5" name="Line 364">
            <a:extLst>
              <a:ext uri="{FF2B5EF4-FFF2-40B4-BE49-F238E27FC236}">
                <a16:creationId xmlns:a16="http://schemas.microsoft.com/office/drawing/2014/main" id="{00000000-0008-0000-4000-00006D010000}"/>
              </a:ext>
            </a:extLst>
          </xdr:cNvPr>
          <xdr:cNvSpPr>
            <a:spLocks noChangeShapeType="1"/>
          </xdr:cNvSpPr>
        </xdr:nvSpPr>
        <xdr:spPr bwMode="auto">
          <a:xfrm>
            <a:off x="137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6" name="Line 365">
            <a:extLst>
              <a:ext uri="{FF2B5EF4-FFF2-40B4-BE49-F238E27FC236}">
                <a16:creationId xmlns:a16="http://schemas.microsoft.com/office/drawing/2014/main" id="{00000000-0008-0000-4000-00006E010000}"/>
              </a:ext>
            </a:extLst>
          </xdr:cNvPr>
          <xdr:cNvSpPr>
            <a:spLocks noChangeShapeType="1"/>
          </xdr:cNvSpPr>
        </xdr:nvSpPr>
        <xdr:spPr bwMode="auto">
          <a:xfrm>
            <a:off x="137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7" name="Line 366">
            <a:extLst>
              <a:ext uri="{FF2B5EF4-FFF2-40B4-BE49-F238E27FC236}">
                <a16:creationId xmlns:a16="http://schemas.microsoft.com/office/drawing/2014/main" id="{00000000-0008-0000-4000-00006F010000}"/>
              </a:ext>
            </a:extLst>
          </xdr:cNvPr>
          <xdr:cNvSpPr>
            <a:spLocks noChangeShapeType="1"/>
          </xdr:cNvSpPr>
        </xdr:nvSpPr>
        <xdr:spPr bwMode="auto">
          <a:xfrm>
            <a:off x="138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8" name="Line 367">
            <a:extLst>
              <a:ext uri="{FF2B5EF4-FFF2-40B4-BE49-F238E27FC236}">
                <a16:creationId xmlns:a16="http://schemas.microsoft.com/office/drawing/2014/main" id="{00000000-0008-0000-4000-000070010000}"/>
              </a:ext>
            </a:extLst>
          </xdr:cNvPr>
          <xdr:cNvSpPr>
            <a:spLocks noChangeShapeType="1"/>
          </xdr:cNvSpPr>
        </xdr:nvSpPr>
        <xdr:spPr bwMode="auto">
          <a:xfrm>
            <a:off x="140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9" name="Line 368">
            <a:extLst>
              <a:ext uri="{FF2B5EF4-FFF2-40B4-BE49-F238E27FC236}">
                <a16:creationId xmlns:a16="http://schemas.microsoft.com/office/drawing/2014/main" id="{00000000-0008-0000-4000-000071010000}"/>
              </a:ext>
            </a:extLst>
          </xdr:cNvPr>
          <xdr:cNvSpPr>
            <a:spLocks noChangeShapeType="1"/>
          </xdr:cNvSpPr>
        </xdr:nvSpPr>
        <xdr:spPr bwMode="auto">
          <a:xfrm>
            <a:off x="141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0" name="Line 369">
            <a:extLst>
              <a:ext uri="{FF2B5EF4-FFF2-40B4-BE49-F238E27FC236}">
                <a16:creationId xmlns:a16="http://schemas.microsoft.com/office/drawing/2014/main" id="{00000000-0008-0000-4000-000072010000}"/>
              </a:ext>
            </a:extLst>
          </xdr:cNvPr>
          <xdr:cNvSpPr>
            <a:spLocks noChangeShapeType="1"/>
          </xdr:cNvSpPr>
        </xdr:nvSpPr>
        <xdr:spPr bwMode="auto">
          <a:xfrm>
            <a:off x="140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1" name="Line 370">
            <a:extLst>
              <a:ext uri="{FF2B5EF4-FFF2-40B4-BE49-F238E27FC236}">
                <a16:creationId xmlns:a16="http://schemas.microsoft.com/office/drawing/2014/main" id="{00000000-0008-0000-4000-000073010000}"/>
              </a:ext>
            </a:extLst>
          </xdr:cNvPr>
          <xdr:cNvSpPr>
            <a:spLocks noChangeShapeType="1"/>
          </xdr:cNvSpPr>
        </xdr:nvSpPr>
        <xdr:spPr bwMode="auto">
          <a:xfrm>
            <a:off x="142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2" name="Line 371">
            <a:extLst>
              <a:ext uri="{FF2B5EF4-FFF2-40B4-BE49-F238E27FC236}">
                <a16:creationId xmlns:a16="http://schemas.microsoft.com/office/drawing/2014/main" id="{00000000-0008-0000-4000-000074010000}"/>
              </a:ext>
            </a:extLst>
          </xdr:cNvPr>
          <xdr:cNvSpPr>
            <a:spLocks noChangeShapeType="1"/>
          </xdr:cNvSpPr>
        </xdr:nvSpPr>
        <xdr:spPr bwMode="auto">
          <a:xfrm>
            <a:off x="143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3" name="Line 372">
            <a:extLst>
              <a:ext uri="{FF2B5EF4-FFF2-40B4-BE49-F238E27FC236}">
                <a16:creationId xmlns:a16="http://schemas.microsoft.com/office/drawing/2014/main" id="{00000000-0008-0000-4000-000075010000}"/>
              </a:ext>
            </a:extLst>
          </xdr:cNvPr>
          <xdr:cNvSpPr>
            <a:spLocks noChangeShapeType="1"/>
          </xdr:cNvSpPr>
        </xdr:nvSpPr>
        <xdr:spPr bwMode="auto">
          <a:xfrm>
            <a:off x="144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4" name="Line 373">
            <a:extLst>
              <a:ext uri="{FF2B5EF4-FFF2-40B4-BE49-F238E27FC236}">
                <a16:creationId xmlns:a16="http://schemas.microsoft.com/office/drawing/2014/main" id="{00000000-0008-0000-4000-000076010000}"/>
              </a:ext>
            </a:extLst>
          </xdr:cNvPr>
          <xdr:cNvSpPr>
            <a:spLocks noChangeShapeType="1"/>
          </xdr:cNvSpPr>
        </xdr:nvSpPr>
        <xdr:spPr bwMode="auto">
          <a:xfrm>
            <a:off x="144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5" name="Line 374">
            <a:extLst>
              <a:ext uri="{FF2B5EF4-FFF2-40B4-BE49-F238E27FC236}">
                <a16:creationId xmlns:a16="http://schemas.microsoft.com/office/drawing/2014/main" id="{00000000-0008-0000-4000-000077010000}"/>
              </a:ext>
            </a:extLst>
          </xdr:cNvPr>
          <xdr:cNvSpPr>
            <a:spLocks noChangeShapeType="1"/>
          </xdr:cNvSpPr>
        </xdr:nvSpPr>
        <xdr:spPr bwMode="auto">
          <a:xfrm>
            <a:off x="145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6" name="Line 375">
            <a:extLst>
              <a:ext uri="{FF2B5EF4-FFF2-40B4-BE49-F238E27FC236}">
                <a16:creationId xmlns:a16="http://schemas.microsoft.com/office/drawing/2014/main" id="{00000000-0008-0000-4000-000078010000}"/>
              </a:ext>
            </a:extLst>
          </xdr:cNvPr>
          <xdr:cNvSpPr>
            <a:spLocks noChangeShapeType="1"/>
          </xdr:cNvSpPr>
        </xdr:nvSpPr>
        <xdr:spPr bwMode="auto">
          <a:xfrm>
            <a:off x="147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7" name="Line 376">
            <a:extLst>
              <a:ext uri="{FF2B5EF4-FFF2-40B4-BE49-F238E27FC236}">
                <a16:creationId xmlns:a16="http://schemas.microsoft.com/office/drawing/2014/main" id="{00000000-0008-0000-4000-000079010000}"/>
              </a:ext>
            </a:extLst>
          </xdr:cNvPr>
          <xdr:cNvSpPr>
            <a:spLocks noChangeShapeType="1"/>
          </xdr:cNvSpPr>
        </xdr:nvSpPr>
        <xdr:spPr bwMode="auto">
          <a:xfrm>
            <a:off x="148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8" name="Line 377">
            <a:extLst>
              <a:ext uri="{FF2B5EF4-FFF2-40B4-BE49-F238E27FC236}">
                <a16:creationId xmlns:a16="http://schemas.microsoft.com/office/drawing/2014/main" id="{00000000-0008-0000-4000-00007A010000}"/>
              </a:ext>
            </a:extLst>
          </xdr:cNvPr>
          <xdr:cNvSpPr>
            <a:spLocks noChangeShapeType="1"/>
          </xdr:cNvSpPr>
        </xdr:nvSpPr>
        <xdr:spPr bwMode="auto">
          <a:xfrm>
            <a:off x="147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9" name="Line 378">
            <a:extLst>
              <a:ext uri="{FF2B5EF4-FFF2-40B4-BE49-F238E27FC236}">
                <a16:creationId xmlns:a16="http://schemas.microsoft.com/office/drawing/2014/main" id="{00000000-0008-0000-4000-00007B010000}"/>
              </a:ext>
            </a:extLst>
          </xdr:cNvPr>
          <xdr:cNvSpPr>
            <a:spLocks noChangeShapeType="1"/>
          </xdr:cNvSpPr>
        </xdr:nvSpPr>
        <xdr:spPr bwMode="auto">
          <a:xfrm>
            <a:off x="149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0" name="Line 379">
            <a:extLst>
              <a:ext uri="{FF2B5EF4-FFF2-40B4-BE49-F238E27FC236}">
                <a16:creationId xmlns:a16="http://schemas.microsoft.com/office/drawing/2014/main" id="{00000000-0008-0000-4000-00007C010000}"/>
              </a:ext>
            </a:extLst>
          </xdr:cNvPr>
          <xdr:cNvSpPr>
            <a:spLocks noChangeShapeType="1"/>
          </xdr:cNvSpPr>
        </xdr:nvSpPr>
        <xdr:spPr bwMode="auto">
          <a:xfrm>
            <a:off x="1505"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1" name="Line 380">
            <a:extLst>
              <a:ext uri="{FF2B5EF4-FFF2-40B4-BE49-F238E27FC236}">
                <a16:creationId xmlns:a16="http://schemas.microsoft.com/office/drawing/2014/main" id="{00000000-0008-0000-4000-00007D010000}"/>
              </a:ext>
            </a:extLst>
          </xdr:cNvPr>
          <xdr:cNvSpPr>
            <a:spLocks noChangeShapeType="1"/>
          </xdr:cNvSpPr>
        </xdr:nvSpPr>
        <xdr:spPr bwMode="auto">
          <a:xfrm>
            <a:off x="1519"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2" name="Line 381">
            <a:extLst>
              <a:ext uri="{FF2B5EF4-FFF2-40B4-BE49-F238E27FC236}">
                <a16:creationId xmlns:a16="http://schemas.microsoft.com/office/drawing/2014/main" id="{00000000-0008-0000-4000-00007E010000}"/>
              </a:ext>
            </a:extLst>
          </xdr:cNvPr>
          <xdr:cNvSpPr>
            <a:spLocks noChangeShapeType="1"/>
          </xdr:cNvSpPr>
        </xdr:nvSpPr>
        <xdr:spPr bwMode="auto">
          <a:xfrm>
            <a:off x="1512"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3" name="Line 382">
            <a:extLst>
              <a:ext uri="{FF2B5EF4-FFF2-40B4-BE49-F238E27FC236}">
                <a16:creationId xmlns:a16="http://schemas.microsoft.com/office/drawing/2014/main" id="{00000000-0008-0000-4000-00007F010000}"/>
              </a:ext>
            </a:extLst>
          </xdr:cNvPr>
          <xdr:cNvSpPr>
            <a:spLocks noChangeShapeType="1"/>
          </xdr:cNvSpPr>
        </xdr:nvSpPr>
        <xdr:spPr bwMode="auto">
          <a:xfrm>
            <a:off x="1526"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4" name="Line 383">
            <a:extLst>
              <a:ext uri="{FF2B5EF4-FFF2-40B4-BE49-F238E27FC236}">
                <a16:creationId xmlns:a16="http://schemas.microsoft.com/office/drawing/2014/main" id="{00000000-0008-0000-4000-000080010000}"/>
              </a:ext>
            </a:extLst>
          </xdr:cNvPr>
          <xdr:cNvSpPr>
            <a:spLocks noChangeShapeType="1"/>
          </xdr:cNvSpPr>
        </xdr:nvSpPr>
        <xdr:spPr bwMode="auto">
          <a:xfrm>
            <a:off x="1533" y="304"/>
            <a:ext cx="0" cy="49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5" name="Line 384">
            <a:extLst>
              <a:ext uri="{FF2B5EF4-FFF2-40B4-BE49-F238E27FC236}">
                <a16:creationId xmlns:a16="http://schemas.microsoft.com/office/drawing/2014/main" id="{00000000-0008-0000-4000-000081010000}"/>
              </a:ext>
            </a:extLst>
          </xdr:cNvPr>
          <xdr:cNvSpPr>
            <a:spLocks noChangeShapeType="1"/>
          </xdr:cNvSpPr>
        </xdr:nvSpPr>
        <xdr:spPr bwMode="auto">
          <a:xfrm>
            <a:off x="140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6" name="Line 385">
            <a:extLst>
              <a:ext uri="{FF2B5EF4-FFF2-40B4-BE49-F238E27FC236}">
                <a16:creationId xmlns:a16="http://schemas.microsoft.com/office/drawing/2014/main" id="{00000000-0008-0000-4000-000082010000}"/>
              </a:ext>
            </a:extLst>
          </xdr:cNvPr>
          <xdr:cNvSpPr>
            <a:spLocks noChangeShapeType="1"/>
          </xdr:cNvSpPr>
        </xdr:nvSpPr>
        <xdr:spPr bwMode="auto">
          <a:xfrm>
            <a:off x="141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7" name="Line 386">
            <a:extLst>
              <a:ext uri="{FF2B5EF4-FFF2-40B4-BE49-F238E27FC236}">
                <a16:creationId xmlns:a16="http://schemas.microsoft.com/office/drawing/2014/main" id="{00000000-0008-0000-4000-000083010000}"/>
              </a:ext>
            </a:extLst>
          </xdr:cNvPr>
          <xdr:cNvSpPr>
            <a:spLocks noChangeShapeType="1"/>
          </xdr:cNvSpPr>
        </xdr:nvSpPr>
        <xdr:spPr bwMode="auto">
          <a:xfrm>
            <a:off x="140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8" name="Line 387">
            <a:extLst>
              <a:ext uri="{FF2B5EF4-FFF2-40B4-BE49-F238E27FC236}">
                <a16:creationId xmlns:a16="http://schemas.microsoft.com/office/drawing/2014/main" id="{00000000-0008-0000-4000-000084010000}"/>
              </a:ext>
            </a:extLst>
          </xdr:cNvPr>
          <xdr:cNvSpPr>
            <a:spLocks noChangeShapeType="1"/>
          </xdr:cNvSpPr>
        </xdr:nvSpPr>
        <xdr:spPr bwMode="auto">
          <a:xfrm>
            <a:off x="142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9" name="Line 388">
            <a:extLst>
              <a:ext uri="{FF2B5EF4-FFF2-40B4-BE49-F238E27FC236}">
                <a16:creationId xmlns:a16="http://schemas.microsoft.com/office/drawing/2014/main" id="{00000000-0008-0000-4000-000085010000}"/>
              </a:ext>
            </a:extLst>
          </xdr:cNvPr>
          <xdr:cNvSpPr>
            <a:spLocks noChangeShapeType="1"/>
          </xdr:cNvSpPr>
        </xdr:nvSpPr>
        <xdr:spPr bwMode="auto">
          <a:xfrm>
            <a:off x="143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0" name="Line 389">
            <a:extLst>
              <a:ext uri="{FF2B5EF4-FFF2-40B4-BE49-F238E27FC236}">
                <a16:creationId xmlns:a16="http://schemas.microsoft.com/office/drawing/2014/main" id="{00000000-0008-0000-4000-000086010000}"/>
              </a:ext>
            </a:extLst>
          </xdr:cNvPr>
          <xdr:cNvSpPr>
            <a:spLocks noChangeShapeType="1"/>
          </xdr:cNvSpPr>
        </xdr:nvSpPr>
        <xdr:spPr bwMode="auto">
          <a:xfrm>
            <a:off x="144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1" name="Line 390">
            <a:extLst>
              <a:ext uri="{FF2B5EF4-FFF2-40B4-BE49-F238E27FC236}">
                <a16:creationId xmlns:a16="http://schemas.microsoft.com/office/drawing/2014/main" id="{00000000-0008-0000-4000-000087010000}"/>
              </a:ext>
            </a:extLst>
          </xdr:cNvPr>
          <xdr:cNvSpPr>
            <a:spLocks noChangeShapeType="1"/>
          </xdr:cNvSpPr>
        </xdr:nvSpPr>
        <xdr:spPr bwMode="auto">
          <a:xfrm>
            <a:off x="144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2" name="Line 391">
            <a:extLst>
              <a:ext uri="{FF2B5EF4-FFF2-40B4-BE49-F238E27FC236}">
                <a16:creationId xmlns:a16="http://schemas.microsoft.com/office/drawing/2014/main" id="{00000000-0008-0000-4000-000088010000}"/>
              </a:ext>
            </a:extLst>
          </xdr:cNvPr>
          <xdr:cNvSpPr>
            <a:spLocks noChangeShapeType="1"/>
          </xdr:cNvSpPr>
        </xdr:nvSpPr>
        <xdr:spPr bwMode="auto">
          <a:xfrm>
            <a:off x="145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3" name="Line 392">
            <a:extLst>
              <a:ext uri="{FF2B5EF4-FFF2-40B4-BE49-F238E27FC236}">
                <a16:creationId xmlns:a16="http://schemas.microsoft.com/office/drawing/2014/main" id="{00000000-0008-0000-4000-000089010000}"/>
              </a:ext>
            </a:extLst>
          </xdr:cNvPr>
          <xdr:cNvSpPr>
            <a:spLocks noChangeShapeType="1"/>
          </xdr:cNvSpPr>
        </xdr:nvSpPr>
        <xdr:spPr bwMode="auto">
          <a:xfrm>
            <a:off x="147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4" name="Line 393">
            <a:extLst>
              <a:ext uri="{FF2B5EF4-FFF2-40B4-BE49-F238E27FC236}">
                <a16:creationId xmlns:a16="http://schemas.microsoft.com/office/drawing/2014/main" id="{00000000-0008-0000-4000-00008A010000}"/>
              </a:ext>
            </a:extLst>
          </xdr:cNvPr>
          <xdr:cNvSpPr>
            <a:spLocks noChangeShapeType="1"/>
          </xdr:cNvSpPr>
        </xdr:nvSpPr>
        <xdr:spPr bwMode="auto">
          <a:xfrm>
            <a:off x="148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5" name="Line 394">
            <a:extLst>
              <a:ext uri="{FF2B5EF4-FFF2-40B4-BE49-F238E27FC236}">
                <a16:creationId xmlns:a16="http://schemas.microsoft.com/office/drawing/2014/main" id="{00000000-0008-0000-4000-00008B010000}"/>
              </a:ext>
            </a:extLst>
          </xdr:cNvPr>
          <xdr:cNvSpPr>
            <a:spLocks noChangeShapeType="1"/>
          </xdr:cNvSpPr>
        </xdr:nvSpPr>
        <xdr:spPr bwMode="auto">
          <a:xfrm>
            <a:off x="147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6" name="Line 395">
            <a:extLst>
              <a:ext uri="{FF2B5EF4-FFF2-40B4-BE49-F238E27FC236}">
                <a16:creationId xmlns:a16="http://schemas.microsoft.com/office/drawing/2014/main" id="{00000000-0008-0000-4000-00008C010000}"/>
              </a:ext>
            </a:extLst>
          </xdr:cNvPr>
          <xdr:cNvSpPr>
            <a:spLocks noChangeShapeType="1"/>
          </xdr:cNvSpPr>
        </xdr:nvSpPr>
        <xdr:spPr bwMode="auto">
          <a:xfrm>
            <a:off x="149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7" name="Line 396">
            <a:extLst>
              <a:ext uri="{FF2B5EF4-FFF2-40B4-BE49-F238E27FC236}">
                <a16:creationId xmlns:a16="http://schemas.microsoft.com/office/drawing/2014/main" id="{00000000-0008-0000-4000-00008D010000}"/>
              </a:ext>
            </a:extLst>
          </xdr:cNvPr>
          <xdr:cNvSpPr>
            <a:spLocks noChangeShapeType="1"/>
          </xdr:cNvSpPr>
        </xdr:nvSpPr>
        <xdr:spPr bwMode="auto">
          <a:xfrm>
            <a:off x="1505"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8" name="Line 397">
            <a:extLst>
              <a:ext uri="{FF2B5EF4-FFF2-40B4-BE49-F238E27FC236}">
                <a16:creationId xmlns:a16="http://schemas.microsoft.com/office/drawing/2014/main" id="{00000000-0008-0000-4000-00008E010000}"/>
              </a:ext>
            </a:extLst>
          </xdr:cNvPr>
          <xdr:cNvSpPr>
            <a:spLocks noChangeShapeType="1"/>
          </xdr:cNvSpPr>
        </xdr:nvSpPr>
        <xdr:spPr bwMode="auto">
          <a:xfrm>
            <a:off x="1519"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9" name="Line 398">
            <a:extLst>
              <a:ext uri="{FF2B5EF4-FFF2-40B4-BE49-F238E27FC236}">
                <a16:creationId xmlns:a16="http://schemas.microsoft.com/office/drawing/2014/main" id="{00000000-0008-0000-4000-00008F010000}"/>
              </a:ext>
            </a:extLst>
          </xdr:cNvPr>
          <xdr:cNvSpPr>
            <a:spLocks noChangeShapeType="1"/>
          </xdr:cNvSpPr>
        </xdr:nvSpPr>
        <xdr:spPr bwMode="auto">
          <a:xfrm>
            <a:off x="1512"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0" name="Line 399">
            <a:extLst>
              <a:ext uri="{FF2B5EF4-FFF2-40B4-BE49-F238E27FC236}">
                <a16:creationId xmlns:a16="http://schemas.microsoft.com/office/drawing/2014/main" id="{00000000-0008-0000-4000-000090010000}"/>
              </a:ext>
            </a:extLst>
          </xdr:cNvPr>
          <xdr:cNvSpPr>
            <a:spLocks noChangeShapeType="1"/>
          </xdr:cNvSpPr>
        </xdr:nvSpPr>
        <xdr:spPr bwMode="auto">
          <a:xfrm>
            <a:off x="1526"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1" name="Line 400">
            <a:extLst>
              <a:ext uri="{FF2B5EF4-FFF2-40B4-BE49-F238E27FC236}">
                <a16:creationId xmlns:a16="http://schemas.microsoft.com/office/drawing/2014/main" id="{00000000-0008-0000-4000-000091010000}"/>
              </a:ext>
            </a:extLst>
          </xdr:cNvPr>
          <xdr:cNvSpPr>
            <a:spLocks noChangeShapeType="1"/>
          </xdr:cNvSpPr>
        </xdr:nvSpPr>
        <xdr:spPr bwMode="auto">
          <a:xfrm>
            <a:off x="1540"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2" name="Line 401">
            <a:extLst>
              <a:ext uri="{FF2B5EF4-FFF2-40B4-BE49-F238E27FC236}">
                <a16:creationId xmlns:a16="http://schemas.microsoft.com/office/drawing/2014/main" id="{00000000-0008-0000-4000-000092010000}"/>
              </a:ext>
            </a:extLst>
          </xdr:cNvPr>
          <xdr:cNvSpPr>
            <a:spLocks noChangeShapeType="1"/>
          </xdr:cNvSpPr>
        </xdr:nvSpPr>
        <xdr:spPr bwMode="auto">
          <a:xfrm>
            <a:off x="1554"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3" name="Line 402">
            <a:extLst>
              <a:ext uri="{FF2B5EF4-FFF2-40B4-BE49-F238E27FC236}">
                <a16:creationId xmlns:a16="http://schemas.microsoft.com/office/drawing/2014/main" id="{00000000-0008-0000-4000-000093010000}"/>
              </a:ext>
            </a:extLst>
          </xdr:cNvPr>
          <xdr:cNvSpPr>
            <a:spLocks noChangeShapeType="1"/>
          </xdr:cNvSpPr>
        </xdr:nvSpPr>
        <xdr:spPr bwMode="auto">
          <a:xfrm>
            <a:off x="1547"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4" name="Line 403">
            <a:extLst>
              <a:ext uri="{FF2B5EF4-FFF2-40B4-BE49-F238E27FC236}">
                <a16:creationId xmlns:a16="http://schemas.microsoft.com/office/drawing/2014/main" id="{00000000-0008-0000-4000-000094010000}"/>
              </a:ext>
            </a:extLst>
          </xdr:cNvPr>
          <xdr:cNvSpPr>
            <a:spLocks noChangeShapeType="1"/>
          </xdr:cNvSpPr>
        </xdr:nvSpPr>
        <xdr:spPr bwMode="auto">
          <a:xfrm>
            <a:off x="1561" y="304"/>
            <a:ext cx="0" cy="49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5" name="Line 404">
            <a:extLst>
              <a:ext uri="{FF2B5EF4-FFF2-40B4-BE49-F238E27FC236}">
                <a16:creationId xmlns:a16="http://schemas.microsoft.com/office/drawing/2014/main" id="{00000000-0008-0000-4000-000095010000}"/>
              </a:ext>
            </a:extLst>
          </xdr:cNvPr>
          <xdr:cNvSpPr>
            <a:spLocks noChangeShapeType="1"/>
          </xdr:cNvSpPr>
        </xdr:nvSpPr>
        <xdr:spPr bwMode="auto">
          <a:xfrm>
            <a:off x="1540"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6" name="Line 405">
            <a:extLst>
              <a:ext uri="{FF2B5EF4-FFF2-40B4-BE49-F238E27FC236}">
                <a16:creationId xmlns:a16="http://schemas.microsoft.com/office/drawing/2014/main" id="{00000000-0008-0000-4000-000096010000}"/>
              </a:ext>
            </a:extLst>
          </xdr:cNvPr>
          <xdr:cNvSpPr>
            <a:spLocks noChangeShapeType="1"/>
          </xdr:cNvSpPr>
        </xdr:nvSpPr>
        <xdr:spPr bwMode="auto">
          <a:xfrm>
            <a:off x="1554"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7" name="Line 406">
            <a:extLst>
              <a:ext uri="{FF2B5EF4-FFF2-40B4-BE49-F238E27FC236}">
                <a16:creationId xmlns:a16="http://schemas.microsoft.com/office/drawing/2014/main" id="{00000000-0008-0000-4000-000097010000}"/>
              </a:ext>
            </a:extLst>
          </xdr:cNvPr>
          <xdr:cNvSpPr>
            <a:spLocks noChangeShapeType="1"/>
          </xdr:cNvSpPr>
        </xdr:nvSpPr>
        <xdr:spPr bwMode="auto">
          <a:xfrm>
            <a:off x="1547"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8" name="Line 407">
            <a:extLst>
              <a:ext uri="{FF2B5EF4-FFF2-40B4-BE49-F238E27FC236}">
                <a16:creationId xmlns:a16="http://schemas.microsoft.com/office/drawing/2014/main" id="{00000000-0008-0000-4000-000098010000}"/>
              </a:ext>
            </a:extLst>
          </xdr:cNvPr>
          <xdr:cNvSpPr>
            <a:spLocks noChangeShapeType="1"/>
          </xdr:cNvSpPr>
        </xdr:nvSpPr>
        <xdr:spPr bwMode="auto">
          <a:xfrm>
            <a:off x="1561" y="304"/>
            <a:ext cx="0" cy="490"/>
          </a:xfrm>
          <a:prstGeom prst="line">
            <a:avLst/>
          </a:prstGeom>
          <a:noFill/>
          <a:ln w="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9" name="Line 408">
            <a:extLst>
              <a:ext uri="{FF2B5EF4-FFF2-40B4-BE49-F238E27FC236}">
                <a16:creationId xmlns:a16="http://schemas.microsoft.com/office/drawing/2014/main" id="{00000000-0008-0000-4000-000099010000}"/>
              </a:ext>
            </a:extLst>
          </xdr:cNvPr>
          <xdr:cNvSpPr>
            <a:spLocks noChangeShapeType="1"/>
          </xdr:cNvSpPr>
        </xdr:nvSpPr>
        <xdr:spPr bwMode="auto">
          <a:xfrm flipH="1">
            <a:off x="133" y="37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0" name="Line 409">
            <a:extLst>
              <a:ext uri="{FF2B5EF4-FFF2-40B4-BE49-F238E27FC236}">
                <a16:creationId xmlns:a16="http://schemas.microsoft.com/office/drawing/2014/main" id="{00000000-0008-0000-4000-00009A010000}"/>
              </a:ext>
            </a:extLst>
          </xdr:cNvPr>
          <xdr:cNvSpPr>
            <a:spLocks noChangeShapeType="1"/>
          </xdr:cNvSpPr>
        </xdr:nvSpPr>
        <xdr:spPr bwMode="auto">
          <a:xfrm flipH="1">
            <a:off x="133" y="40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1" name="Line 410">
            <a:extLst>
              <a:ext uri="{FF2B5EF4-FFF2-40B4-BE49-F238E27FC236}">
                <a16:creationId xmlns:a16="http://schemas.microsoft.com/office/drawing/2014/main" id="{00000000-0008-0000-4000-00009B010000}"/>
              </a:ext>
            </a:extLst>
          </xdr:cNvPr>
          <xdr:cNvSpPr>
            <a:spLocks noChangeShapeType="1"/>
          </xdr:cNvSpPr>
        </xdr:nvSpPr>
        <xdr:spPr bwMode="auto">
          <a:xfrm flipH="1">
            <a:off x="133" y="44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2" name="Line 411">
            <a:extLst>
              <a:ext uri="{FF2B5EF4-FFF2-40B4-BE49-F238E27FC236}">
                <a16:creationId xmlns:a16="http://schemas.microsoft.com/office/drawing/2014/main" id="{00000000-0008-0000-4000-00009C010000}"/>
              </a:ext>
            </a:extLst>
          </xdr:cNvPr>
          <xdr:cNvSpPr>
            <a:spLocks noChangeShapeType="1"/>
          </xdr:cNvSpPr>
        </xdr:nvSpPr>
        <xdr:spPr bwMode="auto">
          <a:xfrm flipH="1">
            <a:off x="133" y="47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3" name="Line 412">
            <a:extLst>
              <a:ext uri="{FF2B5EF4-FFF2-40B4-BE49-F238E27FC236}">
                <a16:creationId xmlns:a16="http://schemas.microsoft.com/office/drawing/2014/main" id="{00000000-0008-0000-4000-00009D010000}"/>
              </a:ext>
            </a:extLst>
          </xdr:cNvPr>
          <xdr:cNvSpPr>
            <a:spLocks noChangeShapeType="1"/>
          </xdr:cNvSpPr>
        </xdr:nvSpPr>
        <xdr:spPr bwMode="auto">
          <a:xfrm flipH="1">
            <a:off x="133" y="51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4" name="Line 413">
            <a:extLst>
              <a:ext uri="{FF2B5EF4-FFF2-40B4-BE49-F238E27FC236}">
                <a16:creationId xmlns:a16="http://schemas.microsoft.com/office/drawing/2014/main" id="{00000000-0008-0000-4000-00009E010000}"/>
              </a:ext>
            </a:extLst>
          </xdr:cNvPr>
          <xdr:cNvSpPr>
            <a:spLocks noChangeShapeType="1"/>
          </xdr:cNvSpPr>
        </xdr:nvSpPr>
        <xdr:spPr bwMode="auto">
          <a:xfrm flipH="1">
            <a:off x="133" y="58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5" name="Line 414">
            <a:extLst>
              <a:ext uri="{FF2B5EF4-FFF2-40B4-BE49-F238E27FC236}">
                <a16:creationId xmlns:a16="http://schemas.microsoft.com/office/drawing/2014/main" id="{00000000-0008-0000-4000-00009F010000}"/>
              </a:ext>
            </a:extLst>
          </xdr:cNvPr>
          <xdr:cNvSpPr>
            <a:spLocks noChangeShapeType="1"/>
          </xdr:cNvSpPr>
        </xdr:nvSpPr>
        <xdr:spPr bwMode="auto">
          <a:xfrm flipH="1">
            <a:off x="133" y="61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6" name="Line 415">
            <a:extLst>
              <a:ext uri="{FF2B5EF4-FFF2-40B4-BE49-F238E27FC236}">
                <a16:creationId xmlns:a16="http://schemas.microsoft.com/office/drawing/2014/main" id="{00000000-0008-0000-4000-0000A0010000}"/>
              </a:ext>
            </a:extLst>
          </xdr:cNvPr>
          <xdr:cNvSpPr>
            <a:spLocks noChangeShapeType="1"/>
          </xdr:cNvSpPr>
        </xdr:nvSpPr>
        <xdr:spPr bwMode="auto">
          <a:xfrm flipH="1">
            <a:off x="133" y="68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7" name="Line 416">
            <a:extLst>
              <a:ext uri="{FF2B5EF4-FFF2-40B4-BE49-F238E27FC236}">
                <a16:creationId xmlns:a16="http://schemas.microsoft.com/office/drawing/2014/main" id="{00000000-0008-0000-4000-0000A1010000}"/>
              </a:ext>
            </a:extLst>
          </xdr:cNvPr>
          <xdr:cNvSpPr>
            <a:spLocks noChangeShapeType="1"/>
          </xdr:cNvSpPr>
        </xdr:nvSpPr>
        <xdr:spPr bwMode="auto">
          <a:xfrm flipH="1">
            <a:off x="133" y="724"/>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8" name="Line 417">
            <a:extLst>
              <a:ext uri="{FF2B5EF4-FFF2-40B4-BE49-F238E27FC236}">
                <a16:creationId xmlns:a16="http://schemas.microsoft.com/office/drawing/2014/main" id="{00000000-0008-0000-4000-0000A2010000}"/>
              </a:ext>
            </a:extLst>
          </xdr:cNvPr>
          <xdr:cNvSpPr>
            <a:spLocks noChangeShapeType="1"/>
          </xdr:cNvSpPr>
        </xdr:nvSpPr>
        <xdr:spPr bwMode="auto">
          <a:xfrm flipH="1">
            <a:off x="133" y="759"/>
            <a:ext cx="1435" cy="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9" name="Line 418">
            <a:extLst>
              <a:ext uri="{FF2B5EF4-FFF2-40B4-BE49-F238E27FC236}">
                <a16:creationId xmlns:a16="http://schemas.microsoft.com/office/drawing/2014/main" id="{00000000-0008-0000-4000-0000A3010000}"/>
              </a:ext>
            </a:extLst>
          </xdr:cNvPr>
          <xdr:cNvSpPr>
            <a:spLocks noChangeShapeType="1"/>
          </xdr:cNvSpPr>
        </xdr:nvSpPr>
        <xdr:spPr bwMode="auto">
          <a:xfrm>
            <a:off x="763" y="304"/>
            <a:ext cx="0" cy="490"/>
          </a:xfrm>
          <a:prstGeom prst="line">
            <a:avLst/>
          </a:prstGeom>
          <a:noFill/>
          <a:ln w="63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editAs="oneCell">
    <xdr:from>
      <xdr:col>1</xdr:col>
      <xdr:colOff>0</xdr:colOff>
      <xdr:row>84</xdr:row>
      <xdr:rowOff>0</xdr:rowOff>
    </xdr:from>
    <xdr:to>
      <xdr:col>65</xdr:col>
      <xdr:colOff>0</xdr:colOff>
      <xdr:row>86</xdr:row>
      <xdr:rowOff>0</xdr:rowOff>
    </xdr:to>
    <xdr:grpSp>
      <xdr:nvGrpSpPr>
        <xdr:cNvPr id="420" name="Group 419">
          <a:extLst>
            <a:ext uri="{FF2B5EF4-FFF2-40B4-BE49-F238E27FC236}">
              <a16:creationId xmlns:a16="http://schemas.microsoft.com/office/drawing/2014/main" id="{00000000-0008-0000-4000-0000A4010000}"/>
            </a:ext>
          </a:extLst>
        </xdr:cNvPr>
        <xdr:cNvGrpSpPr>
          <a:grpSpLocks/>
        </xdr:cNvGrpSpPr>
      </xdr:nvGrpSpPr>
      <xdr:grpSpPr bwMode="auto">
        <a:xfrm>
          <a:off x="1262063" y="10739438"/>
          <a:ext cx="4572000" cy="404812"/>
          <a:chOff x="133" y="975"/>
          <a:chExt cx="448" cy="42"/>
        </a:xfrm>
      </xdr:grpSpPr>
      <xdr:sp macro="" textlink="">
        <xdr:nvSpPr>
          <xdr:cNvPr id="421" name="Text Box 420">
            <a:extLst>
              <a:ext uri="{FF2B5EF4-FFF2-40B4-BE49-F238E27FC236}">
                <a16:creationId xmlns:a16="http://schemas.microsoft.com/office/drawing/2014/main" id="{00000000-0008-0000-4000-0000A5010000}"/>
              </a:ext>
            </a:extLst>
          </xdr:cNvPr>
          <xdr:cNvSpPr txBox="1">
            <a:spLocks noChangeArrowheads="1"/>
          </xdr:cNvSpPr>
        </xdr:nvSpPr>
        <xdr:spPr bwMode="auto">
          <a:xfrm>
            <a:off x="133" y="975"/>
            <a:ext cx="448" cy="2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1.管理図には、別紙「X-Rs-Rm管理データシート」から記入する。</a:t>
            </a:r>
          </a:p>
        </xdr:txBody>
      </xdr:sp>
      <xdr:sp macro="" textlink="">
        <xdr:nvSpPr>
          <xdr:cNvPr id="422" name="Text Box 421">
            <a:extLst>
              <a:ext uri="{FF2B5EF4-FFF2-40B4-BE49-F238E27FC236}">
                <a16:creationId xmlns:a16="http://schemas.microsoft.com/office/drawing/2014/main" id="{00000000-0008-0000-4000-0000A6010000}"/>
              </a:ext>
            </a:extLst>
          </xdr:cNvPr>
          <xdr:cNvSpPr txBox="1">
            <a:spLocks noChangeArrowheads="1"/>
          </xdr:cNvSpPr>
        </xdr:nvSpPr>
        <xdr:spPr bwMode="auto">
          <a:xfrm>
            <a:off x="133" y="996"/>
            <a:ext cx="448" cy="21"/>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2.記事欄には、異常原因、その他必要事項を記入する。</a:t>
            </a:r>
          </a:p>
        </xdr:txBody>
      </xdr:sp>
    </xdr:grpSp>
    <xdr:clientData/>
  </xdr:twoCellAnchor>
  <xdr:twoCellAnchor>
    <xdr:from>
      <xdr:col>207</xdr:col>
      <xdr:colOff>0</xdr:colOff>
      <xdr:row>4</xdr:row>
      <xdr:rowOff>0</xdr:rowOff>
    </xdr:from>
    <xdr:to>
      <xdr:col>210</xdr:col>
      <xdr:colOff>619125</xdr:colOff>
      <xdr:row>8</xdr:row>
      <xdr:rowOff>22224</xdr:rowOff>
    </xdr:to>
    <xdr:sp macro="" textlink="">
      <xdr:nvSpPr>
        <xdr:cNvPr id="423" name="角丸四角形 422">
          <a:hlinkClick xmlns:r="http://schemas.openxmlformats.org/officeDocument/2006/relationships" r:id="rId1"/>
          <a:extLst>
            <a:ext uri="{FF2B5EF4-FFF2-40B4-BE49-F238E27FC236}">
              <a16:creationId xmlns:a16="http://schemas.microsoft.com/office/drawing/2014/main" id="{00000000-0008-0000-4000-0000A7010000}"/>
            </a:ext>
          </a:extLst>
        </xdr:cNvPr>
        <xdr:cNvSpPr/>
      </xdr:nvSpPr>
      <xdr:spPr bwMode="auto">
        <a:xfrm>
          <a:off x="14970125" y="153987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2</xdr:col>
      <xdr:colOff>88901</xdr:colOff>
      <xdr:row>12</xdr:row>
      <xdr:rowOff>371474</xdr:rowOff>
    </xdr:from>
    <xdr:to>
      <xdr:col>4</xdr:col>
      <xdr:colOff>133351</xdr:colOff>
      <xdr:row>14</xdr:row>
      <xdr:rowOff>190499</xdr:rowOff>
    </xdr:to>
    <xdr:sp macro="" textlink="">
      <xdr:nvSpPr>
        <xdr:cNvPr id="2" name="Text Box 12">
          <a:extLst>
            <a:ext uri="{FF2B5EF4-FFF2-40B4-BE49-F238E27FC236}">
              <a16:creationId xmlns:a16="http://schemas.microsoft.com/office/drawing/2014/main" id="{00000000-0008-0000-4100-000002000000}"/>
            </a:ext>
          </a:extLst>
        </xdr:cNvPr>
        <xdr:cNvSpPr txBox="1">
          <a:spLocks noChangeArrowheads="1"/>
        </xdr:cNvSpPr>
      </xdr:nvSpPr>
      <xdr:spPr bwMode="auto">
        <a:xfrm>
          <a:off x="641351" y="4410074"/>
          <a:ext cx="1130300" cy="942975"/>
        </a:xfrm>
        <a:prstGeom prst="rect">
          <a:avLst/>
        </a:prstGeom>
        <a:noFill/>
        <a:ln>
          <a:noFill/>
        </a:ln>
        <a:effectLst/>
      </xdr:spPr>
      <xdr:txBody>
        <a:bodyPr vertOverflow="clip" wrap="square" lIns="36576" tIns="22860" rIns="0" bIns="0" anchor="t" upright="1"/>
        <a:lstStyle/>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UCL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xdr:col>
      <xdr:colOff>76200</xdr:colOff>
      <xdr:row>15</xdr:row>
      <xdr:rowOff>495300</xdr:rowOff>
    </xdr:from>
    <xdr:to>
      <xdr:col>4</xdr:col>
      <xdr:colOff>266700</xdr:colOff>
      <xdr:row>16</xdr:row>
      <xdr:rowOff>647700</xdr:rowOff>
    </xdr:to>
    <xdr:sp macro="" textlink="">
      <xdr:nvSpPr>
        <xdr:cNvPr id="3" name="Text Box 13">
          <a:extLst>
            <a:ext uri="{FF2B5EF4-FFF2-40B4-BE49-F238E27FC236}">
              <a16:creationId xmlns:a16="http://schemas.microsoft.com/office/drawing/2014/main" id="{00000000-0008-0000-4100-000003000000}"/>
            </a:ext>
          </a:extLst>
        </xdr:cNvPr>
        <xdr:cNvSpPr txBox="1">
          <a:spLocks noChangeArrowheads="1"/>
        </xdr:cNvSpPr>
      </xdr:nvSpPr>
      <xdr:spPr bwMode="auto">
        <a:xfrm>
          <a:off x="628650" y="6381750"/>
          <a:ext cx="1276350" cy="876300"/>
        </a:xfrm>
        <a:prstGeom prst="rect">
          <a:avLst/>
        </a:prstGeom>
        <a:noFill/>
        <a:ln>
          <a:noFill/>
        </a:ln>
        <a:effectLst/>
      </xdr:spPr>
      <xdr:txBody>
        <a:bodyPr vertOverflow="clip"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xdr:col>
      <xdr:colOff>69850</xdr:colOff>
      <xdr:row>18</xdr:row>
      <xdr:rowOff>190500</xdr:rowOff>
    </xdr:from>
    <xdr:to>
      <xdr:col>4</xdr:col>
      <xdr:colOff>193675</xdr:colOff>
      <xdr:row>19</xdr:row>
      <xdr:rowOff>295275</xdr:rowOff>
    </xdr:to>
    <xdr:sp macro="" textlink="">
      <xdr:nvSpPr>
        <xdr:cNvPr id="4" name="Text Box 14">
          <a:extLst>
            <a:ext uri="{FF2B5EF4-FFF2-40B4-BE49-F238E27FC236}">
              <a16:creationId xmlns:a16="http://schemas.microsoft.com/office/drawing/2014/main" id="{00000000-0008-0000-4100-000004000000}"/>
            </a:ext>
          </a:extLst>
        </xdr:cNvPr>
        <xdr:cNvSpPr txBox="1">
          <a:spLocks noChangeArrowheads="1"/>
        </xdr:cNvSpPr>
      </xdr:nvSpPr>
      <xdr:spPr bwMode="auto">
        <a:xfrm>
          <a:off x="622300" y="8248650"/>
          <a:ext cx="1209675" cy="828675"/>
        </a:xfrm>
        <a:prstGeom prst="rect">
          <a:avLst/>
        </a:prstGeom>
        <a:noFill/>
        <a:ln>
          <a:noFill/>
        </a:ln>
        <a:effectLst/>
      </xdr:spPr>
      <xdr:txBody>
        <a:bodyPr vertOverflow="clip" wrap="square" lIns="27432" tIns="18288" rIns="0" bIns="0" anchor="t" upright="1"/>
        <a:lstStyle/>
        <a:p>
          <a:pPr algn="l" rtl="0">
            <a:lnSpc>
              <a:spcPts val="1700"/>
            </a:lnSpc>
            <a:defRPr sz="1000"/>
          </a:pPr>
          <a:r>
            <a:rPr lang="en-US" altLang="ja-JP" sz="1400" b="0" i="0" u="none" strike="noStrike" baseline="0">
              <a:solidFill>
                <a:sysClr val="windowText" lastClr="000000"/>
              </a:solidFill>
              <a:latin typeface="ＭＳ Ｐゴシック"/>
              <a:ea typeface="ＭＳ Ｐゴシック"/>
            </a:rPr>
            <a:t>LCL</a:t>
          </a:r>
        </a:p>
        <a:p>
          <a:pPr algn="l" rtl="0">
            <a:lnSpc>
              <a:spcPts val="1600"/>
            </a:lnSpc>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16</xdr:col>
      <xdr:colOff>647700</xdr:colOff>
      <xdr:row>3</xdr:row>
      <xdr:rowOff>285750</xdr:rowOff>
    </xdr:from>
    <xdr:to>
      <xdr:col>17</xdr:col>
      <xdr:colOff>552450</xdr:colOff>
      <xdr:row>4</xdr:row>
      <xdr:rowOff>9525</xdr:rowOff>
    </xdr:to>
    <xdr:sp macro="" textlink="">
      <xdr:nvSpPr>
        <xdr:cNvPr id="5" name="Text Box 10">
          <a:extLst>
            <a:ext uri="{FF2B5EF4-FFF2-40B4-BE49-F238E27FC236}">
              <a16:creationId xmlns:a16="http://schemas.microsoft.com/office/drawing/2014/main" id="{00000000-0008-0000-4100-000005000000}"/>
            </a:ext>
          </a:extLst>
        </xdr:cNvPr>
        <xdr:cNvSpPr txBox="1">
          <a:spLocks noChangeArrowheads="1"/>
        </xdr:cNvSpPr>
      </xdr:nvSpPr>
      <xdr:spPr bwMode="auto">
        <a:xfrm>
          <a:off x="10172700" y="1000125"/>
          <a:ext cx="561975" cy="247650"/>
        </a:xfrm>
        <a:prstGeom prst="rect">
          <a:avLst/>
        </a:prstGeom>
        <a:noFill/>
        <a:ln>
          <a:noFill/>
        </a:ln>
        <a:effectLst/>
      </xdr:spPr>
      <xdr:txBody>
        <a:bodyPr vertOverflow="clip" wrap="square" lIns="36576" tIns="22860"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河川</a:t>
          </a:r>
        </a:p>
      </xdr:txBody>
    </xdr:sp>
    <xdr:clientData/>
  </xdr:twoCellAnchor>
  <xdr:twoCellAnchor>
    <xdr:from>
      <xdr:col>17</xdr:col>
      <xdr:colOff>19050</xdr:colOff>
      <xdr:row>3</xdr:row>
      <xdr:rowOff>9525</xdr:rowOff>
    </xdr:from>
    <xdr:to>
      <xdr:col>17</xdr:col>
      <xdr:colOff>542925</xdr:colOff>
      <xdr:row>3</xdr:row>
      <xdr:rowOff>266700</xdr:rowOff>
    </xdr:to>
    <xdr:sp macro="" textlink="">
      <xdr:nvSpPr>
        <xdr:cNvPr id="6" name="Text Box 17">
          <a:extLst>
            <a:ext uri="{FF2B5EF4-FFF2-40B4-BE49-F238E27FC236}">
              <a16:creationId xmlns:a16="http://schemas.microsoft.com/office/drawing/2014/main" id="{00000000-0008-0000-4100-000006000000}"/>
            </a:ext>
          </a:extLst>
        </xdr:cNvPr>
        <xdr:cNvSpPr txBox="1">
          <a:spLocks noChangeArrowheads="1"/>
        </xdr:cNvSpPr>
      </xdr:nvSpPr>
      <xdr:spPr bwMode="auto">
        <a:xfrm>
          <a:off x="10201275" y="723900"/>
          <a:ext cx="523875" cy="257175"/>
        </a:xfrm>
        <a:prstGeom prst="rect">
          <a:avLst/>
        </a:prstGeom>
        <a:noFill/>
        <a:ln>
          <a:noFill/>
        </a:ln>
        <a:effectLst/>
      </xdr:spPr>
      <xdr:txBody>
        <a:bodyPr vertOverflow="clip" wrap="square" lIns="27432" tIns="18288" rIns="0" bIns="0" anchor="ctr" anchorCtr="1" upright="1"/>
        <a:lstStyle/>
        <a:p>
          <a:pPr algn="l" rtl="0">
            <a:defRPr sz="1000"/>
          </a:pPr>
          <a:r>
            <a:rPr lang="ja-JP" altLang="en-US" sz="1000" b="0" i="0" u="none" strike="noStrike" baseline="0">
              <a:solidFill>
                <a:srgbClr val="000000"/>
              </a:solidFill>
              <a:latin typeface="ＭＳ Ｐゴシック"/>
              <a:ea typeface="ＭＳ Ｐゴシック"/>
            </a:rPr>
            <a:t>路線</a:t>
          </a:r>
        </a:p>
      </xdr:txBody>
    </xdr:sp>
    <xdr:clientData/>
  </xdr:twoCellAnchor>
  <xdr:twoCellAnchor>
    <xdr:from>
      <xdr:col>26</xdr:col>
      <xdr:colOff>0</xdr:colOff>
      <xdr:row>5</xdr:row>
      <xdr:rowOff>0</xdr:rowOff>
    </xdr:from>
    <xdr:to>
      <xdr:col>29</xdr:col>
      <xdr:colOff>625929</xdr:colOff>
      <xdr:row>9</xdr:row>
      <xdr:rowOff>269420</xdr:rowOff>
    </xdr:to>
    <xdr:sp macro="" textlink="">
      <xdr:nvSpPr>
        <xdr:cNvPr id="7" name="角丸四角形 6">
          <a:hlinkClick xmlns:r="http://schemas.openxmlformats.org/officeDocument/2006/relationships" r:id="rId1"/>
          <a:extLst>
            <a:ext uri="{FF2B5EF4-FFF2-40B4-BE49-F238E27FC236}">
              <a16:creationId xmlns:a16="http://schemas.microsoft.com/office/drawing/2014/main" id="{00000000-0008-0000-4100-000007000000}"/>
            </a:ext>
          </a:extLst>
        </xdr:cNvPr>
        <xdr:cNvSpPr/>
      </xdr:nvSpPr>
      <xdr:spPr bwMode="auto">
        <a:xfrm>
          <a:off x="15144750" y="1455964"/>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32</xdr:col>
      <xdr:colOff>9525</xdr:colOff>
      <xdr:row>24</xdr:row>
      <xdr:rowOff>76200</xdr:rowOff>
    </xdr:from>
    <xdr:to>
      <xdr:col>54</xdr:col>
      <xdr:colOff>0</xdr:colOff>
      <xdr:row>45</xdr:row>
      <xdr:rowOff>76200</xdr:rowOff>
    </xdr:to>
    <xdr:sp macro="" textlink="">
      <xdr:nvSpPr>
        <xdr:cNvPr id="2" name="Text Box 1">
          <a:extLst>
            <a:ext uri="{FF2B5EF4-FFF2-40B4-BE49-F238E27FC236}">
              <a16:creationId xmlns:a16="http://schemas.microsoft.com/office/drawing/2014/main" id="{00000000-0008-0000-4200-000002000000}"/>
            </a:ext>
          </a:extLst>
        </xdr:cNvPr>
        <xdr:cNvSpPr txBox="1">
          <a:spLocks noChangeArrowheads="1"/>
        </xdr:cNvSpPr>
      </xdr:nvSpPr>
      <xdr:spPr bwMode="auto">
        <a:xfrm>
          <a:off x="4581525" y="3743325"/>
          <a:ext cx="3133725"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127</xdr:col>
      <xdr:colOff>0</xdr:colOff>
      <xdr:row>11</xdr:row>
      <xdr:rowOff>0</xdr:rowOff>
    </xdr:from>
    <xdr:to>
      <xdr:col>146</xdr:col>
      <xdr:colOff>34637</xdr:colOff>
      <xdr:row>22</xdr:row>
      <xdr:rowOff>133349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4200-000003000000}"/>
            </a:ext>
          </a:extLst>
        </xdr:cNvPr>
        <xdr:cNvSpPr/>
      </xdr:nvSpPr>
      <xdr:spPr bwMode="auto">
        <a:xfrm>
          <a:off x="17595273" y="1766455"/>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111</xdr:col>
      <xdr:colOff>0</xdr:colOff>
      <xdr:row>14</xdr:row>
      <xdr:rowOff>0</xdr:rowOff>
    </xdr:from>
    <xdr:to>
      <xdr:col>118</xdr:col>
      <xdr:colOff>34636</xdr:colOff>
      <xdr:row>25</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4300-000002000000}"/>
            </a:ext>
          </a:extLst>
        </xdr:cNvPr>
        <xdr:cNvSpPr/>
      </xdr:nvSpPr>
      <xdr:spPr bwMode="auto">
        <a:xfrm>
          <a:off x="15378545" y="2060864"/>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0</xdr:colOff>
      <xdr:row>2</xdr:row>
      <xdr:rowOff>0</xdr:rowOff>
    </xdr:from>
    <xdr:to>
      <xdr:col>13</xdr:col>
      <xdr:colOff>609600</xdr:colOff>
      <xdr:row>6</xdr:row>
      <xdr:rowOff>342899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bwMode="auto">
        <a:xfrm>
          <a:off x="7362825" y="34290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0</xdr:colOff>
      <xdr:row>3</xdr:row>
      <xdr:rowOff>0</xdr:rowOff>
    </xdr:from>
    <xdr:to>
      <xdr:col>13</xdr:col>
      <xdr:colOff>609600</xdr:colOff>
      <xdr:row>7</xdr:row>
      <xdr:rowOff>133349</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bwMode="auto">
        <a:xfrm>
          <a:off x="7362825" y="5143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6</xdr:col>
      <xdr:colOff>276225</xdr:colOff>
      <xdr:row>0</xdr:row>
      <xdr:rowOff>47625</xdr:rowOff>
    </xdr:from>
    <xdr:to>
      <xdr:col>8</xdr:col>
      <xdr:colOff>123825</xdr:colOff>
      <xdr:row>0</xdr:row>
      <xdr:rowOff>428625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5676900" y="47625"/>
          <a:ext cx="904875" cy="381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800">
              <a:latin typeface="ＭＳ Ｐ明朝" pitchFamily="18" charset="-128"/>
              <a:ea typeface="ＭＳ Ｐ明朝" pitchFamily="18" charset="-128"/>
            </a:rPr>
            <a:t>ＪＶ用</a:t>
          </a:r>
        </a:p>
      </xdr:txBody>
    </xdr:sp>
    <xdr:clientData/>
  </xdr:twoCellAnchor>
  <xdr:twoCellAnchor>
    <xdr:from>
      <xdr:col>10</xdr:col>
      <xdr:colOff>0</xdr:colOff>
      <xdr:row>2</xdr:row>
      <xdr:rowOff>0</xdr:rowOff>
    </xdr:from>
    <xdr:to>
      <xdr:col>13</xdr:col>
      <xdr:colOff>609600</xdr:colOff>
      <xdr:row>6</xdr:row>
      <xdr:rowOff>342899</xdr:rowOff>
    </xdr:to>
    <xdr:sp macro="" textlink="">
      <xdr:nvSpPr>
        <xdr:cNvPr id="3" name="角丸四角形 2">
          <a:hlinkClick xmlns:r="http://schemas.openxmlformats.org/officeDocument/2006/relationships" r:id="rId1"/>
          <a:extLst>
            <a:ext uri="{FF2B5EF4-FFF2-40B4-BE49-F238E27FC236}">
              <a16:creationId xmlns:a16="http://schemas.microsoft.com/office/drawing/2014/main" id="{00000000-0008-0000-0800-000003000000}"/>
            </a:ext>
          </a:extLst>
        </xdr:cNvPr>
        <xdr:cNvSpPr/>
      </xdr:nvSpPr>
      <xdr:spPr bwMode="auto">
        <a:xfrm>
          <a:off x="7629525" y="666750"/>
          <a:ext cx="2667000" cy="1657349"/>
        </a:xfrm>
        <a:prstGeom prst="roundRect">
          <a:avLst/>
        </a:prstGeom>
        <a:solidFill>
          <a:srgbClr val="0070C0"/>
        </a:solidFill>
        <a:ln w="25400" algn="ctr">
          <a:solidFill>
            <a:schemeClr val="tx1"/>
          </a:solidFill>
          <a:round/>
          <a:headEnd/>
          <a:tailEnd/>
        </a:ln>
      </xdr:spPr>
      <xdr:txBody>
        <a:bodyPr vertOverflow="clip" horzOverflow="clip" rtlCol="0" anchor="ctr"/>
        <a:lstStyle/>
        <a:p>
          <a:pPr algn="ctr"/>
          <a:r>
            <a:rPr kumimoji="1" lang="en-US" altLang="ja-JP" sz="2300" b="1">
              <a:solidFill>
                <a:schemeClr val="bg1"/>
              </a:solidFill>
            </a:rPr>
            <a:t>【</a:t>
          </a:r>
          <a:r>
            <a:rPr kumimoji="1" lang="ja-JP" altLang="en-US" sz="2300" b="1">
              <a:solidFill>
                <a:schemeClr val="bg1"/>
              </a:solidFill>
            </a:rPr>
            <a:t>リンク</a:t>
          </a:r>
          <a:r>
            <a:rPr kumimoji="1" lang="en-US" altLang="ja-JP" sz="2300" b="1">
              <a:solidFill>
                <a:schemeClr val="bg1"/>
              </a:solidFill>
            </a:rPr>
            <a:t>】</a:t>
          </a:r>
        </a:p>
        <a:p>
          <a:pPr algn="ctr"/>
          <a:r>
            <a:rPr kumimoji="1" lang="ja-JP" altLang="en-US" sz="2300" b="1">
              <a:solidFill>
                <a:schemeClr val="bg1"/>
              </a:solidFill>
            </a:rPr>
            <a:t>工事概要入力</a:t>
          </a:r>
          <a:endParaRPr kumimoji="1" lang="en-US" altLang="ja-JP" sz="2300" b="1">
            <a:solidFill>
              <a:schemeClr val="bg1"/>
            </a:solidFill>
          </a:endParaRPr>
        </a:p>
        <a:p>
          <a:pPr algn="ctr"/>
          <a:r>
            <a:rPr kumimoji="1" lang="ja-JP" altLang="en-US" sz="2300" b="1">
              <a:solidFill>
                <a:schemeClr val="bg1"/>
              </a:solidFill>
            </a:rPr>
            <a:t>シート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city.toyama.toyama.jp/WINNT/Profiles/koujikensa-00/Temporary%20Internet%20Files/OLK2/&#24037;&#20107;&#30330;&#27880;&#26360;&#28155;&#20184;&#26360;&#390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lssv\&#31532;&#65298;&#12469;&#12540;&#12496;&#12540;\DOCUME~1\DOURO-08\LOCALS~1\TEMP\LMEL001_\MYDOCU\&#20877;&#21033;&#29992;&#36890;&#30693;&#26360;1.75.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466450\Downloads\r060401_koujiyousikisyuu%20(1).xlsx" TargetMode="External"/><Relationship Id="rId1" Type="http://schemas.openxmlformats.org/officeDocument/2006/relationships/externalLinkPath" Target="/Users/466450/Downloads/r060401_koujiyousikisyuu%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表"/>
      <sheetName val="工事評定表"/>
      <sheetName val="工事採点表"/>
      <sheetName val="設計書頭"/>
      <sheetName val="設計書頭（金抜き）"/>
      <sheetName val="設計概要"/>
      <sheetName val="現場監督指導状況記録"/>
      <sheetName val="現場監督指導状況記録2枚目"/>
      <sheetName val="監督員選任通知書"/>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通知書"/>
      <sheetName val="業者一覧"/>
      <sheetName val="担当者"/>
    </sheetNames>
    <sheetDataSet>
      <sheetData sheetId="0" refreshError="1"/>
      <sheetData sheetId="1">
        <row r="2">
          <cell r="B2" t="str">
            <v>第一冷熱（株）</v>
          </cell>
        </row>
        <row r="3">
          <cell r="B3" t="str">
            <v>ダイエー設備工業（株）</v>
          </cell>
        </row>
        <row r="4">
          <cell r="B4" t="str">
            <v>西田工業（株）</v>
          </cell>
        </row>
        <row r="5">
          <cell r="B5" t="str">
            <v>鈴木工業（株）</v>
          </cell>
        </row>
        <row r="6">
          <cell r="B6" t="str">
            <v>昭和工業（株）</v>
          </cell>
        </row>
        <row r="7">
          <cell r="B7" t="str">
            <v>三金工業（株）</v>
          </cell>
        </row>
        <row r="8">
          <cell r="B8" t="str">
            <v>越中工業（株）</v>
          </cell>
        </row>
        <row r="9">
          <cell r="B9" t="str">
            <v>酒井管工建設（株）</v>
          </cell>
        </row>
        <row r="10">
          <cell r="B10" t="str">
            <v>丸谷工業（株）</v>
          </cell>
        </row>
        <row r="11">
          <cell r="B11" t="str">
            <v>（株）福山設備工業</v>
          </cell>
        </row>
        <row r="12">
          <cell r="B12" t="str">
            <v>中央管機工業（株）</v>
          </cell>
        </row>
        <row r="13">
          <cell r="B13" t="str">
            <v>（有）ニッセツ工業</v>
          </cell>
        </row>
        <row r="14">
          <cell r="B14" t="str">
            <v>藤木工業（株）</v>
          </cell>
        </row>
        <row r="15">
          <cell r="B15" t="str">
            <v>（株）富山工務所</v>
          </cell>
        </row>
        <row r="16">
          <cell r="B16" t="str">
            <v>（株）丸岡産業</v>
          </cell>
        </row>
        <row r="17">
          <cell r="B17" t="str">
            <v>（株）ヒルツ</v>
          </cell>
        </row>
        <row r="18">
          <cell r="B18" t="str">
            <v>（株）東洋</v>
          </cell>
        </row>
        <row r="19">
          <cell r="B19" t="str">
            <v>（有）武内管工事商会</v>
          </cell>
        </row>
        <row r="20">
          <cell r="B20" t="str">
            <v>旭工業（株）</v>
          </cell>
        </row>
        <row r="21">
          <cell r="B21" t="str">
            <v>（株）タニカワ</v>
          </cell>
        </row>
        <row r="22">
          <cell r="B22" t="str">
            <v>太閤産業（株）</v>
          </cell>
        </row>
        <row r="23">
          <cell r="B23" t="str">
            <v>（株）サプラ</v>
          </cell>
        </row>
        <row r="24">
          <cell r="B24" t="str">
            <v>富士線管設備（株）</v>
          </cell>
        </row>
        <row r="25">
          <cell r="B25" t="str">
            <v>（株）松下工業</v>
          </cell>
        </row>
        <row r="26">
          <cell r="B26" t="str">
            <v>（株）浜田管設</v>
          </cell>
        </row>
        <row r="27">
          <cell r="B27" t="str">
            <v>谷川設備（株）</v>
          </cell>
        </row>
        <row r="28">
          <cell r="B28" t="str">
            <v>十方設備工業（株）</v>
          </cell>
        </row>
        <row r="29">
          <cell r="B29" t="str">
            <v>（有）重田設備</v>
          </cell>
        </row>
        <row r="30">
          <cell r="B30" t="str">
            <v>（有）猪島設備工業</v>
          </cell>
        </row>
        <row r="31">
          <cell r="B31" t="str">
            <v>（株）砂子阪工業所</v>
          </cell>
        </row>
        <row r="32">
          <cell r="B32" t="str">
            <v>（有）田口工業所</v>
          </cell>
        </row>
        <row r="33">
          <cell r="B33" t="str">
            <v>（有）栄光設備工業所</v>
          </cell>
        </row>
        <row r="34">
          <cell r="B34" t="str">
            <v>（株）赤塚設備</v>
          </cell>
        </row>
        <row r="35">
          <cell r="B35" t="str">
            <v>正栄工業（株）</v>
          </cell>
        </row>
        <row r="36">
          <cell r="B36" t="str">
            <v>（株）西田工務店</v>
          </cell>
        </row>
        <row r="37">
          <cell r="B37" t="str">
            <v>青山工業（株）</v>
          </cell>
        </row>
        <row r="38">
          <cell r="B38" t="str">
            <v>（株）中川工業</v>
          </cell>
        </row>
        <row r="39">
          <cell r="B39" t="str">
            <v>（株）総和</v>
          </cell>
        </row>
        <row r="40">
          <cell r="B40" t="str">
            <v>坂井管工業（株）</v>
          </cell>
        </row>
        <row r="41">
          <cell r="B41" t="str">
            <v>（株）クレハロ</v>
          </cell>
        </row>
        <row r="42">
          <cell r="B42" t="str">
            <v>共和管機工業（株）</v>
          </cell>
        </row>
        <row r="43">
          <cell r="B43" t="str">
            <v>（有）ヒダ</v>
          </cell>
        </row>
        <row r="44">
          <cell r="B44" t="str">
            <v>呉羽管機工業（株）</v>
          </cell>
        </row>
        <row r="45">
          <cell r="B45" t="str">
            <v>丸嘉工業（株）</v>
          </cell>
        </row>
        <row r="46">
          <cell r="B46" t="str">
            <v>（株）理温工業</v>
          </cell>
        </row>
        <row r="47">
          <cell r="B47" t="str">
            <v>（有）ダイニチ工業</v>
          </cell>
        </row>
        <row r="48">
          <cell r="B48" t="str">
            <v>（株）晃南設備</v>
          </cell>
        </row>
        <row r="49">
          <cell r="B49" t="str">
            <v>ｺﾛﾑﾋﾞｱ電設工業（株）</v>
          </cell>
        </row>
        <row r="50">
          <cell r="B50" t="str">
            <v>（株）大世テク乃</v>
          </cell>
        </row>
        <row r="51">
          <cell r="B51">
            <v>0</v>
          </cell>
        </row>
      </sheetData>
      <sheetData sheetId="2">
        <row r="2">
          <cell r="B2" t="str">
            <v>副主幹　坂井　喜男</v>
          </cell>
        </row>
        <row r="3">
          <cell r="B3" t="str">
            <v>副主幹　梅田　毅一</v>
          </cell>
        </row>
        <row r="4">
          <cell r="B4" t="str">
            <v>主査　藤城　　 隆</v>
          </cell>
        </row>
        <row r="5">
          <cell r="B5" t="str">
            <v>主査　中村　純一</v>
          </cell>
        </row>
        <row r="6">
          <cell r="B6" t="str">
            <v>主査　藤井　幸彦</v>
          </cell>
        </row>
        <row r="7">
          <cell r="B7" t="str">
            <v>技師　田辺　茂樹</v>
          </cell>
        </row>
        <row r="8">
          <cell r="B8" t="str">
            <v>技師　帳山　誠志</v>
          </cell>
        </row>
        <row r="9">
          <cell r="B9" t="str">
            <v>技師　斉藤　　 忠</v>
          </cell>
        </row>
        <row r="10">
          <cell r="B10" t="str">
            <v>技師　高田　浩幸</v>
          </cell>
        </row>
        <row r="11">
          <cell r="B11" t="str">
            <v>技師　鍋田公一郎</v>
          </cell>
        </row>
        <row r="12">
          <cell r="B12" t="str">
            <v>技師　佐伯　光郎</v>
          </cell>
        </row>
        <row r="13">
          <cell r="B13" t="str">
            <v>技師　高倉　由浩</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工事概要入力ｼｰﾄ"/>
      <sheetName val="45 工事工程表"/>
      <sheetName val="46_1①現場代理人"/>
      <sheetName val="46_1②現場代理人"/>
      <sheetName val="46_2①現場代理人変更"/>
      <sheetName val="46_2②現場代理人変更"/>
      <sheetName val="現場代理人兼務工事申出書"/>
      <sheetName val="主任技術者兼務工事申出書"/>
      <sheetName val="44前払請求書"/>
      <sheetName val="52打合簿"/>
      <sheetName val="様式-1安全教育・訓練の実施予定表"/>
      <sheetName val="別2退職金制度届出書"/>
      <sheetName val="50施工体制台帳 "/>
      <sheetName val="（参考様式）作業員名簿"/>
      <sheetName val="50－３再下請負通知書"/>
      <sheetName val="51工事作業所災害防止協議会兼施工体系図"/>
      <sheetName val="69現場事故報告書"/>
      <sheetName val="別紙-6工事特性・創意工夫・社会性等実施状況報告書(土木工事)"/>
      <sheetName val="別紙-6工事特性・創意工夫・社会性等実施状況報告書(建築工事)"/>
      <sheetName val="別紙-6工事特性・創意工夫・社会性等実施状況(説明資料)"/>
      <sheetName val="NETIS登録技術活用効果調査表"/>
      <sheetName val="56工事段階確認申出書"/>
      <sheetName val="57工事中間検査申出書"/>
      <sheetName val="44_2中間前払金請求書"/>
      <sheetName val="44_3認定申請書"/>
      <sheetName val="59部分払申請書"/>
      <sheetName val="60部分払金請求書"/>
      <sheetName val="68工期延長申出書"/>
      <sheetName val="61工事完成届"/>
      <sheetName val="様式-2安全・訓練等の実施記録"/>
      <sheetName val="102_1工事修補承諾書"/>
      <sheetName val="98修補工事完了届"/>
      <sheetName val="102_2軽易な修補に係る修補工事完了届"/>
      <sheetName val="62工事引渡書"/>
      <sheetName val="63請負代金請求書"/>
      <sheetName val="様式-1施工管理図表  表紙"/>
      <sheetName val="様式-2施工計画表"/>
      <sheetName val="様式-3出来形管理図"/>
      <sheetName val="様式-4出来形管理図（整地工用）"/>
      <sheetName val="様式-5出来形管理図（暗渠排水用）"/>
      <sheetName val="様式-6出来形管理図（構造物用）"/>
      <sheetName val="様式-8測定結果一覧表"/>
      <sheetName val="様式-7品質管理図（生コンクリート）"/>
      <sheetName val="様式-9スランプ試験一覧表"/>
      <sheetName val="様式10-1Ｘ(－)－Ｒ管理データシート"/>
      <sheetName val="様式10-2Ｘ(－)－Ｒ管理データシート"/>
      <sheetName val="様式-11Ｘ(－)－Ｒ管理図"/>
      <sheetName val="様式-12材料検収簿"/>
      <sheetName val="様式13-1二次製品品質管理図（一般製品）"/>
      <sheetName val="様式13-2二次製品品質管理図（管製品）"/>
      <sheetName val="様式-14鋼管溶接測定結果一覧表"/>
      <sheetName val="様式-15鋼管溶接塗覆装点検表"/>
      <sheetName val="様式-16管水路ジョイント間隔測定結果一覧表"/>
      <sheetName val="様式-17埋設とう性管たわみ量管理表"/>
      <sheetName val="様式-19杭打ち成績表"/>
      <sheetName val="様式-20塩化物含有量試験"/>
      <sheetName val="様式-21路面の平坦性試験表"/>
      <sheetName val="様式-22プルーフローリング試験"/>
      <sheetName val="様式-23コンクリート養生温度管理表"/>
      <sheetName val="様式24-1Ｘ－Ｒｓ－Ｒｍ管理データシート"/>
      <sheetName val="様式24-2Ｘ－Ｒｓ－Ｒｍ管理データシートの２"/>
      <sheetName val="様式-25Ｘ－Ｒｓ－Ｒｍ管理図"/>
      <sheetName val="(参考)別紙-1出来形管理図(ﾃﾞｰﾀ記録表)"/>
      <sheetName val="(参考)別紙-2出来形管理図(構造図)"/>
      <sheetName val="(参考)別紙-3出来形測定表"/>
    </sheetNames>
    <sheetDataSet>
      <sheetData sheetId="0">
        <row r="5">
          <cell r="D5" t="str">
            <v>中山間総合整備　○○地区　△△工区　●-●水路ほか工事</v>
          </cell>
        </row>
        <row r="22">
          <cell r="D22" t="str">
            <v>富山農林振興センター</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5400" algn="ctr">
          <a:solidFill>
            <a:schemeClr val="tx1"/>
          </a:solidFill>
          <a:round/>
          <a:headEnd/>
          <a:tailEnd/>
        </a:ln>
      </a:spPr>
      <a:bodyPr vertOverflow="clip" rtlCol="0" anchor="ctr"/>
      <a:lstStyle>
        <a:defPPr algn="ctr">
          <a:defRPr kumimoji="1" sz="1100"/>
        </a:defPPr>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1.xml"/><Relationship Id="rId16" Type="http://schemas.openxmlformats.org/officeDocument/2006/relationships/ctrlProp" Target="../ctrlProps/ctrlProp15.xml"/><Relationship Id="rId1" Type="http://schemas.openxmlformats.org/officeDocument/2006/relationships/printerSettings" Target="../printerSettings/printerSettings21.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1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21.xml"/><Relationship Id="rId12" Type="http://schemas.openxmlformats.org/officeDocument/2006/relationships/ctrlProp" Target="../ctrlProps/ctrlProp26.xml"/><Relationship Id="rId17" Type="http://schemas.openxmlformats.org/officeDocument/2006/relationships/ctrlProp" Target="../ctrlProps/ctrlProp31.xml"/><Relationship Id="rId2" Type="http://schemas.openxmlformats.org/officeDocument/2006/relationships/drawing" Target="../drawings/drawing22.xml"/><Relationship Id="rId16" Type="http://schemas.openxmlformats.org/officeDocument/2006/relationships/ctrlProp" Target="../ctrlProps/ctrlProp30.xml"/><Relationship Id="rId1" Type="http://schemas.openxmlformats.org/officeDocument/2006/relationships/printerSettings" Target="../printerSettings/printerSettings22.bin"/><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ctrlProp" Target="../ctrlProps/ctrlProp18.x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image" Target="../media/image2.emf"/><Relationship Id="rId2" Type="http://schemas.openxmlformats.org/officeDocument/2006/relationships/drawing" Target="../drawings/drawing48.xml"/><Relationship Id="rId1" Type="http://schemas.openxmlformats.org/officeDocument/2006/relationships/printerSettings" Target="../printerSettings/printerSettings48.bin"/><Relationship Id="rId6" Type="http://schemas.openxmlformats.org/officeDocument/2006/relationships/oleObject" Target="../embeddings/oleObject2.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9.xml.rels><?xml version="1.0" encoding="UTF-8" standalone="yes"?>
<Relationships xmlns="http://schemas.openxmlformats.org/package/2006/relationships"><Relationship Id="rId8" Type="http://schemas.openxmlformats.org/officeDocument/2006/relationships/oleObject" Target="../embeddings/oleObject5.bin"/><Relationship Id="rId3" Type="http://schemas.openxmlformats.org/officeDocument/2006/relationships/vmlDrawing" Target="../drawings/vmlDrawing7.vml"/><Relationship Id="rId7" Type="http://schemas.openxmlformats.org/officeDocument/2006/relationships/image" Target="../media/image2.emf"/><Relationship Id="rId2" Type="http://schemas.openxmlformats.org/officeDocument/2006/relationships/drawing" Target="../drawings/drawing49.xml"/><Relationship Id="rId1" Type="http://schemas.openxmlformats.org/officeDocument/2006/relationships/printerSettings" Target="../printerSettings/printerSettings49.bin"/><Relationship Id="rId6" Type="http://schemas.openxmlformats.org/officeDocument/2006/relationships/oleObject" Target="../embeddings/oleObject4.bin"/><Relationship Id="rId5" Type="http://schemas.openxmlformats.org/officeDocument/2006/relationships/image" Target="../media/image4.emf"/><Relationship Id="rId4" Type="http://schemas.openxmlformats.org/officeDocument/2006/relationships/oleObject" Target="../embeddings/oleObject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8.vml"/><Relationship Id="rId7" Type="http://schemas.openxmlformats.org/officeDocument/2006/relationships/image" Target="../media/image6.emf"/><Relationship Id="rId2" Type="http://schemas.openxmlformats.org/officeDocument/2006/relationships/drawing" Target="../drawings/drawing60.xml"/><Relationship Id="rId1" Type="http://schemas.openxmlformats.org/officeDocument/2006/relationships/printerSettings" Target="../printerSettings/printerSettings60.bin"/><Relationship Id="rId6" Type="http://schemas.openxmlformats.org/officeDocument/2006/relationships/oleObject" Target="../embeddings/oleObject7.bin"/><Relationship Id="rId5" Type="http://schemas.openxmlformats.org/officeDocument/2006/relationships/image" Target="../media/image5.emf"/><Relationship Id="rId4" Type="http://schemas.openxmlformats.org/officeDocument/2006/relationships/oleObject" Target="../embeddings/oleObject6.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3.xml"/><Relationship Id="rId1" Type="http://schemas.openxmlformats.org/officeDocument/2006/relationships/printerSettings" Target="../printerSettings/printerSettings63.bin"/><Relationship Id="rId5" Type="http://schemas.openxmlformats.org/officeDocument/2006/relationships/image" Target="../media/image7.emf"/><Relationship Id="rId4" Type="http://schemas.openxmlformats.org/officeDocument/2006/relationships/oleObject" Target="../embeddings/oleObject8.bin"/></Relationships>
</file>

<file path=xl/worksheets/_rels/sheet6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64.xml"/><Relationship Id="rId1" Type="http://schemas.openxmlformats.org/officeDocument/2006/relationships/printerSettings" Target="../printerSettings/printerSettings64.bin"/><Relationship Id="rId5" Type="http://schemas.openxmlformats.org/officeDocument/2006/relationships/image" Target="../media/image7.emf"/><Relationship Id="rId4" Type="http://schemas.openxmlformats.org/officeDocument/2006/relationships/oleObject" Target="../embeddings/oleObject9.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70C0"/>
    <pageSetUpPr fitToPage="1"/>
  </sheetPr>
  <dimension ref="A1:L104"/>
  <sheetViews>
    <sheetView tabSelected="1" view="pageBreakPreview" zoomScale="85" zoomScaleNormal="100" zoomScaleSheetLayoutView="85" workbookViewId="0"/>
  </sheetViews>
  <sheetFormatPr defaultColWidth="12.625" defaultRowHeight="15.95" customHeight="1" x14ac:dyDescent="0.15"/>
  <cols>
    <col min="1" max="1" width="3.875" style="719" customWidth="1"/>
    <col min="2" max="2" width="4.125" style="719" customWidth="1"/>
    <col min="3" max="3" width="22.375" style="719" customWidth="1"/>
    <col min="4" max="4" width="26" style="694" customWidth="1"/>
    <col min="5" max="5" width="23.625" style="723" customWidth="1"/>
    <col min="6" max="6" width="12.625" style="719" customWidth="1"/>
    <col min="7" max="7" width="16.125" style="719" customWidth="1"/>
    <col min="8" max="8" width="35" style="694" customWidth="1"/>
    <col min="9" max="16384" width="12.625" style="719"/>
  </cols>
  <sheetData>
    <row r="1" spans="1:8" ht="24" customHeight="1" thickBot="1" x14ac:dyDescent="0.2">
      <c r="A1" s="208" t="s">
        <v>609</v>
      </c>
      <c r="F1" s="718"/>
      <c r="G1" s="718"/>
      <c r="H1" s="713"/>
    </row>
    <row r="2" spans="1:8" ht="15.95" customHeight="1" thickBot="1" x14ac:dyDescent="0.2">
      <c r="A2" s="722"/>
      <c r="B2" s="954" t="s">
        <v>1283</v>
      </c>
      <c r="C2" s="955"/>
      <c r="D2" s="984" t="s">
        <v>1284</v>
      </c>
      <c r="E2" s="985"/>
      <c r="F2" s="985"/>
      <c r="G2" s="986"/>
      <c r="H2" s="710"/>
    </row>
    <row r="3" spans="1:8" ht="15.95" customHeight="1" thickTop="1" x14ac:dyDescent="0.15">
      <c r="B3" s="962" t="s">
        <v>1</v>
      </c>
      <c r="C3" s="963"/>
      <c r="D3" s="981">
        <v>2</v>
      </c>
      <c r="E3" s="982"/>
      <c r="F3" s="982"/>
      <c r="G3" s="983"/>
      <c r="H3" s="710"/>
    </row>
    <row r="4" spans="1:8" ht="15.95" customHeight="1" x14ac:dyDescent="0.15">
      <c r="B4" s="975" t="s">
        <v>63</v>
      </c>
      <c r="C4" s="976"/>
      <c r="D4" s="959">
        <v>4909999</v>
      </c>
      <c r="E4" s="960"/>
      <c r="F4" s="960"/>
      <c r="G4" s="961"/>
      <c r="H4" s="710"/>
    </row>
    <row r="5" spans="1:8" ht="15.95" customHeight="1" x14ac:dyDescent="0.15">
      <c r="B5" s="975" t="s">
        <v>24</v>
      </c>
      <c r="C5" s="976"/>
      <c r="D5" s="959" t="s">
        <v>1423</v>
      </c>
      <c r="E5" s="960"/>
      <c r="F5" s="960"/>
      <c r="G5" s="961"/>
      <c r="H5" s="710"/>
    </row>
    <row r="6" spans="1:8" ht="15.95" customHeight="1" x14ac:dyDescent="0.15">
      <c r="B6" s="975" t="s">
        <v>8</v>
      </c>
      <c r="C6" s="976"/>
      <c r="D6" s="959" t="s">
        <v>646</v>
      </c>
      <c r="E6" s="960"/>
      <c r="F6" s="960"/>
      <c r="G6" s="961"/>
      <c r="H6" s="710"/>
    </row>
    <row r="7" spans="1:8" ht="15.95" customHeight="1" thickBot="1" x14ac:dyDescent="0.2">
      <c r="B7" s="973" t="s">
        <v>0</v>
      </c>
      <c r="C7" s="974"/>
      <c r="D7" s="956" t="s">
        <v>610</v>
      </c>
      <c r="E7" s="957"/>
      <c r="F7" s="957"/>
      <c r="G7" s="958"/>
      <c r="H7" s="710"/>
    </row>
    <row r="8" spans="1:8" s="710" customFormat="1" ht="15.95" customHeight="1" thickBot="1" x14ac:dyDescent="0.2">
      <c r="D8" s="697"/>
      <c r="E8" s="697"/>
    </row>
    <row r="9" spans="1:8" s="710" customFormat="1" ht="15.95" customHeight="1" x14ac:dyDescent="0.15">
      <c r="B9" s="968" t="s">
        <v>1283</v>
      </c>
      <c r="C9" s="969"/>
      <c r="D9" s="969" t="s">
        <v>1284</v>
      </c>
      <c r="E9" s="972"/>
      <c r="F9" s="968" t="s">
        <v>1283</v>
      </c>
      <c r="G9" s="915" t="s">
        <v>1284</v>
      </c>
    </row>
    <row r="10" spans="1:8" s="710" customFormat="1" ht="15.95" customHeight="1" thickBot="1" x14ac:dyDescent="0.2">
      <c r="B10" s="970"/>
      <c r="C10" s="971"/>
      <c r="D10" s="729" t="s">
        <v>1280</v>
      </c>
      <c r="E10" s="730" t="s">
        <v>1281</v>
      </c>
      <c r="F10" s="970"/>
      <c r="G10" s="916"/>
    </row>
    <row r="11" spans="1:8" s="718" customFormat="1" ht="15.95" customHeight="1" thickTop="1" x14ac:dyDescent="0.15">
      <c r="B11" s="962" t="s">
        <v>155</v>
      </c>
      <c r="C11" s="963"/>
      <c r="D11" s="731">
        <v>43934</v>
      </c>
      <c r="E11" s="737">
        <v>44084</v>
      </c>
      <c r="F11" s="927" t="s">
        <v>134</v>
      </c>
      <c r="G11" s="929">
        <f>D16</f>
        <v>43998</v>
      </c>
      <c r="H11" s="801"/>
    </row>
    <row r="12" spans="1:8" s="718" customFormat="1" ht="15.95" customHeight="1" x14ac:dyDescent="0.15">
      <c r="B12" s="922" t="s">
        <v>1391</v>
      </c>
      <c r="C12" s="923"/>
      <c r="D12" s="731">
        <v>44025</v>
      </c>
      <c r="E12" s="804" t="s">
        <v>1398</v>
      </c>
      <c r="F12" s="928"/>
      <c r="G12" s="930"/>
      <c r="H12" s="801"/>
    </row>
    <row r="13" spans="1:8" s="718" customFormat="1" ht="15.95" customHeight="1" x14ac:dyDescent="0.15">
      <c r="B13" s="922" t="s">
        <v>1392</v>
      </c>
      <c r="C13" s="923"/>
      <c r="D13" s="731">
        <v>44267</v>
      </c>
      <c r="E13" s="804" t="s">
        <v>1402</v>
      </c>
      <c r="F13" s="796" t="s">
        <v>157</v>
      </c>
      <c r="G13" s="802">
        <v>44274</v>
      </c>
      <c r="H13" s="801"/>
    </row>
    <row r="14" spans="1:8" s="718" customFormat="1" ht="29.1" customHeight="1" thickBot="1" x14ac:dyDescent="0.2">
      <c r="B14" s="924" t="s">
        <v>1396</v>
      </c>
      <c r="C14" s="799" t="s">
        <v>11</v>
      </c>
      <c r="D14" s="792">
        <v>43935</v>
      </c>
      <c r="E14" s="793" t="s">
        <v>1398</v>
      </c>
      <c r="F14" s="797" t="s">
        <v>158</v>
      </c>
      <c r="G14" s="803">
        <v>44278</v>
      </c>
      <c r="H14" s="801"/>
    </row>
    <row r="15" spans="1:8" s="718" customFormat="1" ht="29.1" customHeight="1" x14ac:dyDescent="0.15">
      <c r="B15" s="926"/>
      <c r="C15" s="800" t="s">
        <v>1393</v>
      </c>
      <c r="D15" s="794">
        <v>44267</v>
      </c>
      <c r="E15" s="795">
        <f>E17</f>
        <v>44274</v>
      </c>
    </row>
    <row r="16" spans="1:8" s="718" customFormat="1" ht="29.1" customHeight="1" x14ac:dyDescent="0.15">
      <c r="B16" s="924" t="s">
        <v>1397</v>
      </c>
      <c r="C16" s="799" t="s">
        <v>1394</v>
      </c>
      <c r="D16" s="792">
        <v>43998</v>
      </c>
      <c r="E16" s="825">
        <v>43998</v>
      </c>
      <c r="F16" s="710"/>
      <c r="G16" s="798"/>
      <c r="H16" s="798"/>
    </row>
    <row r="17" spans="1:12" s="718" customFormat="1" ht="29.1" customHeight="1" thickBot="1" x14ac:dyDescent="0.2">
      <c r="B17" s="925"/>
      <c r="C17" s="805" t="s">
        <v>1395</v>
      </c>
      <c r="D17" s="830">
        <f>D15</f>
        <v>44267</v>
      </c>
      <c r="E17" s="806">
        <v>44274</v>
      </c>
      <c r="F17" s="710"/>
      <c r="G17" s="798"/>
      <c r="H17" s="798"/>
    </row>
    <row r="18" spans="1:12" s="718" customFormat="1" ht="15.75" customHeight="1" thickBot="1" x14ac:dyDescent="0.2">
      <c r="B18" s="977" t="s">
        <v>1282</v>
      </c>
      <c r="C18" s="978"/>
      <c r="D18" s="807">
        <v>9720000</v>
      </c>
      <c r="E18" s="808">
        <f>10000000*1.08</f>
        <v>10800000</v>
      </c>
      <c r="F18" s="710"/>
      <c r="G18" s="710"/>
      <c r="H18" s="710"/>
      <c r="L18" s="790"/>
    </row>
    <row r="19" spans="1:12" s="718" customFormat="1" ht="15.95" customHeight="1" x14ac:dyDescent="0.15">
      <c r="B19" s="931" t="s">
        <v>1285</v>
      </c>
      <c r="C19" s="725" t="s">
        <v>7</v>
      </c>
      <c r="D19" s="966" t="s">
        <v>612</v>
      </c>
      <c r="E19" s="967"/>
      <c r="L19" s="790"/>
    </row>
    <row r="20" spans="1:12" s="718" customFormat="1" ht="15.95" customHeight="1" x14ac:dyDescent="0.15">
      <c r="B20" s="932"/>
      <c r="C20" s="726" t="s">
        <v>584</v>
      </c>
      <c r="D20" s="964" t="s">
        <v>159</v>
      </c>
      <c r="E20" s="965"/>
      <c r="L20" s="790"/>
    </row>
    <row r="21" spans="1:12" s="718" customFormat="1" ht="15.95" customHeight="1" x14ac:dyDescent="0.15">
      <c r="B21" s="932"/>
      <c r="C21" s="727" t="s">
        <v>153</v>
      </c>
      <c r="D21" s="964" t="s">
        <v>160</v>
      </c>
      <c r="E21" s="965"/>
      <c r="L21" s="790"/>
    </row>
    <row r="22" spans="1:12" s="718" customFormat="1" ht="15.95" customHeight="1" x14ac:dyDescent="0.15">
      <c r="B22" s="932"/>
      <c r="C22" s="727" t="s">
        <v>4</v>
      </c>
      <c r="D22" s="732" t="s">
        <v>161</v>
      </c>
      <c r="E22" s="738" t="s">
        <v>553</v>
      </c>
      <c r="L22" s="790"/>
    </row>
    <row r="23" spans="1:12" s="718" customFormat="1" ht="15.95" customHeight="1" x14ac:dyDescent="0.15">
      <c r="B23" s="932"/>
      <c r="C23" s="727" t="s">
        <v>6</v>
      </c>
      <c r="D23" s="732" t="s">
        <v>552</v>
      </c>
      <c r="E23" s="738" t="s">
        <v>161</v>
      </c>
      <c r="L23" s="790"/>
    </row>
    <row r="24" spans="1:12" s="718" customFormat="1" ht="15.95" customHeight="1" thickBot="1" x14ac:dyDescent="0.2">
      <c r="B24" s="933"/>
      <c r="C24" s="728" t="s">
        <v>45</v>
      </c>
      <c r="D24" s="733" t="s">
        <v>553</v>
      </c>
      <c r="E24" s="739" t="s">
        <v>554</v>
      </c>
      <c r="L24" s="790"/>
    </row>
    <row r="25" spans="1:12" s="718" customFormat="1" ht="15.95" customHeight="1" x14ac:dyDescent="0.15">
      <c r="B25" s="931" t="s">
        <v>1286</v>
      </c>
      <c r="C25" s="725" t="s">
        <v>154</v>
      </c>
      <c r="D25" s="734" t="s">
        <v>1458</v>
      </c>
      <c r="E25" s="735"/>
      <c r="L25" s="790"/>
    </row>
    <row r="26" spans="1:12" s="718" customFormat="1" ht="15.95" customHeight="1" x14ac:dyDescent="0.15">
      <c r="B26" s="932"/>
      <c r="C26" s="727" t="s">
        <v>152</v>
      </c>
      <c r="D26" s="732" t="s">
        <v>611</v>
      </c>
      <c r="E26" s="736" t="s">
        <v>1287</v>
      </c>
      <c r="L26" s="790"/>
    </row>
    <row r="27" spans="1:12" s="718" customFormat="1" ht="15.95" customHeight="1" thickBot="1" x14ac:dyDescent="0.2">
      <c r="B27" s="933"/>
      <c r="C27" s="728" t="s">
        <v>16</v>
      </c>
      <c r="D27" s="733" t="s">
        <v>644</v>
      </c>
      <c r="E27" s="739" t="s">
        <v>645</v>
      </c>
    </row>
    <row r="28" spans="1:12" s="710" customFormat="1" ht="25.5" customHeight="1" thickBot="1" x14ac:dyDescent="0.2">
      <c r="A28" s="208" t="s">
        <v>128</v>
      </c>
      <c r="B28" s="783"/>
      <c r="F28" s="25"/>
      <c r="H28" s="697"/>
    </row>
    <row r="29" spans="1:12" ht="15.95" customHeight="1" thickBot="1" x14ac:dyDescent="0.2">
      <c r="B29" s="784" t="s">
        <v>1377</v>
      </c>
      <c r="C29" s="724" t="s">
        <v>505</v>
      </c>
      <c r="D29" s="955" t="s">
        <v>506</v>
      </c>
      <c r="E29" s="955"/>
      <c r="F29" s="990" t="s">
        <v>507</v>
      </c>
      <c r="G29" s="990"/>
      <c r="H29" s="991"/>
    </row>
    <row r="30" spans="1:12" ht="27" customHeight="1" thickTop="1" x14ac:dyDescent="0.15">
      <c r="B30" s="906" t="s">
        <v>1388</v>
      </c>
      <c r="C30" s="828" t="s">
        <v>1389</v>
      </c>
      <c r="D30" s="920" t="s">
        <v>1390</v>
      </c>
      <c r="E30" s="921"/>
      <c r="F30" s="917" t="s">
        <v>1399</v>
      </c>
      <c r="G30" s="918"/>
      <c r="H30" s="919"/>
    </row>
    <row r="31" spans="1:12" s="813" customFormat="1" ht="27" customHeight="1" x14ac:dyDescent="0.15">
      <c r="B31" s="907"/>
      <c r="C31" s="829" t="s">
        <v>1408</v>
      </c>
      <c r="D31" s="902" t="s">
        <v>1429</v>
      </c>
      <c r="E31" s="903"/>
      <c r="F31" s="909" t="s">
        <v>1428</v>
      </c>
      <c r="G31" s="910"/>
      <c r="H31" s="911"/>
    </row>
    <row r="32" spans="1:12" s="813" customFormat="1" ht="27" customHeight="1" x14ac:dyDescent="0.15">
      <c r="B32" s="908"/>
      <c r="C32" s="827" t="s">
        <v>1418</v>
      </c>
      <c r="D32" s="904" t="s">
        <v>1430</v>
      </c>
      <c r="E32" s="905"/>
      <c r="F32" s="912" t="s">
        <v>1428</v>
      </c>
      <c r="G32" s="913"/>
      <c r="H32" s="914"/>
    </row>
    <row r="33" spans="2:8" ht="44.25" customHeight="1" x14ac:dyDescent="0.15">
      <c r="B33" s="999" t="s">
        <v>1360</v>
      </c>
      <c r="C33" s="408" t="s">
        <v>500</v>
      </c>
      <c r="D33" s="987" t="s">
        <v>585</v>
      </c>
      <c r="E33" s="987"/>
      <c r="F33" s="992" t="s">
        <v>1400</v>
      </c>
      <c r="G33" s="992"/>
      <c r="H33" s="993"/>
    </row>
    <row r="34" spans="2:8" ht="15.95" customHeight="1" x14ac:dyDescent="0.15">
      <c r="B34" s="1000"/>
      <c r="C34" s="406" t="s">
        <v>216</v>
      </c>
      <c r="D34" s="979" t="s">
        <v>1291</v>
      </c>
      <c r="E34" s="979"/>
      <c r="F34" s="934" t="s">
        <v>1526</v>
      </c>
      <c r="G34" s="934"/>
      <c r="H34" s="935"/>
    </row>
    <row r="35" spans="2:8" ht="15.95" customHeight="1" x14ac:dyDescent="0.15">
      <c r="B35" s="1000"/>
      <c r="C35" s="406" t="s">
        <v>218</v>
      </c>
      <c r="D35" s="979" t="s">
        <v>502</v>
      </c>
      <c r="E35" s="979"/>
      <c r="F35" s="934" t="s">
        <v>1526</v>
      </c>
      <c r="G35" s="934"/>
      <c r="H35" s="935"/>
    </row>
    <row r="36" spans="2:8" ht="15.95" customHeight="1" x14ac:dyDescent="0.15">
      <c r="B36" s="1000"/>
      <c r="C36" s="406" t="s">
        <v>219</v>
      </c>
      <c r="D36" s="979" t="s">
        <v>1292</v>
      </c>
      <c r="E36" s="979"/>
      <c r="F36" s="934" t="s">
        <v>1526</v>
      </c>
      <c r="G36" s="934"/>
      <c r="H36" s="935"/>
    </row>
    <row r="37" spans="2:8" ht="15.95" customHeight="1" x14ac:dyDescent="0.15">
      <c r="B37" s="1000"/>
      <c r="C37" s="406" t="s">
        <v>221</v>
      </c>
      <c r="D37" s="979" t="s">
        <v>501</v>
      </c>
      <c r="E37" s="979"/>
      <c r="F37" s="934" t="s">
        <v>1526</v>
      </c>
      <c r="G37" s="934"/>
      <c r="H37" s="935"/>
    </row>
    <row r="38" spans="2:8" ht="15.95" customHeight="1" x14ac:dyDescent="0.15">
      <c r="B38" s="1000"/>
      <c r="C38" s="406"/>
      <c r="D38" s="979" t="s">
        <v>550</v>
      </c>
      <c r="E38" s="979"/>
      <c r="F38" s="934"/>
      <c r="G38" s="934"/>
      <c r="H38" s="935"/>
    </row>
    <row r="39" spans="2:8" ht="15.95" customHeight="1" x14ac:dyDescent="0.15">
      <c r="B39" s="1001"/>
      <c r="C39" s="407"/>
      <c r="D39" s="996" t="s">
        <v>551</v>
      </c>
      <c r="E39" s="996"/>
      <c r="F39" s="944"/>
      <c r="G39" s="944"/>
      <c r="H39" s="945"/>
    </row>
    <row r="40" spans="2:8" ht="15.95" customHeight="1" x14ac:dyDescent="0.15">
      <c r="B40" s="836" t="s">
        <v>1361</v>
      </c>
      <c r="C40" s="405" t="s">
        <v>563</v>
      </c>
      <c r="D40" s="995" t="s">
        <v>1294</v>
      </c>
      <c r="E40" s="995"/>
      <c r="F40" s="942" t="s">
        <v>1525</v>
      </c>
      <c r="G40" s="942"/>
      <c r="H40" s="943"/>
    </row>
    <row r="41" spans="2:8" ht="28.5" x14ac:dyDescent="0.15">
      <c r="B41" s="786" t="s">
        <v>1362</v>
      </c>
      <c r="C41" s="778" t="s">
        <v>70</v>
      </c>
      <c r="D41" s="997" t="s">
        <v>1301</v>
      </c>
      <c r="E41" s="997"/>
      <c r="F41" s="938"/>
      <c r="G41" s="938"/>
      <c r="H41" s="939"/>
    </row>
    <row r="42" spans="2:8" ht="42" x14ac:dyDescent="0.15">
      <c r="B42" s="787" t="s">
        <v>1363</v>
      </c>
      <c r="C42" s="778" t="s">
        <v>556</v>
      </c>
      <c r="D42" s="997" t="s">
        <v>509</v>
      </c>
      <c r="E42" s="997"/>
      <c r="F42" s="938"/>
      <c r="G42" s="938"/>
      <c r="H42" s="939"/>
    </row>
    <row r="43" spans="2:8" ht="69" x14ac:dyDescent="0.15">
      <c r="B43" s="788" t="s">
        <v>1364</v>
      </c>
      <c r="C43" s="778" t="s">
        <v>105</v>
      </c>
      <c r="D43" s="997" t="s">
        <v>1311</v>
      </c>
      <c r="E43" s="997"/>
      <c r="F43" s="938" t="s">
        <v>1358</v>
      </c>
      <c r="G43" s="938"/>
      <c r="H43" s="939"/>
    </row>
    <row r="44" spans="2:8" ht="24" customHeight="1" x14ac:dyDescent="0.15">
      <c r="B44" s="1002" t="s">
        <v>1365</v>
      </c>
      <c r="C44" s="405" t="s">
        <v>265</v>
      </c>
      <c r="D44" s="995" t="s">
        <v>1359</v>
      </c>
      <c r="E44" s="995"/>
      <c r="F44" s="934" t="s">
        <v>1527</v>
      </c>
      <c r="G44" s="934"/>
      <c r="H44" s="935"/>
    </row>
    <row r="45" spans="2:8" ht="24" customHeight="1" x14ac:dyDescent="0.15">
      <c r="B45" s="1003"/>
      <c r="C45" s="406" t="s">
        <v>642</v>
      </c>
      <c r="D45" s="979" t="s">
        <v>1298</v>
      </c>
      <c r="E45" s="979"/>
      <c r="F45" s="942" t="s">
        <v>1440</v>
      </c>
      <c r="G45" s="942"/>
      <c r="H45" s="943"/>
    </row>
    <row r="46" spans="2:8" ht="24" customHeight="1" x14ac:dyDescent="0.15">
      <c r="B46" s="1003"/>
      <c r="C46" s="406" t="s">
        <v>279</v>
      </c>
      <c r="D46" s="979" t="s">
        <v>1299</v>
      </c>
      <c r="E46" s="979"/>
      <c r="F46" s="934" t="s">
        <v>1401</v>
      </c>
      <c r="G46" s="934"/>
      <c r="H46" s="935"/>
    </row>
    <row r="47" spans="2:8" ht="24" customHeight="1" x14ac:dyDescent="0.15">
      <c r="B47" s="1004"/>
      <c r="C47" s="407"/>
      <c r="D47" s="996"/>
      <c r="E47" s="996"/>
      <c r="F47" s="950"/>
      <c r="G47" s="950"/>
      <c r="H47" s="951"/>
    </row>
    <row r="48" spans="2:8" ht="15.95" customHeight="1" x14ac:dyDescent="0.15">
      <c r="B48" s="1015" t="s">
        <v>1366</v>
      </c>
      <c r="C48" s="405" t="s">
        <v>223</v>
      </c>
      <c r="D48" s="995" t="s">
        <v>1300</v>
      </c>
      <c r="E48" s="995"/>
      <c r="F48" s="936"/>
      <c r="G48" s="936"/>
      <c r="H48" s="937"/>
    </row>
    <row r="49" spans="2:8" ht="15.95" customHeight="1" x14ac:dyDescent="0.15">
      <c r="B49" s="1016"/>
      <c r="C49" s="406" t="s">
        <v>117</v>
      </c>
      <c r="D49" s="979" t="s">
        <v>1312</v>
      </c>
      <c r="E49" s="979"/>
      <c r="F49" s="934"/>
      <c r="G49" s="934"/>
      <c r="H49" s="935"/>
    </row>
    <row r="50" spans="2:8" ht="15.95" customHeight="1" x14ac:dyDescent="0.15">
      <c r="B50" s="1016"/>
      <c r="C50" s="406" t="s">
        <v>555</v>
      </c>
      <c r="D50" s="979" t="s">
        <v>1315</v>
      </c>
      <c r="E50" s="979"/>
      <c r="F50" s="988"/>
      <c r="G50" s="988"/>
      <c r="H50" s="989"/>
    </row>
    <row r="51" spans="2:8" ht="15.95" customHeight="1" x14ac:dyDescent="0.15">
      <c r="B51" s="1016"/>
      <c r="C51" s="406" t="s">
        <v>555</v>
      </c>
      <c r="D51" s="979" t="s">
        <v>547</v>
      </c>
      <c r="E51" s="979"/>
      <c r="F51" s="988"/>
      <c r="G51" s="988"/>
      <c r="H51" s="989"/>
    </row>
    <row r="52" spans="2:8" ht="15.95" customHeight="1" x14ac:dyDescent="0.15">
      <c r="B52" s="1016"/>
      <c r="C52" s="406" t="s">
        <v>555</v>
      </c>
      <c r="D52" s="979" t="s">
        <v>580</v>
      </c>
      <c r="E52" s="979"/>
      <c r="F52" s="934"/>
      <c r="G52" s="934"/>
      <c r="H52" s="935"/>
    </row>
    <row r="53" spans="2:8" ht="15.95" customHeight="1" x14ac:dyDescent="0.15">
      <c r="B53" s="1017"/>
      <c r="C53" s="407"/>
      <c r="D53" s="996" t="s">
        <v>548</v>
      </c>
      <c r="E53" s="996"/>
      <c r="F53" s="944"/>
      <c r="G53" s="944"/>
      <c r="H53" s="945"/>
    </row>
    <row r="54" spans="2:8" ht="69" x14ac:dyDescent="0.15">
      <c r="B54" s="789" t="s">
        <v>1367</v>
      </c>
      <c r="C54" s="778" t="s">
        <v>87</v>
      </c>
      <c r="D54" s="997" t="s">
        <v>1302</v>
      </c>
      <c r="E54" s="997"/>
      <c r="F54" s="938"/>
      <c r="G54" s="938"/>
      <c r="H54" s="939"/>
    </row>
    <row r="55" spans="2:8" ht="27.75" customHeight="1" x14ac:dyDescent="0.15">
      <c r="B55" s="1018" t="s">
        <v>1368</v>
      </c>
      <c r="C55" s="405" t="s">
        <v>89</v>
      </c>
      <c r="D55" s="995" t="s">
        <v>1303</v>
      </c>
      <c r="E55" s="995"/>
      <c r="F55" s="942"/>
      <c r="G55" s="942"/>
      <c r="H55" s="943"/>
    </row>
    <row r="56" spans="2:8" ht="27.75" customHeight="1" x14ac:dyDescent="0.15">
      <c r="B56" s="1019"/>
      <c r="C56" s="406" t="s">
        <v>564</v>
      </c>
      <c r="D56" s="979" t="s">
        <v>1295</v>
      </c>
      <c r="E56" s="979"/>
      <c r="F56" s="934" t="s">
        <v>1401</v>
      </c>
      <c r="G56" s="934"/>
      <c r="H56" s="935"/>
    </row>
    <row r="57" spans="2:8" ht="27.75" customHeight="1" x14ac:dyDescent="0.15">
      <c r="B57" s="1019"/>
      <c r="C57" s="406" t="s">
        <v>565</v>
      </c>
      <c r="D57" s="979" t="s">
        <v>1296</v>
      </c>
      <c r="E57" s="979"/>
      <c r="F57" s="934" t="s">
        <v>1401</v>
      </c>
      <c r="G57" s="934"/>
      <c r="H57" s="935"/>
    </row>
    <row r="58" spans="2:8" ht="27.75" customHeight="1" x14ac:dyDescent="0.15">
      <c r="B58" s="1019"/>
      <c r="C58" s="406" t="s">
        <v>139</v>
      </c>
      <c r="D58" s="979" t="s">
        <v>1305</v>
      </c>
      <c r="E58" s="979"/>
      <c r="F58" s="934"/>
      <c r="G58" s="934"/>
      <c r="H58" s="935"/>
    </row>
    <row r="59" spans="2:8" ht="27.75" customHeight="1" x14ac:dyDescent="0.15">
      <c r="B59" s="1020"/>
      <c r="C59" s="407" t="s">
        <v>148</v>
      </c>
      <c r="D59" s="996" t="s">
        <v>1306</v>
      </c>
      <c r="E59" s="996"/>
      <c r="F59" s="944"/>
      <c r="G59" s="944"/>
      <c r="H59" s="945"/>
    </row>
    <row r="60" spans="2:8" ht="76.5" customHeight="1" x14ac:dyDescent="0.15">
      <c r="B60" s="791" t="s">
        <v>1375</v>
      </c>
      <c r="C60" s="778" t="s">
        <v>92</v>
      </c>
      <c r="D60" s="997" t="s">
        <v>1304</v>
      </c>
      <c r="E60" s="997"/>
      <c r="F60" s="938"/>
      <c r="G60" s="938"/>
      <c r="H60" s="939"/>
    </row>
    <row r="61" spans="2:8" ht="15.95" customHeight="1" x14ac:dyDescent="0.15">
      <c r="B61" s="1005" t="s">
        <v>1369</v>
      </c>
      <c r="C61" s="405" t="s">
        <v>96</v>
      </c>
      <c r="D61" s="995" t="s">
        <v>1307</v>
      </c>
      <c r="E61" s="995"/>
      <c r="F61" s="942"/>
      <c r="G61" s="942"/>
      <c r="H61" s="943"/>
    </row>
    <row r="62" spans="2:8" ht="15.95" customHeight="1" x14ac:dyDescent="0.15">
      <c r="B62" s="1006"/>
      <c r="C62" s="407" t="s">
        <v>557</v>
      </c>
      <c r="D62" s="996" t="s">
        <v>508</v>
      </c>
      <c r="E62" s="996"/>
      <c r="F62" s="944"/>
      <c r="G62" s="944"/>
      <c r="H62" s="945"/>
    </row>
    <row r="63" spans="2:8" ht="15.95" customHeight="1" x14ac:dyDescent="0.15">
      <c r="B63" s="1021" t="s">
        <v>1370</v>
      </c>
      <c r="C63" s="405" t="s">
        <v>285</v>
      </c>
      <c r="D63" s="995" t="s">
        <v>1313</v>
      </c>
      <c r="E63" s="995"/>
      <c r="F63" s="942"/>
      <c r="G63" s="942"/>
      <c r="H63" s="943"/>
    </row>
    <row r="64" spans="2:8" ht="15.95" customHeight="1" x14ac:dyDescent="0.15">
      <c r="B64" s="1022"/>
      <c r="C64" s="406" t="s">
        <v>290</v>
      </c>
      <c r="D64" s="979" t="s">
        <v>1314</v>
      </c>
      <c r="E64" s="979"/>
      <c r="F64" s="934"/>
      <c r="G64" s="934"/>
      <c r="H64" s="935"/>
    </row>
    <row r="65" spans="2:8" ht="15.95" customHeight="1" x14ac:dyDescent="0.15">
      <c r="B65" s="1023"/>
      <c r="C65" s="407" t="s">
        <v>296</v>
      </c>
      <c r="D65" s="996" t="s">
        <v>546</v>
      </c>
      <c r="E65" s="996"/>
      <c r="F65" s="944"/>
      <c r="G65" s="944"/>
      <c r="H65" s="945"/>
    </row>
    <row r="66" spans="2:8" ht="15.95" customHeight="1" x14ac:dyDescent="0.15">
      <c r="B66" s="1024" t="s">
        <v>1371</v>
      </c>
      <c r="C66" s="405" t="s">
        <v>124</v>
      </c>
      <c r="D66" s="995" t="s">
        <v>1308</v>
      </c>
      <c r="E66" s="995"/>
      <c r="F66" s="942"/>
      <c r="G66" s="942"/>
      <c r="H66" s="943"/>
    </row>
    <row r="67" spans="2:8" ht="15.75" customHeight="1" x14ac:dyDescent="0.15">
      <c r="B67" s="1025"/>
      <c r="C67" s="407" t="s">
        <v>129</v>
      </c>
      <c r="D67" s="996" t="s">
        <v>1309</v>
      </c>
      <c r="E67" s="996"/>
      <c r="F67" s="944"/>
      <c r="G67" s="944"/>
      <c r="H67" s="945"/>
    </row>
    <row r="68" spans="2:8" ht="29.25" customHeight="1" x14ac:dyDescent="0.15">
      <c r="B68" s="787" t="s">
        <v>1378</v>
      </c>
      <c r="C68" s="778" t="s">
        <v>657</v>
      </c>
      <c r="D68" s="997" t="s">
        <v>1316</v>
      </c>
      <c r="E68" s="997"/>
      <c r="F68" s="938"/>
      <c r="G68" s="938"/>
      <c r="H68" s="939"/>
    </row>
    <row r="69" spans="2:8" ht="55.5" x14ac:dyDescent="0.15">
      <c r="B69" s="788" t="s">
        <v>1372</v>
      </c>
      <c r="C69" s="692" t="s">
        <v>658</v>
      </c>
      <c r="D69" s="1030" t="s">
        <v>1317</v>
      </c>
      <c r="E69" s="1030"/>
      <c r="F69" s="952"/>
      <c r="G69" s="952"/>
      <c r="H69" s="953"/>
    </row>
    <row r="70" spans="2:8" ht="15.95" customHeight="1" x14ac:dyDescent="0.15">
      <c r="B70" s="1010" t="s">
        <v>1373</v>
      </c>
      <c r="C70" s="405" t="s">
        <v>659</v>
      </c>
      <c r="D70" s="995" t="s">
        <v>1318</v>
      </c>
      <c r="E70" s="995"/>
      <c r="F70" s="942"/>
      <c r="G70" s="942"/>
      <c r="H70" s="943"/>
    </row>
    <row r="71" spans="2:8" ht="15.95" customHeight="1" x14ac:dyDescent="0.15">
      <c r="B71" s="1011"/>
      <c r="C71" s="406" t="s">
        <v>660</v>
      </c>
      <c r="D71" s="979" t="s">
        <v>1319</v>
      </c>
      <c r="E71" s="979"/>
      <c r="F71" s="934"/>
      <c r="G71" s="934"/>
      <c r="H71" s="935"/>
    </row>
    <row r="72" spans="2:8" ht="15.95" customHeight="1" x14ac:dyDescent="0.15">
      <c r="B72" s="1011"/>
      <c r="C72" s="779" t="s">
        <v>661</v>
      </c>
      <c r="D72" s="979" t="s">
        <v>1320</v>
      </c>
      <c r="E72" s="979"/>
      <c r="F72" s="934"/>
      <c r="G72" s="934"/>
      <c r="H72" s="935"/>
    </row>
    <row r="73" spans="2:8" ht="15.95" customHeight="1" x14ac:dyDescent="0.15">
      <c r="B73" s="1011"/>
      <c r="C73" s="779" t="s">
        <v>662</v>
      </c>
      <c r="D73" s="979" t="s">
        <v>1321</v>
      </c>
      <c r="E73" s="979"/>
      <c r="F73" s="934"/>
      <c r="G73" s="934"/>
      <c r="H73" s="935"/>
    </row>
    <row r="74" spans="2:8" ht="15.95" customHeight="1" x14ac:dyDescent="0.15">
      <c r="B74" s="1011"/>
      <c r="C74" s="780" t="s">
        <v>664</v>
      </c>
      <c r="D74" s="996" t="s">
        <v>1323</v>
      </c>
      <c r="E74" s="996"/>
      <c r="F74" s="944"/>
      <c r="G74" s="944"/>
      <c r="H74" s="945"/>
    </row>
    <row r="75" spans="2:8" ht="15.95" customHeight="1" x14ac:dyDescent="0.15">
      <c r="B75" s="1012" t="s">
        <v>1374</v>
      </c>
      <c r="C75" s="781" t="s">
        <v>663</v>
      </c>
      <c r="D75" s="995" t="s">
        <v>1322</v>
      </c>
      <c r="E75" s="995"/>
      <c r="F75" s="942"/>
      <c r="G75" s="942"/>
      <c r="H75" s="943"/>
    </row>
    <row r="76" spans="2:8" ht="15.95" customHeight="1" x14ac:dyDescent="0.15">
      <c r="B76" s="1013"/>
      <c r="C76" s="779" t="s">
        <v>665</v>
      </c>
      <c r="D76" s="979" t="s">
        <v>1324</v>
      </c>
      <c r="E76" s="979"/>
      <c r="F76" s="934"/>
      <c r="G76" s="934"/>
      <c r="H76" s="935"/>
    </row>
    <row r="77" spans="2:8" ht="15.95" customHeight="1" x14ac:dyDescent="0.15">
      <c r="B77" s="1013"/>
      <c r="C77" s="779" t="s">
        <v>666</v>
      </c>
      <c r="D77" s="979" t="s">
        <v>1325</v>
      </c>
      <c r="E77" s="979"/>
      <c r="F77" s="934"/>
      <c r="G77" s="934"/>
      <c r="H77" s="935"/>
    </row>
    <row r="78" spans="2:8" ht="15.95" customHeight="1" x14ac:dyDescent="0.15">
      <c r="B78" s="1013"/>
      <c r="C78" s="779" t="s">
        <v>667</v>
      </c>
      <c r="D78" s="979" t="s">
        <v>1325</v>
      </c>
      <c r="E78" s="979"/>
      <c r="F78" s="934"/>
      <c r="G78" s="934"/>
      <c r="H78" s="935"/>
    </row>
    <row r="79" spans="2:8" ht="15.95" customHeight="1" x14ac:dyDescent="0.15">
      <c r="B79" s="1013"/>
      <c r="C79" s="779" t="s">
        <v>668</v>
      </c>
      <c r="D79" s="979" t="s">
        <v>1326</v>
      </c>
      <c r="E79" s="979"/>
      <c r="F79" s="934"/>
      <c r="G79" s="934"/>
      <c r="H79" s="935"/>
    </row>
    <row r="80" spans="2:8" ht="15.95" customHeight="1" x14ac:dyDescent="0.15">
      <c r="B80" s="1013"/>
      <c r="C80" s="779" t="s">
        <v>669</v>
      </c>
      <c r="D80" s="979" t="s">
        <v>1327</v>
      </c>
      <c r="E80" s="979"/>
      <c r="F80" s="934"/>
      <c r="G80" s="934"/>
      <c r="H80" s="935"/>
    </row>
    <row r="81" spans="2:8" ht="15.95" customHeight="1" x14ac:dyDescent="0.15">
      <c r="B81" s="1013"/>
      <c r="C81" s="779" t="s">
        <v>670</v>
      </c>
      <c r="D81" s="979" t="s">
        <v>1328</v>
      </c>
      <c r="E81" s="979"/>
      <c r="F81" s="934"/>
      <c r="G81" s="934"/>
      <c r="H81" s="935"/>
    </row>
    <row r="82" spans="2:8" ht="15.95" customHeight="1" x14ac:dyDescent="0.15">
      <c r="B82" s="1013"/>
      <c r="C82" s="779" t="s">
        <v>671</v>
      </c>
      <c r="D82" s="979" t="s">
        <v>1329</v>
      </c>
      <c r="E82" s="979"/>
      <c r="F82" s="934"/>
      <c r="G82" s="934"/>
      <c r="H82" s="935"/>
    </row>
    <row r="83" spans="2:8" ht="15.95" customHeight="1" x14ac:dyDescent="0.15">
      <c r="B83" s="1013"/>
      <c r="C83" s="779" t="s">
        <v>672</v>
      </c>
      <c r="D83" s="979" t="s">
        <v>1330</v>
      </c>
      <c r="E83" s="979"/>
      <c r="F83" s="934"/>
      <c r="G83" s="934"/>
      <c r="H83" s="935"/>
    </row>
    <row r="84" spans="2:8" ht="15.95" customHeight="1" x14ac:dyDescent="0.15">
      <c r="B84" s="1013"/>
      <c r="C84" s="779" t="s">
        <v>673</v>
      </c>
      <c r="D84" s="979" t="s">
        <v>1331</v>
      </c>
      <c r="E84" s="979"/>
      <c r="F84" s="934"/>
      <c r="G84" s="934"/>
      <c r="H84" s="935"/>
    </row>
    <row r="85" spans="2:8" ht="15.95" customHeight="1" x14ac:dyDescent="0.15">
      <c r="B85" s="1013"/>
      <c r="C85" s="779" t="s">
        <v>674</v>
      </c>
      <c r="D85" s="979" t="s">
        <v>1332</v>
      </c>
      <c r="E85" s="979"/>
      <c r="F85" s="934"/>
      <c r="G85" s="934"/>
      <c r="H85" s="935"/>
    </row>
    <row r="86" spans="2:8" ht="15.95" customHeight="1" x14ac:dyDescent="0.15">
      <c r="B86" s="1013"/>
      <c r="C86" s="779" t="s">
        <v>675</v>
      </c>
      <c r="D86" s="979" t="s">
        <v>1333</v>
      </c>
      <c r="E86" s="979"/>
      <c r="F86" s="934"/>
      <c r="G86" s="934"/>
      <c r="H86" s="935"/>
    </row>
    <row r="87" spans="2:8" ht="15.95" customHeight="1" x14ac:dyDescent="0.15">
      <c r="B87" s="1013"/>
      <c r="C87" s="779" t="s">
        <v>676</v>
      </c>
      <c r="D87" s="979" t="s">
        <v>1334</v>
      </c>
      <c r="E87" s="979"/>
      <c r="F87" s="934"/>
      <c r="G87" s="934"/>
      <c r="H87" s="935"/>
    </row>
    <row r="88" spans="2:8" ht="15.95" customHeight="1" x14ac:dyDescent="0.15">
      <c r="B88" s="1013"/>
      <c r="C88" s="779" t="s">
        <v>677</v>
      </c>
      <c r="D88" s="979" t="s">
        <v>1335</v>
      </c>
      <c r="E88" s="979"/>
      <c r="F88" s="934"/>
      <c r="G88" s="934"/>
      <c r="H88" s="935"/>
    </row>
    <row r="89" spans="2:8" ht="15.95" customHeight="1" x14ac:dyDescent="0.15">
      <c r="B89" s="1013"/>
      <c r="C89" s="779" t="s">
        <v>678</v>
      </c>
      <c r="D89" s="979" t="s">
        <v>1336</v>
      </c>
      <c r="E89" s="979"/>
      <c r="F89" s="934"/>
      <c r="G89" s="934"/>
      <c r="H89" s="935"/>
    </row>
    <row r="90" spans="2:8" ht="15.95" customHeight="1" x14ac:dyDescent="0.15">
      <c r="B90" s="1013"/>
      <c r="C90" s="779" t="s">
        <v>679</v>
      </c>
      <c r="D90" s="979" t="s">
        <v>1337</v>
      </c>
      <c r="E90" s="979"/>
      <c r="F90" s="934"/>
      <c r="G90" s="934"/>
      <c r="H90" s="935"/>
    </row>
    <row r="91" spans="2:8" ht="15.95" customHeight="1" x14ac:dyDescent="0.15">
      <c r="B91" s="1013"/>
      <c r="C91" s="779" t="s">
        <v>680</v>
      </c>
      <c r="D91" s="979" t="s">
        <v>1338</v>
      </c>
      <c r="E91" s="979"/>
      <c r="F91" s="934"/>
      <c r="G91" s="934"/>
      <c r="H91" s="935"/>
    </row>
    <row r="92" spans="2:8" ht="15.95" customHeight="1" x14ac:dyDescent="0.15">
      <c r="B92" s="1013"/>
      <c r="C92" s="779" t="s">
        <v>681</v>
      </c>
      <c r="D92" s="979" t="s">
        <v>1339</v>
      </c>
      <c r="E92" s="979"/>
      <c r="F92" s="934"/>
      <c r="G92" s="934"/>
      <c r="H92" s="935"/>
    </row>
    <row r="93" spans="2:8" ht="15.95" customHeight="1" x14ac:dyDescent="0.15">
      <c r="B93" s="1013"/>
      <c r="C93" s="779" t="s">
        <v>682</v>
      </c>
      <c r="D93" s="979" t="s">
        <v>1340</v>
      </c>
      <c r="E93" s="979"/>
      <c r="F93" s="934"/>
      <c r="G93" s="934"/>
      <c r="H93" s="935"/>
    </row>
    <row r="94" spans="2:8" ht="15.95" customHeight="1" x14ac:dyDescent="0.15">
      <c r="B94" s="1014"/>
      <c r="C94" s="780" t="s">
        <v>683</v>
      </c>
      <c r="D94" s="996" t="s">
        <v>1341</v>
      </c>
      <c r="E94" s="996"/>
      <c r="F94" s="944"/>
      <c r="G94" s="944"/>
      <c r="H94" s="945"/>
    </row>
    <row r="95" spans="2:8" ht="15.95" customHeight="1" x14ac:dyDescent="0.15">
      <c r="B95" s="1007" t="s">
        <v>1376</v>
      </c>
      <c r="C95" s="405" t="s">
        <v>1277</v>
      </c>
      <c r="D95" s="995" t="s">
        <v>528</v>
      </c>
      <c r="E95" s="995"/>
      <c r="F95" s="942"/>
      <c r="G95" s="942"/>
      <c r="H95" s="943"/>
    </row>
    <row r="96" spans="2:8" ht="15.95" customHeight="1" x14ac:dyDescent="0.15">
      <c r="B96" s="1008"/>
      <c r="C96" s="406" t="s">
        <v>1278</v>
      </c>
      <c r="D96" s="979" t="s">
        <v>529</v>
      </c>
      <c r="E96" s="979"/>
      <c r="F96" s="934"/>
      <c r="G96" s="934"/>
      <c r="H96" s="935"/>
    </row>
    <row r="97" spans="2:10" ht="15.95" customHeight="1" thickBot="1" x14ac:dyDescent="0.2">
      <c r="B97" s="1009"/>
      <c r="C97" s="782" t="s">
        <v>1279</v>
      </c>
      <c r="D97" s="998" t="s">
        <v>684</v>
      </c>
      <c r="E97" s="998"/>
      <c r="F97" s="948"/>
      <c r="G97" s="948"/>
      <c r="H97" s="949"/>
    </row>
    <row r="98" spans="2:10" s="835" customFormat="1" ht="15.95" customHeight="1" x14ac:dyDescent="0.15">
      <c r="B98" s="776"/>
      <c r="C98" s="838" t="s">
        <v>504</v>
      </c>
      <c r="D98" s="980" t="s">
        <v>1460</v>
      </c>
      <c r="E98" s="980"/>
      <c r="F98" s="940" t="s">
        <v>1461</v>
      </c>
      <c r="G98" s="940"/>
      <c r="H98" s="941"/>
    </row>
    <row r="99" spans="2:10" s="775" customFormat="1" ht="15.95" customHeight="1" x14ac:dyDescent="0.15">
      <c r="C99" s="785" t="s">
        <v>503</v>
      </c>
      <c r="D99" s="980" t="s">
        <v>1293</v>
      </c>
      <c r="E99" s="980"/>
      <c r="F99" s="940" t="s">
        <v>1357</v>
      </c>
      <c r="G99" s="940"/>
      <c r="H99" s="941"/>
    </row>
    <row r="100" spans="2:10" s="775" customFormat="1" ht="15.95" customHeight="1" x14ac:dyDescent="0.15">
      <c r="B100" s="776"/>
      <c r="C100" s="777" t="s">
        <v>643</v>
      </c>
      <c r="D100" s="994" t="s">
        <v>1297</v>
      </c>
      <c r="E100" s="994"/>
      <c r="F100" s="946" t="s">
        <v>1357</v>
      </c>
      <c r="G100" s="946"/>
      <c r="H100" s="947"/>
    </row>
    <row r="101" spans="2:10" s="775" customFormat="1" ht="15.95" customHeight="1" x14ac:dyDescent="0.15">
      <c r="B101" s="776"/>
      <c r="C101" s="777" t="s">
        <v>105</v>
      </c>
      <c r="D101" s="994" t="s">
        <v>1310</v>
      </c>
      <c r="E101" s="994"/>
      <c r="F101" s="946" t="s">
        <v>1357</v>
      </c>
      <c r="G101" s="946"/>
      <c r="H101" s="947"/>
    </row>
    <row r="102" spans="2:10" s="775" customFormat="1" ht="15.95" customHeight="1" x14ac:dyDescent="0.15">
      <c r="B102" s="776"/>
      <c r="C102" s="777" t="s">
        <v>116</v>
      </c>
      <c r="D102" s="994" t="s">
        <v>1311</v>
      </c>
      <c r="E102" s="994"/>
      <c r="F102" s="946" t="s">
        <v>1357</v>
      </c>
      <c r="G102" s="946"/>
      <c r="H102" s="947"/>
    </row>
    <row r="103" spans="2:10" ht="15.95" customHeight="1" thickBot="1" x14ac:dyDescent="0.2">
      <c r="C103" s="837"/>
      <c r="D103" s="1028" t="s">
        <v>549</v>
      </c>
      <c r="E103" s="1029"/>
      <c r="F103" s="1026" t="s">
        <v>1433</v>
      </c>
      <c r="G103" s="1026"/>
      <c r="H103" s="1027"/>
    </row>
    <row r="104" spans="2:10" ht="15.95" customHeight="1" x14ac:dyDescent="0.15">
      <c r="J104" s="63"/>
    </row>
  </sheetData>
  <mergeCells count="190">
    <mergeCell ref="F103:H103"/>
    <mergeCell ref="D103:E103"/>
    <mergeCell ref="F43:H43"/>
    <mergeCell ref="D74:E74"/>
    <mergeCell ref="D76:E76"/>
    <mergeCell ref="D77:E77"/>
    <mergeCell ref="D78:E78"/>
    <mergeCell ref="D69:E69"/>
    <mergeCell ref="D70:E70"/>
    <mergeCell ref="D71:E71"/>
    <mergeCell ref="D72:E72"/>
    <mergeCell ref="D73:E73"/>
    <mergeCell ref="D75:E75"/>
    <mergeCell ref="F80:H80"/>
    <mergeCell ref="F81:H81"/>
    <mergeCell ref="F82:H82"/>
    <mergeCell ref="F73:H73"/>
    <mergeCell ref="F74:H74"/>
    <mergeCell ref="F76:H76"/>
    <mergeCell ref="F75:H75"/>
    <mergeCell ref="F77:H77"/>
    <mergeCell ref="F102:H102"/>
    <mergeCell ref="F49:H49"/>
    <mergeCell ref="F55:H55"/>
    <mergeCell ref="B61:B62"/>
    <mergeCell ref="B95:B97"/>
    <mergeCell ref="B70:B74"/>
    <mergeCell ref="B75:B94"/>
    <mergeCell ref="B48:B53"/>
    <mergeCell ref="B55:B59"/>
    <mergeCell ref="B63:B65"/>
    <mergeCell ref="B66:B67"/>
    <mergeCell ref="D40:E40"/>
    <mergeCell ref="D52:E52"/>
    <mergeCell ref="D53:E53"/>
    <mergeCell ref="D47:E47"/>
    <mergeCell ref="D41:E41"/>
    <mergeCell ref="D44:E44"/>
    <mergeCell ref="D45:E45"/>
    <mergeCell ref="D46:E46"/>
    <mergeCell ref="D48:E48"/>
    <mergeCell ref="D38:E38"/>
    <mergeCell ref="D39:E39"/>
    <mergeCell ref="D42:E42"/>
    <mergeCell ref="D62:E62"/>
    <mergeCell ref="D68:E68"/>
    <mergeCell ref="B33:B39"/>
    <mergeCell ref="B44:B47"/>
    <mergeCell ref="D94:E94"/>
    <mergeCell ref="D95:E95"/>
    <mergeCell ref="D43:E43"/>
    <mergeCell ref="D89:E89"/>
    <mergeCell ref="D90:E90"/>
    <mergeCell ref="D91:E91"/>
    <mergeCell ref="D92:E92"/>
    <mergeCell ref="D93:E93"/>
    <mergeCell ref="D84:E84"/>
    <mergeCell ref="D85:E85"/>
    <mergeCell ref="D86:E86"/>
    <mergeCell ref="D87:E87"/>
    <mergeCell ref="D88:E88"/>
    <mergeCell ref="D79:E79"/>
    <mergeCell ref="D80:E80"/>
    <mergeCell ref="D81:E81"/>
    <mergeCell ref="D82:E82"/>
    <mergeCell ref="D102:E102"/>
    <mergeCell ref="D49:E49"/>
    <mergeCell ref="D63:E63"/>
    <mergeCell ref="D64:E64"/>
    <mergeCell ref="D65:E65"/>
    <mergeCell ref="D59:E59"/>
    <mergeCell ref="D61:E61"/>
    <mergeCell ref="D66:E66"/>
    <mergeCell ref="D67:E67"/>
    <mergeCell ref="D101:E101"/>
    <mergeCell ref="D54:E54"/>
    <mergeCell ref="D55:E55"/>
    <mergeCell ref="D60:E60"/>
    <mergeCell ref="D58:E58"/>
    <mergeCell ref="D100:E100"/>
    <mergeCell ref="D56:E56"/>
    <mergeCell ref="D57:E57"/>
    <mergeCell ref="D96:E96"/>
    <mergeCell ref="D97:E97"/>
    <mergeCell ref="D83:E83"/>
    <mergeCell ref="D50:E50"/>
    <mergeCell ref="D51:E51"/>
    <mergeCell ref="D35:E35"/>
    <mergeCell ref="D36:E36"/>
    <mergeCell ref="D37:E37"/>
    <mergeCell ref="D99:E99"/>
    <mergeCell ref="D98:E98"/>
    <mergeCell ref="D3:G3"/>
    <mergeCell ref="D2:G2"/>
    <mergeCell ref="D29:E29"/>
    <mergeCell ref="D33:E33"/>
    <mergeCell ref="D34:E34"/>
    <mergeCell ref="F38:H38"/>
    <mergeCell ref="F39:H39"/>
    <mergeCell ref="F63:H63"/>
    <mergeCell ref="F64:H64"/>
    <mergeCell ref="F65:H65"/>
    <mergeCell ref="F50:H50"/>
    <mergeCell ref="F51:H51"/>
    <mergeCell ref="F52:H52"/>
    <mergeCell ref="F29:H29"/>
    <mergeCell ref="F44:H44"/>
    <mergeCell ref="F33:H33"/>
    <mergeCell ref="F34:H34"/>
    <mergeCell ref="F42:H42"/>
    <mergeCell ref="F35:H35"/>
    <mergeCell ref="B2:C2"/>
    <mergeCell ref="D7:G7"/>
    <mergeCell ref="D6:G6"/>
    <mergeCell ref="D5:G5"/>
    <mergeCell ref="D4:G4"/>
    <mergeCell ref="B3:C3"/>
    <mergeCell ref="D21:E21"/>
    <mergeCell ref="D20:E20"/>
    <mergeCell ref="D19:E19"/>
    <mergeCell ref="B9:C10"/>
    <mergeCell ref="F9:F10"/>
    <mergeCell ref="D9:E9"/>
    <mergeCell ref="B11:C11"/>
    <mergeCell ref="B7:C7"/>
    <mergeCell ref="B6:C6"/>
    <mergeCell ref="B5:C5"/>
    <mergeCell ref="B4:C4"/>
    <mergeCell ref="B18:C18"/>
    <mergeCell ref="F60:H60"/>
    <mergeCell ref="F100:H100"/>
    <mergeCell ref="F45:H45"/>
    <mergeCell ref="F56:H56"/>
    <mergeCell ref="F57:H57"/>
    <mergeCell ref="F101:H101"/>
    <mergeCell ref="F97:H97"/>
    <mergeCell ref="F68:H68"/>
    <mergeCell ref="F59:H59"/>
    <mergeCell ref="F61:H61"/>
    <mergeCell ref="F66:H66"/>
    <mergeCell ref="F53:H53"/>
    <mergeCell ref="F47:H47"/>
    <mergeCell ref="F96:H96"/>
    <mergeCell ref="F67:H67"/>
    <mergeCell ref="F69:H69"/>
    <mergeCell ref="F70:H70"/>
    <mergeCell ref="F71:H71"/>
    <mergeCell ref="F72:H72"/>
    <mergeCell ref="F95:H95"/>
    <mergeCell ref="F62:H62"/>
    <mergeCell ref="F36:H36"/>
    <mergeCell ref="F37:H37"/>
    <mergeCell ref="F48:H48"/>
    <mergeCell ref="F58:H58"/>
    <mergeCell ref="F41:H41"/>
    <mergeCell ref="F54:H54"/>
    <mergeCell ref="F99:H99"/>
    <mergeCell ref="F98:H98"/>
    <mergeCell ref="F40:H40"/>
    <mergeCell ref="F46:H46"/>
    <mergeCell ref="F88:H88"/>
    <mergeCell ref="F94:H94"/>
    <mergeCell ref="F89:H89"/>
    <mergeCell ref="F90:H90"/>
    <mergeCell ref="F91:H91"/>
    <mergeCell ref="F92:H92"/>
    <mergeCell ref="F93:H93"/>
    <mergeCell ref="F83:H83"/>
    <mergeCell ref="F84:H84"/>
    <mergeCell ref="F85:H85"/>
    <mergeCell ref="F86:H86"/>
    <mergeCell ref="F87:H87"/>
    <mergeCell ref="F78:H78"/>
    <mergeCell ref="F79:H79"/>
    <mergeCell ref="D31:E31"/>
    <mergeCell ref="D32:E32"/>
    <mergeCell ref="B30:B32"/>
    <mergeCell ref="F31:H31"/>
    <mergeCell ref="F32:H32"/>
    <mergeCell ref="G9:G10"/>
    <mergeCell ref="F30:H30"/>
    <mergeCell ref="D30:E30"/>
    <mergeCell ref="B12:C12"/>
    <mergeCell ref="B13:C13"/>
    <mergeCell ref="B16:B17"/>
    <mergeCell ref="B14:B15"/>
    <mergeCell ref="F11:F12"/>
    <mergeCell ref="G11:G12"/>
    <mergeCell ref="B25:B27"/>
    <mergeCell ref="B19:B24"/>
  </mergeCells>
  <phoneticPr fontId="2"/>
  <hyperlinks>
    <hyperlink ref="D33:E33" location="'45 工事工程表'!A1" display="工事工程表" xr:uid="{00000000-0004-0000-0000-000000000000}"/>
    <hyperlink ref="D34:E34" location="'46_1①現場代理人'!A1" display="現場代理人等届" xr:uid="{00000000-0004-0000-0000-000001000000}"/>
    <hyperlink ref="D35:E35" location="'46_1②現場代理人'!A1" display="現場代理人等届（JV用）" xr:uid="{00000000-0004-0000-0000-000002000000}"/>
    <hyperlink ref="D36:E36" location="'46_2①現場代理人変更'!A1" display="現場代理人等変更届" xr:uid="{00000000-0004-0000-0000-000003000000}"/>
    <hyperlink ref="D37:E37" location="'46_2②現場代理人変更'!A1" display="現場代理人等変更届（JV用）" xr:uid="{00000000-0004-0000-0000-000004000000}"/>
    <hyperlink ref="D40:E40" location="'44前払請求書'!A1" display="前払金請求書" xr:uid="{00000000-0004-0000-0000-000006000000}"/>
    <hyperlink ref="D56:E56" location="'44_2中間前払金請求書'!A1" display="中間前払金請求書" xr:uid="{00000000-0004-0000-0000-000007000000}"/>
    <hyperlink ref="D57:E57" location="'44_3認定申請書'!A1" display="認定申請書" xr:uid="{00000000-0004-0000-0000-000008000000}"/>
    <hyperlink ref="D44:E44" location="'50施工体制台帳'!A1" display="施工体制台帳" xr:uid="{00000000-0004-0000-0000-000009000000}"/>
    <hyperlink ref="D45:E45" location="'50-3再下請負通知書'!A1" display="再下請負通知書" xr:uid="{00000000-0004-0000-0000-00000A000000}"/>
    <hyperlink ref="D46:E46" location="'51工事作業所災害防止協議会兼施工体系図'!A1" display="工事作業所災害防止協議会兼施工体系図" xr:uid="{00000000-0004-0000-0000-00000B000000}"/>
    <hyperlink ref="D48:E48" location="'47工事履行報告書'!A1" display="工事履行報告書" xr:uid="{00000000-0004-0000-0000-00000C000000}"/>
    <hyperlink ref="D41:E41" location="'52打合簿'!A1" display="工事打合簿" xr:uid="{00000000-0004-0000-0000-00000D000000}"/>
    <hyperlink ref="D54:E54" location="'56工事段階確認申出書'!A1" display="工事段階確認申出書" xr:uid="{00000000-0004-0000-0000-00000E000000}"/>
    <hyperlink ref="D55:E55" location="'57工事中間検査申出書'!A1" display="工事中間検査申出書" xr:uid="{00000000-0004-0000-0000-00000F000000}"/>
    <hyperlink ref="D60:E60" location="'68工期延長申出書'!A1" display="工期延長申出書" xr:uid="{00000000-0004-0000-0000-000010000000}"/>
    <hyperlink ref="D58:E58" location="'59部分払申請書'!A1" display="部分払金申請書" xr:uid="{00000000-0004-0000-0000-000011000000}"/>
    <hyperlink ref="D59:E59" location="'60部分払金請求書'!A1" display="部分払金請求書" xr:uid="{00000000-0004-0000-0000-000012000000}"/>
    <hyperlink ref="D61:E61" location="'61工事完成届'!A1" display="工事完成届" xr:uid="{00000000-0004-0000-0000-000013000000}"/>
    <hyperlink ref="D66:E66" location="'62工事引渡書'!A1" display="工事引渡書" xr:uid="{00000000-0004-0000-0000-000014000000}"/>
    <hyperlink ref="D67:E67" location="'63請負代金請求書'!A1" display="請負代金請求書" xr:uid="{00000000-0004-0000-0000-000015000000}"/>
    <hyperlink ref="D43:E43" location="別2退職金制度届出書!A1" display="退職金制度届出書" xr:uid="{00000000-0004-0000-0000-000016000000}"/>
    <hyperlink ref="D49:E49" location="'69現場事故報告書'!A1" display="現場事故報告書" xr:uid="{00000000-0004-0000-0000-000017000000}"/>
    <hyperlink ref="D63:E63" location="'102_1工事修補承諾書'!A1" display="工事修補承諾書" xr:uid="{00000000-0004-0000-0000-000018000000}"/>
    <hyperlink ref="D64:E64" location="'98修補工事完了届'!A1" display="修補工事完了届" xr:uid="{00000000-0004-0000-0000-000019000000}"/>
    <hyperlink ref="D65:E65" location="'102_2軽易な修補に係る修補工事完了届'!A1" display="軽易な修補に係る修補工事完了届" xr:uid="{00000000-0004-0000-0000-00001A000000}"/>
    <hyperlink ref="D50:E50" location="'別紙-6工事特性・創意工夫・社会性等実施状況報告書(土木工事)'!A1" display="工事特性・創意工夫・社会性等に関する実施状況報告書（土木工事）" xr:uid="{00000000-0004-0000-0000-00001B000000}"/>
    <hyperlink ref="D51:E51" location="'別紙-6工事特性・創意工夫・社会性等実施状況報告書(建築工事)'!A1" display="工事特性・創意工夫・社会性等に関する実施状況報告書（建築工事）" xr:uid="{00000000-0004-0000-0000-00001C000000}"/>
    <hyperlink ref="D52:E52" location="'別紙-6工事特性・創意工夫・社会性等実施状況(説明資料)'!A1" display="工事特性・創意工夫・社会性等に関する実施状況（説明資料）" xr:uid="{00000000-0004-0000-0000-00001D000000}"/>
    <hyperlink ref="D53:E53" location="NETIS登録技術活用効果調査表!A1" display="NETIS登録技術活用効果調査表" xr:uid="{00000000-0004-0000-0000-00001E000000}"/>
    <hyperlink ref="D38:E38" location="現場代理人兼務工事申出書!A1" display="現場代理人兼務工事申出書" xr:uid="{00000000-0004-0000-0000-00001F000000}"/>
    <hyperlink ref="D39:E39" location="主任技術者兼務工事申出書!A1" display="主任技術者兼務工事申出書" xr:uid="{00000000-0004-0000-0000-000020000000}"/>
    <hyperlink ref="D42:E42" location="'様式-1安全教育・訓練の実施予定表'!A1" display="安全・訓練等の実施予定表" xr:uid="{00000000-0004-0000-0000-000021000000}"/>
    <hyperlink ref="D62:E62" location="'様式-2安全・訓練等の実施記録'!A1" display="安全・訓練等の実施記録" xr:uid="{00000000-0004-0000-0000-000022000000}"/>
    <hyperlink ref="D68:E68" location="'様式-1施工管理図表  表紙'!A1" display="施工管理図表  表紙" xr:uid="{00000000-0004-0000-0000-000023000000}"/>
    <hyperlink ref="D69:E69" location="'様式-2施工計画表'!A1" display="施工計画表" xr:uid="{00000000-0004-0000-0000-000024000000}"/>
    <hyperlink ref="D70:E70" location="'様式-3出来形管理図'!A1" display="出来形管理図" xr:uid="{00000000-0004-0000-0000-000025000000}"/>
    <hyperlink ref="D71:E71" location="'様式-4出来形管理図（整地工用）'!A1" display="出来形管理図（整地工用）" xr:uid="{00000000-0004-0000-0000-000026000000}"/>
    <hyperlink ref="D72:E72" location="'様式-5出来形管理図（暗渠排水用）'!A1" display="出来形管理図（暗渠排水用）" xr:uid="{00000000-0004-0000-0000-000027000000}"/>
    <hyperlink ref="D73:E73" location="'様式-6出来形管理図（構造物用）'!A1" display="出来形管理図（構造物用）" xr:uid="{00000000-0004-0000-0000-000028000000}"/>
    <hyperlink ref="D75:E75" location="'様式-7品質管理図（生コンクリート）'!A1" display="品質管理図（生コンクリート）" xr:uid="{00000000-0004-0000-0000-000029000000}"/>
    <hyperlink ref="D74:E74" location="'様式-8測定結果一覧表'!A1" display="測定結果一覧表" xr:uid="{00000000-0004-0000-0000-00002A000000}"/>
    <hyperlink ref="D76:E76" location="'様式-9スランプ試験一覧表'!A1" display="スランプ試験一覧表" xr:uid="{00000000-0004-0000-0000-00002B000000}"/>
    <hyperlink ref="D77:E77" location="'様式10-1Ｘ(－)－Ｒ管理データシート'!A1" display="Ｘ－Ｒ管理データシート" xr:uid="{00000000-0004-0000-0000-00002C000000}"/>
    <hyperlink ref="D78:E78" location="'様式10-2Ｘ(－)－Ｒ管理データシート'!A1" display="Ｘ－Ｒ管理データシート" xr:uid="{00000000-0004-0000-0000-00002D000000}"/>
    <hyperlink ref="D79:E79" location="'様式-11Ｘ(－)－Ｒ管理図'!A1" display="Ｘ－Ｒ管理図" xr:uid="{00000000-0004-0000-0000-00002E000000}"/>
    <hyperlink ref="D80:E80" location="'様式-12材料検収簿'!A1" display="材料検収簿" xr:uid="{00000000-0004-0000-0000-00002F000000}"/>
    <hyperlink ref="D81:E81" location="'様式13-1二次製品品質管理図（一般製品）'!A1" display="二次製品品質管理図（一般製品）" xr:uid="{00000000-0004-0000-0000-000030000000}"/>
    <hyperlink ref="D82:E82" location="'様式13-2二次製品品質管理図（管製品）'!A1" display="二次製品品質管理図（管製品）" xr:uid="{00000000-0004-0000-0000-000031000000}"/>
    <hyperlink ref="D83:E83" location="'様式-14鋼管溶接測定結果一覧表'!A1" display="鋼管溶接測定結果一覧表" xr:uid="{00000000-0004-0000-0000-000032000000}"/>
    <hyperlink ref="D84:E84" location="'様式-15鋼管溶接塗覆装点検表'!A1" display="鋼管溶接塗覆装点検表" xr:uid="{00000000-0004-0000-0000-000033000000}"/>
    <hyperlink ref="D85:E85" location="'様式-16管水路ジョイント間隔測定結果一覧表'!A1" display="管水路ジョイント間隔測定結果一覧表" xr:uid="{00000000-0004-0000-0000-000034000000}"/>
    <hyperlink ref="D86:E86" location="'様式-17埋設とう性管たわみ量管理表'!A1" display="埋設とう性管たわみ量管理表" xr:uid="{00000000-0004-0000-0000-000035000000}"/>
    <hyperlink ref="D87:E87" location="'様式-19杭打ち成績表'!A1" display="杭打ち成績表" xr:uid="{00000000-0004-0000-0000-000036000000}"/>
    <hyperlink ref="D88:E88" location="'様式-20塩化物含有量試験'!A1" display="塩化物含有量試験" xr:uid="{00000000-0004-0000-0000-000037000000}"/>
    <hyperlink ref="D89:E89" location="'様式-21路面の平坦性試験表'!A1" display="路面の平坦性試験表" xr:uid="{00000000-0004-0000-0000-000038000000}"/>
    <hyperlink ref="D90:E90" location="'様式-22プルーフローリング試験'!A1" display="プルーフローリング試験" xr:uid="{00000000-0004-0000-0000-000039000000}"/>
    <hyperlink ref="D91:E91" location="'様式-23コンクリート養生温度管理表'!A1" display="コンクリート養生温度管理表" xr:uid="{00000000-0004-0000-0000-00003A000000}"/>
    <hyperlink ref="D92:E92" location="'様式24-1Ｘ－Ｒｓ－Ｒｍ管理データシート'!A1" display="Ｘ－Ｒｓ－Ｒｍ管理データシート" xr:uid="{00000000-0004-0000-0000-00003B000000}"/>
    <hyperlink ref="D93:E93" location="'様式24-2Ｘ－Ｒｓ－Ｒｍ管理データシートの２'!A1" display="Ｘ－Ｒｓ－Ｒｍ管理データシートの２" xr:uid="{00000000-0004-0000-0000-00003C000000}"/>
    <hyperlink ref="D94:E94" location="'様式-25Ｘ－Ｒｓ－Ｒｍ管理図'!A1" display="Ｘ－Ｒｓ－Ｒｍ管理図" xr:uid="{00000000-0004-0000-0000-00003D000000}"/>
    <hyperlink ref="D95:E95" location="'(参考)別紙-1出来形管理図(ﾃﾞｰﾀ記録表)'!A1" display="出来形管理図（データ記録表）" xr:uid="{00000000-0004-0000-0000-00003E000000}"/>
    <hyperlink ref="D96:E96" location="'(参考)別紙-2出来形管理図(構造図)'!A1" display="出来形管理図（構造図）" xr:uid="{00000000-0004-0000-0000-00003F000000}"/>
    <hyperlink ref="D97:E97" location="'(参考)別紙-3出来形測定表'!A1" display="出来形測定表" xr:uid="{00000000-0004-0000-0000-000040000000}"/>
    <hyperlink ref="D30:E30" location="'108　工事の始終期通知書'!A1" display="工事の始終期通知書" xr:uid="{00000000-0004-0000-0000-000041000000}"/>
    <hyperlink ref="D31:E32" location="'108　工事の始終期通知書'!A1" display="工事の始終期通知書" xr:uid="{00000000-0004-0000-0000-000042000000}"/>
    <hyperlink ref="D31:E31" location="'109　工事の始終期変更申出書 '!A1" display="工事の始終期変更申出書" xr:uid="{00000000-0004-0000-0000-000043000000}"/>
    <hyperlink ref="D32:E32" location="'110　工事の始終期の変更の承諾について(回答)'!A1" display="工事の始終期の変更の承諾について(回答)" xr:uid="{00000000-0004-0000-0000-000044000000}"/>
  </hyperlinks>
  <pageMargins left="0.82677165354330717" right="0.35433070866141736" top="0.39370078740157483" bottom="0.39370078740157483" header="0.31496062992125984" footer="0.31496062992125984"/>
  <pageSetup paperSize="9" scale="63" fitToHeight="0" orientation="portrait" r:id="rId1"/>
  <rowBreaks count="1" manualBreakCount="1">
    <brk id="59" max="7"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H66"/>
  <sheetViews>
    <sheetView view="pageBreakPreview" zoomScaleNormal="100" zoomScaleSheetLayoutView="100" workbookViewId="0"/>
  </sheetViews>
  <sheetFormatPr defaultRowHeight="30" customHeight="1" x14ac:dyDescent="0.15"/>
  <cols>
    <col min="1" max="1" width="2.75" style="62" customWidth="1"/>
    <col min="2" max="2" width="15.625" style="62" customWidth="1"/>
    <col min="3" max="3" width="8.5" style="62" customWidth="1"/>
    <col min="4" max="4" width="17.25" style="62" customWidth="1"/>
    <col min="5" max="5" width="15.625" style="62" customWidth="1"/>
    <col min="6" max="6" width="18.875" style="62" customWidth="1"/>
    <col min="7" max="7" width="15.375" style="61" customWidth="1"/>
    <col min="8" max="8" width="3.25" style="62" customWidth="1"/>
    <col min="9" max="16384" width="9" style="62"/>
  </cols>
  <sheetData>
    <row r="1" spans="1:8" ht="13.5" x14ac:dyDescent="0.15">
      <c r="A1" s="92"/>
    </row>
    <row r="2" spans="1:8" ht="13.5" x14ac:dyDescent="0.15">
      <c r="G2" s="62"/>
      <c r="H2" s="63" t="s">
        <v>1444</v>
      </c>
    </row>
    <row r="3" spans="1:8" ht="13.5" x14ac:dyDescent="0.15">
      <c r="B3" s="64" t="str">
        <f>工事概要入力ｼｰﾄ!D25&amp;"　殿"</f>
        <v>富山県知事　新田　八朗　殿</v>
      </c>
      <c r="G3" s="62"/>
    </row>
    <row r="4" spans="1:8" ht="30" customHeight="1" x14ac:dyDescent="0.15">
      <c r="D4" s="63"/>
      <c r="E4" s="63" t="s">
        <v>162</v>
      </c>
      <c r="F4" s="65" t="str">
        <f>工事概要入力ｼｰﾄ!D19</f>
        <v>富山市□□□町□□□</v>
      </c>
      <c r="G4" s="62"/>
    </row>
    <row r="5" spans="1:8" ht="30" customHeight="1" x14ac:dyDescent="0.15">
      <c r="D5" s="63"/>
      <c r="E5" s="63" t="s">
        <v>163</v>
      </c>
      <c r="F5" s="65" t="str">
        <f>工事概要入力ｼｰﾄ!D20</f>
        <v>株式会社□□建設</v>
      </c>
      <c r="G5" s="62"/>
    </row>
    <row r="6" spans="1:8" ht="30" customHeight="1" x14ac:dyDescent="0.15">
      <c r="C6" s="63"/>
      <c r="D6" s="63"/>
      <c r="E6" s="63"/>
      <c r="F6" s="65" t="str">
        <f>工事概要入力ｼｰﾄ!D21</f>
        <v>代表取締役社長　□□□□</v>
      </c>
      <c r="G6" s="62"/>
    </row>
    <row r="7" spans="1:8" ht="30" customHeight="1" x14ac:dyDescent="0.15">
      <c r="C7" s="63"/>
      <c r="D7" s="63"/>
      <c r="E7" s="63"/>
      <c r="F7" s="65"/>
      <c r="G7" s="62"/>
    </row>
    <row r="8" spans="1:8" ht="30" customHeight="1" x14ac:dyDescent="0.15">
      <c r="B8" s="1181" t="s">
        <v>458</v>
      </c>
      <c r="C8" s="1181"/>
      <c r="D8" s="1181"/>
      <c r="E8" s="1181"/>
      <c r="F8" s="1181"/>
      <c r="G8" s="1181"/>
    </row>
    <row r="10" spans="1:8" ht="13.5" x14ac:dyDescent="0.15">
      <c r="B10" s="361" t="s">
        <v>462</v>
      </c>
      <c r="C10" s="61"/>
      <c r="D10" s="61"/>
      <c r="E10" s="61"/>
    </row>
    <row r="11" spans="1:8" ht="13.5" x14ac:dyDescent="0.15">
      <c r="B11" s="361"/>
      <c r="C11" s="61"/>
      <c r="D11" s="61"/>
      <c r="E11" s="61"/>
    </row>
    <row r="12" spans="1:8" ht="30" customHeight="1" x14ac:dyDescent="0.15">
      <c r="B12" s="1102" t="s">
        <v>1446</v>
      </c>
      <c r="C12" s="1176"/>
      <c r="D12" s="1176"/>
      <c r="E12" s="1176"/>
      <c r="F12" s="1176"/>
      <c r="G12" s="1176"/>
    </row>
    <row r="13" spans="1:8" ht="30" customHeight="1" x14ac:dyDescent="0.15">
      <c r="B13" s="76"/>
      <c r="C13" s="9"/>
      <c r="D13" s="9"/>
      <c r="E13" s="9"/>
      <c r="F13" s="9"/>
      <c r="G13" s="9"/>
    </row>
    <row r="14" spans="1:8" ht="30" customHeight="1" x14ac:dyDescent="0.15">
      <c r="B14" s="1124" t="s">
        <v>12</v>
      </c>
      <c r="C14" s="1124"/>
      <c r="D14" s="1124"/>
      <c r="E14" s="1124"/>
      <c r="F14" s="1124"/>
      <c r="G14" s="1124"/>
    </row>
    <row r="15" spans="1:8" s="68" customFormat="1" ht="30" customHeight="1" x14ac:dyDescent="0.15">
      <c r="B15" s="1169" t="s">
        <v>459</v>
      </c>
      <c r="C15" s="1037"/>
      <c r="D15" s="1037"/>
      <c r="E15" s="1037"/>
      <c r="F15" s="1037"/>
      <c r="G15" s="1037"/>
    </row>
    <row r="16" spans="1:8" s="68" customFormat="1" ht="30" customHeight="1" x14ac:dyDescent="0.15">
      <c r="B16" s="155" t="s">
        <v>460</v>
      </c>
      <c r="C16" s="1159"/>
      <c r="D16" s="1182"/>
      <c r="E16" s="155" t="s">
        <v>260</v>
      </c>
      <c r="F16" s="1162"/>
      <c r="G16" s="1164"/>
    </row>
    <row r="17" spans="2:7" s="68" customFormat="1" ht="30" customHeight="1" x14ac:dyDescent="0.15">
      <c r="B17" s="93" t="s">
        <v>63</v>
      </c>
      <c r="C17" s="1156"/>
      <c r="D17" s="1157"/>
      <c r="E17" s="1157"/>
      <c r="F17" s="1157"/>
      <c r="G17" s="1158"/>
    </row>
    <row r="18" spans="2:7" s="68" customFormat="1" ht="30" customHeight="1" x14ac:dyDescent="0.15">
      <c r="B18" s="93" t="s">
        <v>9</v>
      </c>
      <c r="C18" s="1159"/>
      <c r="D18" s="1160"/>
      <c r="E18" s="1160"/>
      <c r="F18" s="1160"/>
      <c r="G18" s="1161"/>
    </row>
    <row r="19" spans="2:7" s="68" customFormat="1" ht="30" customHeight="1" x14ac:dyDescent="0.15">
      <c r="B19" s="93" t="s">
        <v>0</v>
      </c>
      <c r="C19" s="1159"/>
      <c r="D19" s="1160"/>
      <c r="E19" s="1160"/>
      <c r="F19" s="1160"/>
      <c r="G19" s="1161"/>
    </row>
    <row r="20" spans="2:7" s="68" customFormat="1" ht="30" customHeight="1" x14ac:dyDescent="0.15">
      <c r="B20" s="93" t="s">
        <v>461</v>
      </c>
      <c r="C20" s="1189" t="s">
        <v>35</v>
      </c>
      <c r="D20" s="1190"/>
      <c r="E20" s="155" t="s">
        <v>464</v>
      </c>
      <c r="F20" s="1186" t="s">
        <v>466</v>
      </c>
      <c r="G20" s="1191"/>
    </row>
    <row r="21" spans="2:7" s="68" customFormat="1" ht="30" customHeight="1" x14ac:dyDescent="0.15">
      <c r="B21" s="93" t="s">
        <v>463</v>
      </c>
      <c r="C21" s="1186" t="s">
        <v>466</v>
      </c>
      <c r="D21" s="1187"/>
      <c r="E21" s="104" t="s">
        <v>598</v>
      </c>
      <c r="F21" s="1188" t="s">
        <v>466</v>
      </c>
      <c r="G21" s="1134"/>
    </row>
    <row r="22" spans="2:7" s="68" customFormat="1" ht="30" customHeight="1" x14ac:dyDescent="0.15">
      <c r="B22" s="1183" t="s">
        <v>599</v>
      </c>
      <c r="C22" s="1184"/>
      <c r="D22" s="1185"/>
      <c r="E22" s="1162"/>
      <c r="F22" s="1163"/>
      <c r="G22" s="1164"/>
    </row>
    <row r="23" spans="2:7" s="68" customFormat="1" ht="30" customHeight="1" x14ac:dyDescent="0.15">
      <c r="B23" s="69"/>
      <c r="C23" s="362"/>
      <c r="D23" s="20"/>
      <c r="E23" s="20"/>
      <c r="F23" s="20"/>
      <c r="G23" s="20"/>
    </row>
    <row r="24" spans="2:7" s="68" customFormat="1" ht="30" customHeight="1" x14ac:dyDescent="0.15">
      <c r="B24" s="1165" t="s">
        <v>600</v>
      </c>
      <c r="C24" s="1166"/>
      <c r="D24" s="1166"/>
      <c r="E24" s="1166"/>
      <c r="F24" s="1166"/>
      <c r="G24" s="1166"/>
    </row>
    <row r="25" spans="2:7" s="68" customFormat="1" ht="30" customHeight="1" x14ac:dyDescent="0.15">
      <c r="B25" s="155" t="s">
        <v>460</v>
      </c>
      <c r="C25" s="1159"/>
      <c r="D25" s="1182"/>
      <c r="E25" s="155" t="s">
        <v>260</v>
      </c>
      <c r="F25" s="1162"/>
      <c r="G25" s="1164"/>
    </row>
    <row r="26" spans="2:7" s="68" customFormat="1" ht="30" customHeight="1" x14ac:dyDescent="0.15">
      <c r="B26" s="93" t="s">
        <v>63</v>
      </c>
      <c r="C26" s="1156"/>
      <c r="D26" s="1157"/>
      <c r="E26" s="1157"/>
      <c r="F26" s="1157"/>
      <c r="G26" s="1158"/>
    </row>
    <row r="27" spans="2:7" s="68" customFormat="1" ht="30" customHeight="1" x14ac:dyDescent="0.15">
      <c r="B27" s="93" t="s">
        <v>9</v>
      </c>
      <c r="C27" s="1159"/>
      <c r="D27" s="1160"/>
      <c r="E27" s="1160"/>
      <c r="F27" s="1160"/>
      <c r="G27" s="1161"/>
    </row>
    <row r="28" spans="2:7" s="68" customFormat="1" ht="30" customHeight="1" x14ac:dyDescent="0.15">
      <c r="B28" s="93" t="s">
        <v>0</v>
      </c>
      <c r="C28" s="1159"/>
      <c r="D28" s="1160"/>
      <c r="E28" s="1160"/>
      <c r="F28" s="1160"/>
      <c r="G28" s="1161"/>
    </row>
    <row r="29" spans="2:7" ht="30" customHeight="1" x14ac:dyDescent="0.15">
      <c r="B29" s="93" t="s">
        <v>461</v>
      </c>
      <c r="C29" s="1177"/>
      <c r="D29" s="1178"/>
      <c r="E29" s="155" t="s">
        <v>464</v>
      </c>
      <c r="F29" s="1172"/>
      <c r="G29" s="1164"/>
    </row>
    <row r="30" spans="2:7" ht="30" customHeight="1" x14ac:dyDescent="0.15">
      <c r="B30" s="155" t="s">
        <v>463</v>
      </c>
      <c r="C30" s="1172"/>
      <c r="D30" s="1173"/>
      <c r="E30" s="319" t="s">
        <v>598</v>
      </c>
      <c r="F30" s="1174"/>
      <c r="G30" s="1175"/>
    </row>
    <row r="31" spans="2:7" ht="13.5" x14ac:dyDescent="0.15">
      <c r="B31" s="61"/>
    </row>
    <row r="32" spans="2:7" ht="30" customHeight="1" x14ac:dyDescent="0.15">
      <c r="B32" s="1179" t="s">
        <v>465</v>
      </c>
      <c r="C32" s="1180"/>
      <c r="D32" s="1180"/>
      <c r="E32" s="1180"/>
      <c r="F32" s="1180"/>
      <c r="G32" s="1180"/>
    </row>
    <row r="33" spans="1:8" ht="30" customHeight="1" x14ac:dyDescent="0.15">
      <c r="A33" s="92"/>
    </row>
    <row r="34" spans="1:8" ht="30" customHeight="1" x14ac:dyDescent="0.15">
      <c r="G34" s="62"/>
      <c r="H34" s="63" t="s">
        <v>1444</v>
      </c>
    </row>
    <row r="35" spans="1:8" ht="30" customHeight="1" x14ac:dyDescent="0.15">
      <c r="B35" s="9" t="str">
        <f>+工事概要入力ｼｰﾄ!D19</f>
        <v>富山市□□□町□□□</v>
      </c>
      <c r="C35" s="65"/>
      <c r="G35" s="62"/>
    </row>
    <row r="36" spans="1:8" ht="30" customHeight="1" x14ac:dyDescent="0.15">
      <c r="B36" s="9" t="str">
        <f>+工事概要入力ｼｰﾄ!D20</f>
        <v>株式会社□□建設</v>
      </c>
      <c r="C36" s="65"/>
      <c r="D36" s="63"/>
      <c r="G36" s="62"/>
    </row>
    <row r="37" spans="1:8" ht="30" customHeight="1" x14ac:dyDescent="0.15">
      <c r="B37" s="9" t="str">
        <f>+工事概要入力ｼｰﾄ!D21&amp;"　殿"</f>
        <v>代表取締役社長　□□□□　殿</v>
      </c>
      <c r="D37" s="63"/>
      <c r="G37" s="62"/>
    </row>
    <row r="38" spans="1:8" ht="30" customHeight="1" x14ac:dyDescent="0.15">
      <c r="C38" s="63"/>
      <c r="D38" s="63"/>
      <c r="E38" s="63"/>
      <c r="F38" s="61" t="str">
        <f>工事概要入力ｼｰﾄ!D25&amp;"　　　　"</f>
        <v>富山県知事　新田　八朗　　　　</v>
      </c>
      <c r="G38" s="62"/>
    </row>
    <row r="39" spans="1:8" ht="30" customHeight="1" x14ac:dyDescent="0.15">
      <c r="C39" s="63"/>
      <c r="D39" s="63"/>
      <c r="E39" s="63"/>
      <c r="F39" s="65"/>
      <c r="G39" s="62"/>
    </row>
    <row r="40" spans="1:8" ht="30" customHeight="1" x14ac:dyDescent="0.15">
      <c r="B40" s="1181" t="s">
        <v>467</v>
      </c>
      <c r="C40" s="1181"/>
      <c r="D40" s="1181"/>
      <c r="E40" s="1181"/>
      <c r="F40" s="1181"/>
      <c r="G40" s="1181"/>
    </row>
    <row r="42" spans="1:8" ht="30" customHeight="1" x14ac:dyDescent="0.15">
      <c r="B42" s="361" t="s">
        <v>468</v>
      </c>
      <c r="C42" s="61"/>
      <c r="D42" s="61"/>
      <c r="E42" s="61"/>
    </row>
    <row r="43" spans="1:8" ht="30" customHeight="1" x14ac:dyDescent="0.15">
      <c r="B43" s="361" t="s">
        <v>603</v>
      </c>
      <c r="C43" s="61"/>
      <c r="D43" s="61"/>
      <c r="E43" s="61"/>
    </row>
    <row r="44" spans="1:8" ht="30" customHeight="1" x14ac:dyDescent="0.15">
      <c r="B44" s="1102"/>
      <c r="C44" s="1176"/>
      <c r="D44" s="1176"/>
      <c r="E44" s="1176"/>
      <c r="F44" s="1176"/>
      <c r="G44" s="1176"/>
    </row>
    <row r="45" spans="1:8" ht="30" customHeight="1" x14ac:dyDescent="0.15">
      <c r="B45" s="76"/>
      <c r="C45" s="9"/>
      <c r="D45" s="9"/>
      <c r="E45" s="9"/>
      <c r="F45" s="9"/>
      <c r="G45" s="9"/>
    </row>
    <row r="46" spans="1:8" ht="30" customHeight="1" x14ac:dyDescent="0.15">
      <c r="B46" s="1124" t="s">
        <v>12</v>
      </c>
      <c r="C46" s="1124"/>
      <c r="D46" s="1124"/>
      <c r="E46" s="1124"/>
      <c r="F46" s="1124"/>
      <c r="G46" s="1124"/>
    </row>
    <row r="47" spans="1:8" ht="30" customHeight="1" x14ac:dyDescent="0.15">
      <c r="A47" s="68"/>
      <c r="B47" s="1169" t="s">
        <v>459</v>
      </c>
      <c r="C47" s="1037"/>
      <c r="D47" s="1037"/>
      <c r="E47" s="1037"/>
      <c r="F47" s="1037"/>
      <c r="G47" s="1037"/>
      <c r="H47" s="68"/>
    </row>
    <row r="48" spans="1:8" ht="30" customHeight="1" x14ac:dyDescent="0.15">
      <c r="A48" s="68"/>
      <c r="B48" s="93" t="s">
        <v>9</v>
      </c>
      <c r="C48" s="1159"/>
      <c r="D48" s="1160"/>
      <c r="E48" s="1160"/>
      <c r="F48" s="1160"/>
      <c r="G48" s="1161"/>
      <c r="H48" s="68"/>
    </row>
    <row r="49" spans="1:8" ht="30" customHeight="1" x14ac:dyDescent="0.15">
      <c r="A49" s="68"/>
      <c r="B49" s="346"/>
      <c r="C49" s="363"/>
      <c r="D49" s="364"/>
      <c r="E49" s="364"/>
      <c r="F49" s="364"/>
      <c r="G49" s="364"/>
      <c r="H49" s="68"/>
    </row>
    <row r="50" spans="1:8" ht="30" customHeight="1" x14ac:dyDescent="0.15">
      <c r="A50" s="68"/>
      <c r="B50" s="1169" t="s">
        <v>469</v>
      </c>
      <c r="C50" s="1037"/>
      <c r="D50" s="1037"/>
      <c r="E50" s="1037"/>
      <c r="F50" s="1037"/>
      <c r="G50" s="1037"/>
      <c r="H50" s="68"/>
    </row>
    <row r="51" spans="1:8" ht="30" customHeight="1" x14ac:dyDescent="0.15">
      <c r="A51" s="68"/>
      <c r="B51" s="155" t="s">
        <v>9</v>
      </c>
      <c r="C51" s="1159"/>
      <c r="D51" s="1160"/>
      <c r="E51" s="1160"/>
      <c r="F51" s="1160"/>
      <c r="G51" s="1161"/>
      <c r="H51" s="68"/>
    </row>
    <row r="52" spans="1:8" ht="30" customHeight="1" x14ac:dyDescent="0.15">
      <c r="A52" s="68"/>
      <c r="B52" s="343"/>
      <c r="C52" s="248"/>
      <c r="D52" s="365"/>
      <c r="E52" s="365"/>
      <c r="F52" s="365"/>
      <c r="G52" s="365"/>
      <c r="H52" s="68"/>
    </row>
    <row r="53" spans="1:8" ht="30" customHeight="1" x14ac:dyDescent="0.15">
      <c r="A53" s="68"/>
      <c r="B53" s="310" t="s">
        <v>601</v>
      </c>
      <c r="C53" s="248"/>
      <c r="D53" s="365"/>
      <c r="E53" s="365"/>
      <c r="F53" s="365"/>
      <c r="G53" s="365"/>
      <c r="H53" s="68"/>
    </row>
    <row r="54" spans="1:8" ht="30" customHeight="1" x14ac:dyDescent="0.15">
      <c r="A54" s="68"/>
      <c r="B54" s="1170" t="s">
        <v>602</v>
      </c>
      <c r="C54" s="1171"/>
      <c r="D54" s="1171"/>
      <c r="E54" s="1171"/>
      <c r="F54" s="1171"/>
      <c r="G54" s="1171"/>
      <c r="H54" s="68"/>
    </row>
    <row r="55" spans="1:8" ht="30" customHeight="1" x14ac:dyDescent="0.15">
      <c r="A55" s="68"/>
      <c r="B55" s="366"/>
      <c r="C55" s="362"/>
      <c r="D55" s="20"/>
      <c r="E55" s="68"/>
      <c r="F55" s="362"/>
      <c r="G55" s="20"/>
      <c r="H55" s="68"/>
    </row>
    <row r="56" spans="1:8" ht="30" customHeight="1" x14ac:dyDescent="0.15">
      <c r="A56" s="68"/>
      <c r="B56" s="69" t="s">
        <v>470</v>
      </c>
      <c r="C56" s="20"/>
      <c r="D56" s="20"/>
      <c r="E56" s="20"/>
      <c r="F56" s="20"/>
      <c r="G56" s="20"/>
      <c r="H56" s="68"/>
    </row>
    <row r="57" spans="1:8" ht="30" customHeight="1" x14ac:dyDescent="0.15">
      <c r="A57" s="68"/>
      <c r="B57" s="69"/>
      <c r="C57" s="362"/>
      <c r="D57" s="20"/>
      <c r="E57" s="20"/>
      <c r="F57" s="20"/>
      <c r="G57" s="20"/>
      <c r="H57" s="68"/>
    </row>
    <row r="58" spans="1:8" ht="30" customHeight="1" x14ac:dyDescent="0.15">
      <c r="A58" s="68"/>
      <c r="B58" s="69"/>
      <c r="C58" s="20"/>
      <c r="D58" s="20"/>
      <c r="E58" s="20"/>
      <c r="F58" s="20"/>
      <c r="G58" s="20"/>
      <c r="H58" s="68"/>
    </row>
    <row r="59" spans="1:8" ht="30" customHeight="1" x14ac:dyDescent="0.15">
      <c r="A59" s="68"/>
      <c r="B59" s="68"/>
      <c r="C59" s="248"/>
      <c r="D59" s="248"/>
      <c r="E59" s="68"/>
      <c r="F59" s="367"/>
      <c r="G59" s="367"/>
      <c r="H59" s="68"/>
    </row>
    <row r="60" spans="1:8" ht="30" customHeight="1" x14ac:dyDescent="0.15">
      <c r="A60" s="68"/>
      <c r="B60" s="68"/>
      <c r="C60" s="368"/>
      <c r="D60" s="369"/>
      <c r="E60" s="369"/>
      <c r="F60" s="369"/>
      <c r="G60" s="369"/>
      <c r="H60" s="68"/>
    </row>
    <row r="61" spans="1:8" ht="30" customHeight="1" x14ac:dyDescent="0.15">
      <c r="A61" s="68"/>
      <c r="B61" s="68"/>
      <c r="C61" s="248"/>
      <c r="D61" s="365"/>
      <c r="E61" s="365"/>
      <c r="F61" s="365"/>
      <c r="G61" s="365"/>
      <c r="H61" s="68"/>
    </row>
    <row r="62" spans="1:8" ht="30" customHeight="1" x14ac:dyDescent="0.15">
      <c r="A62" s="68"/>
      <c r="B62" s="68"/>
      <c r="C62" s="248"/>
      <c r="D62" s="365"/>
      <c r="E62" s="365"/>
      <c r="F62" s="365"/>
      <c r="G62" s="365"/>
      <c r="H62" s="68"/>
    </row>
    <row r="63" spans="1:8" ht="30" customHeight="1" x14ac:dyDescent="0.15">
      <c r="B63" s="68"/>
      <c r="C63" s="248"/>
      <c r="D63" s="365"/>
      <c r="E63" s="365"/>
      <c r="F63" s="365"/>
      <c r="G63" s="365"/>
    </row>
    <row r="64" spans="1:8" ht="30" customHeight="1" x14ac:dyDescent="0.15">
      <c r="B64" s="68"/>
      <c r="C64" s="248"/>
      <c r="D64" s="365"/>
      <c r="E64" s="365"/>
      <c r="F64" s="365"/>
      <c r="G64" s="365"/>
    </row>
    <row r="65" spans="2:7" ht="30" customHeight="1" x14ac:dyDescent="0.15">
      <c r="B65" s="69"/>
      <c r="C65" s="68"/>
      <c r="D65" s="68"/>
      <c r="E65" s="68"/>
      <c r="F65" s="68"/>
      <c r="G65" s="69"/>
    </row>
    <row r="66" spans="2:7" ht="30" customHeight="1" x14ac:dyDescent="0.15">
      <c r="B66" s="1167"/>
      <c r="C66" s="1168"/>
      <c r="D66" s="1168"/>
      <c r="E66" s="1168"/>
      <c r="F66" s="1168"/>
      <c r="G66" s="1168"/>
    </row>
  </sheetData>
  <mergeCells count="35">
    <mergeCell ref="C17:G17"/>
    <mergeCell ref="C18:G18"/>
    <mergeCell ref="C19:G19"/>
    <mergeCell ref="B22:D22"/>
    <mergeCell ref="C21:D21"/>
    <mergeCell ref="F21:G21"/>
    <mergeCell ref="C20:D20"/>
    <mergeCell ref="F20:G20"/>
    <mergeCell ref="B8:G8"/>
    <mergeCell ref="B14:G14"/>
    <mergeCell ref="C16:D16"/>
    <mergeCell ref="B12:G12"/>
    <mergeCell ref="B15:G15"/>
    <mergeCell ref="F16:G16"/>
    <mergeCell ref="B66:G66"/>
    <mergeCell ref="B50:G50"/>
    <mergeCell ref="C51:G51"/>
    <mergeCell ref="B54:G54"/>
    <mergeCell ref="F25:G25"/>
    <mergeCell ref="C30:D30"/>
    <mergeCell ref="F30:G30"/>
    <mergeCell ref="B44:G44"/>
    <mergeCell ref="B46:G46"/>
    <mergeCell ref="F29:G29"/>
    <mergeCell ref="C29:D29"/>
    <mergeCell ref="B32:G32"/>
    <mergeCell ref="B40:G40"/>
    <mergeCell ref="C25:D25"/>
    <mergeCell ref="B47:G47"/>
    <mergeCell ref="C48:G48"/>
    <mergeCell ref="C26:G26"/>
    <mergeCell ref="C27:G27"/>
    <mergeCell ref="C28:G28"/>
    <mergeCell ref="E22:G22"/>
    <mergeCell ref="B24:G24"/>
  </mergeCells>
  <phoneticPr fontId="2"/>
  <pageMargins left="0.9055118110236221" right="0.59055118110236227" top="0.98425196850393704" bottom="0.39370078740157483" header="0.31496062992125984" footer="0.31496062992125984"/>
  <pageSetup paperSize="9" scale="88" orientation="portrait" r:id="rId1"/>
  <rowBreaks count="1" manualBreakCount="1">
    <brk id="32" max="7"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000"/>
  </sheetPr>
  <dimension ref="A1:H67"/>
  <sheetViews>
    <sheetView view="pageBreakPreview" zoomScaleNormal="100" zoomScaleSheetLayoutView="100" workbookViewId="0"/>
  </sheetViews>
  <sheetFormatPr defaultRowHeight="30" customHeight="1" x14ac:dyDescent="0.15"/>
  <cols>
    <col min="1" max="1" width="2.75" style="62" customWidth="1"/>
    <col min="2" max="2" width="15.625" style="62" customWidth="1"/>
    <col min="3" max="3" width="8.5" style="62" customWidth="1"/>
    <col min="4" max="4" width="17.25" style="62" customWidth="1"/>
    <col min="5" max="5" width="15.625" style="62" customWidth="1"/>
    <col min="6" max="6" width="18.875" style="62" customWidth="1"/>
    <col min="7" max="7" width="15.375" style="61" customWidth="1"/>
    <col min="8" max="8" width="3.25" style="62" customWidth="1"/>
    <col min="9" max="16384" width="9" style="62"/>
  </cols>
  <sheetData>
    <row r="1" spans="1:8" ht="13.5" x14ac:dyDescent="0.15">
      <c r="A1" s="92"/>
    </row>
    <row r="2" spans="1:8" ht="13.5" x14ac:dyDescent="0.15">
      <c r="G2" s="62"/>
      <c r="H2" s="63" t="s">
        <v>1444</v>
      </c>
    </row>
    <row r="3" spans="1:8" ht="13.5" x14ac:dyDescent="0.15">
      <c r="B3" s="64" t="str">
        <f>工事概要入力ｼｰﾄ!D25&amp;"　殿"</f>
        <v>富山県知事　新田　八朗　殿</v>
      </c>
      <c r="G3" s="62"/>
    </row>
    <row r="4" spans="1:8" ht="30" customHeight="1" x14ac:dyDescent="0.15">
      <c r="D4" s="63"/>
      <c r="E4" s="63" t="s">
        <v>162</v>
      </c>
      <c r="F4" s="65" t="str">
        <f>工事概要入力ｼｰﾄ!D19</f>
        <v>富山市□□□町□□□</v>
      </c>
      <c r="G4" s="62"/>
    </row>
    <row r="5" spans="1:8" ht="30" customHeight="1" x14ac:dyDescent="0.15">
      <c r="D5" s="63"/>
      <c r="E5" s="63" t="s">
        <v>163</v>
      </c>
      <c r="F5" s="65" t="str">
        <f>工事概要入力ｼｰﾄ!D20</f>
        <v>株式会社□□建設</v>
      </c>
      <c r="G5" s="62"/>
    </row>
    <row r="6" spans="1:8" ht="30" customHeight="1" x14ac:dyDescent="0.15">
      <c r="C6" s="63"/>
      <c r="D6" s="63"/>
      <c r="E6" s="63"/>
      <c r="F6" s="65" t="str">
        <f>工事概要入力ｼｰﾄ!D21</f>
        <v>代表取締役社長　□□□□</v>
      </c>
      <c r="G6" s="62"/>
    </row>
    <row r="7" spans="1:8" ht="30" customHeight="1" x14ac:dyDescent="0.15">
      <c r="C7" s="63"/>
      <c r="D7" s="63"/>
      <c r="E7" s="63"/>
      <c r="F7" s="65"/>
      <c r="G7" s="62"/>
    </row>
    <row r="8" spans="1:8" ht="30" customHeight="1" x14ac:dyDescent="0.15">
      <c r="B8" s="1181" t="s">
        <v>471</v>
      </c>
      <c r="C8" s="1181"/>
      <c r="D8" s="1181"/>
      <c r="E8" s="1181"/>
      <c r="F8" s="1181"/>
      <c r="G8" s="1181"/>
    </row>
    <row r="10" spans="1:8" ht="13.5" x14ac:dyDescent="0.15">
      <c r="B10" s="361" t="s">
        <v>472</v>
      </c>
      <c r="C10" s="61"/>
      <c r="D10" s="61"/>
      <c r="E10" s="61"/>
    </row>
    <row r="11" spans="1:8" ht="13.5" x14ac:dyDescent="0.15">
      <c r="B11" s="361"/>
      <c r="C11" s="61"/>
      <c r="D11" s="61"/>
      <c r="E11" s="61"/>
    </row>
    <row r="12" spans="1:8" ht="30" customHeight="1" x14ac:dyDescent="0.15">
      <c r="B12" s="1102" t="s">
        <v>473</v>
      </c>
      <c r="C12" s="1176"/>
      <c r="D12" s="1176"/>
      <c r="E12" s="1176"/>
      <c r="F12" s="1176"/>
      <c r="G12" s="1176"/>
    </row>
    <row r="13" spans="1:8" ht="30" customHeight="1" x14ac:dyDescent="0.15">
      <c r="B13" s="76"/>
      <c r="C13" s="9"/>
      <c r="D13" s="9"/>
      <c r="E13" s="9"/>
      <c r="F13" s="9"/>
      <c r="G13" s="9"/>
    </row>
    <row r="14" spans="1:8" ht="30" customHeight="1" x14ac:dyDescent="0.15">
      <c r="B14" s="1124" t="s">
        <v>12</v>
      </c>
      <c r="C14" s="1124"/>
      <c r="D14" s="1124"/>
      <c r="E14" s="1124"/>
      <c r="F14" s="1124"/>
      <c r="G14" s="1124"/>
    </row>
    <row r="15" spans="1:8" s="68" customFormat="1" ht="30" customHeight="1" x14ac:dyDescent="0.15">
      <c r="B15" s="1169" t="s">
        <v>459</v>
      </c>
      <c r="C15" s="1037"/>
      <c r="D15" s="1037"/>
      <c r="E15" s="1037"/>
      <c r="F15" s="1037"/>
      <c r="G15" s="1037"/>
    </row>
    <row r="16" spans="1:8" s="68" customFormat="1" ht="30" customHeight="1" x14ac:dyDescent="0.15">
      <c r="B16" s="155" t="s">
        <v>460</v>
      </c>
      <c r="C16" s="1159"/>
      <c r="D16" s="1182"/>
      <c r="E16" s="155" t="s">
        <v>260</v>
      </c>
      <c r="F16" s="1162"/>
      <c r="G16" s="1164"/>
    </row>
    <row r="17" spans="2:7" s="68" customFormat="1" ht="30" customHeight="1" x14ac:dyDescent="0.15">
      <c r="B17" s="93" t="s">
        <v>63</v>
      </c>
      <c r="C17" s="1156"/>
      <c r="D17" s="1157"/>
      <c r="E17" s="1157"/>
      <c r="F17" s="1157"/>
      <c r="G17" s="1158"/>
    </row>
    <row r="18" spans="2:7" s="68" customFormat="1" ht="30" customHeight="1" x14ac:dyDescent="0.15">
      <c r="B18" s="93" t="s">
        <v>9</v>
      </c>
      <c r="C18" s="1159"/>
      <c r="D18" s="1160"/>
      <c r="E18" s="1160"/>
      <c r="F18" s="1160"/>
      <c r="G18" s="1161"/>
    </row>
    <row r="19" spans="2:7" s="68" customFormat="1" ht="30" customHeight="1" x14ac:dyDescent="0.15">
      <c r="B19" s="93" t="s">
        <v>0</v>
      </c>
      <c r="C19" s="1159"/>
      <c r="D19" s="1160"/>
      <c r="E19" s="1160"/>
      <c r="F19" s="1160"/>
      <c r="G19" s="1161"/>
    </row>
    <row r="20" spans="2:7" s="68" customFormat="1" ht="30" customHeight="1" x14ac:dyDescent="0.15">
      <c r="B20" s="93" t="s">
        <v>461</v>
      </c>
      <c r="C20" s="1189" t="s">
        <v>35</v>
      </c>
      <c r="D20" s="1190"/>
      <c r="E20" s="155" t="s">
        <v>464</v>
      </c>
      <c r="F20" s="1186" t="s">
        <v>466</v>
      </c>
      <c r="G20" s="1191"/>
    </row>
    <row r="21" spans="2:7" s="68" customFormat="1" ht="30" customHeight="1" x14ac:dyDescent="0.15">
      <c r="B21" s="93" t="s">
        <v>463</v>
      </c>
      <c r="C21" s="1186" t="s">
        <v>466</v>
      </c>
      <c r="D21" s="1187"/>
      <c r="E21" s="104" t="s">
        <v>598</v>
      </c>
      <c r="F21" s="1188" t="s">
        <v>466</v>
      </c>
      <c r="G21" s="1134"/>
    </row>
    <row r="22" spans="2:7" s="68" customFormat="1" ht="30" customHeight="1" x14ac:dyDescent="0.15">
      <c r="B22" s="1183" t="s">
        <v>474</v>
      </c>
      <c r="C22" s="1184"/>
      <c r="D22" s="1185"/>
      <c r="E22" s="1162"/>
      <c r="F22" s="1163"/>
      <c r="G22" s="1164"/>
    </row>
    <row r="23" spans="2:7" s="68" customFormat="1" ht="30" customHeight="1" x14ac:dyDescent="0.15">
      <c r="B23" s="69"/>
      <c r="C23" s="362"/>
      <c r="D23" s="20"/>
      <c r="E23" s="20"/>
      <c r="F23" s="20"/>
      <c r="G23" s="20"/>
    </row>
    <row r="24" spans="2:7" s="68" customFormat="1" ht="30" customHeight="1" x14ac:dyDescent="0.15">
      <c r="B24" s="1165" t="s">
        <v>475</v>
      </c>
      <c r="C24" s="1166"/>
      <c r="D24" s="1166"/>
      <c r="E24" s="1166"/>
      <c r="F24" s="1166"/>
      <c r="G24" s="1166"/>
    </row>
    <row r="25" spans="2:7" s="68" customFormat="1" ht="30" customHeight="1" x14ac:dyDescent="0.15">
      <c r="B25" s="155" t="s">
        <v>460</v>
      </c>
      <c r="C25" s="1159"/>
      <c r="D25" s="1182"/>
      <c r="E25" s="155" t="s">
        <v>260</v>
      </c>
      <c r="F25" s="1162"/>
      <c r="G25" s="1164"/>
    </row>
    <row r="26" spans="2:7" s="68" customFormat="1" ht="30" customHeight="1" x14ac:dyDescent="0.15">
      <c r="B26" s="93" t="s">
        <v>63</v>
      </c>
      <c r="C26" s="1156"/>
      <c r="D26" s="1157"/>
      <c r="E26" s="1157"/>
      <c r="F26" s="1157"/>
      <c r="G26" s="1158"/>
    </row>
    <row r="27" spans="2:7" s="68" customFormat="1" ht="30" customHeight="1" x14ac:dyDescent="0.15">
      <c r="B27" s="93" t="s">
        <v>9</v>
      </c>
      <c r="C27" s="1159"/>
      <c r="D27" s="1160"/>
      <c r="E27" s="1160"/>
      <c r="F27" s="1160"/>
      <c r="G27" s="1161"/>
    </row>
    <row r="28" spans="2:7" s="68" customFormat="1" ht="30" customHeight="1" x14ac:dyDescent="0.15">
      <c r="B28" s="93" t="s">
        <v>0</v>
      </c>
      <c r="C28" s="1159"/>
      <c r="D28" s="1160"/>
      <c r="E28" s="1160"/>
      <c r="F28" s="1160"/>
      <c r="G28" s="1161"/>
    </row>
    <row r="29" spans="2:7" ht="30" customHeight="1" x14ac:dyDescent="0.15">
      <c r="B29" s="93" t="s">
        <v>461</v>
      </c>
      <c r="C29" s="1177"/>
      <c r="D29" s="1178"/>
      <c r="E29" s="155" t="s">
        <v>464</v>
      </c>
      <c r="F29" s="1172"/>
      <c r="G29" s="1164"/>
    </row>
    <row r="30" spans="2:7" ht="30" customHeight="1" x14ac:dyDescent="0.15">
      <c r="B30" s="155" t="s">
        <v>463</v>
      </c>
      <c r="C30" s="1172"/>
      <c r="D30" s="1173"/>
      <c r="E30" s="319" t="s">
        <v>598</v>
      </c>
      <c r="F30" s="1174"/>
      <c r="G30" s="1175"/>
    </row>
    <row r="31" spans="2:7" ht="13.5" x14ac:dyDescent="0.15">
      <c r="B31" s="61"/>
    </row>
    <row r="32" spans="2:7" ht="13.5" x14ac:dyDescent="0.15">
      <c r="B32" s="1179" t="s">
        <v>604</v>
      </c>
      <c r="C32" s="1180"/>
      <c r="D32" s="1180"/>
      <c r="E32" s="1180"/>
      <c r="F32" s="1180"/>
      <c r="G32" s="1180"/>
    </row>
    <row r="33" spans="1:8" ht="30" customHeight="1" x14ac:dyDescent="0.15">
      <c r="B33" s="1102" t="s">
        <v>605</v>
      </c>
      <c r="C33" s="1180"/>
      <c r="D33" s="1180"/>
      <c r="E33" s="1180"/>
      <c r="F33" s="1180"/>
      <c r="G33" s="1180"/>
    </row>
    <row r="34" spans="1:8" ht="30" customHeight="1" x14ac:dyDescent="0.15">
      <c r="A34" s="92"/>
    </row>
    <row r="35" spans="1:8" ht="30" customHeight="1" x14ac:dyDescent="0.15">
      <c r="G35" s="62"/>
      <c r="H35" s="63" t="s">
        <v>1444</v>
      </c>
    </row>
    <row r="36" spans="1:8" ht="30" customHeight="1" x14ac:dyDescent="0.15">
      <c r="B36" s="9" t="str">
        <f>+工事概要入力ｼｰﾄ!D19</f>
        <v>富山市□□□町□□□</v>
      </c>
      <c r="C36" s="65"/>
      <c r="G36" s="62"/>
    </row>
    <row r="37" spans="1:8" ht="30" customHeight="1" x14ac:dyDescent="0.15">
      <c r="B37" s="9" t="str">
        <f>+工事概要入力ｼｰﾄ!D20</f>
        <v>株式会社□□建設</v>
      </c>
      <c r="C37" s="65"/>
      <c r="D37" s="63"/>
      <c r="G37" s="62"/>
    </row>
    <row r="38" spans="1:8" ht="30" customHeight="1" x14ac:dyDescent="0.15">
      <c r="B38" s="9" t="str">
        <f>+工事概要入力ｼｰﾄ!D21&amp;"　殿"</f>
        <v>代表取締役社長　□□□□　殿</v>
      </c>
      <c r="D38" s="63"/>
      <c r="G38" s="62"/>
    </row>
    <row r="39" spans="1:8" ht="30" customHeight="1" x14ac:dyDescent="0.15">
      <c r="C39" s="63"/>
      <c r="D39" s="63"/>
      <c r="E39" s="63"/>
      <c r="F39" s="61" t="str">
        <f>工事概要入力ｼｰﾄ!D25&amp;"　　　　"</f>
        <v>富山県知事　新田　八朗　　　　</v>
      </c>
      <c r="G39" s="62"/>
    </row>
    <row r="40" spans="1:8" ht="30" customHeight="1" x14ac:dyDescent="0.15">
      <c r="C40" s="63"/>
      <c r="D40" s="63"/>
      <c r="E40" s="63"/>
      <c r="F40" s="65"/>
      <c r="G40" s="62"/>
    </row>
    <row r="41" spans="1:8" ht="30" customHeight="1" x14ac:dyDescent="0.15">
      <c r="B41" s="1181" t="s">
        <v>476</v>
      </c>
      <c r="C41" s="1181"/>
      <c r="D41" s="1181"/>
      <c r="E41" s="1181"/>
      <c r="F41" s="1181"/>
      <c r="G41" s="1181"/>
    </row>
    <row r="43" spans="1:8" ht="30" customHeight="1" x14ac:dyDescent="0.15">
      <c r="B43" s="361" t="s">
        <v>477</v>
      </c>
      <c r="C43" s="61"/>
      <c r="D43" s="61"/>
      <c r="E43" s="61"/>
    </row>
    <row r="44" spans="1:8" ht="30" customHeight="1" x14ac:dyDescent="0.15">
      <c r="B44" s="361" t="s">
        <v>603</v>
      </c>
      <c r="C44" s="61"/>
      <c r="D44" s="61"/>
      <c r="E44" s="61"/>
    </row>
    <row r="45" spans="1:8" ht="30" customHeight="1" x14ac:dyDescent="0.15">
      <c r="B45" s="1102"/>
      <c r="C45" s="1176"/>
      <c r="D45" s="1176"/>
      <c r="E45" s="1176"/>
      <c r="F45" s="1176"/>
      <c r="G45" s="1176"/>
    </row>
    <row r="46" spans="1:8" ht="30" customHeight="1" x14ac:dyDescent="0.15">
      <c r="B46" s="76"/>
      <c r="C46" s="9"/>
      <c r="D46" s="9"/>
      <c r="E46" s="9"/>
      <c r="F46" s="9"/>
      <c r="G46" s="9"/>
    </row>
    <row r="47" spans="1:8" ht="30" customHeight="1" x14ac:dyDescent="0.15">
      <c r="B47" s="1124" t="s">
        <v>12</v>
      </c>
      <c r="C47" s="1124"/>
      <c r="D47" s="1124"/>
      <c r="E47" s="1124"/>
      <c r="F47" s="1124"/>
      <c r="G47" s="1124"/>
    </row>
    <row r="48" spans="1:8" ht="30" customHeight="1" x14ac:dyDescent="0.15">
      <c r="A48" s="68"/>
      <c r="B48" s="1169" t="s">
        <v>459</v>
      </c>
      <c r="C48" s="1037"/>
      <c r="D48" s="1037"/>
      <c r="E48" s="1037"/>
      <c r="F48" s="1037"/>
      <c r="G48" s="1037"/>
      <c r="H48" s="68"/>
    </row>
    <row r="49" spans="1:8" ht="30" customHeight="1" x14ac:dyDescent="0.15">
      <c r="A49" s="68"/>
      <c r="B49" s="93" t="s">
        <v>9</v>
      </c>
      <c r="C49" s="1159"/>
      <c r="D49" s="1160"/>
      <c r="E49" s="1160"/>
      <c r="F49" s="1160"/>
      <c r="G49" s="1161"/>
      <c r="H49" s="68"/>
    </row>
    <row r="50" spans="1:8" ht="30" customHeight="1" x14ac:dyDescent="0.15">
      <c r="A50" s="68"/>
      <c r="B50" s="346"/>
      <c r="C50" s="363"/>
      <c r="D50" s="364"/>
      <c r="E50" s="364"/>
      <c r="F50" s="364"/>
      <c r="G50" s="364"/>
      <c r="H50" s="68"/>
    </row>
    <row r="51" spans="1:8" ht="30" customHeight="1" x14ac:dyDescent="0.15">
      <c r="A51" s="68"/>
      <c r="B51" s="1169" t="s">
        <v>469</v>
      </c>
      <c r="C51" s="1037"/>
      <c r="D51" s="1037"/>
      <c r="E51" s="1037"/>
      <c r="F51" s="1037"/>
      <c r="G51" s="1037"/>
      <c r="H51" s="68"/>
    </row>
    <row r="52" spans="1:8" ht="30" customHeight="1" x14ac:dyDescent="0.15">
      <c r="A52" s="68"/>
      <c r="B52" s="155" t="s">
        <v>9</v>
      </c>
      <c r="C52" s="1159"/>
      <c r="D52" s="1160"/>
      <c r="E52" s="1160"/>
      <c r="F52" s="1160"/>
      <c r="G52" s="1161"/>
      <c r="H52" s="68"/>
    </row>
    <row r="53" spans="1:8" ht="30" customHeight="1" x14ac:dyDescent="0.15">
      <c r="A53" s="68"/>
      <c r="B53" s="343"/>
      <c r="C53" s="248"/>
      <c r="D53" s="365"/>
      <c r="E53" s="365"/>
      <c r="F53" s="365"/>
      <c r="G53" s="365"/>
      <c r="H53" s="68"/>
    </row>
    <row r="54" spans="1:8" ht="30" customHeight="1" x14ac:dyDescent="0.15">
      <c r="A54" s="68"/>
      <c r="B54" s="310" t="s">
        <v>601</v>
      </c>
      <c r="C54" s="248"/>
      <c r="D54" s="365"/>
      <c r="E54" s="365"/>
      <c r="F54" s="365"/>
      <c r="G54" s="365"/>
      <c r="H54" s="68"/>
    </row>
    <row r="55" spans="1:8" ht="30" customHeight="1" x14ac:dyDescent="0.15">
      <c r="A55" s="68"/>
      <c r="B55" s="1102" t="s">
        <v>478</v>
      </c>
      <c r="C55" s="1180"/>
      <c r="D55" s="1180"/>
      <c r="E55" s="1180"/>
      <c r="F55" s="1180"/>
      <c r="G55" s="1180"/>
      <c r="H55" s="68"/>
    </row>
    <row r="56" spans="1:8" ht="30" customHeight="1" x14ac:dyDescent="0.15">
      <c r="A56" s="68"/>
      <c r="B56" s="366"/>
      <c r="C56" s="362"/>
      <c r="D56" s="20"/>
      <c r="E56" s="68"/>
      <c r="F56" s="362"/>
      <c r="G56" s="20"/>
      <c r="H56" s="68"/>
    </row>
    <row r="57" spans="1:8" ht="30" customHeight="1" x14ac:dyDescent="0.15">
      <c r="A57" s="68"/>
      <c r="B57" s="69" t="s">
        <v>470</v>
      </c>
      <c r="C57" s="20"/>
      <c r="D57" s="20"/>
      <c r="E57" s="20"/>
      <c r="F57" s="20"/>
      <c r="G57" s="20"/>
      <c r="H57" s="68"/>
    </row>
    <row r="58" spans="1:8" ht="30" customHeight="1" x14ac:dyDescent="0.15">
      <c r="A58" s="68"/>
      <c r="B58" s="69"/>
      <c r="C58" s="362"/>
      <c r="D58" s="20"/>
      <c r="E58" s="20"/>
      <c r="F58" s="20"/>
      <c r="G58" s="20"/>
      <c r="H58" s="68"/>
    </row>
    <row r="59" spans="1:8" ht="30" customHeight="1" x14ac:dyDescent="0.15">
      <c r="A59" s="68"/>
      <c r="B59" s="69"/>
      <c r="C59" s="20"/>
      <c r="D59" s="20"/>
      <c r="E59" s="20"/>
      <c r="F59" s="20"/>
      <c r="G59" s="20"/>
      <c r="H59" s="68"/>
    </row>
    <row r="60" spans="1:8" ht="30" customHeight="1" x14ac:dyDescent="0.15">
      <c r="A60" s="68"/>
      <c r="B60" s="68"/>
      <c r="C60" s="248"/>
      <c r="D60" s="248"/>
      <c r="E60" s="68"/>
      <c r="F60" s="367"/>
      <c r="G60" s="367"/>
      <c r="H60" s="68"/>
    </row>
    <row r="61" spans="1:8" ht="30" customHeight="1" x14ac:dyDescent="0.15">
      <c r="A61" s="68"/>
      <c r="B61" s="68"/>
      <c r="C61" s="368"/>
      <c r="D61" s="369"/>
      <c r="E61" s="369"/>
      <c r="F61" s="369"/>
      <c r="G61" s="369"/>
      <c r="H61" s="68"/>
    </row>
    <row r="62" spans="1:8" ht="30" customHeight="1" x14ac:dyDescent="0.15">
      <c r="A62" s="68"/>
      <c r="B62" s="68"/>
      <c r="C62" s="248"/>
      <c r="D62" s="365"/>
      <c r="E62" s="365"/>
      <c r="F62" s="365"/>
      <c r="G62" s="365"/>
      <c r="H62" s="68"/>
    </row>
    <row r="63" spans="1:8" ht="30" customHeight="1" x14ac:dyDescent="0.15">
      <c r="A63" s="68"/>
      <c r="B63" s="68"/>
      <c r="C63" s="248"/>
      <c r="D63" s="365"/>
      <c r="E63" s="365"/>
      <c r="F63" s="365"/>
      <c r="G63" s="365"/>
      <c r="H63" s="68"/>
    </row>
    <row r="64" spans="1:8" ht="30" customHeight="1" x14ac:dyDescent="0.15">
      <c r="B64" s="68"/>
      <c r="C64" s="248"/>
      <c r="D64" s="365"/>
      <c r="E64" s="365"/>
      <c r="F64" s="365"/>
      <c r="G64" s="365"/>
    </row>
    <row r="65" spans="2:7" ht="30" customHeight="1" x14ac:dyDescent="0.15">
      <c r="B65" s="68"/>
      <c r="C65" s="248"/>
      <c r="D65" s="365"/>
      <c r="E65" s="365"/>
      <c r="F65" s="365"/>
      <c r="G65" s="365"/>
    </row>
    <row r="66" spans="2:7" ht="30" customHeight="1" x14ac:dyDescent="0.15">
      <c r="B66" s="69"/>
      <c r="C66" s="68"/>
      <c r="D66" s="68"/>
      <c r="E66" s="68"/>
      <c r="F66" s="68"/>
      <c r="G66" s="69"/>
    </row>
    <row r="67" spans="2:7" ht="30" customHeight="1" x14ac:dyDescent="0.15">
      <c r="B67" s="1167"/>
      <c r="C67" s="1168"/>
      <c r="D67" s="1168"/>
      <c r="E67" s="1168"/>
      <c r="F67" s="1168"/>
      <c r="G67" s="1168"/>
    </row>
  </sheetData>
  <mergeCells count="36">
    <mergeCell ref="B8:G8"/>
    <mergeCell ref="B12:G12"/>
    <mergeCell ref="B14:G14"/>
    <mergeCell ref="B15:G15"/>
    <mergeCell ref="C16:D16"/>
    <mergeCell ref="F16:G16"/>
    <mergeCell ref="C17:G17"/>
    <mergeCell ref="C18:G18"/>
    <mergeCell ref="C19:G19"/>
    <mergeCell ref="C20:D20"/>
    <mergeCell ref="F20:G20"/>
    <mergeCell ref="C21:D21"/>
    <mergeCell ref="F21:G21"/>
    <mergeCell ref="B22:D22"/>
    <mergeCell ref="E22:G22"/>
    <mergeCell ref="B24:G24"/>
    <mergeCell ref="C25:D25"/>
    <mergeCell ref="F25:G25"/>
    <mergeCell ref="C26:G26"/>
    <mergeCell ref="C49:G49"/>
    <mergeCell ref="C27:G27"/>
    <mergeCell ref="C28:G28"/>
    <mergeCell ref="C29:D29"/>
    <mergeCell ref="F29:G29"/>
    <mergeCell ref="C30:D30"/>
    <mergeCell ref="F30:G30"/>
    <mergeCell ref="B32:G32"/>
    <mergeCell ref="B51:G51"/>
    <mergeCell ref="C52:G52"/>
    <mergeCell ref="B55:G55"/>
    <mergeCell ref="B67:G67"/>
    <mergeCell ref="B33:G33"/>
    <mergeCell ref="B41:G41"/>
    <mergeCell ref="B45:G45"/>
    <mergeCell ref="B47:G47"/>
    <mergeCell ref="B48:G48"/>
  </mergeCells>
  <phoneticPr fontId="2"/>
  <pageMargins left="0.9055118110236221" right="0.59055118110236227" top="0.98425196850393704" bottom="0.39370078740157483" header="0.31496062992125984" footer="0.31496062992125984"/>
  <pageSetup paperSize="9" scale="88" orientation="portrait" r:id="rId1"/>
  <rowBreaks count="1" manualBreakCount="1">
    <brk id="33" max="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FFFF00"/>
  </sheetPr>
  <dimension ref="A1:K38"/>
  <sheetViews>
    <sheetView view="pageBreakPreview" zoomScaleNormal="100" workbookViewId="0"/>
  </sheetViews>
  <sheetFormatPr defaultRowHeight="13.5" x14ac:dyDescent="0.15"/>
  <cols>
    <col min="1" max="1" width="2.125" style="1" customWidth="1"/>
    <col min="2" max="2" width="17.875" style="1" customWidth="1"/>
    <col min="3" max="3" width="12" style="1" customWidth="1"/>
    <col min="4" max="4" width="11.125" style="1" customWidth="1"/>
    <col min="5" max="6" width="7.625" style="1" customWidth="1"/>
    <col min="7" max="7" width="4.625" style="1" customWidth="1"/>
    <col min="8" max="9" width="7.625" style="1" customWidth="1"/>
    <col min="10" max="10" width="8.625" style="1" customWidth="1"/>
    <col min="11" max="11" width="1.5" style="1" customWidth="1"/>
    <col min="12" max="16384" width="9" style="1"/>
  </cols>
  <sheetData>
    <row r="1" spans="1:10" x14ac:dyDescent="0.15">
      <c r="A1" s="1" t="s">
        <v>566</v>
      </c>
      <c r="B1" s="11"/>
    </row>
    <row r="2" spans="1:10" x14ac:dyDescent="0.15">
      <c r="A2" s="11"/>
    </row>
    <row r="3" spans="1:10" ht="13.5" customHeight="1" x14ac:dyDescent="0.15">
      <c r="B3" s="1181" t="s">
        <v>196</v>
      </c>
      <c r="C3" s="1181"/>
      <c r="D3" s="1181"/>
      <c r="E3" s="1181"/>
      <c r="F3" s="1181"/>
      <c r="G3" s="1181"/>
      <c r="H3" s="1181"/>
      <c r="I3" s="1181"/>
      <c r="J3" s="1181"/>
    </row>
    <row r="4" spans="1:10" ht="13.5" customHeight="1" x14ac:dyDescent="0.15">
      <c r="B4" s="1181"/>
      <c r="C4" s="1181"/>
      <c r="D4" s="1181"/>
      <c r="E4" s="1181"/>
      <c r="F4" s="1181"/>
      <c r="G4" s="1181"/>
      <c r="H4" s="1181"/>
      <c r="I4" s="1181"/>
      <c r="J4" s="1181"/>
    </row>
    <row r="5" spans="1:10" x14ac:dyDescent="0.15">
      <c r="A5" s="11"/>
    </row>
    <row r="6" spans="1:10" ht="17.25" x14ac:dyDescent="0.2">
      <c r="J6" s="108" t="s">
        <v>1447</v>
      </c>
    </row>
    <row r="7" spans="1:10" ht="23.25" customHeight="1" x14ac:dyDescent="0.15"/>
    <row r="8" spans="1:10" s="110" customFormat="1" ht="21" customHeight="1" x14ac:dyDescent="0.2">
      <c r="A8" s="14"/>
      <c r="B8" s="109" t="str">
        <f>工事概要入力ｼｰﾄ!D25&amp;"  殿"</f>
        <v>富山県知事　新田　八朗  殿</v>
      </c>
      <c r="C8" s="14"/>
      <c r="D8" s="14"/>
    </row>
    <row r="9" spans="1:10" s="110" customFormat="1" ht="11.25" customHeight="1" x14ac:dyDescent="0.2"/>
    <row r="10" spans="1:10" s="110" customFormat="1" ht="17.25" x14ac:dyDescent="0.2"/>
    <row r="11" spans="1:10" s="110" customFormat="1" ht="17.25" x14ac:dyDescent="0.2"/>
    <row r="12" spans="1:10" s="110" customFormat="1" ht="17.25" x14ac:dyDescent="0.2">
      <c r="C12" s="1210" t="s">
        <v>162</v>
      </c>
      <c r="D12" s="1210"/>
      <c r="E12" s="1209" t="str">
        <f>工事概要入力ｼｰﾄ!D19</f>
        <v>富山市□□□町□□□</v>
      </c>
      <c r="F12" s="1209"/>
      <c r="G12" s="1209"/>
      <c r="H12" s="1209"/>
      <c r="I12" s="1209"/>
      <c r="J12" s="1209"/>
    </row>
    <row r="13" spans="1:10" s="110" customFormat="1" ht="17.25" x14ac:dyDescent="0.2">
      <c r="D13" s="111" t="s">
        <v>163</v>
      </c>
      <c r="E13" s="1209" t="str">
        <f>工事概要入力ｼｰﾄ!D20</f>
        <v>株式会社□□建設</v>
      </c>
      <c r="F13" s="1209"/>
      <c r="G13" s="1209"/>
      <c r="H13" s="1209"/>
      <c r="I13" s="1209"/>
      <c r="J13" s="1209"/>
    </row>
    <row r="14" spans="1:10" s="110" customFormat="1" ht="17.25" x14ac:dyDescent="0.2">
      <c r="C14" s="112"/>
      <c r="D14" s="98"/>
      <c r="E14" s="1209" t="str">
        <f>工事概要入力ｼｰﾄ!D21</f>
        <v>代表取締役社長　□□□□</v>
      </c>
      <c r="F14" s="1209"/>
      <c r="G14" s="1209"/>
      <c r="H14" s="1209"/>
      <c r="I14" s="1209"/>
      <c r="J14" s="113"/>
    </row>
    <row r="15" spans="1:10" s="110" customFormat="1" ht="9" customHeight="1" x14ac:dyDescent="0.2">
      <c r="C15" s="112"/>
      <c r="D15" s="98"/>
      <c r="E15" s="114"/>
      <c r="F15" s="114"/>
      <c r="G15" s="114"/>
      <c r="H15" s="114"/>
      <c r="I15" s="114"/>
      <c r="J15" s="113"/>
    </row>
    <row r="16" spans="1:10" x14ac:dyDescent="0.15">
      <c r="E16" s="115" t="s">
        <v>581</v>
      </c>
    </row>
    <row r="17" spans="2:10" x14ac:dyDescent="0.15">
      <c r="E17" s="115" t="s">
        <v>65</v>
      </c>
    </row>
    <row r="18" spans="2:10" ht="21.95" customHeight="1" x14ac:dyDescent="0.15"/>
    <row r="19" spans="2:10" s="110" customFormat="1" ht="21.95" customHeight="1" x14ac:dyDescent="0.2">
      <c r="B19" s="116" t="s">
        <v>174</v>
      </c>
      <c r="C19" s="117"/>
      <c r="D19" s="14"/>
      <c r="E19" s="14"/>
      <c r="F19" s="14"/>
      <c r="G19" s="14"/>
      <c r="H19" s="14"/>
      <c r="I19" s="14"/>
    </row>
    <row r="20" spans="2:10" s="110" customFormat="1" ht="21.95" customHeight="1" x14ac:dyDescent="0.2">
      <c r="B20" s="118" t="s">
        <v>1472</v>
      </c>
      <c r="C20" s="14"/>
      <c r="D20" s="14"/>
      <c r="E20" s="14"/>
      <c r="F20" s="14"/>
      <c r="G20" s="14"/>
      <c r="H20" s="14"/>
      <c r="I20" s="14"/>
    </row>
    <row r="21" spans="2:10" ht="21.95" customHeight="1" x14ac:dyDescent="0.15"/>
    <row r="22" spans="2:10" ht="27" customHeight="1" x14ac:dyDescent="0.15">
      <c r="B22" s="852" t="s">
        <v>66</v>
      </c>
      <c r="C22" s="120"/>
      <c r="D22" s="1211"/>
      <c r="E22" s="1211"/>
      <c r="F22" s="1211"/>
      <c r="G22" s="122" t="s">
        <v>35</v>
      </c>
      <c r="H22" s="120"/>
      <c r="I22" s="120"/>
      <c r="J22" s="123"/>
    </row>
    <row r="23" spans="2:10" ht="27" customHeight="1" x14ac:dyDescent="0.15">
      <c r="B23" s="1212" t="s">
        <v>34</v>
      </c>
      <c r="C23" s="125" t="s">
        <v>106</v>
      </c>
      <c r="D23" s="126">
        <f>工事概要入力ｼｰﾄ!D4</f>
        <v>4909999</v>
      </c>
      <c r="E23" s="103" t="s">
        <v>107</v>
      </c>
      <c r="F23" s="103"/>
      <c r="G23" s="127"/>
      <c r="H23" s="128"/>
      <c r="I23" s="128"/>
      <c r="J23" s="129"/>
    </row>
    <row r="24" spans="2:10" s="110" customFormat="1" ht="27" customHeight="1" x14ac:dyDescent="0.2">
      <c r="B24" s="1213"/>
      <c r="C24" s="1204" t="str">
        <f>工事概要入力ｼｰﾄ!D5</f>
        <v>中山間総合整備　○○地区　△△工区　●-●水路ほか　工事</v>
      </c>
      <c r="D24" s="1205"/>
      <c r="E24" s="1205"/>
      <c r="F24" s="1205"/>
      <c r="G24" s="1205"/>
      <c r="H24" s="1205"/>
      <c r="I24" s="1205"/>
      <c r="J24" s="1206"/>
    </row>
    <row r="25" spans="2:10" s="110" customFormat="1" ht="27" customHeight="1" x14ac:dyDescent="0.2">
      <c r="B25" s="852" t="s">
        <v>0</v>
      </c>
      <c r="C25" s="1196" t="str">
        <f>工事概要入力ｼｰﾄ!D7</f>
        <v>富山市○○町○○○</v>
      </c>
      <c r="D25" s="1040"/>
      <c r="E25" s="1040"/>
      <c r="F25" s="1040"/>
      <c r="G25" s="1197"/>
      <c r="H25" s="120" t="s">
        <v>215</v>
      </c>
      <c r="I25" s="131"/>
      <c r="J25" s="132"/>
    </row>
    <row r="26" spans="2:10" s="110" customFormat="1" ht="27" customHeight="1" x14ac:dyDescent="0.2">
      <c r="B26" s="853" t="s">
        <v>1473</v>
      </c>
      <c r="C26" s="1194">
        <f>工事概要入力ｼｰﾄ!D14</f>
        <v>43935</v>
      </c>
      <c r="D26" s="1207"/>
      <c r="E26" s="133" t="s">
        <v>30</v>
      </c>
      <c r="F26" s="1208">
        <f>IF(工事概要入力ｼｰﾄ!E15="",工事概要入力ｼｰﾄ!D15,工事概要入力ｼｰﾄ!E15)</f>
        <v>44274</v>
      </c>
      <c r="G26" s="1208"/>
      <c r="H26" s="1208"/>
      <c r="I26" s="1208"/>
      <c r="J26" s="134" t="s">
        <v>15</v>
      </c>
    </row>
    <row r="27" spans="2:10" s="110" customFormat="1" ht="27" customHeight="1" x14ac:dyDescent="0.2">
      <c r="B27" s="854" t="s">
        <v>5</v>
      </c>
      <c r="C27" s="1194">
        <f>工事概要入力ｼｰﾄ!D11</f>
        <v>43934</v>
      </c>
      <c r="D27" s="1195"/>
      <c r="E27" s="133"/>
      <c r="F27" s="133"/>
      <c r="G27" s="133"/>
      <c r="H27" s="133"/>
      <c r="I27" s="133"/>
      <c r="J27" s="136"/>
    </row>
    <row r="28" spans="2:10" s="110" customFormat="1" ht="27" customHeight="1" x14ac:dyDescent="0.2">
      <c r="B28" s="852" t="s">
        <v>67</v>
      </c>
      <c r="C28" s="120" t="s">
        <v>222</v>
      </c>
      <c r="D28" s="133"/>
      <c r="E28" s="133"/>
      <c r="F28" s="133"/>
      <c r="G28" s="133"/>
      <c r="H28" s="133"/>
      <c r="I28" s="133"/>
      <c r="J28" s="136"/>
    </row>
    <row r="29" spans="2:10" s="110" customFormat="1" ht="27" customHeight="1" x14ac:dyDescent="0.2">
      <c r="B29" s="852" t="s">
        <v>68</v>
      </c>
      <c r="C29" s="120"/>
      <c r="D29" s="1199">
        <f>IF(工事概要入力ｼｰﾄ!E18="",工事概要入力ｼｰﾄ!D18,工事概要入力ｼｰﾄ!E18)</f>
        <v>10800000</v>
      </c>
      <c r="E29" s="1199"/>
      <c r="F29" s="1199"/>
      <c r="G29" s="122" t="s">
        <v>35</v>
      </c>
      <c r="H29" s="137"/>
      <c r="I29" s="137"/>
      <c r="J29" s="123"/>
    </row>
    <row r="30" spans="2:10" s="110" customFormat="1" ht="27" customHeight="1" x14ac:dyDescent="0.2">
      <c r="B30" s="855"/>
      <c r="C30" s="128" t="s">
        <v>176</v>
      </c>
      <c r="D30" s="128"/>
      <c r="E30" s="1192"/>
      <c r="F30" s="1192"/>
      <c r="G30" s="1192"/>
      <c r="H30" s="1192"/>
      <c r="I30" s="1192"/>
      <c r="J30" s="1193"/>
    </row>
    <row r="31" spans="2:10" s="110" customFormat="1" ht="27" customHeight="1" x14ac:dyDescent="0.2">
      <c r="B31" s="856" t="s">
        <v>175</v>
      </c>
      <c r="C31" s="16" t="s">
        <v>177</v>
      </c>
      <c r="D31" s="16"/>
      <c r="E31" s="1200"/>
      <c r="F31" s="1200"/>
      <c r="G31" s="1200"/>
      <c r="H31" s="1200"/>
      <c r="I31" s="1200"/>
      <c r="J31" s="1201"/>
    </row>
    <row r="32" spans="2:10" s="110" customFormat="1" ht="27" customHeight="1" x14ac:dyDescent="0.2">
      <c r="B32" s="857"/>
      <c r="C32" s="23" t="s">
        <v>178</v>
      </c>
      <c r="D32" s="23"/>
      <c r="E32" s="1202"/>
      <c r="F32" s="1202"/>
      <c r="G32" s="1202"/>
      <c r="H32" s="1202"/>
      <c r="I32" s="1202"/>
      <c r="J32" s="1203"/>
    </row>
    <row r="33" spans="2:11" s="140" customFormat="1" ht="27" customHeight="1" x14ac:dyDescent="0.2">
      <c r="B33" s="14"/>
      <c r="C33" s="14"/>
      <c r="D33" s="14"/>
      <c r="E33" s="14"/>
      <c r="F33" s="14"/>
      <c r="G33" s="14"/>
      <c r="H33" s="14"/>
      <c r="I33" s="14"/>
      <c r="J33" s="14"/>
    </row>
    <row r="34" spans="2:11" s="140" customFormat="1" ht="27" customHeight="1" x14ac:dyDescent="0.2">
      <c r="B34" s="110"/>
      <c r="C34" s="110"/>
      <c r="D34" s="110"/>
      <c r="E34" s="110"/>
      <c r="F34" s="110"/>
      <c r="G34" s="110"/>
      <c r="H34" s="110"/>
      <c r="I34" s="110"/>
      <c r="J34" s="110"/>
    </row>
    <row r="35" spans="2:11" s="140" customFormat="1" ht="27" customHeight="1" x14ac:dyDescent="0.2">
      <c r="B35" s="110"/>
      <c r="C35" s="110"/>
      <c r="D35" s="110"/>
      <c r="E35" s="110"/>
      <c r="F35" s="110"/>
      <c r="G35" s="110"/>
      <c r="H35" s="110"/>
      <c r="I35" s="110"/>
      <c r="J35" s="110"/>
    </row>
    <row r="36" spans="2:11" s="140" customFormat="1" ht="27" customHeight="1" x14ac:dyDescent="0.2"/>
    <row r="37" spans="2:11" s="140" customFormat="1" ht="27" customHeight="1" x14ac:dyDescent="0.2"/>
    <row r="38" spans="2:11" s="140" customFormat="1" ht="27" customHeight="1" x14ac:dyDescent="0.2">
      <c r="E38" s="1198"/>
      <c r="F38" s="1198"/>
      <c r="G38" s="1198"/>
      <c r="H38" s="1198"/>
      <c r="I38" s="1198"/>
      <c r="J38" s="1198"/>
      <c r="K38" s="1198"/>
    </row>
  </sheetData>
  <mergeCells count="17">
    <mergeCell ref="B3:J4"/>
    <mergeCell ref="C24:J24"/>
    <mergeCell ref="C26:D26"/>
    <mergeCell ref="F26:I26"/>
    <mergeCell ref="E12:J12"/>
    <mergeCell ref="E13:J13"/>
    <mergeCell ref="E14:I14"/>
    <mergeCell ref="C12:D12"/>
    <mergeCell ref="D22:F22"/>
    <mergeCell ref="B23:B24"/>
    <mergeCell ref="E30:J30"/>
    <mergeCell ref="C27:D27"/>
    <mergeCell ref="C25:G25"/>
    <mergeCell ref="E38:K38"/>
    <mergeCell ref="D29:F29"/>
    <mergeCell ref="E31:J31"/>
    <mergeCell ref="E32:J32"/>
  </mergeCells>
  <phoneticPr fontId="2"/>
  <pageMargins left="0.74803149606299213" right="0.74803149606299213" top="0.94488188976377963" bottom="0.98425196850393704" header="0.51181102362204722" footer="0.51181102362204722"/>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92D050"/>
  </sheetPr>
  <dimension ref="A1:AD119"/>
  <sheetViews>
    <sheetView view="pageBreakPreview" zoomScaleNormal="100" workbookViewId="0">
      <selection sqref="A1:D1"/>
    </sheetView>
  </sheetViews>
  <sheetFormatPr defaultColWidth="3" defaultRowHeight="18" customHeight="1" x14ac:dyDescent="0.15"/>
  <cols>
    <col min="1" max="1" width="1.375" style="11" customWidth="1"/>
    <col min="2" max="29" width="3" style="11"/>
    <col min="30" max="30" width="1.125" style="11" customWidth="1"/>
    <col min="31" max="16384" width="3" style="11"/>
  </cols>
  <sheetData>
    <row r="1" spans="1:30" ht="18" customHeight="1" x14ac:dyDescent="0.15">
      <c r="A1" s="1230" t="s">
        <v>70</v>
      </c>
      <c r="B1" s="1230"/>
      <c r="C1" s="1230"/>
      <c r="D1" s="1230"/>
      <c r="E1" s="59"/>
      <c r="F1" s="59"/>
      <c r="G1" s="59"/>
      <c r="H1" s="59"/>
      <c r="I1" s="59"/>
      <c r="J1" s="59"/>
      <c r="K1" s="59"/>
      <c r="L1" s="59"/>
      <c r="M1" s="59"/>
      <c r="N1" s="59"/>
      <c r="O1" s="59"/>
      <c r="P1" s="59"/>
      <c r="Q1" s="59"/>
      <c r="R1" s="59"/>
      <c r="S1" s="59"/>
      <c r="T1" s="59"/>
      <c r="U1" s="59"/>
      <c r="V1" s="59"/>
      <c r="W1" s="59"/>
      <c r="X1" s="59"/>
      <c r="Y1" s="59"/>
      <c r="Z1" s="59"/>
    </row>
    <row r="2" spans="1:30" s="208" customFormat="1" ht="23.1" customHeight="1" x14ac:dyDescent="0.15">
      <c r="A2" s="1231" t="s">
        <v>69</v>
      </c>
      <c r="B2" s="1231"/>
      <c r="C2" s="1231"/>
      <c r="D2" s="1231"/>
      <c r="E2" s="1231"/>
      <c r="F2" s="1231"/>
      <c r="G2" s="1231"/>
      <c r="H2" s="1231"/>
      <c r="I2" s="1231"/>
      <c r="J2" s="1231"/>
      <c r="K2" s="1231"/>
      <c r="L2" s="1231"/>
      <c r="M2" s="1231"/>
      <c r="N2" s="1231"/>
      <c r="O2" s="1231"/>
      <c r="P2" s="1231"/>
      <c r="Q2" s="1231"/>
      <c r="R2" s="1231"/>
      <c r="S2" s="1231"/>
      <c r="T2" s="1231"/>
      <c r="U2" s="1231"/>
      <c r="V2" s="1231"/>
      <c r="W2" s="1231"/>
      <c r="X2" s="1231"/>
      <c r="Y2" s="1231"/>
      <c r="Z2" s="1231"/>
      <c r="AA2" s="1231"/>
      <c r="AB2" s="1231"/>
      <c r="AC2" s="1231"/>
      <c r="AD2" s="1231"/>
    </row>
    <row r="3" spans="1:30" ht="9" customHeight="1" x14ac:dyDescent="0.15">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row>
    <row r="4" spans="1:30" s="9" customFormat="1" ht="20.100000000000001" customHeight="1" x14ac:dyDescent="0.15">
      <c r="A4" s="68"/>
      <c r="B4" s="1217" t="s">
        <v>28</v>
      </c>
      <c r="C4" s="1218"/>
      <c r="D4" s="1218"/>
      <c r="E4" s="203" t="s">
        <v>29</v>
      </c>
      <c r="F4" s="147" t="s">
        <v>73</v>
      </c>
      <c r="G4" s="147"/>
      <c r="H4" s="147"/>
      <c r="I4" s="1225" t="s">
        <v>74</v>
      </c>
      <c r="J4" s="1225"/>
      <c r="K4" s="1225"/>
      <c r="L4" s="1228" t="str">
        <f>IF(工事概要入力ｼｰﾄ!E27="",工事概要入力ｼｰﾄ!D27,工事概要入力ｼｰﾄ!E27)</f>
        <v>富県　富男</v>
      </c>
      <c r="M4" s="1228"/>
      <c r="N4" s="1228"/>
      <c r="O4" s="1228"/>
      <c r="P4" s="1228"/>
      <c r="Q4" s="1228"/>
      <c r="R4" s="147"/>
      <c r="S4" s="147"/>
      <c r="T4" s="1232" t="s">
        <v>81</v>
      </c>
      <c r="U4" s="1218"/>
      <c r="V4" s="1233"/>
      <c r="W4" s="147"/>
      <c r="X4" s="147"/>
      <c r="Y4" s="147"/>
      <c r="Z4" s="147"/>
      <c r="AA4" s="147"/>
      <c r="AB4" s="147"/>
      <c r="AC4" s="148"/>
      <c r="AD4" s="69"/>
    </row>
    <row r="5" spans="1:30" s="9" customFormat="1" ht="20.100000000000001" customHeight="1" x14ac:dyDescent="0.15">
      <c r="A5" s="68"/>
      <c r="B5" s="1215"/>
      <c r="C5" s="1124"/>
      <c r="D5" s="1124"/>
      <c r="E5" s="209" t="s">
        <v>29</v>
      </c>
      <c r="F5" s="69" t="s">
        <v>50</v>
      </c>
      <c r="G5" s="69"/>
      <c r="H5" s="68"/>
      <c r="I5" s="1226" t="s">
        <v>75</v>
      </c>
      <c r="J5" s="1226"/>
      <c r="K5" s="1226"/>
      <c r="L5" s="1135" t="str">
        <f>工事概要入力ｼｰﾄ!D20</f>
        <v>株式会社□□建設</v>
      </c>
      <c r="M5" s="1135"/>
      <c r="N5" s="1135"/>
      <c r="O5" s="1135"/>
      <c r="P5" s="1135"/>
      <c r="Q5" s="1135"/>
      <c r="R5" s="69"/>
      <c r="S5" s="69"/>
      <c r="T5" s="1215"/>
      <c r="U5" s="1124"/>
      <c r="V5" s="1216"/>
      <c r="W5" s="1215" t="s">
        <v>1448</v>
      </c>
      <c r="X5" s="1124"/>
      <c r="Y5" s="1124"/>
      <c r="Z5" s="1124"/>
      <c r="AA5" s="1124"/>
      <c r="AB5" s="1124"/>
      <c r="AC5" s="1216"/>
      <c r="AD5" s="69"/>
    </row>
    <row r="6" spans="1:30" s="9" customFormat="1" ht="20.100000000000001" customHeight="1" x14ac:dyDescent="0.15">
      <c r="A6" s="69"/>
      <c r="B6" s="1215"/>
      <c r="C6" s="1124"/>
      <c r="D6" s="1124"/>
      <c r="E6" s="209"/>
      <c r="F6" s="69"/>
      <c r="G6" s="69"/>
      <c r="H6" s="69"/>
      <c r="I6" s="1227" t="s">
        <v>76</v>
      </c>
      <c r="J6" s="1227"/>
      <c r="K6" s="1227"/>
      <c r="L6" s="1229" t="str">
        <f>IF(工事概要入力ｼｰﾄ!E22="",工事概要入力ｼｰﾄ!D22,工事概要入力ｼｰﾄ!E22)</f>
        <v>砺波　○男</v>
      </c>
      <c r="M6" s="1229"/>
      <c r="N6" s="1229"/>
      <c r="O6" s="1229"/>
      <c r="P6" s="1229"/>
      <c r="Q6" s="1229"/>
      <c r="R6" s="69"/>
      <c r="S6" s="69"/>
      <c r="T6" s="1219"/>
      <c r="U6" s="1035"/>
      <c r="V6" s="1234"/>
      <c r="W6" s="69"/>
      <c r="X6" s="69"/>
      <c r="Y6" s="69"/>
      <c r="Z6" s="69"/>
      <c r="AA6" s="69"/>
      <c r="AB6" s="69"/>
      <c r="AC6" s="149"/>
      <c r="AD6" s="69"/>
    </row>
    <row r="7" spans="1:30" s="9" customFormat="1" ht="20.100000000000001" customHeight="1" x14ac:dyDescent="0.15">
      <c r="A7" s="68"/>
      <c r="B7" s="1217" t="s">
        <v>71</v>
      </c>
      <c r="C7" s="1218"/>
      <c r="D7" s="1218"/>
      <c r="E7" s="203" t="s">
        <v>29</v>
      </c>
      <c r="F7" s="24" t="s">
        <v>77</v>
      </c>
      <c r="G7" s="24"/>
      <c r="H7" s="104"/>
      <c r="I7" s="24"/>
      <c r="J7" s="24"/>
      <c r="K7" s="104"/>
      <c r="L7" s="24"/>
      <c r="M7" s="24"/>
      <c r="N7" s="104"/>
      <c r="O7" s="24"/>
      <c r="P7" s="24"/>
      <c r="Q7" s="104"/>
      <c r="R7" s="24"/>
      <c r="S7" s="24"/>
      <c r="T7" s="104"/>
      <c r="U7" s="24"/>
      <c r="V7" s="24"/>
      <c r="W7" s="24"/>
      <c r="X7" s="24"/>
      <c r="Y7" s="104"/>
      <c r="Z7" s="24"/>
      <c r="AA7" s="24"/>
      <c r="AB7" s="104"/>
      <c r="AC7" s="74"/>
      <c r="AD7" s="20"/>
    </row>
    <row r="8" spans="1:30" ht="20.100000000000001" customHeight="1" x14ac:dyDescent="0.15">
      <c r="A8" s="20"/>
      <c r="B8" s="1215"/>
      <c r="C8" s="1124"/>
      <c r="D8" s="1124"/>
      <c r="E8" s="209" t="s">
        <v>29</v>
      </c>
      <c r="F8" s="69" t="s">
        <v>78</v>
      </c>
      <c r="G8" s="69"/>
      <c r="H8" s="69"/>
      <c r="I8" s="69"/>
      <c r="J8" s="69"/>
      <c r="K8" s="69"/>
      <c r="L8" s="69"/>
      <c r="M8" s="69"/>
      <c r="N8" s="69"/>
      <c r="O8" s="69"/>
      <c r="P8" s="69"/>
      <c r="Q8" s="69"/>
      <c r="R8" s="69"/>
      <c r="S8" s="69"/>
      <c r="T8" s="69"/>
      <c r="U8" s="69"/>
      <c r="V8" s="69"/>
      <c r="W8" s="69"/>
      <c r="X8" s="69"/>
      <c r="Y8" s="69"/>
      <c r="Z8" s="69"/>
      <c r="AA8" s="69"/>
      <c r="AB8" s="69"/>
      <c r="AC8" s="149"/>
      <c r="AD8" s="20"/>
    </row>
    <row r="9" spans="1:30" ht="20.100000000000001" customHeight="1" x14ac:dyDescent="0.15">
      <c r="A9" s="68"/>
      <c r="B9" s="1215"/>
      <c r="C9" s="1124"/>
      <c r="D9" s="1124"/>
      <c r="E9" s="209" t="s">
        <v>29</v>
      </c>
      <c r="F9" s="69" t="s">
        <v>79</v>
      </c>
      <c r="G9" s="69"/>
      <c r="H9" s="69"/>
      <c r="I9" s="69"/>
      <c r="J9" s="69"/>
      <c r="K9" s="69"/>
      <c r="L9" s="69"/>
      <c r="M9" s="69"/>
      <c r="N9" s="69"/>
      <c r="O9" s="69"/>
      <c r="P9" s="69"/>
      <c r="Q9" s="69"/>
      <c r="R9" s="69"/>
      <c r="S9" s="69"/>
      <c r="T9" s="69"/>
      <c r="U9" s="69"/>
      <c r="V9" s="69"/>
      <c r="W9" s="69"/>
      <c r="X9" s="69"/>
      <c r="Y9" s="69"/>
      <c r="Z9" s="69"/>
      <c r="AA9" s="69"/>
      <c r="AB9" s="69"/>
      <c r="AC9" s="149"/>
      <c r="AD9" s="20"/>
    </row>
    <row r="10" spans="1:30" ht="20.100000000000001" customHeight="1" x14ac:dyDescent="0.15">
      <c r="A10" s="68"/>
      <c r="B10" s="1219"/>
      <c r="C10" s="1035"/>
      <c r="D10" s="1035"/>
      <c r="E10" s="211" t="s">
        <v>29</v>
      </c>
      <c r="F10" s="150" t="s">
        <v>80</v>
      </c>
      <c r="G10" s="150"/>
      <c r="H10" s="150"/>
      <c r="I10" s="150"/>
      <c r="J10" s="150"/>
      <c r="K10" s="150"/>
      <c r="L10" s="150"/>
      <c r="M10" s="150"/>
      <c r="N10" s="150"/>
      <c r="O10" s="150"/>
      <c r="P10" s="150"/>
      <c r="Q10" s="150"/>
      <c r="R10" s="150"/>
      <c r="S10" s="150"/>
      <c r="T10" s="150"/>
      <c r="U10" s="150"/>
      <c r="V10" s="150"/>
      <c r="W10" s="150"/>
      <c r="X10" s="150"/>
      <c r="Y10" s="150"/>
      <c r="Z10" s="150"/>
      <c r="AA10" s="150"/>
      <c r="AB10" s="150"/>
      <c r="AC10" s="151"/>
      <c r="AD10" s="20"/>
    </row>
    <row r="11" spans="1:30" ht="20.100000000000001" customHeight="1" x14ac:dyDescent="0.15">
      <c r="A11" s="59"/>
      <c r="B11" s="1220" t="s">
        <v>34</v>
      </c>
      <c r="C11" s="1221"/>
      <c r="D11" s="1221"/>
      <c r="E11" s="214" t="str">
        <f>工事概要入力ｼｰﾄ!D5</f>
        <v>中山間総合整備　○○地区　△△工区　●-●水路ほか　工事</v>
      </c>
      <c r="F11" s="59"/>
      <c r="G11" s="59"/>
      <c r="H11" s="59"/>
      <c r="I11" s="59"/>
      <c r="J11" s="59"/>
      <c r="K11" s="59"/>
      <c r="L11" s="59"/>
      <c r="M11" s="59"/>
      <c r="N11" s="59"/>
      <c r="O11" s="59"/>
      <c r="P11" s="59"/>
      <c r="Q11" s="59"/>
      <c r="R11" s="59"/>
      <c r="S11" s="59"/>
      <c r="T11" s="59"/>
      <c r="U11" s="59"/>
      <c r="V11" s="59"/>
      <c r="W11" s="59"/>
      <c r="X11" s="59"/>
      <c r="Y11" s="59"/>
      <c r="Z11" s="59"/>
      <c r="AA11" s="59"/>
      <c r="AB11" s="59"/>
      <c r="AC11" s="215"/>
      <c r="AD11" s="59"/>
    </row>
    <row r="12" spans="1:30" ht="20.100000000000001" customHeight="1" x14ac:dyDescent="0.15">
      <c r="A12" s="216"/>
      <c r="B12" s="1222" t="s">
        <v>86</v>
      </c>
      <c r="C12" s="1223"/>
      <c r="D12" s="1223"/>
      <c r="E12" s="1224" t="str">
        <f>工事概要入力ｼｰﾄ!D7</f>
        <v>富山市○○町○○○</v>
      </c>
      <c r="F12" s="1040"/>
      <c r="G12" s="1040"/>
      <c r="H12" s="1040"/>
      <c r="I12" s="1040"/>
      <c r="J12" s="1040"/>
      <c r="K12" s="1040"/>
      <c r="L12" s="1040"/>
      <c r="M12" s="1040"/>
      <c r="N12" s="1040"/>
      <c r="O12" s="1040"/>
      <c r="P12" s="218" t="s">
        <v>215</v>
      </c>
      <c r="Q12" s="218"/>
      <c r="R12" s="218"/>
      <c r="S12" s="218"/>
      <c r="T12" s="218"/>
      <c r="U12" s="218"/>
      <c r="V12" s="218"/>
      <c r="W12" s="218"/>
      <c r="X12" s="218"/>
      <c r="Y12" s="218"/>
      <c r="Z12" s="218"/>
      <c r="AA12" s="218"/>
      <c r="AB12" s="218"/>
      <c r="AC12" s="219"/>
      <c r="AD12" s="59"/>
    </row>
    <row r="13" spans="1:30" ht="20.100000000000001" customHeight="1" x14ac:dyDescent="0.15">
      <c r="A13" s="59"/>
      <c r="B13" s="1222" t="s">
        <v>72</v>
      </c>
      <c r="C13" s="1223"/>
      <c r="D13" s="1223"/>
      <c r="E13" s="220"/>
      <c r="F13" s="218"/>
      <c r="G13" s="218"/>
      <c r="H13" s="218"/>
      <c r="I13" s="218"/>
      <c r="J13" s="218"/>
      <c r="K13" s="218"/>
      <c r="L13" s="218"/>
      <c r="M13" s="218"/>
      <c r="N13" s="218"/>
      <c r="O13" s="218"/>
      <c r="P13" s="217" t="s">
        <v>187</v>
      </c>
      <c r="Q13" s="218"/>
      <c r="R13" s="218"/>
      <c r="S13" s="218"/>
      <c r="T13" s="218"/>
      <c r="U13" s="218"/>
      <c r="V13" s="218"/>
      <c r="W13" s="218"/>
      <c r="X13" s="218"/>
      <c r="Y13" s="218"/>
      <c r="Z13" s="218"/>
      <c r="AA13" s="218"/>
      <c r="AB13" s="218"/>
      <c r="AC13" s="219"/>
      <c r="AD13" s="59"/>
    </row>
    <row r="14" spans="1:30" ht="20.100000000000001" customHeight="1" x14ac:dyDescent="0.15">
      <c r="A14" s="59"/>
      <c r="B14" s="221"/>
      <c r="C14" s="59"/>
      <c r="D14" s="59"/>
      <c r="E14" s="221"/>
      <c r="F14" s="59"/>
      <c r="G14" s="59"/>
      <c r="H14" s="59"/>
      <c r="I14" s="59"/>
      <c r="J14" s="59"/>
      <c r="K14" s="59"/>
      <c r="L14" s="59"/>
      <c r="M14" s="59"/>
      <c r="N14" s="59"/>
      <c r="O14" s="59"/>
      <c r="P14" s="59"/>
      <c r="Q14" s="59"/>
      <c r="R14" s="59"/>
      <c r="S14" s="59"/>
      <c r="T14" s="59"/>
      <c r="U14" s="59"/>
      <c r="V14" s="59"/>
      <c r="W14" s="59"/>
      <c r="X14" s="59"/>
      <c r="Y14" s="59"/>
      <c r="Z14" s="59"/>
      <c r="AA14" s="59"/>
      <c r="AB14" s="59"/>
      <c r="AC14" s="215"/>
      <c r="AD14" s="59"/>
    </row>
    <row r="15" spans="1:30" ht="20.100000000000001" customHeight="1" x14ac:dyDescent="0.15">
      <c r="A15" s="59"/>
      <c r="B15" s="221"/>
      <c r="C15" s="59"/>
      <c r="D15" s="59"/>
      <c r="E15" s="221"/>
      <c r="F15" s="59"/>
      <c r="G15" s="59"/>
      <c r="H15" s="59"/>
      <c r="I15" s="59"/>
      <c r="J15" s="59"/>
      <c r="K15" s="59"/>
      <c r="L15" s="59"/>
      <c r="M15" s="59"/>
      <c r="N15" s="59"/>
      <c r="O15" s="59"/>
      <c r="P15" s="59"/>
      <c r="Q15" s="59"/>
      <c r="R15" s="59"/>
      <c r="S15" s="59"/>
      <c r="T15" s="59"/>
      <c r="U15" s="59"/>
      <c r="V15" s="59"/>
      <c r="W15" s="59"/>
      <c r="X15" s="59"/>
      <c r="Y15" s="59"/>
      <c r="Z15" s="59"/>
      <c r="AA15" s="59"/>
      <c r="AB15" s="59"/>
      <c r="AC15" s="215"/>
      <c r="AD15" s="59"/>
    </row>
    <row r="16" spans="1:30" ht="20.100000000000001" customHeight="1" x14ac:dyDescent="0.15">
      <c r="A16" s="59"/>
      <c r="B16" s="221"/>
      <c r="C16" s="59"/>
      <c r="D16" s="59"/>
      <c r="E16" s="221"/>
      <c r="F16" s="59"/>
      <c r="G16" s="59"/>
      <c r="H16" s="59"/>
      <c r="I16" s="59"/>
      <c r="J16" s="59"/>
      <c r="K16" s="59"/>
      <c r="L16" s="59"/>
      <c r="M16" s="59"/>
      <c r="N16" s="59"/>
      <c r="O16" s="59"/>
      <c r="P16" s="59"/>
      <c r="Q16" s="59"/>
      <c r="R16" s="59"/>
      <c r="S16" s="59"/>
      <c r="T16" s="59"/>
      <c r="U16" s="59"/>
      <c r="V16" s="59"/>
      <c r="W16" s="59"/>
      <c r="X16" s="59"/>
      <c r="Y16" s="59"/>
      <c r="Z16" s="59"/>
      <c r="AA16" s="59"/>
      <c r="AB16" s="59"/>
      <c r="AC16" s="215"/>
      <c r="AD16" s="59"/>
    </row>
    <row r="17" spans="1:30" ht="20.100000000000001" customHeight="1" x14ac:dyDescent="0.15">
      <c r="A17" s="59"/>
      <c r="B17" s="221"/>
      <c r="C17" s="59"/>
      <c r="D17" s="59"/>
      <c r="E17" s="221"/>
      <c r="F17" s="59"/>
      <c r="G17" s="59"/>
      <c r="H17" s="59"/>
      <c r="I17" s="59"/>
      <c r="J17" s="59"/>
      <c r="K17" s="59"/>
      <c r="L17" s="59"/>
      <c r="M17" s="59"/>
      <c r="N17" s="59"/>
      <c r="O17" s="59"/>
      <c r="P17" s="59"/>
      <c r="Q17" s="59"/>
      <c r="R17" s="59"/>
      <c r="S17" s="59"/>
      <c r="T17" s="59"/>
      <c r="U17" s="59"/>
      <c r="V17" s="59"/>
      <c r="W17" s="59"/>
      <c r="X17" s="59"/>
      <c r="Y17" s="59"/>
      <c r="Z17" s="59"/>
      <c r="AA17" s="59"/>
      <c r="AB17" s="59"/>
      <c r="AC17" s="215"/>
      <c r="AD17" s="59"/>
    </row>
    <row r="18" spans="1:30" ht="20.100000000000001" customHeight="1" x14ac:dyDescent="0.15">
      <c r="A18" s="59"/>
      <c r="B18" s="221"/>
      <c r="C18" s="59"/>
      <c r="D18" s="59"/>
      <c r="E18" s="221"/>
      <c r="F18" s="59"/>
      <c r="G18" s="59"/>
      <c r="H18" s="59"/>
      <c r="I18" s="59"/>
      <c r="J18" s="59"/>
      <c r="K18" s="59"/>
      <c r="L18" s="59"/>
      <c r="M18" s="59"/>
      <c r="N18" s="59"/>
      <c r="O18" s="59"/>
      <c r="P18" s="59"/>
      <c r="Q18" s="59"/>
      <c r="R18" s="59"/>
      <c r="S18" s="59"/>
      <c r="T18" s="59"/>
      <c r="U18" s="59"/>
      <c r="V18" s="59"/>
      <c r="W18" s="59"/>
      <c r="X18" s="59"/>
      <c r="Y18" s="59"/>
      <c r="Z18" s="59"/>
      <c r="AA18" s="59"/>
      <c r="AB18" s="59"/>
      <c r="AC18" s="215"/>
      <c r="AD18" s="59"/>
    </row>
    <row r="19" spans="1:30" ht="20.100000000000001" customHeight="1" x14ac:dyDescent="0.15">
      <c r="A19" s="59"/>
      <c r="B19" s="221"/>
      <c r="C19" s="59"/>
      <c r="D19" s="59"/>
      <c r="E19" s="221"/>
      <c r="F19" s="59"/>
      <c r="G19" s="59"/>
      <c r="H19" s="59"/>
      <c r="I19" s="59"/>
      <c r="J19" s="59"/>
      <c r="K19" s="59"/>
      <c r="L19" s="59"/>
      <c r="M19" s="59"/>
      <c r="N19" s="59"/>
      <c r="O19" s="59"/>
      <c r="P19" s="59"/>
      <c r="Q19" s="59"/>
      <c r="R19" s="59"/>
      <c r="S19" s="59"/>
      <c r="T19" s="59"/>
      <c r="U19" s="59"/>
      <c r="V19" s="59"/>
      <c r="W19" s="59"/>
      <c r="X19" s="59"/>
      <c r="Y19" s="59"/>
      <c r="Z19" s="59"/>
      <c r="AA19" s="59"/>
      <c r="AB19" s="59"/>
      <c r="AC19" s="215"/>
      <c r="AD19" s="59"/>
    </row>
    <row r="20" spans="1:30" ht="20.100000000000001" customHeight="1" x14ac:dyDescent="0.15">
      <c r="A20" s="59"/>
      <c r="B20" s="221"/>
      <c r="C20" s="59"/>
      <c r="D20" s="59"/>
      <c r="E20" s="221"/>
      <c r="F20" s="59"/>
      <c r="G20" s="59"/>
      <c r="H20" s="59"/>
      <c r="I20" s="59"/>
      <c r="J20" s="59"/>
      <c r="K20" s="59"/>
      <c r="L20" s="59"/>
      <c r="M20" s="59"/>
      <c r="N20" s="59"/>
      <c r="O20" s="59"/>
      <c r="P20" s="59"/>
      <c r="Q20" s="59"/>
      <c r="R20" s="59"/>
      <c r="S20" s="59"/>
      <c r="T20" s="59"/>
      <c r="U20" s="59"/>
      <c r="V20" s="59"/>
      <c r="W20" s="59"/>
      <c r="X20" s="59"/>
      <c r="Y20" s="59"/>
      <c r="Z20" s="59"/>
      <c r="AA20" s="59"/>
      <c r="AB20" s="59"/>
      <c r="AC20" s="215"/>
      <c r="AD20" s="59"/>
    </row>
    <row r="21" spans="1:30" ht="20.100000000000001" customHeight="1" x14ac:dyDescent="0.15">
      <c r="A21" s="59"/>
      <c r="B21" s="221"/>
      <c r="C21" s="59"/>
      <c r="D21" s="59"/>
      <c r="E21" s="221"/>
      <c r="F21" s="59"/>
      <c r="G21" s="59"/>
      <c r="H21" s="59"/>
      <c r="I21" s="59"/>
      <c r="J21" s="59"/>
      <c r="K21" s="59"/>
      <c r="L21" s="59"/>
      <c r="M21" s="59"/>
      <c r="N21" s="59"/>
      <c r="O21" s="59"/>
      <c r="P21" s="59"/>
      <c r="Q21" s="59"/>
      <c r="R21" s="59"/>
      <c r="S21" s="59"/>
      <c r="T21" s="59"/>
      <c r="U21" s="59"/>
      <c r="V21" s="59"/>
      <c r="W21" s="59"/>
      <c r="X21" s="59"/>
      <c r="Y21" s="59"/>
      <c r="Z21" s="59"/>
      <c r="AA21" s="59"/>
      <c r="AB21" s="59"/>
      <c r="AC21" s="215"/>
      <c r="AD21" s="59"/>
    </row>
    <row r="22" spans="1:30" ht="20.100000000000001" customHeight="1" x14ac:dyDescent="0.15">
      <c r="A22" s="59"/>
      <c r="B22" s="221"/>
      <c r="C22" s="59"/>
      <c r="D22" s="59"/>
      <c r="E22" s="221"/>
      <c r="F22" s="59"/>
      <c r="G22" s="59"/>
      <c r="H22" s="59"/>
      <c r="I22" s="59"/>
      <c r="J22" s="59"/>
      <c r="K22" s="59"/>
      <c r="L22" s="59"/>
      <c r="M22" s="59"/>
      <c r="N22" s="59"/>
      <c r="O22" s="59"/>
      <c r="P22" s="59"/>
      <c r="Q22" s="59"/>
      <c r="R22" s="59"/>
      <c r="S22" s="59"/>
      <c r="T22" s="59"/>
      <c r="U22" s="59"/>
      <c r="V22" s="59"/>
      <c r="W22" s="59"/>
      <c r="X22" s="59"/>
      <c r="Y22" s="59"/>
      <c r="Z22" s="59"/>
      <c r="AA22" s="59"/>
      <c r="AB22" s="59"/>
      <c r="AC22" s="215"/>
      <c r="AD22" s="59"/>
    </row>
    <row r="23" spans="1:30" ht="20.100000000000001" customHeight="1" x14ac:dyDescent="0.15">
      <c r="A23" s="59"/>
      <c r="B23" s="221"/>
      <c r="C23" s="59"/>
      <c r="D23" s="59"/>
      <c r="E23" s="221"/>
      <c r="F23" s="59"/>
      <c r="G23" s="59"/>
      <c r="H23" s="59"/>
      <c r="I23" s="59"/>
      <c r="J23" s="59"/>
      <c r="K23" s="59"/>
      <c r="L23" s="59"/>
      <c r="M23" s="59"/>
      <c r="N23" s="59"/>
      <c r="O23" s="59"/>
      <c r="P23" s="59"/>
      <c r="Q23" s="59"/>
      <c r="R23" s="59"/>
      <c r="S23" s="59"/>
      <c r="T23" s="59"/>
      <c r="U23" s="59"/>
      <c r="V23" s="59"/>
      <c r="W23" s="59"/>
      <c r="X23" s="59"/>
      <c r="Y23" s="59"/>
      <c r="Z23" s="59"/>
      <c r="AA23" s="59"/>
      <c r="AB23" s="59"/>
      <c r="AC23" s="215"/>
      <c r="AD23" s="59"/>
    </row>
    <row r="24" spans="1:30" ht="20.100000000000001" customHeight="1" x14ac:dyDescent="0.15">
      <c r="A24" s="59"/>
      <c r="B24" s="221"/>
      <c r="C24" s="59"/>
      <c r="D24" s="59"/>
      <c r="E24" s="221"/>
      <c r="F24" s="59"/>
      <c r="G24" s="59"/>
      <c r="H24" s="59"/>
      <c r="I24" s="59"/>
      <c r="J24" s="59"/>
      <c r="K24" s="59"/>
      <c r="L24" s="59"/>
      <c r="M24" s="59"/>
      <c r="N24" s="59"/>
      <c r="O24" s="59"/>
      <c r="P24" s="59"/>
      <c r="Q24" s="59"/>
      <c r="R24" s="59"/>
      <c r="S24" s="59"/>
      <c r="T24" s="59"/>
      <c r="U24" s="59"/>
      <c r="V24" s="59"/>
      <c r="W24" s="59"/>
      <c r="X24" s="59"/>
      <c r="Y24" s="59"/>
      <c r="Z24" s="59"/>
      <c r="AA24" s="59"/>
      <c r="AB24" s="59"/>
      <c r="AC24" s="215"/>
      <c r="AD24" s="59"/>
    </row>
    <row r="25" spans="1:30" ht="20.100000000000001" customHeight="1" x14ac:dyDescent="0.15">
      <c r="A25" s="59"/>
      <c r="B25" s="221"/>
      <c r="C25" s="59"/>
      <c r="D25" s="59"/>
      <c r="E25" s="221"/>
      <c r="F25" s="59"/>
      <c r="G25" s="59"/>
      <c r="H25" s="59"/>
      <c r="I25" s="59"/>
      <c r="J25" s="59"/>
      <c r="K25" s="59"/>
      <c r="L25" s="59"/>
      <c r="M25" s="59"/>
      <c r="N25" s="59"/>
      <c r="O25" s="59"/>
      <c r="P25" s="59"/>
      <c r="Q25" s="59"/>
      <c r="R25" s="59"/>
      <c r="S25" s="59"/>
      <c r="T25" s="59"/>
      <c r="U25" s="59"/>
      <c r="V25" s="59"/>
      <c r="W25" s="59"/>
      <c r="X25" s="59"/>
      <c r="Y25" s="59"/>
      <c r="Z25" s="59"/>
      <c r="AA25" s="59"/>
      <c r="AB25" s="59"/>
      <c r="AC25" s="215"/>
      <c r="AD25" s="59"/>
    </row>
    <row r="26" spans="1:30" ht="20.100000000000001" customHeight="1" x14ac:dyDescent="0.15">
      <c r="A26" s="59"/>
      <c r="B26" s="221"/>
      <c r="C26" s="59"/>
      <c r="D26" s="59"/>
      <c r="E26" s="221"/>
      <c r="F26" s="59"/>
      <c r="G26" s="59"/>
      <c r="H26" s="59"/>
      <c r="I26" s="59"/>
      <c r="J26" s="59"/>
      <c r="K26" s="59"/>
      <c r="L26" s="59"/>
      <c r="M26" s="59"/>
      <c r="N26" s="59"/>
      <c r="O26" s="59"/>
      <c r="P26" s="59"/>
      <c r="Q26" s="59"/>
      <c r="R26" s="59"/>
      <c r="S26" s="59"/>
      <c r="T26" s="59"/>
      <c r="U26" s="59"/>
      <c r="V26" s="59"/>
      <c r="W26" s="59"/>
      <c r="X26" s="59"/>
      <c r="Y26" s="59"/>
      <c r="Z26" s="59"/>
      <c r="AA26" s="59"/>
      <c r="AB26" s="59"/>
      <c r="AC26" s="215"/>
      <c r="AD26" s="59"/>
    </row>
    <row r="27" spans="1:30" ht="20.100000000000001" customHeight="1" x14ac:dyDescent="0.15">
      <c r="A27" s="59"/>
      <c r="B27" s="221"/>
      <c r="C27" s="59"/>
      <c r="D27" s="59"/>
      <c r="E27" s="221"/>
      <c r="F27" s="59"/>
      <c r="G27" s="59"/>
      <c r="H27" s="59"/>
      <c r="I27" s="59"/>
      <c r="J27" s="59"/>
      <c r="K27" s="59"/>
      <c r="L27" s="59"/>
      <c r="M27" s="59"/>
      <c r="N27" s="59"/>
      <c r="O27" s="59"/>
      <c r="P27" s="59"/>
      <c r="Q27" s="59"/>
      <c r="R27" s="59"/>
      <c r="S27" s="59"/>
      <c r="T27" s="59"/>
      <c r="U27" s="59"/>
      <c r="V27" s="59"/>
      <c r="W27" s="59"/>
      <c r="X27" s="59"/>
      <c r="Y27" s="59"/>
      <c r="Z27" s="59"/>
      <c r="AA27" s="59"/>
      <c r="AB27" s="59"/>
      <c r="AC27" s="215"/>
      <c r="AD27" s="59"/>
    </row>
    <row r="28" spans="1:30" ht="20.100000000000001" customHeight="1" x14ac:dyDescent="0.15">
      <c r="A28" s="59"/>
      <c r="B28" s="221"/>
      <c r="C28" s="59"/>
      <c r="D28" s="59"/>
      <c r="E28" s="221"/>
      <c r="F28" s="59"/>
      <c r="G28" s="59"/>
      <c r="H28" s="59"/>
      <c r="I28" s="59"/>
      <c r="J28" s="59"/>
      <c r="K28" s="59"/>
      <c r="L28" s="59"/>
      <c r="M28" s="59"/>
      <c r="N28" s="59"/>
      <c r="O28" s="59"/>
      <c r="P28" s="59"/>
      <c r="Q28" s="59"/>
      <c r="R28" s="59"/>
      <c r="S28" s="59"/>
      <c r="T28" s="59"/>
      <c r="U28" s="59"/>
      <c r="V28" s="59"/>
      <c r="W28" s="59"/>
      <c r="X28" s="59"/>
      <c r="Y28" s="59"/>
      <c r="Z28" s="59"/>
      <c r="AA28" s="59"/>
      <c r="AB28" s="59"/>
      <c r="AC28" s="215"/>
      <c r="AD28" s="59"/>
    </row>
    <row r="29" spans="1:30" ht="20.100000000000001" customHeight="1" x14ac:dyDescent="0.15">
      <c r="A29" s="59"/>
      <c r="B29" s="221"/>
      <c r="C29" s="59"/>
      <c r="D29" s="59"/>
      <c r="E29" s="221"/>
      <c r="F29" s="59"/>
      <c r="G29" s="59"/>
      <c r="H29" s="59"/>
      <c r="I29" s="59"/>
      <c r="J29" s="59"/>
      <c r="K29" s="59"/>
      <c r="L29" s="59"/>
      <c r="M29" s="59"/>
      <c r="N29" s="59"/>
      <c r="O29" s="59"/>
      <c r="P29" s="59"/>
      <c r="Q29" s="59"/>
      <c r="R29" s="59"/>
      <c r="S29" s="59"/>
      <c r="T29" s="59"/>
      <c r="U29" s="59"/>
      <c r="V29" s="59"/>
      <c r="W29" s="59"/>
      <c r="X29" s="59"/>
      <c r="Y29" s="59"/>
      <c r="Z29" s="59"/>
      <c r="AA29" s="59"/>
      <c r="AB29" s="59"/>
      <c r="AC29" s="215"/>
      <c r="AD29" s="59"/>
    </row>
    <row r="30" spans="1:30" ht="20.100000000000001" customHeight="1" x14ac:dyDescent="0.15">
      <c r="A30" s="59"/>
      <c r="B30" s="221"/>
      <c r="C30" s="59"/>
      <c r="D30" s="59"/>
      <c r="E30" s="221"/>
      <c r="F30" s="59"/>
      <c r="G30" s="59"/>
      <c r="H30" s="59"/>
      <c r="I30" s="59"/>
      <c r="J30" s="59"/>
      <c r="K30" s="59"/>
      <c r="L30" s="59"/>
      <c r="M30" s="59"/>
      <c r="N30" s="59"/>
      <c r="O30" s="59"/>
      <c r="P30" s="59"/>
      <c r="Q30" s="59"/>
      <c r="R30" s="59"/>
      <c r="S30" s="59"/>
      <c r="T30" s="59"/>
      <c r="U30" s="59"/>
      <c r="V30" s="59"/>
      <c r="W30" s="59"/>
      <c r="X30" s="59"/>
      <c r="Y30" s="59"/>
      <c r="Z30" s="59"/>
      <c r="AA30" s="59"/>
      <c r="AB30" s="59"/>
      <c r="AC30" s="215"/>
      <c r="AD30" s="59"/>
    </row>
    <row r="31" spans="1:30" ht="20.100000000000001" customHeight="1" x14ac:dyDescent="0.15">
      <c r="A31" s="59"/>
      <c r="B31" s="221"/>
      <c r="C31" s="59"/>
      <c r="D31" s="59"/>
      <c r="E31" s="221"/>
      <c r="F31" s="59"/>
      <c r="G31" s="59"/>
      <c r="H31" s="59"/>
      <c r="I31" s="59"/>
      <c r="J31" s="59"/>
      <c r="K31" s="59"/>
      <c r="L31" s="59"/>
      <c r="M31" s="59"/>
      <c r="N31" s="59"/>
      <c r="O31" s="59"/>
      <c r="P31" s="59"/>
      <c r="Q31" s="59"/>
      <c r="R31" s="59"/>
      <c r="S31" s="59"/>
      <c r="T31" s="59"/>
      <c r="U31" s="59"/>
      <c r="V31" s="59"/>
      <c r="W31" s="59"/>
      <c r="X31" s="59"/>
      <c r="Y31" s="59"/>
      <c r="Z31" s="59"/>
      <c r="AA31" s="59"/>
      <c r="AB31" s="59"/>
      <c r="AC31" s="215"/>
      <c r="AD31" s="59"/>
    </row>
    <row r="32" spans="1:30" ht="20.100000000000001" customHeight="1" x14ac:dyDescent="0.15">
      <c r="A32" s="20"/>
      <c r="B32" s="157"/>
      <c r="C32" s="20"/>
      <c r="D32" s="20"/>
      <c r="E32" s="157"/>
      <c r="F32" s="20"/>
      <c r="G32" s="20"/>
      <c r="H32" s="20"/>
      <c r="I32" s="20"/>
      <c r="J32" s="20"/>
      <c r="K32" s="59"/>
      <c r="L32" s="59"/>
      <c r="M32" s="59"/>
      <c r="N32" s="59"/>
      <c r="O32" s="59"/>
      <c r="P32" s="59"/>
      <c r="Q32" s="59"/>
      <c r="R32" s="59"/>
      <c r="S32" s="59"/>
      <c r="T32" s="59"/>
      <c r="U32" s="59"/>
      <c r="V32" s="59"/>
      <c r="W32" s="59"/>
      <c r="X32" s="59"/>
      <c r="Y32" s="59"/>
      <c r="Z32" s="59"/>
      <c r="AA32" s="59"/>
      <c r="AB32" s="59"/>
      <c r="AC32" s="215"/>
      <c r="AD32" s="59"/>
    </row>
    <row r="33" spans="1:30" ht="20.100000000000001" customHeight="1" x14ac:dyDescent="0.15">
      <c r="A33" s="20"/>
      <c r="B33" s="157"/>
      <c r="C33" s="20"/>
      <c r="D33" s="20"/>
      <c r="E33" s="157"/>
      <c r="F33" s="20"/>
      <c r="G33" s="20"/>
      <c r="H33" s="20"/>
      <c r="I33" s="20"/>
      <c r="J33" s="20"/>
      <c r="K33" s="59"/>
      <c r="L33" s="59"/>
      <c r="M33" s="59"/>
      <c r="N33" s="59"/>
      <c r="O33" s="59"/>
      <c r="P33" s="59"/>
      <c r="Q33" s="59"/>
      <c r="R33" s="59"/>
      <c r="S33" s="59"/>
      <c r="T33" s="59"/>
      <c r="U33" s="59"/>
      <c r="V33" s="59"/>
      <c r="W33" s="59"/>
      <c r="X33" s="59"/>
      <c r="Y33" s="59"/>
      <c r="Z33" s="59"/>
      <c r="AA33" s="59"/>
      <c r="AB33" s="59"/>
      <c r="AC33" s="215"/>
      <c r="AD33" s="59"/>
    </row>
    <row r="34" spans="1:30" ht="20.100000000000001" customHeight="1" x14ac:dyDescent="0.15">
      <c r="A34" s="59"/>
      <c r="B34" s="221"/>
      <c r="C34" s="59"/>
      <c r="D34" s="213"/>
      <c r="E34" s="222"/>
      <c r="F34" s="223"/>
      <c r="G34" s="213"/>
      <c r="H34" s="223"/>
      <c r="I34" s="223"/>
      <c r="J34" s="213"/>
      <c r="K34" s="223"/>
      <c r="L34" s="223"/>
      <c r="M34" s="213"/>
      <c r="N34" s="223"/>
      <c r="O34" s="223"/>
      <c r="P34" s="213"/>
      <c r="Q34" s="213"/>
      <c r="R34" s="213"/>
      <c r="S34" s="59"/>
      <c r="T34" s="59"/>
      <c r="U34" s="213"/>
      <c r="V34" s="213"/>
      <c r="W34" s="213"/>
      <c r="X34" s="213"/>
      <c r="Y34" s="213"/>
      <c r="Z34" s="213"/>
      <c r="AA34" s="213"/>
      <c r="AB34" s="213"/>
      <c r="AC34" s="224"/>
      <c r="AD34" s="59"/>
    </row>
    <row r="35" spans="1:30" ht="20.100000000000001" customHeight="1" x14ac:dyDescent="0.15">
      <c r="A35" s="59"/>
      <c r="B35" s="221"/>
      <c r="C35" s="59"/>
      <c r="D35" s="223"/>
      <c r="E35" s="222"/>
      <c r="F35" s="223"/>
      <c r="G35" s="223"/>
      <c r="H35" s="223"/>
      <c r="I35" s="223"/>
      <c r="J35" s="223"/>
      <c r="K35" s="223"/>
      <c r="L35" s="223"/>
      <c r="M35" s="223"/>
      <c r="N35" s="223"/>
      <c r="O35" s="223"/>
      <c r="P35" s="213"/>
      <c r="Q35" s="213"/>
      <c r="R35" s="213"/>
      <c r="S35" s="59"/>
      <c r="T35" s="59"/>
      <c r="U35" s="213"/>
      <c r="V35" s="213"/>
      <c r="W35" s="213"/>
      <c r="X35" s="213"/>
      <c r="Y35" s="213"/>
      <c r="Z35" s="213"/>
      <c r="AA35" s="213"/>
      <c r="AB35" s="213"/>
      <c r="AC35" s="224"/>
      <c r="AD35" s="59"/>
    </row>
    <row r="36" spans="1:30" ht="20.100000000000001" customHeight="1" x14ac:dyDescent="0.15">
      <c r="A36" s="59"/>
      <c r="B36" s="225"/>
      <c r="C36" s="226"/>
      <c r="D36" s="227"/>
      <c r="E36" s="228"/>
      <c r="F36" s="154"/>
      <c r="G36" s="227"/>
      <c r="H36" s="154"/>
      <c r="I36" s="154"/>
      <c r="J36" s="227"/>
      <c r="K36" s="154"/>
      <c r="L36" s="154"/>
      <c r="M36" s="227"/>
      <c r="N36" s="154"/>
      <c r="O36" s="154"/>
      <c r="P36" s="227"/>
      <c r="Q36" s="227"/>
      <c r="R36" s="227"/>
      <c r="S36" s="226"/>
      <c r="T36" s="22"/>
      <c r="U36" s="227"/>
      <c r="V36" s="227"/>
      <c r="W36" s="227"/>
      <c r="X36" s="227"/>
      <c r="Y36" s="227"/>
      <c r="Z36" s="227"/>
      <c r="AA36" s="227"/>
      <c r="AB36" s="227"/>
      <c r="AC36" s="189"/>
      <c r="AD36" s="59"/>
    </row>
    <row r="37" spans="1:30" ht="20.100000000000001" customHeight="1" x14ac:dyDescent="0.15">
      <c r="A37" s="59"/>
      <c r="B37" s="59"/>
      <c r="C37" s="59" t="s">
        <v>83</v>
      </c>
      <c r="D37" s="223"/>
      <c r="E37" s="223"/>
      <c r="F37" s="223"/>
      <c r="G37" s="223"/>
      <c r="H37" s="223"/>
      <c r="I37" s="223"/>
      <c r="J37" s="223"/>
      <c r="K37" s="223"/>
      <c r="L37" s="223"/>
      <c r="M37" s="223"/>
      <c r="N37" s="223"/>
      <c r="O37" s="223"/>
      <c r="P37" s="213"/>
      <c r="Q37" s="213"/>
      <c r="R37" s="213"/>
      <c r="S37" s="59"/>
      <c r="T37" s="20"/>
      <c r="U37" s="213"/>
      <c r="V37" s="213"/>
      <c r="W37" s="213"/>
      <c r="X37" s="213"/>
      <c r="Y37" s="213"/>
      <c r="Z37" s="213"/>
      <c r="AA37" s="213"/>
      <c r="AB37" s="213"/>
      <c r="AC37" s="213"/>
      <c r="AD37" s="59"/>
    </row>
    <row r="38" spans="1:30" ht="18" customHeight="1" x14ac:dyDescent="0.15">
      <c r="A38" s="59"/>
      <c r="B38" s="59"/>
      <c r="C38" s="59" t="s">
        <v>84</v>
      </c>
      <c r="D38" s="59"/>
      <c r="E38" s="59"/>
      <c r="F38" s="59"/>
      <c r="G38" s="59"/>
      <c r="H38" s="59"/>
      <c r="I38" s="59"/>
      <c r="J38" s="59"/>
      <c r="K38" s="59"/>
      <c r="L38" s="59"/>
      <c r="M38" s="59"/>
      <c r="N38" s="59"/>
      <c r="O38" s="59"/>
      <c r="P38" s="59"/>
      <c r="Q38" s="59"/>
      <c r="R38" s="59"/>
      <c r="S38" s="59"/>
      <c r="T38" s="59"/>
      <c r="U38" s="59"/>
      <c r="V38" s="59"/>
      <c r="W38" s="59"/>
      <c r="X38" s="59"/>
      <c r="Y38" s="59"/>
    </row>
    <row r="39" spans="1:30" ht="31.5" customHeight="1" x14ac:dyDescent="0.15">
      <c r="A39" s="59"/>
      <c r="B39" s="59"/>
      <c r="C39" s="1214" t="s">
        <v>85</v>
      </c>
      <c r="D39" s="1180"/>
      <c r="E39" s="1180"/>
      <c r="F39" s="1180"/>
      <c r="G39" s="1180"/>
      <c r="H39" s="1180"/>
      <c r="I39" s="1180"/>
      <c r="J39" s="1180"/>
      <c r="K39" s="1180"/>
      <c r="L39" s="1180"/>
      <c r="M39" s="1180"/>
      <c r="N39" s="1180"/>
      <c r="O39" s="1180"/>
      <c r="P39" s="1180"/>
      <c r="Q39" s="1180"/>
      <c r="R39" s="1180"/>
      <c r="S39" s="1180"/>
      <c r="T39" s="1180"/>
      <c r="U39" s="1180"/>
      <c r="V39" s="1180"/>
      <c r="W39" s="1180"/>
      <c r="X39" s="1180"/>
      <c r="Y39" s="1180"/>
      <c r="Z39" s="1180"/>
      <c r="AA39" s="1180"/>
      <c r="AB39" s="1180"/>
      <c r="AC39" s="1180"/>
    </row>
    <row r="40" spans="1:30" ht="18" customHeight="1" x14ac:dyDescent="0.15">
      <c r="A40" s="59"/>
      <c r="B40" s="59"/>
      <c r="C40" s="59"/>
      <c r="D40" s="59"/>
      <c r="E40" s="59"/>
      <c r="F40" s="59"/>
      <c r="G40" s="59"/>
      <c r="H40" s="59"/>
      <c r="I40" s="59"/>
      <c r="J40" s="59"/>
      <c r="K40" s="59"/>
      <c r="L40" s="59"/>
      <c r="M40" s="59"/>
      <c r="N40" s="59"/>
      <c r="O40" s="59"/>
      <c r="P40" s="59"/>
      <c r="Q40" s="59"/>
      <c r="R40" s="59"/>
      <c r="S40" s="59"/>
      <c r="T40" s="59"/>
      <c r="U40" s="59"/>
      <c r="V40" s="59"/>
      <c r="W40" s="59"/>
      <c r="X40" s="59"/>
      <c r="Y40" s="59"/>
    </row>
    <row r="41" spans="1:30" ht="18" customHeight="1" x14ac:dyDescent="0.15">
      <c r="A41" s="59"/>
      <c r="B41" s="59"/>
      <c r="C41" s="59"/>
      <c r="D41" s="59"/>
      <c r="E41" s="59"/>
      <c r="F41" s="59"/>
      <c r="G41" s="59"/>
      <c r="H41" s="59"/>
      <c r="I41" s="59"/>
      <c r="J41" s="59"/>
      <c r="K41" s="59"/>
      <c r="L41" s="59"/>
      <c r="M41" s="59"/>
      <c r="N41" s="59"/>
      <c r="O41" s="59"/>
      <c r="P41" s="59"/>
      <c r="Q41" s="59"/>
      <c r="R41" s="59"/>
      <c r="S41" s="59"/>
      <c r="T41" s="59"/>
      <c r="U41" s="59"/>
      <c r="V41" s="59"/>
      <c r="W41" s="59"/>
      <c r="X41" s="59"/>
      <c r="Y41" s="59"/>
    </row>
    <row r="42" spans="1:30" ht="18" customHeight="1" x14ac:dyDescent="0.15">
      <c r="A42" s="59"/>
      <c r="B42" s="59"/>
      <c r="C42" s="59"/>
      <c r="D42" s="59"/>
      <c r="E42" s="59"/>
      <c r="F42" s="59"/>
      <c r="G42" s="59"/>
      <c r="H42" s="59"/>
      <c r="I42" s="59"/>
      <c r="J42" s="59"/>
      <c r="K42" s="59"/>
      <c r="L42" s="59"/>
      <c r="M42" s="59"/>
      <c r="N42" s="59"/>
      <c r="O42" s="59"/>
      <c r="P42" s="59"/>
      <c r="Q42" s="59"/>
      <c r="R42" s="59"/>
      <c r="S42" s="59"/>
      <c r="T42" s="59"/>
      <c r="U42" s="59"/>
      <c r="V42" s="59"/>
      <c r="W42" s="59"/>
      <c r="X42" s="59"/>
      <c r="Y42" s="59"/>
    </row>
    <row r="43" spans="1:30" ht="18" customHeight="1" x14ac:dyDescent="0.15">
      <c r="A43" s="59"/>
      <c r="B43" s="59"/>
      <c r="C43" s="59"/>
      <c r="D43" s="59"/>
      <c r="E43" s="59"/>
      <c r="F43" s="59"/>
      <c r="G43" s="59"/>
      <c r="H43" s="59"/>
      <c r="I43" s="59"/>
      <c r="J43" s="59"/>
      <c r="K43" s="59"/>
      <c r="L43" s="59"/>
      <c r="M43" s="59"/>
      <c r="N43" s="59"/>
      <c r="O43" s="59"/>
      <c r="P43" s="59"/>
      <c r="Q43" s="59"/>
      <c r="R43" s="59"/>
      <c r="S43" s="59"/>
      <c r="T43" s="59"/>
      <c r="U43" s="59"/>
      <c r="V43" s="59"/>
      <c r="W43" s="59"/>
      <c r="X43" s="59"/>
      <c r="Y43" s="59"/>
    </row>
    <row r="44" spans="1:30" ht="18" customHeight="1" x14ac:dyDescent="0.15">
      <c r="A44" s="59"/>
      <c r="B44" s="59"/>
      <c r="C44" s="59"/>
      <c r="D44" s="59"/>
      <c r="E44" s="59"/>
      <c r="F44" s="59"/>
      <c r="G44" s="59"/>
      <c r="H44" s="59"/>
      <c r="I44" s="59"/>
      <c r="J44" s="59"/>
      <c r="K44" s="59"/>
      <c r="L44" s="59"/>
      <c r="M44" s="59"/>
      <c r="N44" s="59"/>
      <c r="O44" s="59"/>
      <c r="P44" s="59"/>
      <c r="Q44" s="59"/>
      <c r="R44" s="59"/>
      <c r="S44" s="59"/>
      <c r="T44" s="59"/>
      <c r="U44" s="59"/>
      <c r="V44" s="59"/>
      <c r="W44" s="59"/>
      <c r="X44" s="59"/>
      <c r="Y44" s="59"/>
    </row>
    <row r="45" spans="1:30" ht="18" customHeight="1" x14ac:dyDescent="0.15">
      <c r="A45" s="59"/>
      <c r="B45" s="59"/>
      <c r="C45" s="59"/>
      <c r="D45" s="59"/>
      <c r="E45" s="59"/>
      <c r="F45" s="59"/>
      <c r="G45" s="59"/>
      <c r="H45" s="59"/>
      <c r="I45" s="59"/>
      <c r="J45" s="59"/>
      <c r="K45" s="59"/>
      <c r="L45" s="59"/>
      <c r="M45" s="59"/>
      <c r="N45" s="59"/>
      <c r="O45" s="59"/>
      <c r="P45" s="59"/>
      <c r="Q45" s="59"/>
      <c r="R45" s="59"/>
      <c r="S45" s="59"/>
      <c r="T45" s="59"/>
      <c r="U45" s="59"/>
      <c r="V45" s="59"/>
      <c r="W45" s="59"/>
      <c r="X45" s="59"/>
      <c r="Y45" s="59"/>
    </row>
    <row r="46" spans="1:30" ht="18" customHeight="1" x14ac:dyDescent="0.15">
      <c r="A46" s="59"/>
      <c r="B46" s="59"/>
      <c r="C46" s="59"/>
      <c r="D46" s="59"/>
      <c r="E46" s="59"/>
      <c r="F46" s="59"/>
      <c r="G46" s="59"/>
      <c r="H46" s="59"/>
      <c r="I46" s="59"/>
      <c r="J46" s="59"/>
      <c r="K46" s="59"/>
      <c r="L46" s="59"/>
      <c r="M46" s="59"/>
      <c r="N46" s="59"/>
      <c r="O46" s="59"/>
      <c r="P46" s="59"/>
      <c r="Q46" s="59"/>
      <c r="R46" s="59"/>
      <c r="S46" s="59"/>
      <c r="T46" s="59"/>
      <c r="U46" s="59"/>
      <c r="V46" s="59"/>
      <c r="W46" s="59"/>
      <c r="X46" s="59"/>
      <c r="Y46" s="59"/>
    </row>
    <row r="47" spans="1:30" ht="18" customHeight="1" x14ac:dyDescent="0.15">
      <c r="A47" s="59"/>
      <c r="B47" s="59"/>
      <c r="C47" s="59"/>
      <c r="D47" s="59"/>
      <c r="E47" s="59"/>
      <c r="F47" s="59"/>
      <c r="G47" s="59"/>
      <c r="H47" s="59"/>
      <c r="I47" s="59"/>
      <c r="J47" s="59"/>
      <c r="K47" s="59"/>
      <c r="L47" s="59"/>
      <c r="M47" s="59"/>
      <c r="N47" s="59"/>
      <c r="O47" s="59"/>
      <c r="P47" s="59"/>
      <c r="Q47" s="59"/>
      <c r="R47" s="59"/>
      <c r="S47" s="59"/>
      <c r="T47" s="59"/>
      <c r="U47" s="59"/>
      <c r="V47" s="59"/>
      <c r="W47" s="59"/>
      <c r="X47" s="59"/>
      <c r="Y47" s="59"/>
    </row>
    <row r="48" spans="1:30" ht="18" customHeight="1" x14ac:dyDescent="0.15">
      <c r="A48" s="59"/>
      <c r="B48" s="59"/>
      <c r="C48" s="59"/>
      <c r="D48" s="59"/>
      <c r="E48" s="59"/>
      <c r="F48" s="59"/>
      <c r="G48" s="59"/>
      <c r="H48" s="59"/>
      <c r="I48" s="59"/>
      <c r="J48" s="59"/>
      <c r="K48" s="59"/>
      <c r="L48" s="59"/>
      <c r="M48" s="59"/>
      <c r="N48" s="59"/>
      <c r="O48" s="59"/>
      <c r="P48" s="59"/>
      <c r="Q48" s="59"/>
      <c r="R48" s="59"/>
      <c r="S48" s="59"/>
      <c r="T48" s="59"/>
      <c r="U48" s="59"/>
      <c r="V48" s="59"/>
      <c r="W48" s="59"/>
      <c r="X48" s="59"/>
      <c r="Y48" s="59"/>
    </row>
    <row r="49" spans="1:25" ht="18" customHeight="1" x14ac:dyDescent="0.15">
      <c r="A49" s="59"/>
      <c r="B49" s="59"/>
      <c r="C49" s="59"/>
      <c r="D49" s="59"/>
      <c r="E49" s="59"/>
      <c r="F49" s="59"/>
      <c r="G49" s="59"/>
      <c r="H49" s="59"/>
      <c r="I49" s="59"/>
      <c r="J49" s="59"/>
      <c r="K49" s="59"/>
      <c r="L49" s="59"/>
      <c r="M49" s="59"/>
      <c r="N49" s="59"/>
      <c r="O49" s="59"/>
      <c r="P49" s="59"/>
      <c r="Q49" s="59"/>
      <c r="R49" s="59"/>
      <c r="S49" s="59"/>
      <c r="T49" s="59"/>
      <c r="U49" s="59"/>
      <c r="V49" s="59"/>
      <c r="W49" s="59"/>
      <c r="X49" s="59"/>
      <c r="Y49" s="59"/>
    </row>
    <row r="50" spans="1:25" ht="18" customHeight="1" x14ac:dyDescent="0.15">
      <c r="A50" s="59"/>
      <c r="B50" s="59"/>
      <c r="C50" s="59"/>
      <c r="D50" s="59"/>
      <c r="E50" s="59"/>
      <c r="F50" s="59"/>
      <c r="G50" s="59"/>
      <c r="H50" s="59"/>
      <c r="I50" s="59"/>
      <c r="J50" s="59"/>
      <c r="K50" s="59"/>
      <c r="L50" s="59"/>
      <c r="M50" s="59"/>
      <c r="N50" s="59"/>
      <c r="O50" s="59"/>
      <c r="P50" s="59"/>
      <c r="Q50" s="59"/>
      <c r="R50" s="59"/>
      <c r="S50" s="59"/>
      <c r="T50" s="59"/>
      <c r="U50" s="59"/>
      <c r="V50" s="59"/>
      <c r="W50" s="59"/>
      <c r="X50" s="59"/>
      <c r="Y50" s="59"/>
    </row>
    <row r="51" spans="1:25" ht="18" customHeight="1" x14ac:dyDescent="0.15">
      <c r="A51" s="59"/>
      <c r="B51" s="59"/>
      <c r="C51" s="59"/>
      <c r="D51" s="59"/>
      <c r="E51" s="59"/>
      <c r="F51" s="59"/>
      <c r="G51" s="59"/>
      <c r="H51" s="59"/>
      <c r="I51" s="59"/>
      <c r="J51" s="59"/>
      <c r="K51" s="59"/>
      <c r="L51" s="59"/>
      <c r="M51" s="59"/>
      <c r="N51" s="59"/>
      <c r="O51" s="59"/>
      <c r="P51" s="59"/>
      <c r="Q51" s="59"/>
      <c r="R51" s="59"/>
      <c r="S51" s="59"/>
      <c r="T51" s="59"/>
      <c r="U51" s="59"/>
      <c r="V51" s="59"/>
      <c r="W51" s="59"/>
      <c r="X51" s="59"/>
      <c r="Y51" s="59"/>
    </row>
    <row r="52" spans="1:25" ht="18" customHeight="1" x14ac:dyDescent="0.15">
      <c r="A52" s="59"/>
      <c r="B52" s="59"/>
      <c r="C52" s="59"/>
      <c r="D52" s="59"/>
      <c r="E52" s="59"/>
      <c r="F52" s="59"/>
      <c r="G52" s="59"/>
      <c r="H52" s="59"/>
      <c r="I52" s="59"/>
      <c r="J52" s="59"/>
      <c r="K52" s="59"/>
      <c r="L52" s="59"/>
      <c r="M52" s="59"/>
      <c r="N52" s="59"/>
      <c r="O52" s="59"/>
      <c r="P52" s="59"/>
      <c r="Q52" s="59"/>
      <c r="R52" s="59"/>
      <c r="S52" s="59"/>
      <c r="T52" s="59"/>
      <c r="U52" s="59"/>
      <c r="V52" s="59"/>
      <c r="W52" s="59"/>
      <c r="X52" s="59"/>
      <c r="Y52" s="59"/>
    </row>
    <row r="53" spans="1:25" ht="18" customHeight="1" x14ac:dyDescent="0.15">
      <c r="A53" s="59"/>
      <c r="B53" s="59"/>
      <c r="C53" s="59"/>
      <c r="D53" s="59"/>
      <c r="E53" s="59"/>
      <c r="F53" s="59"/>
      <c r="G53" s="59"/>
      <c r="H53" s="59"/>
      <c r="I53" s="59"/>
      <c r="J53" s="59"/>
      <c r="K53" s="59"/>
      <c r="L53" s="59"/>
      <c r="M53" s="59"/>
      <c r="N53" s="59"/>
      <c r="O53" s="59"/>
      <c r="P53" s="59"/>
      <c r="Q53" s="59"/>
      <c r="R53" s="59"/>
      <c r="S53" s="59"/>
      <c r="T53" s="59"/>
      <c r="U53" s="59"/>
      <c r="V53" s="59"/>
      <c r="W53" s="59"/>
      <c r="X53" s="59"/>
      <c r="Y53" s="59"/>
    </row>
    <row r="54" spans="1:25" ht="18" customHeight="1" x14ac:dyDescent="0.15">
      <c r="A54" s="59"/>
      <c r="B54" s="59"/>
      <c r="C54" s="59"/>
      <c r="D54" s="59"/>
      <c r="E54" s="59"/>
      <c r="F54" s="59"/>
      <c r="G54" s="59"/>
      <c r="H54" s="59"/>
      <c r="I54" s="59"/>
      <c r="J54" s="59"/>
      <c r="K54" s="59"/>
      <c r="L54" s="59"/>
      <c r="M54" s="59"/>
      <c r="N54" s="59"/>
      <c r="O54" s="59"/>
      <c r="P54" s="59"/>
      <c r="Q54" s="59"/>
      <c r="R54" s="59"/>
      <c r="S54" s="59"/>
      <c r="T54" s="59"/>
      <c r="U54" s="59"/>
      <c r="V54" s="59"/>
      <c r="W54" s="59"/>
      <c r="X54" s="59"/>
      <c r="Y54" s="59"/>
    </row>
    <row r="55" spans="1:25" ht="18" customHeight="1" x14ac:dyDescent="0.15">
      <c r="A55" s="59"/>
      <c r="B55" s="59"/>
      <c r="C55" s="59"/>
      <c r="D55" s="59"/>
      <c r="E55" s="59"/>
      <c r="F55" s="59"/>
      <c r="G55" s="59"/>
      <c r="H55" s="59"/>
      <c r="I55" s="59"/>
      <c r="J55" s="59"/>
      <c r="K55" s="59"/>
      <c r="L55" s="59"/>
      <c r="M55" s="59"/>
      <c r="N55" s="59"/>
      <c r="O55" s="59"/>
      <c r="P55" s="59"/>
      <c r="Q55" s="59"/>
      <c r="R55" s="59"/>
      <c r="S55" s="59"/>
      <c r="T55" s="59"/>
      <c r="U55" s="59"/>
      <c r="V55" s="59"/>
      <c r="W55" s="59"/>
      <c r="X55" s="59"/>
      <c r="Y55" s="59"/>
    </row>
    <row r="56" spans="1:25" ht="18" customHeight="1" x14ac:dyDescent="0.15">
      <c r="A56" s="59"/>
      <c r="B56" s="59"/>
      <c r="C56" s="59"/>
      <c r="D56" s="59"/>
      <c r="E56" s="59"/>
      <c r="F56" s="59"/>
      <c r="G56" s="59"/>
      <c r="H56" s="59"/>
      <c r="I56" s="59"/>
      <c r="J56" s="59"/>
      <c r="K56" s="59"/>
      <c r="L56" s="59"/>
      <c r="M56" s="59"/>
      <c r="N56" s="59"/>
      <c r="O56" s="59"/>
      <c r="P56" s="59"/>
      <c r="Q56" s="59"/>
      <c r="R56" s="59"/>
      <c r="S56" s="59"/>
      <c r="T56" s="59"/>
      <c r="U56" s="59"/>
      <c r="V56" s="59"/>
      <c r="W56" s="59"/>
      <c r="X56" s="59"/>
      <c r="Y56" s="59"/>
    </row>
    <row r="57" spans="1:25" ht="18" customHeight="1" x14ac:dyDescent="0.15">
      <c r="A57" s="59"/>
      <c r="B57" s="59"/>
      <c r="C57" s="59"/>
      <c r="D57" s="59"/>
      <c r="E57" s="59"/>
      <c r="F57" s="59"/>
      <c r="G57" s="59"/>
      <c r="H57" s="59"/>
      <c r="I57" s="59"/>
      <c r="J57" s="59"/>
      <c r="K57" s="59"/>
      <c r="L57" s="59"/>
      <c r="M57" s="59"/>
      <c r="N57" s="59"/>
      <c r="O57" s="59"/>
      <c r="P57" s="59"/>
      <c r="Q57" s="59"/>
      <c r="R57" s="59"/>
      <c r="S57" s="59"/>
      <c r="T57" s="59"/>
      <c r="U57" s="59"/>
      <c r="V57" s="59"/>
      <c r="W57" s="59"/>
      <c r="X57" s="59"/>
      <c r="Y57" s="59"/>
    </row>
    <row r="58" spans="1:25" ht="18" customHeight="1" x14ac:dyDescent="0.15">
      <c r="A58" s="59"/>
      <c r="B58" s="59"/>
      <c r="C58" s="59"/>
      <c r="D58" s="59"/>
      <c r="E58" s="59"/>
      <c r="F58" s="59"/>
      <c r="G58" s="59"/>
      <c r="H58" s="59"/>
      <c r="I58" s="59"/>
      <c r="J58" s="59"/>
      <c r="K58" s="59"/>
      <c r="L58" s="59"/>
      <c r="M58" s="59"/>
      <c r="N58" s="59"/>
      <c r="O58" s="59"/>
      <c r="P58" s="59"/>
      <c r="Q58" s="59"/>
      <c r="R58" s="59"/>
      <c r="S58" s="59"/>
      <c r="T58" s="59"/>
      <c r="U58" s="59"/>
      <c r="V58" s="59"/>
      <c r="W58" s="59"/>
      <c r="X58" s="59"/>
      <c r="Y58" s="59"/>
    </row>
    <row r="59" spans="1:25" ht="18" customHeight="1" x14ac:dyDescent="0.15">
      <c r="A59" s="59"/>
      <c r="B59" s="59"/>
      <c r="C59" s="59"/>
      <c r="D59" s="59"/>
      <c r="E59" s="59"/>
      <c r="F59" s="59"/>
      <c r="G59" s="59"/>
      <c r="H59" s="59"/>
      <c r="I59" s="59"/>
      <c r="J59" s="59"/>
      <c r="K59" s="59"/>
      <c r="L59" s="59"/>
      <c r="M59" s="59"/>
      <c r="N59" s="59"/>
      <c r="O59" s="59"/>
      <c r="P59" s="59"/>
      <c r="Q59" s="59"/>
      <c r="R59" s="59"/>
      <c r="S59" s="59"/>
      <c r="T59" s="59"/>
      <c r="U59" s="59"/>
      <c r="V59" s="59"/>
      <c r="W59" s="59"/>
      <c r="X59" s="59"/>
      <c r="Y59" s="59"/>
    </row>
    <row r="60" spans="1:25" ht="18" customHeight="1" x14ac:dyDescent="0.15">
      <c r="A60" s="59"/>
      <c r="B60" s="59"/>
      <c r="C60" s="59"/>
      <c r="D60" s="59"/>
      <c r="E60" s="59"/>
      <c r="F60" s="59"/>
      <c r="G60" s="59"/>
      <c r="H60" s="59"/>
      <c r="I60" s="59"/>
      <c r="J60" s="59"/>
      <c r="K60" s="59"/>
      <c r="L60" s="59"/>
      <c r="M60" s="59"/>
      <c r="N60" s="59"/>
      <c r="O60" s="59"/>
      <c r="P60" s="59"/>
      <c r="Q60" s="59"/>
      <c r="R60" s="59"/>
      <c r="S60" s="59"/>
      <c r="T60" s="59"/>
      <c r="U60" s="59"/>
      <c r="V60" s="59"/>
      <c r="W60" s="59"/>
      <c r="X60" s="59"/>
      <c r="Y60" s="59"/>
    </row>
    <row r="61" spans="1:25" ht="18" customHeight="1" x14ac:dyDescent="0.15">
      <c r="A61" s="59"/>
      <c r="B61" s="59"/>
      <c r="C61" s="59"/>
      <c r="D61" s="59"/>
      <c r="E61" s="59"/>
      <c r="F61" s="59"/>
      <c r="G61" s="59"/>
      <c r="H61" s="59"/>
      <c r="I61" s="59"/>
      <c r="J61" s="59"/>
      <c r="K61" s="59"/>
      <c r="L61" s="59"/>
      <c r="M61" s="59"/>
      <c r="N61" s="59"/>
      <c r="O61" s="59"/>
      <c r="P61" s="59"/>
      <c r="Q61" s="59"/>
      <c r="R61" s="59"/>
      <c r="S61" s="59"/>
      <c r="T61" s="59"/>
      <c r="U61" s="59"/>
      <c r="V61" s="59"/>
      <c r="W61" s="59"/>
      <c r="X61" s="59"/>
      <c r="Y61" s="59"/>
    </row>
    <row r="62" spans="1:25" ht="18" customHeight="1" x14ac:dyDescent="0.15">
      <c r="A62" s="59"/>
      <c r="B62" s="59"/>
      <c r="C62" s="59"/>
      <c r="D62" s="59"/>
      <c r="E62" s="59"/>
      <c r="F62" s="59"/>
      <c r="G62" s="59"/>
      <c r="H62" s="59"/>
      <c r="I62" s="59"/>
      <c r="J62" s="59"/>
      <c r="K62" s="59"/>
      <c r="L62" s="59"/>
      <c r="M62" s="59"/>
      <c r="N62" s="59"/>
      <c r="O62" s="59"/>
      <c r="P62" s="59"/>
      <c r="Q62" s="59"/>
      <c r="R62" s="59"/>
      <c r="S62" s="59"/>
      <c r="T62" s="59"/>
      <c r="U62" s="59"/>
      <c r="V62" s="59"/>
      <c r="W62" s="59"/>
      <c r="X62" s="59"/>
      <c r="Y62" s="59"/>
    </row>
    <row r="63" spans="1:25" ht="18" customHeight="1" x14ac:dyDescent="0.15">
      <c r="A63" s="59"/>
      <c r="B63" s="59"/>
      <c r="C63" s="59"/>
      <c r="D63" s="59"/>
      <c r="E63" s="59"/>
      <c r="F63" s="59"/>
      <c r="G63" s="59"/>
      <c r="H63" s="59"/>
      <c r="I63" s="59"/>
      <c r="J63" s="59"/>
      <c r="K63" s="59"/>
      <c r="L63" s="59"/>
      <c r="M63" s="59"/>
      <c r="N63" s="59"/>
      <c r="O63" s="59"/>
      <c r="P63" s="59"/>
      <c r="Q63" s="59"/>
      <c r="R63" s="59"/>
      <c r="S63" s="59"/>
      <c r="T63" s="59"/>
      <c r="U63" s="59"/>
      <c r="V63" s="59"/>
      <c r="W63" s="59"/>
      <c r="X63" s="59"/>
      <c r="Y63" s="59"/>
    </row>
    <row r="64" spans="1:25" ht="18" customHeight="1" x14ac:dyDescent="0.15">
      <c r="A64" s="59"/>
      <c r="B64" s="59"/>
      <c r="C64" s="59"/>
      <c r="D64" s="59"/>
      <c r="E64" s="59"/>
      <c r="F64" s="59"/>
      <c r="G64" s="59"/>
      <c r="H64" s="59"/>
      <c r="I64" s="59"/>
      <c r="J64" s="59"/>
      <c r="K64" s="59"/>
      <c r="L64" s="59"/>
      <c r="M64" s="59"/>
      <c r="N64" s="59"/>
      <c r="O64" s="59"/>
      <c r="P64" s="59"/>
      <c r="Q64" s="59"/>
      <c r="R64" s="59"/>
      <c r="S64" s="59"/>
      <c r="T64" s="59"/>
      <c r="U64" s="59"/>
      <c r="V64" s="59"/>
      <c r="W64" s="59"/>
      <c r="X64" s="59"/>
      <c r="Y64" s="59"/>
    </row>
    <row r="65" spans="1:25" ht="18" customHeight="1" x14ac:dyDescent="0.15">
      <c r="A65" s="59"/>
      <c r="B65" s="59"/>
      <c r="C65" s="59"/>
      <c r="D65" s="59"/>
      <c r="E65" s="59"/>
      <c r="F65" s="59"/>
      <c r="G65" s="59"/>
      <c r="H65" s="59"/>
      <c r="I65" s="59"/>
      <c r="J65" s="59"/>
      <c r="K65" s="59"/>
      <c r="L65" s="59"/>
      <c r="M65" s="59"/>
      <c r="N65" s="59"/>
      <c r="O65" s="59"/>
      <c r="P65" s="59"/>
      <c r="Q65" s="59"/>
      <c r="R65" s="59"/>
      <c r="S65" s="59"/>
      <c r="T65" s="59"/>
      <c r="U65" s="59"/>
      <c r="V65" s="59"/>
      <c r="W65" s="59"/>
      <c r="X65" s="59"/>
      <c r="Y65" s="59"/>
    </row>
    <row r="66" spans="1:25" ht="18" customHeight="1" x14ac:dyDescent="0.15">
      <c r="A66" s="59"/>
      <c r="B66" s="59"/>
      <c r="C66" s="59"/>
      <c r="D66" s="59"/>
      <c r="E66" s="59"/>
      <c r="F66" s="59"/>
      <c r="G66" s="59"/>
      <c r="H66" s="59"/>
      <c r="I66" s="59"/>
      <c r="J66" s="59"/>
      <c r="K66" s="59"/>
      <c r="L66" s="59"/>
      <c r="M66" s="59"/>
      <c r="N66" s="59"/>
      <c r="O66" s="59"/>
      <c r="P66" s="59"/>
      <c r="Q66" s="59"/>
      <c r="R66" s="59"/>
      <c r="S66" s="59"/>
      <c r="T66" s="59"/>
      <c r="U66" s="59"/>
      <c r="V66" s="59"/>
      <c r="W66" s="59"/>
      <c r="X66" s="59"/>
      <c r="Y66" s="59"/>
    </row>
    <row r="67" spans="1:25" ht="18" customHeight="1" x14ac:dyDescent="0.15">
      <c r="A67" s="59"/>
      <c r="B67" s="59"/>
      <c r="C67" s="59"/>
      <c r="D67" s="59"/>
      <c r="E67" s="59"/>
      <c r="F67" s="59"/>
      <c r="G67" s="59"/>
      <c r="H67" s="59"/>
      <c r="I67" s="59"/>
      <c r="J67" s="59"/>
      <c r="K67" s="59"/>
      <c r="L67" s="59"/>
      <c r="M67" s="59"/>
      <c r="N67" s="59"/>
      <c r="O67" s="59"/>
      <c r="P67" s="59"/>
      <c r="Q67" s="59"/>
      <c r="R67" s="59"/>
      <c r="S67" s="59"/>
      <c r="T67" s="59"/>
      <c r="U67" s="59"/>
      <c r="V67" s="59"/>
      <c r="W67" s="59"/>
      <c r="X67" s="59"/>
      <c r="Y67" s="59"/>
    </row>
    <row r="68" spans="1:25" ht="18" customHeight="1" x14ac:dyDescent="0.15">
      <c r="A68" s="59"/>
      <c r="B68" s="59"/>
      <c r="C68" s="59"/>
      <c r="D68" s="59"/>
      <c r="E68" s="59"/>
      <c r="F68" s="59"/>
      <c r="G68" s="59"/>
      <c r="H68" s="59"/>
      <c r="I68" s="59"/>
      <c r="J68" s="59"/>
      <c r="K68" s="59"/>
      <c r="L68" s="59"/>
      <c r="M68" s="59"/>
      <c r="N68" s="59"/>
      <c r="O68" s="59"/>
      <c r="P68" s="59"/>
      <c r="Q68" s="59"/>
      <c r="R68" s="59"/>
      <c r="S68" s="59"/>
      <c r="T68" s="59"/>
      <c r="U68" s="59"/>
      <c r="V68" s="59"/>
      <c r="W68" s="59"/>
      <c r="X68" s="59"/>
      <c r="Y68" s="59"/>
    </row>
    <row r="69" spans="1:25" ht="18" customHeight="1" x14ac:dyDescent="0.15">
      <c r="A69" s="59"/>
      <c r="B69" s="59"/>
      <c r="C69" s="59"/>
      <c r="D69" s="59"/>
      <c r="E69" s="59"/>
      <c r="F69" s="59"/>
      <c r="G69" s="59"/>
      <c r="H69" s="59"/>
      <c r="I69" s="59"/>
      <c r="J69" s="59"/>
      <c r="K69" s="59"/>
      <c r="L69" s="59"/>
      <c r="M69" s="59"/>
      <c r="N69" s="59"/>
      <c r="O69" s="59"/>
      <c r="P69" s="59"/>
      <c r="Q69" s="59"/>
      <c r="R69" s="59"/>
      <c r="S69" s="59"/>
      <c r="T69" s="59"/>
      <c r="U69" s="59"/>
      <c r="V69" s="59"/>
      <c r="W69" s="59"/>
      <c r="X69" s="59"/>
      <c r="Y69" s="59"/>
    </row>
    <row r="70" spans="1:25" ht="18" customHeight="1" x14ac:dyDescent="0.15">
      <c r="A70" s="59"/>
      <c r="B70" s="59"/>
      <c r="C70" s="59"/>
      <c r="D70" s="59"/>
      <c r="E70" s="59"/>
      <c r="F70" s="59"/>
      <c r="G70" s="59"/>
      <c r="H70" s="59"/>
      <c r="I70" s="59"/>
      <c r="J70" s="59"/>
      <c r="K70" s="59"/>
      <c r="L70" s="59"/>
      <c r="M70" s="59"/>
      <c r="N70" s="59"/>
      <c r="O70" s="59"/>
      <c r="P70" s="59"/>
      <c r="Q70" s="59"/>
      <c r="R70" s="59"/>
      <c r="S70" s="59"/>
      <c r="T70" s="59"/>
      <c r="U70" s="59"/>
      <c r="V70" s="59"/>
      <c r="W70" s="59"/>
      <c r="X70" s="59"/>
      <c r="Y70" s="59"/>
    </row>
    <row r="71" spans="1:25" ht="18" customHeight="1" x14ac:dyDescent="0.15">
      <c r="A71" s="59"/>
      <c r="B71" s="59"/>
      <c r="C71" s="59"/>
      <c r="D71" s="59"/>
      <c r="E71" s="59"/>
      <c r="F71" s="59"/>
      <c r="G71" s="59"/>
      <c r="H71" s="59"/>
      <c r="I71" s="59"/>
      <c r="J71" s="59"/>
      <c r="K71" s="59"/>
      <c r="L71" s="59"/>
      <c r="M71" s="59"/>
      <c r="N71" s="59"/>
      <c r="O71" s="59"/>
      <c r="P71" s="59"/>
      <c r="Q71" s="59"/>
      <c r="R71" s="59"/>
      <c r="S71" s="59"/>
      <c r="T71" s="59"/>
      <c r="U71" s="59"/>
      <c r="V71" s="59"/>
      <c r="W71" s="59"/>
      <c r="X71" s="59"/>
      <c r="Y71" s="59"/>
    </row>
    <row r="72" spans="1:25" ht="18" customHeight="1" x14ac:dyDescent="0.15">
      <c r="A72" s="59"/>
      <c r="B72" s="59"/>
      <c r="C72" s="59"/>
      <c r="D72" s="59"/>
      <c r="E72" s="59"/>
      <c r="F72" s="59"/>
      <c r="G72" s="59"/>
      <c r="H72" s="59"/>
      <c r="I72" s="59"/>
      <c r="J72" s="59"/>
      <c r="K72" s="59"/>
      <c r="L72" s="59"/>
      <c r="M72" s="59"/>
      <c r="N72" s="59"/>
      <c r="O72" s="59"/>
      <c r="P72" s="59"/>
      <c r="Q72" s="59"/>
      <c r="R72" s="59"/>
      <c r="S72" s="59"/>
      <c r="T72" s="59"/>
      <c r="U72" s="59"/>
      <c r="V72" s="59"/>
      <c r="W72" s="59"/>
      <c r="X72" s="59"/>
      <c r="Y72" s="59"/>
    </row>
    <row r="73" spans="1:25" ht="18" customHeight="1" x14ac:dyDescent="0.15">
      <c r="A73" s="59"/>
      <c r="B73" s="59"/>
      <c r="C73" s="59"/>
      <c r="D73" s="59"/>
      <c r="E73" s="59"/>
      <c r="F73" s="59"/>
      <c r="G73" s="59"/>
      <c r="H73" s="59"/>
      <c r="I73" s="59"/>
      <c r="J73" s="59"/>
      <c r="K73" s="59"/>
      <c r="L73" s="59"/>
      <c r="M73" s="59"/>
      <c r="N73" s="59"/>
      <c r="O73" s="59"/>
      <c r="P73" s="59"/>
      <c r="Q73" s="59"/>
      <c r="R73" s="59"/>
      <c r="S73" s="59"/>
      <c r="T73" s="59"/>
      <c r="U73" s="59"/>
      <c r="V73" s="59"/>
      <c r="W73" s="59"/>
      <c r="X73" s="59"/>
      <c r="Y73" s="59"/>
    </row>
    <row r="74" spans="1:25" ht="18" customHeight="1" x14ac:dyDescent="0.15">
      <c r="A74" s="59"/>
      <c r="B74" s="59"/>
      <c r="C74" s="59"/>
      <c r="D74" s="59"/>
      <c r="E74" s="59"/>
      <c r="F74" s="59"/>
      <c r="G74" s="59"/>
      <c r="H74" s="59"/>
      <c r="I74" s="59"/>
      <c r="J74" s="59"/>
      <c r="K74" s="59"/>
      <c r="L74" s="59"/>
      <c r="M74" s="59"/>
      <c r="N74" s="59"/>
      <c r="O74" s="59"/>
      <c r="P74" s="59"/>
      <c r="Q74" s="59"/>
      <c r="R74" s="59"/>
      <c r="S74" s="59"/>
      <c r="T74" s="59"/>
      <c r="U74" s="59"/>
      <c r="V74" s="59"/>
      <c r="W74" s="59"/>
      <c r="X74" s="59"/>
      <c r="Y74" s="59"/>
    </row>
    <row r="75" spans="1:25" ht="18" customHeight="1" x14ac:dyDescent="0.15">
      <c r="A75" s="59"/>
      <c r="B75" s="59"/>
      <c r="C75" s="59"/>
      <c r="D75" s="59"/>
      <c r="E75" s="59"/>
      <c r="F75" s="59"/>
      <c r="G75" s="59"/>
      <c r="H75" s="59"/>
      <c r="I75" s="59"/>
      <c r="J75" s="59"/>
      <c r="K75" s="59"/>
      <c r="L75" s="59"/>
      <c r="M75" s="59"/>
      <c r="N75" s="59"/>
      <c r="O75" s="59"/>
      <c r="P75" s="59"/>
      <c r="Q75" s="59"/>
      <c r="R75" s="59"/>
      <c r="S75" s="59"/>
      <c r="T75" s="59"/>
      <c r="U75" s="59"/>
      <c r="V75" s="59"/>
      <c r="W75" s="59"/>
      <c r="X75" s="59"/>
      <c r="Y75" s="59"/>
    </row>
    <row r="76" spans="1:25" ht="18" customHeight="1" x14ac:dyDescent="0.15">
      <c r="A76" s="59"/>
      <c r="B76" s="59"/>
      <c r="C76" s="59"/>
      <c r="D76" s="59"/>
      <c r="E76" s="59"/>
      <c r="F76" s="59"/>
      <c r="G76" s="59"/>
      <c r="H76" s="59"/>
      <c r="I76" s="59"/>
      <c r="J76" s="59"/>
      <c r="K76" s="59"/>
      <c r="L76" s="59"/>
      <c r="M76" s="59"/>
      <c r="N76" s="59"/>
      <c r="O76" s="59"/>
      <c r="P76" s="59"/>
      <c r="Q76" s="59"/>
      <c r="R76" s="59"/>
      <c r="S76" s="59"/>
      <c r="T76" s="59"/>
      <c r="U76" s="59"/>
      <c r="V76" s="59"/>
      <c r="W76" s="59"/>
      <c r="X76" s="59"/>
      <c r="Y76" s="59"/>
    </row>
    <row r="77" spans="1:25" ht="18" customHeight="1" x14ac:dyDescent="0.15">
      <c r="A77" s="59"/>
      <c r="B77" s="59"/>
      <c r="C77" s="59"/>
      <c r="D77" s="59"/>
      <c r="E77" s="59"/>
      <c r="F77" s="59"/>
      <c r="G77" s="59"/>
      <c r="H77" s="59"/>
      <c r="I77" s="59"/>
      <c r="J77" s="59"/>
      <c r="K77" s="59"/>
      <c r="L77" s="59"/>
      <c r="M77" s="59"/>
      <c r="N77" s="59"/>
      <c r="O77" s="59"/>
      <c r="P77" s="59"/>
      <c r="Q77" s="59"/>
      <c r="R77" s="59"/>
      <c r="S77" s="59"/>
      <c r="T77" s="59"/>
      <c r="U77" s="59"/>
      <c r="V77" s="59"/>
      <c r="W77" s="59"/>
      <c r="X77" s="59"/>
      <c r="Y77" s="59"/>
    </row>
    <row r="78" spans="1:25" ht="18" customHeight="1" x14ac:dyDescent="0.15">
      <c r="A78" s="59"/>
      <c r="B78" s="59"/>
      <c r="C78" s="59"/>
      <c r="D78" s="59"/>
      <c r="E78" s="59"/>
      <c r="F78" s="59"/>
      <c r="G78" s="59"/>
      <c r="H78" s="59"/>
      <c r="I78" s="59"/>
      <c r="J78" s="59"/>
      <c r="K78" s="59"/>
      <c r="L78" s="59"/>
      <c r="M78" s="59"/>
      <c r="N78" s="59"/>
      <c r="O78" s="59"/>
      <c r="P78" s="59"/>
      <c r="Q78" s="59"/>
      <c r="R78" s="59"/>
      <c r="S78" s="59"/>
      <c r="T78" s="59"/>
      <c r="U78" s="59"/>
      <c r="V78" s="59"/>
      <c r="W78" s="59"/>
      <c r="X78" s="59"/>
      <c r="Y78" s="59"/>
    </row>
    <row r="79" spans="1:25" ht="18" customHeight="1" x14ac:dyDescent="0.15">
      <c r="A79" s="59"/>
      <c r="B79" s="59"/>
      <c r="C79" s="59"/>
      <c r="D79" s="59"/>
      <c r="E79" s="59"/>
      <c r="F79" s="59"/>
      <c r="G79" s="59"/>
      <c r="H79" s="59"/>
      <c r="I79" s="59"/>
      <c r="J79" s="59"/>
      <c r="K79" s="59"/>
      <c r="L79" s="59"/>
      <c r="M79" s="59"/>
      <c r="N79" s="59"/>
      <c r="O79" s="59"/>
      <c r="P79" s="59"/>
      <c r="Q79" s="59"/>
      <c r="R79" s="59"/>
      <c r="S79" s="59"/>
      <c r="T79" s="59"/>
      <c r="U79" s="59"/>
      <c r="V79" s="59"/>
      <c r="W79" s="59"/>
      <c r="X79" s="59"/>
      <c r="Y79" s="59"/>
    </row>
    <row r="80" spans="1:25" ht="18" customHeight="1" x14ac:dyDescent="0.15">
      <c r="A80" s="59"/>
      <c r="B80" s="59"/>
      <c r="C80" s="59"/>
      <c r="D80" s="59"/>
      <c r="E80" s="59"/>
      <c r="F80" s="59"/>
      <c r="G80" s="59"/>
      <c r="H80" s="59"/>
      <c r="I80" s="59"/>
      <c r="J80" s="59"/>
      <c r="K80" s="59"/>
      <c r="L80" s="59"/>
      <c r="M80" s="59"/>
      <c r="N80" s="59"/>
      <c r="O80" s="59"/>
      <c r="P80" s="59"/>
      <c r="Q80" s="59"/>
      <c r="R80" s="59"/>
      <c r="S80" s="59"/>
      <c r="T80" s="59"/>
      <c r="U80" s="59"/>
      <c r="V80" s="59"/>
      <c r="W80" s="59"/>
      <c r="X80" s="59"/>
      <c r="Y80" s="59"/>
    </row>
    <row r="81" spans="1:25" ht="18" customHeight="1" x14ac:dyDescent="0.15">
      <c r="A81" s="59"/>
      <c r="B81" s="59"/>
      <c r="C81" s="59"/>
      <c r="D81" s="59"/>
      <c r="E81" s="59"/>
      <c r="F81" s="59"/>
      <c r="G81" s="59"/>
      <c r="H81" s="59"/>
      <c r="I81" s="59"/>
      <c r="J81" s="59"/>
      <c r="K81" s="59"/>
      <c r="L81" s="59"/>
      <c r="M81" s="59"/>
      <c r="N81" s="59"/>
      <c r="O81" s="59"/>
      <c r="P81" s="59"/>
      <c r="Q81" s="59"/>
      <c r="R81" s="59"/>
      <c r="S81" s="59"/>
      <c r="T81" s="59"/>
      <c r="U81" s="59"/>
      <c r="V81" s="59"/>
      <c r="W81" s="59"/>
      <c r="X81" s="59"/>
      <c r="Y81" s="59"/>
    </row>
    <row r="82" spans="1:25" ht="18" customHeight="1" x14ac:dyDescent="0.15">
      <c r="A82" s="59"/>
      <c r="B82" s="59"/>
      <c r="C82" s="59"/>
      <c r="D82" s="59"/>
      <c r="E82" s="59"/>
      <c r="F82" s="59"/>
      <c r="G82" s="59"/>
      <c r="H82" s="59"/>
      <c r="I82" s="59"/>
      <c r="J82" s="59"/>
      <c r="K82" s="59"/>
      <c r="L82" s="59"/>
      <c r="M82" s="59"/>
      <c r="N82" s="59"/>
      <c r="O82" s="59"/>
      <c r="P82" s="59"/>
      <c r="Q82" s="59"/>
      <c r="R82" s="59"/>
      <c r="S82" s="59"/>
      <c r="T82" s="59"/>
      <c r="U82" s="59"/>
      <c r="V82" s="59"/>
      <c r="W82" s="59"/>
      <c r="X82" s="59"/>
      <c r="Y82" s="59"/>
    </row>
    <row r="83" spans="1:25" ht="18" customHeight="1" x14ac:dyDescent="0.15">
      <c r="A83" s="59"/>
      <c r="B83" s="59"/>
      <c r="C83" s="59"/>
      <c r="D83" s="59"/>
      <c r="E83" s="59"/>
      <c r="F83" s="59"/>
      <c r="G83" s="59"/>
      <c r="H83" s="59"/>
      <c r="I83" s="59"/>
      <c r="J83" s="59"/>
      <c r="K83" s="59"/>
      <c r="L83" s="59"/>
      <c r="M83" s="59"/>
      <c r="N83" s="59"/>
      <c r="O83" s="59"/>
      <c r="P83" s="59"/>
      <c r="Q83" s="59"/>
      <c r="R83" s="59"/>
      <c r="S83" s="59"/>
      <c r="T83" s="59"/>
      <c r="U83" s="59"/>
      <c r="V83" s="59"/>
      <c r="W83" s="59"/>
      <c r="X83" s="59"/>
      <c r="Y83" s="59"/>
    </row>
    <row r="84" spans="1:25" ht="18" customHeight="1" x14ac:dyDescent="0.15">
      <c r="A84" s="59"/>
      <c r="B84" s="59"/>
      <c r="C84" s="59"/>
      <c r="D84" s="59"/>
      <c r="E84" s="59"/>
      <c r="F84" s="59"/>
      <c r="G84" s="59"/>
      <c r="H84" s="59"/>
      <c r="I84" s="59"/>
      <c r="J84" s="59"/>
      <c r="K84" s="59"/>
      <c r="L84" s="59"/>
      <c r="M84" s="59"/>
      <c r="N84" s="59"/>
      <c r="O84" s="59"/>
      <c r="P84" s="59"/>
      <c r="Q84" s="59"/>
      <c r="R84" s="59"/>
      <c r="S84" s="59"/>
      <c r="T84" s="59"/>
      <c r="U84" s="59"/>
      <c r="V84" s="59"/>
      <c r="W84" s="59"/>
      <c r="X84" s="59"/>
      <c r="Y84" s="59"/>
    </row>
    <row r="85" spans="1:25" ht="18" customHeight="1" x14ac:dyDescent="0.15">
      <c r="A85" s="59"/>
      <c r="B85" s="59"/>
      <c r="C85" s="59"/>
      <c r="D85" s="59"/>
      <c r="E85" s="59"/>
      <c r="F85" s="59"/>
      <c r="G85" s="59"/>
      <c r="H85" s="59"/>
      <c r="I85" s="59"/>
      <c r="J85" s="59"/>
      <c r="K85" s="59"/>
      <c r="L85" s="59"/>
      <c r="M85" s="59"/>
      <c r="N85" s="59"/>
      <c r="O85" s="59"/>
      <c r="P85" s="59"/>
      <c r="Q85" s="59"/>
      <c r="R85" s="59"/>
      <c r="S85" s="59"/>
      <c r="T85" s="59"/>
      <c r="U85" s="59"/>
      <c r="V85" s="59"/>
      <c r="W85" s="59"/>
      <c r="X85" s="59"/>
      <c r="Y85" s="59"/>
    </row>
    <row r="86" spans="1:25" ht="18" customHeight="1" x14ac:dyDescent="0.15">
      <c r="A86" s="59"/>
      <c r="B86" s="59"/>
      <c r="C86" s="59"/>
      <c r="D86" s="59"/>
      <c r="E86" s="59"/>
      <c r="F86" s="59"/>
      <c r="G86" s="59"/>
      <c r="H86" s="59"/>
      <c r="I86" s="59"/>
      <c r="J86" s="59"/>
      <c r="K86" s="59"/>
      <c r="L86" s="59"/>
      <c r="M86" s="59"/>
      <c r="N86" s="59"/>
      <c r="O86" s="59"/>
      <c r="P86" s="59"/>
      <c r="Q86" s="59"/>
      <c r="R86" s="59"/>
      <c r="S86" s="59"/>
      <c r="T86" s="59"/>
      <c r="U86" s="59"/>
      <c r="V86" s="59"/>
      <c r="W86" s="59"/>
      <c r="X86" s="59"/>
      <c r="Y86" s="59"/>
    </row>
    <row r="87" spans="1:25" ht="18" customHeight="1" x14ac:dyDescent="0.15">
      <c r="A87" s="59"/>
      <c r="B87" s="59"/>
      <c r="C87" s="59"/>
      <c r="D87" s="59"/>
      <c r="E87" s="59"/>
      <c r="F87" s="59"/>
      <c r="G87" s="59"/>
      <c r="H87" s="59"/>
      <c r="I87" s="59"/>
      <c r="J87" s="59"/>
      <c r="K87" s="59"/>
      <c r="L87" s="59"/>
      <c r="M87" s="59"/>
      <c r="N87" s="59"/>
      <c r="O87" s="59"/>
      <c r="P87" s="59"/>
      <c r="Q87" s="59"/>
      <c r="R87" s="59"/>
      <c r="S87" s="59"/>
      <c r="T87" s="59"/>
      <c r="U87" s="59"/>
      <c r="V87" s="59"/>
      <c r="W87" s="59"/>
      <c r="X87" s="59"/>
      <c r="Y87" s="59"/>
    </row>
    <row r="88" spans="1:25" ht="18" customHeight="1" x14ac:dyDescent="0.15">
      <c r="A88" s="59"/>
      <c r="B88" s="59"/>
      <c r="C88" s="59"/>
      <c r="D88" s="59"/>
      <c r="E88" s="59"/>
      <c r="F88" s="59"/>
      <c r="G88" s="59"/>
      <c r="H88" s="59"/>
      <c r="I88" s="59"/>
      <c r="J88" s="59"/>
      <c r="K88" s="59"/>
      <c r="L88" s="59"/>
      <c r="M88" s="59"/>
      <c r="N88" s="59"/>
      <c r="O88" s="59"/>
      <c r="P88" s="59"/>
      <c r="Q88" s="59"/>
      <c r="R88" s="59"/>
      <c r="S88" s="59"/>
      <c r="T88" s="59"/>
      <c r="U88" s="59"/>
      <c r="V88" s="59"/>
      <c r="W88" s="59"/>
      <c r="X88" s="59"/>
      <c r="Y88" s="59"/>
    </row>
    <row r="89" spans="1:25" ht="18" customHeight="1" x14ac:dyDescent="0.15">
      <c r="A89" s="59"/>
      <c r="B89" s="59"/>
      <c r="C89" s="59"/>
      <c r="D89" s="59"/>
      <c r="E89" s="59"/>
      <c r="F89" s="59"/>
      <c r="G89" s="59"/>
      <c r="H89" s="59"/>
      <c r="I89" s="59"/>
      <c r="J89" s="59"/>
      <c r="K89" s="59"/>
      <c r="L89" s="59"/>
      <c r="M89" s="59"/>
      <c r="N89" s="59"/>
      <c r="O89" s="59"/>
      <c r="P89" s="59"/>
      <c r="Q89" s="59"/>
      <c r="R89" s="59"/>
      <c r="S89" s="59"/>
      <c r="T89" s="59"/>
      <c r="U89" s="59"/>
      <c r="V89" s="59"/>
      <c r="W89" s="59"/>
      <c r="X89" s="59"/>
      <c r="Y89" s="59"/>
    </row>
    <row r="90" spans="1:25" ht="18" customHeight="1" x14ac:dyDescent="0.15">
      <c r="A90" s="59"/>
      <c r="B90" s="59"/>
      <c r="C90" s="59"/>
      <c r="D90" s="59"/>
      <c r="E90" s="59"/>
      <c r="F90" s="59"/>
      <c r="G90" s="59"/>
      <c r="H90" s="59"/>
      <c r="I90" s="59"/>
      <c r="J90" s="59"/>
      <c r="K90" s="59"/>
      <c r="L90" s="59"/>
      <c r="M90" s="59"/>
      <c r="N90" s="59"/>
      <c r="O90" s="59"/>
      <c r="P90" s="59"/>
      <c r="Q90" s="59"/>
      <c r="R90" s="59"/>
      <c r="S90" s="59"/>
      <c r="T90" s="59"/>
      <c r="U90" s="59"/>
      <c r="V90" s="59"/>
      <c r="W90" s="59"/>
      <c r="X90" s="59"/>
      <c r="Y90" s="59"/>
    </row>
    <row r="91" spans="1:25" ht="18" customHeight="1" x14ac:dyDescent="0.15">
      <c r="A91" s="59"/>
      <c r="B91" s="59"/>
      <c r="C91" s="59"/>
      <c r="D91" s="59"/>
      <c r="E91" s="59"/>
      <c r="F91" s="59"/>
      <c r="G91" s="59"/>
      <c r="H91" s="59"/>
      <c r="I91" s="59"/>
      <c r="J91" s="59"/>
      <c r="K91" s="59"/>
      <c r="L91" s="59"/>
      <c r="M91" s="59"/>
      <c r="N91" s="59"/>
      <c r="O91" s="59"/>
      <c r="P91" s="59"/>
      <c r="Q91" s="59"/>
      <c r="R91" s="59"/>
      <c r="S91" s="59"/>
      <c r="T91" s="59"/>
      <c r="U91" s="59"/>
      <c r="V91" s="59"/>
      <c r="W91" s="59"/>
      <c r="X91" s="59"/>
      <c r="Y91" s="59"/>
    </row>
    <row r="92" spans="1:25" ht="18" customHeight="1" x14ac:dyDescent="0.15">
      <c r="A92" s="59"/>
      <c r="B92" s="59"/>
      <c r="C92" s="59"/>
      <c r="D92" s="59"/>
      <c r="E92" s="59"/>
      <c r="F92" s="59"/>
      <c r="G92" s="59"/>
      <c r="H92" s="59"/>
      <c r="I92" s="59"/>
      <c r="J92" s="59"/>
      <c r="K92" s="59"/>
      <c r="L92" s="59"/>
      <c r="M92" s="59"/>
      <c r="N92" s="59"/>
      <c r="O92" s="59"/>
      <c r="P92" s="59"/>
      <c r="Q92" s="59"/>
      <c r="R92" s="59"/>
      <c r="S92" s="59"/>
      <c r="T92" s="59"/>
      <c r="U92" s="59"/>
      <c r="V92" s="59"/>
      <c r="W92" s="59"/>
      <c r="X92" s="59"/>
      <c r="Y92" s="59"/>
    </row>
    <row r="93" spans="1:25" ht="18" customHeight="1" x14ac:dyDescent="0.15">
      <c r="A93" s="59"/>
      <c r="B93" s="59"/>
      <c r="C93" s="59"/>
      <c r="D93" s="59"/>
      <c r="E93" s="59"/>
      <c r="F93" s="59"/>
      <c r="G93" s="59"/>
      <c r="H93" s="59"/>
      <c r="I93" s="59"/>
      <c r="J93" s="59"/>
      <c r="K93" s="59"/>
      <c r="L93" s="59"/>
      <c r="M93" s="59"/>
      <c r="N93" s="59"/>
      <c r="O93" s="59"/>
      <c r="P93" s="59"/>
      <c r="Q93" s="59"/>
      <c r="R93" s="59"/>
      <c r="S93" s="59"/>
      <c r="T93" s="59"/>
      <c r="U93" s="59"/>
      <c r="V93" s="59"/>
      <c r="W93" s="59"/>
      <c r="X93" s="59"/>
      <c r="Y93" s="59"/>
    </row>
    <row r="94" spans="1:25" ht="18" customHeight="1" x14ac:dyDescent="0.15">
      <c r="A94" s="59"/>
      <c r="B94" s="59"/>
      <c r="C94" s="59"/>
      <c r="D94" s="59"/>
      <c r="E94" s="59"/>
      <c r="F94" s="59"/>
      <c r="G94" s="59"/>
      <c r="H94" s="59"/>
      <c r="I94" s="59"/>
      <c r="J94" s="59"/>
      <c r="K94" s="59"/>
      <c r="L94" s="59"/>
      <c r="M94" s="59"/>
      <c r="N94" s="59"/>
      <c r="O94" s="59"/>
      <c r="P94" s="59"/>
      <c r="Q94" s="59"/>
      <c r="R94" s="59"/>
      <c r="S94" s="59"/>
      <c r="T94" s="59"/>
      <c r="U94" s="59"/>
      <c r="V94" s="59"/>
      <c r="W94" s="59"/>
      <c r="X94" s="59"/>
      <c r="Y94" s="59"/>
    </row>
    <row r="95" spans="1:25" ht="18" customHeight="1" x14ac:dyDescent="0.15">
      <c r="A95" s="59"/>
      <c r="B95" s="59"/>
      <c r="C95" s="59"/>
      <c r="D95" s="59"/>
      <c r="E95" s="59"/>
      <c r="F95" s="59"/>
      <c r="G95" s="59"/>
      <c r="H95" s="59"/>
      <c r="I95" s="59"/>
      <c r="J95" s="59"/>
      <c r="K95" s="59"/>
      <c r="L95" s="59"/>
      <c r="M95" s="59"/>
      <c r="N95" s="59"/>
      <c r="O95" s="59"/>
      <c r="P95" s="59"/>
      <c r="Q95" s="59"/>
      <c r="R95" s="59"/>
      <c r="S95" s="59"/>
      <c r="T95" s="59"/>
      <c r="U95" s="59"/>
      <c r="V95" s="59"/>
      <c r="W95" s="59"/>
      <c r="X95" s="59"/>
      <c r="Y95" s="59"/>
    </row>
    <row r="96" spans="1:25" ht="18" customHeight="1" x14ac:dyDescent="0.15">
      <c r="A96" s="59"/>
      <c r="B96" s="59"/>
      <c r="C96" s="59"/>
      <c r="D96" s="59"/>
      <c r="E96" s="59"/>
      <c r="F96" s="59"/>
      <c r="G96" s="59"/>
      <c r="H96" s="59"/>
      <c r="I96" s="59"/>
      <c r="J96" s="59"/>
      <c r="K96" s="59"/>
      <c r="L96" s="59"/>
      <c r="M96" s="59"/>
      <c r="N96" s="59"/>
      <c r="O96" s="59"/>
      <c r="P96" s="59"/>
      <c r="Q96" s="59"/>
      <c r="R96" s="59"/>
      <c r="S96" s="59"/>
      <c r="T96" s="59"/>
      <c r="U96" s="59"/>
      <c r="V96" s="59"/>
      <c r="W96" s="59"/>
      <c r="X96" s="59"/>
      <c r="Y96" s="59"/>
    </row>
    <row r="97" spans="1:25" ht="18" customHeight="1" x14ac:dyDescent="0.15">
      <c r="A97" s="59"/>
      <c r="B97" s="59"/>
      <c r="C97" s="59"/>
      <c r="D97" s="59"/>
      <c r="E97" s="59"/>
      <c r="F97" s="59"/>
      <c r="G97" s="59"/>
      <c r="H97" s="59"/>
      <c r="I97" s="59"/>
      <c r="J97" s="59"/>
      <c r="K97" s="59"/>
      <c r="L97" s="59"/>
      <c r="M97" s="59"/>
      <c r="N97" s="59"/>
      <c r="O97" s="59"/>
      <c r="P97" s="59"/>
      <c r="Q97" s="59"/>
      <c r="R97" s="59"/>
      <c r="S97" s="59"/>
      <c r="T97" s="59"/>
      <c r="U97" s="59"/>
      <c r="V97" s="59"/>
      <c r="W97" s="59"/>
      <c r="X97" s="59"/>
      <c r="Y97" s="59"/>
    </row>
    <row r="98" spans="1:25" ht="18" customHeight="1" x14ac:dyDescent="0.15">
      <c r="A98" s="59"/>
      <c r="B98" s="59"/>
      <c r="C98" s="59"/>
      <c r="D98" s="59"/>
      <c r="E98" s="59"/>
      <c r="F98" s="59"/>
      <c r="G98" s="59"/>
      <c r="H98" s="59"/>
      <c r="I98" s="59"/>
      <c r="J98" s="59"/>
      <c r="K98" s="59"/>
      <c r="L98" s="59"/>
      <c r="M98" s="59"/>
      <c r="N98" s="59"/>
      <c r="O98" s="59"/>
      <c r="P98" s="59"/>
      <c r="Q98" s="59"/>
      <c r="R98" s="59"/>
      <c r="S98" s="59"/>
      <c r="T98" s="59"/>
      <c r="U98" s="59"/>
      <c r="V98" s="59"/>
      <c r="W98" s="59"/>
      <c r="X98" s="59"/>
      <c r="Y98" s="59"/>
    </row>
    <row r="99" spans="1:25" ht="18" customHeight="1" x14ac:dyDescent="0.15">
      <c r="A99" s="59"/>
      <c r="B99" s="59"/>
      <c r="C99" s="59"/>
      <c r="D99" s="59"/>
      <c r="E99" s="59"/>
      <c r="F99" s="59"/>
      <c r="G99" s="59"/>
      <c r="H99" s="59"/>
      <c r="I99" s="59"/>
      <c r="J99" s="59"/>
      <c r="K99" s="59"/>
      <c r="L99" s="59"/>
      <c r="M99" s="59"/>
      <c r="N99" s="59"/>
      <c r="O99" s="59"/>
      <c r="P99" s="59"/>
      <c r="Q99" s="59"/>
      <c r="R99" s="59"/>
      <c r="S99" s="59"/>
      <c r="T99" s="59"/>
      <c r="U99" s="59"/>
      <c r="V99" s="59"/>
      <c r="W99" s="59"/>
      <c r="X99" s="59"/>
      <c r="Y99" s="59"/>
    </row>
    <row r="100" spans="1:25" ht="18" customHeight="1" x14ac:dyDescent="0.15">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row>
    <row r="101" spans="1:25" ht="18" customHeight="1" x14ac:dyDescent="0.15">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row>
    <row r="102" spans="1:25" ht="18" customHeight="1" x14ac:dyDescent="0.15">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row>
    <row r="103" spans="1:25" ht="18" customHeight="1" x14ac:dyDescent="0.15">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row>
    <row r="104" spans="1:25" ht="18" customHeight="1" x14ac:dyDescent="0.15">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row>
    <row r="105" spans="1:25" ht="18" customHeight="1" x14ac:dyDescent="0.15">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row>
    <row r="106" spans="1:25" ht="18" customHeight="1" x14ac:dyDescent="0.15">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row>
    <row r="107" spans="1:25" ht="18" customHeight="1" x14ac:dyDescent="0.15">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row>
    <row r="108" spans="1:25" ht="18" customHeight="1" x14ac:dyDescent="0.15">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row>
    <row r="109" spans="1:25" ht="18" customHeight="1" x14ac:dyDescent="0.15">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row>
    <row r="110" spans="1:25" ht="18" customHeight="1" x14ac:dyDescent="0.15">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row>
    <row r="111" spans="1:25" ht="18" customHeight="1" x14ac:dyDescent="0.15">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row>
    <row r="112" spans="1:25" ht="18" customHeight="1" x14ac:dyDescent="0.15">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row>
    <row r="113" spans="1:25" ht="18" customHeight="1" x14ac:dyDescent="0.15">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row>
    <row r="114" spans="1:25" ht="18" customHeight="1" x14ac:dyDescent="0.15">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row>
    <row r="115" spans="1:25" ht="18" customHeight="1" x14ac:dyDescent="0.15">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row>
    <row r="116" spans="1:25" ht="18" customHeight="1" x14ac:dyDescent="0.15">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row>
    <row r="117" spans="1:25" ht="18" customHeight="1" x14ac:dyDescent="0.15">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row>
    <row r="118" spans="1:25" ht="18" customHeight="1" x14ac:dyDescent="0.15">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row>
    <row r="119" spans="1:25" ht="18" customHeight="1" x14ac:dyDescent="0.15">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row>
  </sheetData>
  <mergeCells count="17">
    <mergeCell ref="A1:D1"/>
    <mergeCell ref="A2:AD2"/>
    <mergeCell ref="T4:V6"/>
    <mergeCell ref="C39:AC39"/>
    <mergeCell ref="W5:AC5"/>
    <mergeCell ref="B4:D6"/>
    <mergeCell ref="B7:D10"/>
    <mergeCell ref="B11:D11"/>
    <mergeCell ref="B12:D12"/>
    <mergeCell ref="B13:D13"/>
    <mergeCell ref="E12:O12"/>
    <mergeCell ref="I4:K4"/>
    <mergeCell ref="I5:K5"/>
    <mergeCell ref="I6:K6"/>
    <mergeCell ref="L4:Q4"/>
    <mergeCell ref="L5:Q5"/>
    <mergeCell ref="L6:Q6"/>
  </mergeCells>
  <phoneticPr fontId="2"/>
  <printOptions horizontalCentered="1"/>
  <pageMargins left="0.78740157480314965" right="0.19685039370078741" top="0.98425196850393704" bottom="0.59055118110236227" header="0.51181102362204722" footer="0.51181102362204722"/>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O70"/>
  <sheetViews>
    <sheetView view="pageBreakPreview" zoomScaleNormal="100" zoomScaleSheetLayoutView="100" workbookViewId="0">
      <selection activeCell="B5" sqref="B5"/>
    </sheetView>
  </sheetViews>
  <sheetFormatPr defaultRowHeight="13.5" x14ac:dyDescent="0.15"/>
  <cols>
    <col min="1" max="1" width="4.625" style="1" customWidth="1"/>
    <col min="2" max="2" width="24.875" style="1" customWidth="1"/>
    <col min="3" max="15" width="4.625" style="1" customWidth="1"/>
    <col min="16" max="16384" width="9" style="1"/>
  </cols>
  <sheetData>
    <row r="1" spans="1:15" ht="21.95" customHeight="1" x14ac:dyDescent="0.15">
      <c r="M1" s="1" t="s">
        <v>479</v>
      </c>
    </row>
    <row r="2" spans="1:15" ht="21.95" customHeight="1" x14ac:dyDescent="0.15"/>
    <row r="3" spans="1:15" ht="21.95" customHeight="1" x14ac:dyDescent="0.2">
      <c r="A3" s="370"/>
      <c r="C3" s="279" t="s">
        <v>606</v>
      </c>
    </row>
    <row r="4" spans="1:15" ht="21.95" customHeight="1" x14ac:dyDescent="0.15"/>
    <row r="5" spans="1:15" ht="21.95" customHeight="1" x14ac:dyDescent="0.15">
      <c r="D5" s="1241" t="s">
        <v>34</v>
      </c>
      <c r="E5" s="1241"/>
      <c r="F5" s="1242" t="str">
        <f>+工事概要入力ｼｰﾄ!D5</f>
        <v>中山間総合整備　○○地区　△△工区　●-●水路ほか　工事</v>
      </c>
      <c r="G5" s="1242"/>
      <c r="H5" s="1242"/>
      <c r="I5" s="1242"/>
      <c r="J5" s="1242"/>
      <c r="K5" s="1242"/>
      <c r="L5" s="1242"/>
      <c r="M5" s="1242"/>
      <c r="N5" s="1242"/>
      <c r="O5" s="1242"/>
    </row>
    <row r="6" spans="1:15" ht="21.95" customHeight="1" x14ac:dyDescent="0.15">
      <c r="D6" s="1197" t="s">
        <v>498</v>
      </c>
      <c r="E6" s="1197"/>
      <c r="F6" s="1235"/>
      <c r="G6" s="1235"/>
      <c r="H6" s="1235"/>
      <c r="I6" s="1235"/>
      <c r="J6" s="1235"/>
      <c r="K6" s="1235"/>
      <c r="L6" s="1235"/>
      <c r="M6" s="1235"/>
      <c r="N6" s="1235"/>
      <c r="O6" s="1235"/>
    </row>
    <row r="7" spans="1:15" ht="21.95" customHeight="1" x14ac:dyDescent="0.15"/>
    <row r="8" spans="1:15" ht="21.95" customHeight="1" x14ac:dyDescent="0.15">
      <c r="B8" s="371"/>
      <c r="C8" s="223"/>
    </row>
    <row r="9" spans="1:15" ht="21.95" customHeight="1" x14ac:dyDescent="0.15">
      <c r="B9" s="223"/>
      <c r="C9" s="223"/>
      <c r="K9" s="1" t="s">
        <v>481</v>
      </c>
    </row>
    <row r="10" spans="1:15" ht="21.95" customHeight="1" x14ac:dyDescent="0.15">
      <c r="K10" s="1" t="s">
        <v>482</v>
      </c>
    </row>
    <row r="11" spans="1:15" ht="32.1" customHeight="1" x14ac:dyDescent="0.15">
      <c r="A11" s="1238" t="s">
        <v>499</v>
      </c>
      <c r="B11" s="1236"/>
      <c r="C11" s="1240" t="s">
        <v>1449</v>
      </c>
      <c r="D11" s="1184"/>
      <c r="E11" s="1184"/>
      <c r="F11" s="1184"/>
      <c r="G11" s="1184"/>
      <c r="H11" s="1184"/>
      <c r="I11" s="1184"/>
      <c r="J11" s="1184"/>
      <c r="K11" s="1184"/>
      <c r="L11" s="1184"/>
      <c r="M11" s="1184"/>
      <c r="N11" s="1184"/>
      <c r="O11" s="1185"/>
    </row>
    <row r="12" spans="1:15" ht="32.1" customHeight="1" x14ac:dyDescent="0.15">
      <c r="A12" s="1239"/>
      <c r="B12" s="1237"/>
      <c r="C12" s="372" t="s">
        <v>480</v>
      </c>
      <c r="D12" s="372" t="s">
        <v>480</v>
      </c>
      <c r="E12" s="372" t="s">
        <v>480</v>
      </c>
      <c r="F12" s="372" t="s">
        <v>480</v>
      </c>
      <c r="G12" s="372" t="s">
        <v>480</v>
      </c>
      <c r="H12" s="372" t="s">
        <v>480</v>
      </c>
      <c r="I12" s="372" t="s">
        <v>480</v>
      </c>
      <c r="J12" s="372" t="s">
        <v>480</v>
      </c>
      <c r="K12" s="372" t="s">
        <v>480</v>
      </c>
      <c r="L12" s="372" t="s">
        <v>480</v>
      </c>
      <c r="M12" s="372" t="s">
        <v>480</v>
      </c>
      <c r="N12" s="372" t="s">
        <v>480</v>
      </c>
      <c r="O12" s="372" t="s">
        <v>480</v>
      </c>
    </row>
    <row r="13" spans="1:15" ht="32.1" customHeight="1" x14ac:dyDescent="0.15">
      <c r="A13" s="72">
        <v>1</v>
      </c>
      <c r="B13" s="373" t="s">
        <v>483</v>
      </c>
      <c r="C13" s="205"/>
      <c r="D13" s="72"/>
      <c r="E13" s="72"/>
      <c r="F13" s="72"/>
      <c r="G13" s="72"/>
      <c r="H13" s="72"/>
      <c r="I13" s="72"/>
      <c r="J13" s="72"/>
      <c r="K13" s="72"/>
      <c r="L13" s="72"/>
      <c r="M13" s="72"/>
      <c r="N13" s="72"/>
      <c r="O13" s="72"/>
    </row>
    <row r="14" spans="1:15" ht="32.1" customHeight="1" x14ac:dyDescent="0.15">
      <c r="A14" s="72">
        <v>2</v>
      </c>
      <c r="B14" s="373" t="s">
        <v>484</v>
      </c>
      <c r="C14" s="205"/>
      <c r="D14" s="72"/>
      <c r="E14" s="72"/>
      <c r="F14" s="72"/>
      <c r="G14" s="72"/>
      <c r="H14" s="72"/>
      <c r="I14" s="72"/>
      <c r="J14" s="72"/>
      <c r="K14" s="72"/>
      <c r="L14" s="72"/>
      <c r="M14" s="72"/>
      <c r="N14" s="72"/>
      <c r="O14" s="72"/>
    </row>
    <row r="15" spans="1:15" ht="32.1" customHeight="1" x14ac:dyDescent="0.15">
      <c r="A15" s="72">
        <v>3</v>
      </c>
      <c r="B15" s="373" t="s">
        <v>485</v>
      </c>
      <c r="C15" s="205"/>
      <c r="D15" s="72"/>
      <c r="E15" s="72"/>
      <c r="F15" s="72"/>
      <c r="G15" s="72"/>
      <c r="H15" s="72"/>
      <c r="I15" s="72"/>
      <c r="J15" s="72"/>
      <c r="K15" s="72"/>
      <c r="L15" s="72"/>
      <c r="M15" s="72"/>
      <c r="N15" s="72"/>
      <c r="O15" s="72"/>
    </row>
    <row r="16" spans="1:15" ht="32.1" customHeight="1" x14ac:dyDescent="0.15">
      <c r="A16" s="72">
        <v>4</v>
      </c>
      <c r="B16" s="373" t="s">
        <v>486</v>
      </c>
      <c r="C16" s="205"/>
      <c r="D16" s="72"/>
      <c r="E16" s="72"/>
      <c r="F16" s="72"/>
      <c r="G16" s="72"/>
      <c r="H16" s="72"/>
      <c r="I16" s="72"/>
      <c r="J16" s="72"/>
      <c r="K16" s="72"/>
      <c r="L16" s="72"/>
      <c r="M16" s="72"/>
      <c r="N16" s="72"/>
      <c r="O16" s="72"/>
    </row>
    <row r="17" spans="1:15" ht="32.1" customHeight="1" x14ac:dyDescent="0.15">
      <c r="A17" s="72">
        <v>5</v>
      </c>
      <c r="B17" s="373" t="s">
        <v>487</v>
      </c>
      <c r="C17" s="205"/>
      <c r="D17" s="72"/>
      <c r="E17" s="72"/>
      <c r="F17" s="72"/>
      <c r="G17" s="72"/>
      <c r="H17" s="72"/>
      <c r="I17" s="72"/>
      <c r="J17" s="72"/>
      <c r="K17" s="72"/>
      <c r="L17" s="72"/>
      <c r="M17" s="72"/>
      <c r="N17" s="72"/>
      <c r="O17" s="72"/>
    </row>
    <row r="18" spans="1:15" ht="32.1" customHeight="1" x14ac:dyDescent="0.15">
      <c r="A18" s="72">
        <v>6</v>
      </c>
      <c r="B18" s="373" t="s">
        <v>488</v>
      </c>
      <c r="C18" s="205"/>
      <c r="D18" s="72"/>
      <c r="E18" s="72"/>
      <c r="F18" s="72"/>
      <c r="G18" s="72"/>
      <c r="H18" s="72"/>
      <c r="I18" s="72"/>
      <c r="J18" s="72"/>
      <c r="K18" s="72"/>
      <c r="L18" s="72"/>
      <c r="M18" s="72"/>
      <c r="N18" s="72"/>
      <c r="O18" s="72"/>
    </row>
    <row r="19" spans="1:15" ht="32.1" customHeight="1" x14ac:dyDescent="0.15">
      <c r="A19" s="72">
        <v>7</v>
      </c>
      <c r="B19" s="373" t="s">
        <v>607</v>
      </c>
      <c r="C19" s="205"/>
      <c r="D19" s="72"/>
      <c r="E19" s="72"/>
      <c r="F19" s="72"/>
      <c r="G19" s="72"/>
      <c r="H19" s="72"/>
      <c r="I19" s="72"/>
      <c r="J19" s="72"/>
      <c r="K19" s="72"/>
      <c r="L19" s="72"/>
      <c r="M19" s="72"/>
      <c r="N19" s="72"/>
      <c r="O19" s="72"/>
    </row>
    <row r="20" spans="1:15" ht="32.1" customHeight="1" x14ac:dyDescent="0.15">
      <c r="A20" s="72">
        <v>8</v>
      </c>
      <c r="B20" s="373" t="s">
        <v>489</v>
      </c>
      <c r="C20" s="205"/>
      <c r="D20" s="72"/>
      <c r="E20" s="72"/>
      <c r="F20" s="72"/>
      <c r="G20" s="72"/>
      <c r="H20" s="72"/>
      <c r="I20" s="72"/>
      <c r="J20" s="72"/>
      <c r="K20" s="72"/>
      <c r="L20" s="72"/>
      <c r="M20" s="72"/>
      <c r="N20" s="72"/>
      <c r="O20" s="72"/>
    </row>
    <row r="21" spans="1:15" ht="32.1" customHeight="1" x14ac:dyDescent="0.15">
      <c r="A21" s="72">
        <v>9</v>
      </c>
      <c r="B21" s="373" t="s">
        <v>490</v>
      </c>
      <c r="C21" s="205"/>
      <c r="D21" s="72"/>
      <c r="E21" s="72"/>
      <c r="F21" s="72"/>
      <c r="G21" s="72"/>
      <c r="H21" s="72"/>
      <c r="I21" s="72"/>
      <c r="J21" s="72"/>
      <c r="K21" s="72"/>
      <c r="L21" s="72"/>
      <c r="M21" s="72"/>
      <c r="N21" s="72"/>
      <c r="O21" s="72"/>
    </row>
    <row r="22" spans="1:15" ht="32.1" customHeight="1" x14ac:dyDescent="0.15">
      <c r="A22" s="72">
        <v>10</v>
      </c>
      <c r="B22" s="373" t="s">
        <v>491</v>
      </c>
      <c r="C22" s="205"/>
      <c r="D22" s="72"/>
      <c r="E22" s="72"/>
      <c r="F22" s="72"/>
      <c r="G22" s="72"/>
      <c r="H22" s="72"/>
      <c r="I22" s="72"/>
      <c r="J22" s="72"/>
      <c r="K22" s="72"/>
      <c r="L22" s="72"/>
      <c r="M22" s="72"/>
      <c r="N22" s="72"/>
      <c r="O22" s="72"/>
    </row>
    <row r="23" spans="1:15" ht="32.1" customHeight="1" x14ac:dyDescent="0.15">
      <c r="A23" s="72">
        <v>11</v>
      </c>
      <c r="B23" s="373" t="s">
        <v>492</v>
      </c>
      <c r="C23" s="205"/>
      <c r="D23" s="72"/>
      <c r="E23" s="72"/>
      <c r="F23" s="72"/>
      <c r="G23" s="72"/>
      <c r="H23" s="72"/>
      <c r="I23" s="72"/>
      <c r="J23" s="72"/>
      <c r="K23" s="72"/>
      <c r="L23" s="72"/>
      <c r="M23" s="72"/>
      <c r="N23" s="72"/>
      <c r="O23" s="72"/>
    </row>
    <row r="24" spans="1:15" ht="32.1" customHeight="1" x14ac:dyDescent="0.15">
      <c r="A24" s="72">
        <v>12</v>
      </c>
      <c r="B24" s="373" t="s">
        <v>493</v>
      </c>
      <c r="C24" s="205"/>
      <c r="D24" s="72"/>
      <c r="E24" s="72"/>
      <c r="F24" s="72"/>
      <c r="G24" s="72"/>
      <c r="H24" s="72"/>
      <c r="I24" s="72"/>
      <c r="J24" s="72"/>
      <c r="K24" s="72"/>
      <c r="L24" s="72"/>
      <c r="M24" s="72"/>
      <c r="N24" s="72"/>
      <c r="O24" s="72"/>
    </row>
    <row r="25" spans="1:15" ht="32.1" customHeight="1" x14ac:dyDescent="0.15">
      <c r="A25" s="72">
        <v>13</v>
      </c>
      <c r="B25" s="373" t="s">
        <v>494</v>
      </c>
      <c r="C25" s="205"/>
      <c r="D25" s="72"/>
      <c r="E25" s="72"/>
      <c r="F25" s="72"/>
      <c r="G25" s="72"/>
      <c r="H25" s="72"/>
      <c r="I25" s="72"/>
      <c r="J25" s="72"/>
      <c r="K25" s="72"/>
      <c r="L25" s="72"/>
      <c r="M25" s="72"/>
      <c r="N25" s="72"/>
      <c r="O25" s="72"/>
    </row>
    <row r="26" spans="1:15" ht="32.1" customHeight="1" x14ac:dyDescent="0.15">
      <c r="A26" s="72">
        <v>14</v>
      </c>
      <c r="B26" s="373" t="s">
        <v>495</v>
      </c>
      <c r="C26" s="205"/>
      <c r="D26" s="72"/>
      <c r="E26" s="72"/>
      <c r="F26" s="72"/>
      <c r="G26" s="72"/>
      <c r="H26" s="72"/>
      <c r="I26" s="72"/>
      <c r="J26" s="72"/>
      <c r="K26" s="72"/>
      <c r="L26" s="72"/>
      <c r="M26" s="72"/>
      <c r="N26" s="72"/>
      <c r="O26" s="72"/>
    </row>
    <row r="27" spans="1:15" ht="32.1" customHeight="1" x14ac:dyDescent="0.15">
      <c r="A27" s="72">
        <v>15</v>
      </c>
      <c r="B27" s="373" t="s">
        <v>496</v>
      </c>
      <c r="C27" s="205"/>
      <c r="D27" s="72"/>
      <c r="E27" s="72"/>
      <c r="F27" s="72"/>
      <c r="G27" s="72"/>
      <c r="H27" s="72"/>
      <c r="I27" s="72"/>
      <c r="J27" s="72"/>
      <c r="K27" s="72"/>
      <c r="L27" s="72"/>
      <c r="M27" s="72"/>
      <c r="N27" s="72"/>
      <c r="O27" s="72"/>
    </row>
    <row r="28" spans="1:15" ht="32.1" customHeight="1" x14ac:dyDescent="0.15">
      <c r="A28" s="72">
        <v>16</v>
      </c>
      <c r="B28" s="373" t="s">
        <v>497</v>
      </c>
      <c r="C28" s="205"/>
      <c r="D28" s="72"/>
      <c r="E28" s="72"/>
      <c r="F28" s="72"/>
      <c r="G28" s="72"/>
      <c r="H28" s="72"/>
      <c r="I28" s="72"/>
      <c r="J28" s="72"/>
      <c r="K28" s="72"/>
      <c r="L28" s="72"/>
      <c r="M28" s="72"/>
      <c r="N28" s="72"/>
      <c r="O28" s="72"/>
    </row>
    <row r="29" spans="1:15" ht="24.95" customHeight="1" x14ac:dyDescent="0.15"/>
    <row r="30" spans="1:15" ht="24.95" customHeight="1" x14ac:dyDescent="0.15"/>
    <row r="31" spans="1:15" ht="24.95" customHeight="1" x14ac:dyDescent="0.15"/>
    <row r="32" spans="1:15" ht="24.95" customHeight="1" x14ac:dyDescent="0.15"/>
    <row r="33" ht="24.95" customHeight="1" x14ac:dyDescent="0.15"/>
    <row r="34" ht="24.95" customHeight="1" x14ac:dyDescent="0.15"/>
    <row r="35" ht="24.95" customHeight="1" x14ac:dyDescent="0.15"/>
    <row r="36" ht="24.95" customHeight="1" x14ac:dyDescent="0.15"/>
    <row r="37" ht="24.95" customHeight="1" x14ac:dyDescent="0.15"/>
    <row r="38" ht="24.95" customHeight="1" x14ac:dyDescent="0.15"/>
    <row r="39" ht="24.95" customHeight="1" x14ac:dyDescent="0.15"/>
    <row r="40" ht="24.95" customHeight="1" x14ac:dyDescent="0.15"/>
    <row r="41" ht="24.95" customHeight="1" x14ac:dyDescent="0.15"/>
    <row r="42" ht="24.95" customHeight="1" x14ac:dyDescent="0.15"/>
    <row r="43" ht="24.95" customHeight="1" x14ac:dyDescent="0.15"/>
    <row r="44" ht="24.95" customHeight="1" x14ac:dyDescent="0.15"/>
    <row r="45" ht="24.95" customHeight="1" x14ac:dyDescent="0.15"/>
    <row r="46" ht="24.95" customHeight="1" x14ac:dyDescent="0.15"/>
    <row r="47" ht="24.95" customHeight="1" x14ac:dyDescent="0.15"/>
    <row r="48" ht="24.95" customHeight="1" x14ac:dyDescent="0.15"/>
    <row r="49" ht="24.95" customHeight="1" x14ac:dyDescent="0.15"/>
    <row r="50" ht="24.95" customHeight="1" x14ac:dyDescent="0.15"/>
    <row r="51" ht="24.95" customHeight="1" x14ac:dyDescent="0.15"/>
    <row r="52" ht="24.95" customHeight="1" x14ac:dyDescent="0.15"/>
    <row r="53" ht="24.95" customHeight="1" x14ac:dyDescent="0.15"/>
    <row r="54" ht="24.95" customHeight="1" x14ac:dyDescent="0.15"/>
    <row r="55" ht="24.95" customHeight="1" x14ac:dyDescent="0.15"/>
    <row r="56" ht="24.95" customHeight="1" x14ac:dyDescent="0.15"/>
    <row r="57" ht="24.95" customHeight="1" x14ac:dyDescent="0.15"/>
    <row r="58" ht="24.95" customHeight="1" x14ac:dyDescent="0.15"/>
    <row r="59" ht="24.95" customHeight="1" x14ac:dyDescent="0.15"/>
    <row r="60" ht="24.95" customHeight="1" x14ac:dyDescent="0.15"/>
    <row r="61" ht="24.95" customHeight="1" x14ac:dyDescent="0.15"/>
    <row r="62" ht="24.95" customHeight="1" x14ac:dyDescent="0.15"/>
    <row r="63" ht="24.95" customHeight="1" x14ac:dyDescent="0.15"/>
    <row r="64" ht="24.95" customHeight="1" x14ac:dyDescent="0.15"/>
    <row r="65" ht="24.95" customHeight="1" x14ac:dyDescent="0.15"/>
    <row r="66" ht="24.95" customHeight="1" x14ac:dyDescent="0.15"/>
    <row r="67" ht="24.95" customHeight="1" x14ac:dyDescent="0.15"/>
    <row r="68" ht="24.95" customHeight="1" x14ac:dyDescent="0.15"/>
    <row r="69" ht="24.95" customHeight="1" x14ac:dyDescent="0.15"/>
    <row r="70" ht="24.95" customHeight="1" x14ac:dyDescent="0.15"/>
  </sheetData>
  <mergeCells count="7">
    <mergeCell ref="F6:O6"/>
    <mergeCell ref="B11:B12"/>
    <mergeCell ref="A11:A12"/>
    <mergeCell ref="C11:O11"/>
    <mergeCell ref="D5:E5"/>
    <mergeCell ref="D6:E6"/>
    <mergeCell ref="F5:O5"/>
  </mergeCells>
  <phoneticPr fontId="2"/>
  <pageMargins left="0.81" right="0.46" top="0.74803149606299213" bottom="0.74803149606299213" header="0.31496062992125984" footer="0.31496062992125984"/>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F0"/>
  </sheetPr>
  <dimension ref="A1:X59"/>
  <sheetViews>
    <sheetView showGridLines="0" view="pageBreakPreview" zoomScaleNormal="85" zoomScaleSheetLayoutView="100" workbookViewId="0"/>
  </sheetViews>
  <sheetFormatPr defaultColWidth="3.625" defaultRowHeight="13.5" x14ac:dyDescent="0.15"/>
  <cols>
    <col min="1" max="4" width="3.625" style="683" customWidth="1"/>
    <col min="5" max="5" width="4.625" style="683" customWidth="1"/>
    <col min="6" max="11" width="3.625" style="683" customWidth="1"/>
    <col min="12" max="20" width="3.125" style="683" customWidth="1"/>
    <col min="21" max="23" width="4" style="683" customWidth="1"/>
    <col min="24" max="24" width="4.125" style="683" customWidth="1"/>
    <col min="25" max="16384" width="3.625" style="683"/>
  </cols>
  <sheetData>
    <row r="1" spans="1:24" ht="20.25" customHeight="1" x14ac:dyDescent="0.15">
      <c r="W1" s="63" t="s">
        <v>105</v>
      </c>
    </row>
    <row r="2" spans="1:24" s="118" customFormat="1" ht="14.25" x14ac:dyDescent="0.15">
      <c r="A2" s="290"/>
      <c r="B2" s="290"/>
      <c r="C2" s="290"/>
      <c r="D2" s="290"/>
      <c r="E2" s="290"/>
      <c r="F2" s="290"/>
      <c r="G2" s="290"/>
      <c r="H2" s="290"/>
      <c r="I2" s="290"/>
      <c r="J2" s="290"/>
      <c r="K2" s="290"/>
      <c r="L2" s="290"/>
      <c r="M2" s="290"/>
      <c r="N2" s="290"/>
      <c r="O2" s="290"/>
      <c r="P2" s="290"/>
      <c r="R2" s="1243" t="s">
        <v>1450</v>
      </c>
      <c r="S2" s="1243"/>
      <c r="T2" s="1243"/>
      <c r="U2" s="1243"/>
      <c r="V2" s="1243"/>
      <c r="W2" s="1243"/>
    </row>
    <row r="3" spans="1:24" s="292" customFormat="1" ht="17.25" customHeight="1" x14ac:dyDescent="0.15">
      <c r="B3" s="689" t="s">
        <v>16</v>
      </c>
      <c r="D3" s="1244" t="str">
        <f>工事概要入力ｼｰﾄ!D27</f>
        <v>富県　山輔　</v>
      </c>
      <c r="E3" s="1244"/>
      <c r="F3" s="1244"/>
      <c r="G3" s="689" t="s">
        <v>569</v>
      </c>
      <c r="H3" s="291"/>
      <c r="I3" s="291"/>
      <c r="J3" s="291"/>
      <c r="K3" s="291"/>
      <c r="L3" s="291"/>
      <c r="M3" s="291"/>
      <c r="N3" s="291"/>
      <c r="O3" s="291"/>
      <c r="P3" s="291"/>
      <c r="Q3" s="291"/>
      <c r="R3" s="291"/>
      <c r="S3" s="291"/>
      <c r="T3" s="291"/>
      <c r="U3" s="291"/>
      <c r="V3" s="291"/>
      <c r="W3" s="291"/>
      <c r="X3" s="291"/>
    </row>
    <row r="4" spans="1:24" ht="17.25" customHeight="1" x14ac:dyDescent="0.15">
      <c r="A4" s="294"/>
      <c r="B4" s="294"/>
      <c r="C4" s="294"/>
      <c r="O4" s="689" t="s">
        <v>1342</v>
      </c>
      <c r="P4" s="689"/>
      <c r="Q4" s="676"/>
      <c r="T4" s="682" t="str">
        <f>工事概要入力ｼｰﾄ!D20</f>
        <v>株式会社□□建設</v>
      </c>
      <c r="U4" s="676"/>
      <c r="V4" s="676"/>
      <c r="W4" s="676"/>
      <c r="X4" s="297"/>
    </row>
    <row r="5" spans="1:24" ht="17.25" customHeight="1" x14ac:dyDescent="0.15">
      <c r="A5" s="294"/>
      <c r="B5" s="294"/>
      <c r="C5" s="294"/>
      <c r="D5" s="294"/>
      <c r="E5" s="294"/>
      <c r="F5" s="294"/>
      <c r="O5" s="677" t="s">
        <v>171</v>
      </c>
      <c r="P5" s="677"/>
      <c r="Q5" s="682"/>
      <c r="T5" s="682" t="str">
        <f>工事概要入力ｼｰﾄ!D22</f>
        <v>新川　○男</v>
      </c>
      <c r="U5" s="682"/>
      <c r="V5" s="682"/>
      <c r="W5" s="682"/>
      <c r="X5" s="297"/>
    </row>
    <row r="6" spans="1:24" ht="13.5" customHeight="1" x14ac:dyDescent="0.15">
      <c r="A6" s="294"/>
      <c r="B6" s="294"/>
      <c r="C6" s="294"/>
      <c r="D6" s="294"/>
      <c r="E6" s="294"/>
      <c r="F6" s="294"/>
      <c r="K6" s="294"/>
      <c r="L6" s="294"/>
      <c r="M6" s="294"/>
      <c r="N6" s="290"/>
      <c r="O6" s="295"/>
      <c r="P6" s="296"/>
      <c r="Q6" s="296"/>
      <c r="R6" s="296"/>
      <c r="S6" s="296"/>
      <c r="T6" s="296"/>
      <c r="U6" s="296"/>
      <c r="V6" s="296"/>
      <c r="W6" s="275"/>
      <c r="X6" s="298"/>
    </row>
    <row r="7" spans="1:24" ht="20.100000000000001" customHeight="1" x14ac:dyDescent="0.15">
      <c r="A7" s="1245" t="s">
        <v>108</v>
      </c>
      <c r="B7" s="1245"/>
      <c r="C7" s="1245"/>
      <c r="D7" s="1245"/>
      <c r="E7" s="1245"/>
      <c r="F7" s="1245"/>
      <c r="G7" s="1245"/>
      <c r="H7" s="1245"/>
      <c r="I7" s="1245"/>
      <c r="J7" s="1245"/>
      <c r="K7" s="1245"/>
      <c r="L7" s="1245"/>
      <c r="M7" s="1245"/>
      <c r="N7" s="1245"/>
      <c r="O7" s="1245"/>
      <c r="P7" s="1245"/>
      <c r="Q7" s="1245"/>
      <c r="R7" s="1245"/>
      <c r="S7" s="1245"/>
      <c r="T7" s="1245"/>
      <c r="U7" s="1245"/>
      <c r="V7" s="1245"/>
      <c r="W7" s="1245"/>
      <c r="X7" s="1245"/>
    </row>
    <row r="8" spans="1:24" ht="13.5" customHeight="1" x14ac:dyDescent="0.25">
      <c r="A8" s="293"/>
      <c r="B8" s="293"/>
      <c r="C8" s="299"/>
      <c r="D8" s="299"/>
      <c r="E8" s="299"/>
      <c r="F8" s="299"/>
      <c r="G8" s="299"/>
      <c r="H8" s="299"/>
      <c r="I8" s="299"/>
      <c r="J8" s="299"/>
      <c r="K8" s="299"/>
      <c r="L8" s="299"/>
      <c r="M8" s="299"/>
      <c r="N8" s="299"/>
      <c r="O8" s="299"/>
      <c r="P8" s="300"/>
      <c r="Q8" s="300"/>
      <c r="R8" s="300"/>
      <c r="S8" s="300"/>
      <c r="T8" s="300"/>
      <c r="U8" s="300"/>
      <c r="V8" s="300"/>
      <c r="W8" s="293"/>
      <c r="X8" s="293"/>
    </row>
    <row r="9" spans="1:24" ht="18" customHeight="1" x14ac:dyDescent="0.15">
      <c r="A9" s="1246">
        <f>工事概要入力ｼｰﾄ!D11</f>
        <v>43934</v>
      </c>
      <c r="B9" s="1246"/>
      <c r="C9" s="1246"/>
      <c r="D9" s="1246"/>
      <c r="E9" s="1246"/>
      <c r="F9" s="1247" t="s">
        <v>109</v>
      </c>
      <c r="G9" s="1247"/>
      <c r="H9" s="1247"/>
      <c r="I9" s="1247"/>
      <c r="J9" s="1247"/>
      <c r="K9" s="1247"/>
      <c r="L9" s="1247"/>
      <c r="M9" s="1247"/>
      <c r="N9" s="1247"/>
      <c r="O9" s="1247"/>
      <c r="P9" s="1247"/>
      <c r="Q9" s="1247"/>
      <c r="R9" s="1247"/>
      <c r="S9" s="1247"/>
      <c r="T9" s="1247"/>
      <c r="U9" s="1247"/>
      <c r="V9" s="1247"/>
      <c r="W9" s="1247"/>
      <c r="X9" s="1247"/>
    </row>
    <row r="10" spans="1:24" x14ac:dyDescent="0.15">
      <c r="B10" s="685"/>
      <c r="C10" s="301" t="s">
        <v>106</v>
      </c>
      <c r="D10" s="1250">
        <f>工事概要入力ｼｰﾄ!D4</f>
        <v>4909999</v>
      </c>
      <c r="E10" s="1250"/>
      <c r="F10" s="1250"/>
      <c r="G10" s="302" t="s">
        <v>1348</v>
      </c>
      <c r="H10" s="685"/>
      <c r="I10" s="685"/>
      <c r="J10" s="685"/>
      <c r="K10" s="685"/>
      <c r="L10" s="685"/>
      <c r="M10" s="685"/>
      <c r="N10" s="685"/>
      <c r="O10" s="685"/>
      <c r="P10" s="685"/>
      <c r="Q10" s="685"/>
      <c r="R10" s="685"/>
      <c r="S10" s="685"/>
      <c r="T10" s="685"/>
      <c r="U10" s="685"/>
      <c r="V10" s="685"/>
      <c r="W10" s="685"/>
      <c r="X10" s="685"/>
    </row>
    <row r="11" spans="1:24" s="275" customFormat="1" ht="20.100000000000001" customHeight="1" x14ac:dyDescent="0.15">
      <c r="A11" s="773"/>
      <c r="B11" s="1251" t="str">
        <f>工事概要入力ｼｰﾄ!D5</f>
        <v>中山間総合整備　○○地区　△△工区　●-●水路ほか　工事</v>
      </c>
      <c r="C11" s="1251"/>
      <c r="D11" s="1251"/>
      <c r="E11" s="1251"/>
      <c r="F11" s="1251"/>
      <c r="G11" s="1251"/>
      <c r="H11" s="1251"/>
      <c r="I11" s="1251"/>
      <c r="J11" s="1251"/>
      <c r="K11" s="1251"/>
      <c r="L11" s="1251"/>
      <c r="M11" s="1251"/>
      <c r="N11" s="1251"/>
      <c r="O11" s="1251"/>
      <c r="P11" s="1251"/>
      <c r="Q11" s="1251"/>
      <c r="R11" s="1251"/>
      <c r="S11" s="1251"/>
      <c r="T11" s="1251"/>
      <c r="U11" s="1251"/>
      <c r="V11" s="1251"/>
      <c r="W11" s="1251"/>
      <c r="X11" s="1251"/>
    </row>
    <row r="12" spans="1:24" s="303" customFormat="1" ht="29.25" customHeight="1" x14ac:dyDescent="0.15">
      <c r="A12" s="1252" t="s">
        <v>1349</v>
      </c>
      <c r="B12" s="1252"/>
      <c r="C12" s="1252"/>
      <c r="D12" s="1252"/>
      <c r="E12" s="1252"/>
      <c r="F12" s="1252"/>
      <c r="G12" s="1252"/>
      <c r="H12" s="1252"/>
      <c r="I12" s="1252"/>
      <c r="J12" s="1252"/>
      <c r="K12" s="1252"/>
      <c r="L12" s="1252"/>
      <c r="M12" s="1252"/>
      <c r="N12" s="1252"/>
      <c r="O12" s="1252"/>
      <c r="P12" s="1252"/>
      <c r="Q12" s="1252"/>
      <c r="R12" s="1252"/>
      <c r="S12" s="1252"/>
      <c r="T12" s="1252"/>
      <c r="U12" s="1252"/>
      <c r="V12" s="1252"/>
      <c r="W12" s="1252"/>
      <c r="X12" s="1252"/>
    </row>
    <row r="13" spans="1:24" ht="24.75" customHeight="1" x14ac:dyDescent="0.15">
      <c r="A13" s="1253" t="s">
        <v>1343</v>
      </c>
      <c r="B13" s="1253"/>
      <c r="C13" s="1253"/>
      <c r="D13" s="1253"/>
      <c r="E13" s="1253"/>
      <c r="F13" s="1253"/>
      <c r="G13" s="1253"/>
      <c r="H13" s="1253"/>
      <c r="I13" s="1253"/>
      <c r="J13" s="1253"/>
      <c r="K13" s="1253"/>
      <c r="L13" s="1253"/>
      <c r="M13" s="1253"/>
      <c r="N13" s="1253"/>
      <c r="O13" s="1253"/>
      <c r="P13" s="1253"/>
      <c r="Q13" s="1253"/>
      <c r="R13" s="1253"/>
      <c r="S13" s="1253"/>
      <c r="T13" s="1253"/>
      <c r="U13" s="1253"/>
      <c r="V13" s="1253"/>
      <c r="W13" s="1253"/>
      <c r="X13" s="1253"/>
    </row>
    <row r="14" spans="1:24" ht="15.75" customHeight="1" x14ac:dyDescent="0.15">
      <c r="A14" s="275" t="s">
        <v>1350</v>
      </c>
      <c r="C14" s="275"/>
      <c r="D14" s="275"/>
      <c r="E14" s="275"/>
      <c r="F14" s="275"/>
      <c r="G14" s="275"/>
      <c r="H14" s="275"/>
      <c r="I14" s="275"/>
      <c r="J14" s="275"/>
      <c r="K14" s="275"/>
      <c r="L14" s="275"/>
      <c r="M14" s="275"/>
      <c r="N14" s="275"/>
      <c r="O14" s="275"/>
      <c r="P14" s="275"/>
      <c r="Q14" s="275"/>
      <c r="R14" s="275"/>
      <c r="S14" s="275"/>
      <c r="T14" s="275"/>
      <c r="U14" s="275"/>
      <c r="V14" s="275"/>
      <c r="W14" s="275"/>
      <c r="X14" s="275"/>
    </row>
    <row r="15" spans="1:24" ht="15.75" customHeight="1" x14ac:dyDescent="0.15">
      <c r="A15" s="680" t="s">
        <v>1351</v>
      </c>
      <c r="B15" s="275" t="s">
        <v>1344</v>
      </c>
      <c r="C15" s="275"/>
      <c r="D15" s="275"/>
      <c r="E15" s="275"/>
      <c r="F15" s="275"/>
      <c r="G15" s="275"/>
      <c r="H15" s="275"/>
      <c r="I15" s="275"/>
      <c r="J15" s="275"/>
      <c r="K15" s="275"/>
      <c r="L15" s="275"/>
      <c r="M15" s="275"/>
      <c r="N15" s="275"/>
      <c r="O15" s="275"/>
      <c r="P15" s="275"/>
      <c r="Q15" s="275"/>
      <c r="R15" s="275"/>
      <c r="S15" s="275"/>
      <c r="T15" s="275"/>
      <c r="U15" s="275"/>
      <c r="V15" s="275"/>
      <c r="W15" s="275"/>
      <c r="X15" s="275"/>
    </row>
    <row r="16" spans="1:24" ht="15.75" customHeight="1" x14ac:dyDescent="0.15">
      <c r="A16" s="680" t="s">
        <v>82</v>
      </c>
      <c r="B16" s="275" t="s">
        <v>110</v>
      </c>
      <c r="C16" s="275"/>
      <c r="D16" s="275"/>
      <c r="E16" s="275"/>
      <c r="F16" s="275"/>
      <c r="G16" s="275"/>
      <c r="H16" s="275"/>
      <c r="I16" s="275"/>
      <c r="J16" s="275"/>
      <c r="K16" s="275"/>
      <c r="L16" s="275"/>
      <c r="M16" s="275"/>
      <c r="N16" s="275"/>
      <c r="O16" s="275"/>
      <c r="P16" s="275"/>
      <c r="Q16" s="275"/>
      <c r="R16" s="275"/>
      <c r="S16" s="275"/>
      <c r="T16" s="275"/>
      <c r="U16" s="275"/>
      <c r="V16" s="275"/>
      <c r="W16" s="275"/>
      <c r="X16" s="275"/>
    </row>
    <row r="17" spans="1:2" ht="15.75" customHeight="1" x14ac:dyDescent="0.15">
      <c r="A17" s="680" t="s">
        <v>82</v>
      </c>
      <c r="B17" s="683" t="s">
        <v>1352</v>
      </c>
    </row>
    <row r="18" spans="1:2" ht="15.75" customHeight="1" x14ac:dyDescent="0.15">
      <c r="A18" s="680" t="s">
        <v>82</v>
      </c>
      <c r="B18" s="683" t="s">
        <v>1353</v>
      </c>
    </row>
    <row r="19" spans="1:2" ht="15.75" customHeight="1" x14ac:dyDescent="0.15"/>
    <row r="20" spans="1:2" ht="14.25" customHeight="1" x14ac:dyDescent="0.15">
      <c r="A20" s="683" t="s">
        <v>111</v>
      </c>
    </row>
    <row r="21" spans="1:2" ht="14.25" customHeight="1" x14ac:dyDescent="0.15">
      <c r="A21" s="680" t="s">
        <v>1351</v>
      </c>
      <c r="B21" s="275" t="s">
        <v>1345</v>
      </c>
    </row>
    <row r="22" spans="1:2" ht="14.25" customHeight="1" x14ac:dyDescent="0.15">
      <c r="B22" s="683" t="s">
        <v>112</v>
      </c>
    </row>
    <row r="23" spans="1:2" ht="9.75" customHeight="1" x14ac:dyDescent="0.15"/>
    <row r="24" spans="1:2" ht="14.25" customHeight="1" x14ac:dyDescent="0.15">
      <c r="A24" s="680" t="s">
        <v>82</v>
      </c>
      <c r="B24" s="683" t="s">
        <v>110</v>
      </c>
    </row>
    <row r="25" spans="1:2" ht="14.25" customHeight="1" x14ac:dyDescent="0.15">
      <c r="B25" s="683" t="s">
        <v>112</v>
      </c>
    </row>
    <row r="26" spans="1:2" ht="9.75" customHeight="1" x14ac:dyDescent="0.15"/>
    <row r="27" spans="1:2" ht="14.25" customHeight="1" x14ac:dyDescent="0.15">
      <c r="A27" s="680" t="s">
        <v>82</v>
      </c>
      <c r="B27" s="683" t="s">
        <v>1352</v>
      </c>
    </row>
    <row r="28" spans="1:2" ht="14.25" customHeight="1" x14ac:dyDescent="0.15">
      <c r="B28" s="683" t="s">
        <v>112</v>
      </c>
    </row>
    <row r="29" spans="1:2" ht="9.75" customHeight="1" x14ac:dyDescent="0.15"/>
    <row r="30" spans="1:2" ht="14.25" customHeight="1" x14ac:dyDescent="0.15">
      <c r="A30" s="680" t="s">
        <v>82</v>
      </c>
      <c r="B30" s="683" t="s">
        <v>1353</v>
      </c>
    </row>
    <row r="31" spans="1:2" ht="14.25" customHeight="1" x14ac:dyDescent="0.15">
      <c r="B31" s="683" t="s">
        <v>112</v>
      </c>
    </row>
    <row r="32" spans="1:2" ht="9.75" customHeight="1" x14ac:dyDescent="0.15"/>
    <row r="33" spans="1:23" ht="14.25" x14ac:dyDescent="0.15">
      <c r="A33" s="683" t="s">
        <v>1354</v>
      </c>
      <c r="B33" s="677"/>
      <c r="C33" s="684"/>
      <c r="D33" s="689"/>
      <c r="E33" s="689"/>
      <c r="F33" s="689"/>
      <c r="G33" s="689"/>
      <c r="H33" s="689"/>
      <c r="I33" s="689"/>
      <c r="J33" s="689"/>
      <c r="K33" s="689"/>
      <c r="L33" s="689"/>
      <c r="M33" s="689"/>
      <c r="N33" s="689"/>
      <c r="O33" s="689"/>
      <c r="P33" s="689"/>
      <c r="Q33" s="689"/>
      <c r="R33" s="689"/>
      <c r="S33" s="689"/>
      <c r="T33" s="689"/>
      <c r="U33" s="689"/>
    </row>
    <row r="34" spans="1:23" ht="14.25" x14ac:dyDescent="0.15">
      <c r="A34" s="684"/>
      <c r="B34" s="1254" t="s">
        <v>1346</v>
      </c>
      <c r="C34" s="1255"/>
      <c r="D34" s="1255"/>
      <c r="E34" s="1255"/>
      <c r="F34" s="1255"/>
      <c r="G34" s="1255"/>
      <c r="H34" s="1255"/>
      <c r="I34" s="1255"/>
      <c r="J34" s="1255"/>
      <c r="K34" s="1255"/>
      <c r="L34" s="1255"/>
      <c r="M34" s="1255"/>
      <c r="N34" s="1255"/>
      <c r="O34" s="1255"/>
      <c r="P34" s="1255"/>
      <c r="Q34" s="1255"/>
      <c r="R34" s="1255"/>
      <c r="S34" s="1255"/>
      <c r="T34" s="1255"/>
      <c r="U34" s="1255"/>
      <c r="V34" s="1255"/>
      <c r="W34" s="1256"/>
    </row>
    <row r="35" spans="1:23" x14ac:dyDescent="0.15">
      <c r="A35" s="689"/>
      <c r="B35" s="1257"/>
      <c r="C35" s="1042"/>
      <c r="D35" s="1042"/>
      <c r="E35" s="1042"/>
      <c r="F35" s="1042"/>
      <c r="G35" s="1042"/>
      <c r="H35" s="1042"/>
      <c r="I35" s="1042"/>
      <c r="J35" s="1042"/>
      <c r="K35" s="1042"/>
      <c r="L35" s="1042"/>
      <c r="M35" s="1042"/>
      <c r="N35" s="1042"/>
      <c r="O35" s="1042"/>
      <c r="P35" s="1042"/>
      <c r="Q35" s="1042"/>
      <c r="R35" s="1042"/>
      <c r="S35" s="1042"/>
      <c r="T35" s="1042"/>
      <c r="U35" s="1042"/>
      <c r="V35" s="1042"/>
      <c r="W35" s="1258"/>
    </row>
    <row r="36" spans="1:23" x14ac:dyDescent="0.15">
      <c r="A36" s="689"/>
      <c r="B36" s="1257"/>
      <c r="C36" s="1042"/>
      <c r="D36" s="1042"/>
      <c r="E36" s="1042"/>
      <c r="F36" s="1042"/>
      <c r="G36" s="1042"/>
      <c r="H36" s="1042"/>
      <c r="I36" s="1042"/>
      <c r="J36" s="1042"/>
      <c r="K36" s="1042"/>
      <c r="L36" s="1042"/>
      <c r="M36" s="1042"/>
      <c r="N36" s="1042"/>
      <c r="O36" s="1042"/>
      <c r="P36" s="1042"/>
      <c r="Q36" s="1042"/>
      <c r="R36" s="1042"/>
      <c r="S36" s="1042"/>
      <c r="T36" s="1042"/>
      <c r="U36" s="1042"/>
      <c r="V36" s="1042"/>
      <c r="W36" s="1258"/>
    </row>
    <row r="37" spans="1:23" x14ac:dyDescent="0.15">
      <c r="A37" s="689"/>
      <c r="B37" s="1257"/>
      <c r="C37" s="1042"/>
      <c r="D37" s="1042"/>
      <c r="E37" s="1042"/>
      <c r="F37" s="1042"/>
      <c r="G37" s="1042"/>
      <c r="H37" s="1042"/>
      <c r="I37" s="1042"/>
      <c r="J37" s="1042"/>
      <c r="K37" s="1042"/>
      <c r="L37" s="1042"/>
      <c r="M37" s="1042"/>
      <c r="N37" s="1042"/>
      <c r="O37" s="1042"/>
      <c r="P37" s="1042"/>
      <c r="Q37" s="1042"/>
      <c r="R37" s="1042"/>
      <c r="S37" s="1042"/>
      <c r="T37" s="1042"/>
      <c r="U37" s="1042"/>
      <c r="V37" s="1042"/>
      <c r="W37" s="1258"/>
    </row>
    <row r="38" spans="1:23" x14ac:dyDescent="0.15">
      <c r="A38" s="689"/>
      <c r="B38" s="1257"/>
      <c r="C38" s="1042"/>
      <c r="D38" s="1042"/>
      <c r="E38" s="1042"/>
      <c r="F38" s="1042"/>
      <c r="G38" s="1042"/>
      <c r="H38" s="1042"/>
      <c r="I38" s="1042"/>
      <c r="J38" s="1042"/>
      <c r="K38" s="1042"/>
      <c r="L38" s="1042"/>
      <c r="M38" s="1042"/>
      <c r="N38" s="1042"/>
      <c r="O38" s="1042"/>
      <c r="P38" s="1042"/>
      <c r="Q38" s="1042"/>
      <c r="R38" s="1042"/>
      <c r="S38" s="1042"/>
      <c r="T38" s="1042"/>
      <c r="U38" s="1042"/>
      <c r="V38" s="1042"/>
      <c r="W38" s="1258"/>
    </row>
    <row r="39" spans="1:23" x14ac:dyDescent="0.15">
      <c r="A39" s="689"/>
      <c r="B39" s="1257"/>
      <c r="C39" s="1042"/>
      <c r="D39" s="1042"/>
      <c r="E39" s="1042"/>
      <c r="F39" s="1042"/>
      <c r="G39" s="1042"/>
      <c r="H39" s="1042"/>
      <c r="I39" s="1042"/>
      <c r="J39" s="1042"/>
      <c r="K39" s="1042"/>
      <c r="L39" s="1042"/>
      <c r="M39" s="1042"/>
      <c r="N39" s="1042"/>
      <c r="O39" s="1042"/>
      <c r="P39" s="1042"/>
      <c r="Q39" s="1042"/>
      <c r="R39" s="1042"/>
      <c r="S39" s="1042"/>
      <c r="T39" s="1042"/>
      <c r="U39" s="1042"/>
      <c r="V39" s="1042"/>
      <c r="W39" s="1258"/>
    </row>
    <row r="40" spans="1:23" x14ac:dyDescent="0.15">
      <c r="A40" s="689"/>
      <c r="B40" s="1257"/>
      <c r="C40" s="1042"/>
      <c r="D40" s="1042"/>
      <c r="E40" s="1042"/>
      <c r="F40" s="1042"/>
      <c r="G40" s="1042"/>
      <c r="H40" s="1042"/>
      <c r="I40" s="1042"/>
      <c r="J40" s="1042"/>
      <c r="K40" s="1042"/>
      <c r="L40" s="1042"/>
      <c r="M40" s="1042"/>
      <c r="N40" s="1042"/>
      <c r="O40" s="1042"/>
      <c r="P40" s="1042"/>
      <c r="Q40" s="1042"/>
      <c r="R40" s="1042"/>
      <c r="S40" s="1042"/>
      <c r="T40" s="1042"/>
      <c r="U40" s="1042"/>
      <c r="V40" s="1042"/>
      <c r="W40" s="1258"/>
    </row>
    <row r="41" spans="1:23" x14ac:dyDescent="0.15">
      <c r="A41" s="689"/>
      <c r="B41" s="1257"/>
      <c r="C41" s="1042"/>
      <c r="D41" s="1042"/>
      <c r="E41" s="1042"/>
      <c r="F41" s="1042"/>
      <c r="G41" s="1042"/>
      <c r="H41" s="1042"/>
      <c r="I41" s="1042"/>
      <c r="J41" s="1042"/>
      <c r="K41" s="1042"/>
      <c r="L41" s="1042"/>
      <c r="M41" s="1042"/>
      <c r="N41" s="1042"/>
      <c r="O41" s="1042"/>
      <c r="P41" s="1042"/>
      <c r="Q41" s="1042"/>
      <c r="R41" s="1042"/>
      <c r="S41" s="1042"/>
      <c r="T41" s="1042"/>
      <c r="U41" s="1042"/>
      <c r="V41" s="1042"/>
      <c r="W41" s="1258"/>
    </row>
    <row r="42" spans="1:23" x14ac:dyDescent="0.15">
      <c r="A42" s="689"/>
      <c r="B42" s="1257"/>
      <c r="C42" s="1042"/>
      <c r="D42" s="1042"/>
      <c r="E42" s="1042"/>
      <c r="F42" s="1042"/>
      <c r="G42" s="1042"/>
      <c r="H42" s="1042"/>
      <c r="I42" s="1042"/>
      <c r="J42" s="1042"/>
      <c r="K42" s="1042"/>
      <c r="L42" s="1042"/>
      <c r="M42" s="1042"/>
      <c r="N42" s="1042"/>
      <c r="O42" s="1042"/>
      <c r="P42" s="1042"/>
      <c r="Q42" s="1042"/>
      <c r="R42" s="1042"/>
      <c r="S42" s="1042"/>
      <c r="T42" s="1042"/>
      <c r="U42" s="1042"/>
      <c r="V42" s="1042"/>
      <c r="W42" s="1258"/>
    </row>
    <row r="43" spans="1:23" x14ac:dyDescent="0.15">
      <c r="A43" s="689"/>
      <c r="B43" s="1257"/>
      <c r="C43" s="1042"/>
      <c r="D43" s="1042"/>
      <c r="E43" s="1042"/>
      <c r="F43" s="1042"/>
      <c r="G43" s="1042"/>
      <c r="H43" s="1042"/>
      <c r="I43" s="1042"/>
      <c r="J43" s="1042"/>
      <c r="K43" s="1042"/>
      <c r="L43" s="1042"/>
      <c r="M43" s="1042"/>
      <c r="N43" s="1042"/>
      <c r="O43" s="1042"/>
      <c r="P43" s="1042"/>
      <c r="Q43" s="1042"/>
      <c r="R43" s="1042"/>
      <c r="S43" s="1042"/>
      <c r="T43" s="1042"/>
      <c r="U43" s="1042"/>
      <c r="V43" s="1042"/>
      <c r="W43" s="1258"/>
    </row>
    <row r="44" spans="1:23" x14ac:dyDescent="0.15">
      <c r="A44" s="689"/>
      <c r="B44" s="1257"/>
      <c r="C44" s="1042"/>
      <c r="D44" s="1042"/>
      <c r="E44" s="1042"/>
      <c r="F44" s="1042"/>
      <c r="G44" s="1042"/>
      <c r="H44" s="1042"/>
      <c r="I44" s="1042"/>
      <c r="J44" s="1042"/>
      <c r="K44" s="1042"/>
      <c r="L44" s="1042"/>
      <c r="M44" s="1042"/>
      <c r="N44" s="1042"/>
      <c r="O44" s="1042"/>
      <c r="P44" s="1042"/>
      <c r="Q44" s="1042"/>
      <c r="R44" s="1042"/>
      <c r="S44" s="1042"/>
      <c r="T44" s="1042"/>
      <c r="U44" s="1042"/>
      <c r="V44" s="1042"/>
      <c r="W44" s="1258"/>
    </row>
    <row r="45" spans="1:23" x14ac:dyDescent="0.15">
      <c r="A45" s="689"/>
      <c r="B45" s="1257"/>
      <c r="C45" s="1042"/>
      <c r="D45" s="1042"/>
      <c r="E45" s="1042"/>
      <c r="F45" s="1042"/>
      <c r="G45" s="1042"/>
      <c r="H45" s="1042"/>
      <c r="I45" s="1042"/>
      <c r="J45" s="1042"/>
      <c r="K45" s="1042"/>
      <c r="L45" s="1042"/>
      <c r="M45" s="1042"/>
      <c r="N45" s="1042"/>
      <c r="O45" s="1042"/>
      <c r="P45" s="1042"/>
      <c r="Q45" s="1042"/>
      <c r="R45" s="1042"/>
      <c r="S45" s="1042"/>
      <c r="T45" s="1042"/>
      <c r="U45" s="1042"/>
      <c r="V45" s="1042"/>
      <c r="W45" s="1258"/>
    </row>
    <row r="46" spans="1:23" x14ac:dyDescent="0.15">
      <c r="A46" s="689"/>
      <c r="B46" s="1257"/>
      <c r="C46" s="1042"/>
      <c r="D46" s="1042"/>
      <c r="E46" s="1042"/>
      <c r="F46" s="1042"/>
      <c r="G46" s="1042"/>
      <c r="H46" s="1042"/>
      <c r="I46" s="1042"/>
      <c r="J46" s="1042"/>
      <c r="K46" s="1042"/>
      <c r="L46" s="1042"/>
      <c r="M46" s="1042"/>
      <c r="N46" s="1042"/>
      <c r="O46" s="1042"/>
      <c r="P46" s="1042"/>
      <c r="Q46" s="1042"/>
      <c r="R46" s="1042"/>
      <c r="S46" s="1042"/>
      <c r="T46" s="1042"/>
      <c r="U46" s="1042"/>
      <c r="V46" s="1042"/>
      <c r="W46" s="1258"/>
    </row>
    <row r="47" spans="1:23" x14ac:dyDescent="0.15">
      <c r="A47" s="689"/>
      <c r="B47" s="1257"/>
      <c r="C47" s="1042"/>
      <c r="D47" s="1042"/>
      <c r="E47" s="1042"/>
      <c r="F47" s="1042"/>
      <c r="G47" s="1042"/>
      <c r="H47" s="1042"/>
      <c r="I47" s="1042"/>
      <c r="J47" s="1042"/>
      <c r="K47" s="1042"/>
      <c r="L47" s="1042"/>
      <c r="M47" s="1042"/>
      <c r="N47" s="1042"/>
      <c r="O47" s="1042"/>
      <c r="P47" s="1042"/>
      <c r="Q47" s="1042"/>
      <c r="R47" s="1042"/>
      <c r="S47" s="1042"/>
      <c r="T47" s="1042"/>
      <c r="U47" s="1042"/>
      <c r="V47" s="1042"/>
      <c r="W47" s="1258"/>
    </row>
    <row r="48" spans="1:23" x14ac:dyDescent="0.15">
      <c r="A48" s="689"/>
      <c r="B48" s="1257"/>
      <c r="C48" s="1042"/>
      <c r="D48" s="1042"/>
      <c r="E48" s="1042"/>
      <c r="F48" s="1042"/>
      <c r="G48" s="1042"/>
      <c r="H48" s="1042"/>
      <c r="I48" s="1042"/>
      <c r="J48" s="1042"/>
      <c r="K48" s="1042"/>
      <c r="L48" s="1042"/>
      <c r="M48" s="1042"/>
      <c r="N48" s="1042"/>
      <c r="O48" s="1042"/>
      <c r="P48" s="1042"/>
      <c r="Q48" s="1042"/>
      <c r="R48" s="1042"/>
      <c r="S48" s="1042"/>
      <c r="T48" s="1042"/>
      <c r="U48" s="1042"/>
      <c r="V48" s="1042"/>
      <c r="W48" s="1258"/>
    </row>
    <row r="49" spans="1:24" x14ac:dyDescent="0.15">
      <c r="A49" s="689"/>
      <c r="B49" s="1257"/>
      <c r="C49" s="1042"/>
      <c r="D49" s="1042"/>
      <c r="E49" s="1042"/>
      <c r="F49" s="1042"/>
      <c r="G49" s="1042"/>
      <c r="H49" s="1042"/>
      <c r="I49" s="1042"/>
      <c r="J49" s="1042"/>
      <c r="K49" s="1042"/>
      <c r="L49" s="1042"/>
      <c r="M49" s="1042"/>
      <c r="N49" s="1042"/>
      <c r="O49" s="1042"/>
      <c r="P49" s="1042"/>
      <c r="Q49" s="1042"/>
      <c r="R49" s="1042"/>
      <c r="S49" s="1042"/>
      <c r="T49" s="1042"/>
      <c r="U49" s="1042"/>
      <c r="V49" s="1042"/>
      <c r="W49" s="1258"/>
    </row>
    <row r="50" spans="1:24" x14ac:dyDescent="0.15">
      <c r="A50" s="689"/>
      <c r="B50" s="1257"/>
      <c r="C50" s="1042"/>
      <c r="D50" s="1042"/>
      <c r="E50" s="1042"/>
      <c r="F50" s="1042"/>
      <c r="G50" s="1042"/>
      <c r="H50" s="1042"/>
      <c r="I50" s="1042"/>
      <c r="J50" s="1042"/>
      <c r="K50" s="1042"/>
      <c r="L50" s="1042"/>
      <c r="M50" s="1042"/>
      <c r="N50" s="1042"/>
      <c r="O50" s="1042"/>
      <c r="P50" s="1042"/>
      <c r="Q50" s="1042"/>
      <c r="R50" s="1042"/>
      <c r="S50" s="1042"/>
      <c r="T50" s="1042"/>
      <c r="U50" s="1042"/>
      <c r="V50" s="1042"/>
      <c r="W50" s="1258"/>
    </row>
    <row r="51" spans="1:24" x14ac:dyDescent="0.15">
      <c r="A51" s="689"/>
      <c r="B51" s="1257"/>
      <c r="C51" s="1042"/>
      <c r="D51" s="1042"/>
      <c r="E51" s="1042"/>
      <c r="F51" s="1042"/>
      <c r="G51" s="1042"/>
      <c r="H51" s="1042"/>
      <c r="I51" s="1042"/>
      <c r="J51" s="1042"/>
      <c r="K51" s="1042"/>
      <c r="L51" s="1042"/>
      <c r="M51" s="1042"/>
      <c r="N51" s="1042"/>
      <c r="O51" s="1042"/>
      <c r="P51" s="1042"/>
      <c r="Q51" s="1042"/>
      <c r="R51" s="1042"/>
      <c r="S51" s="1042"/>
      <c r="T51" s="1042"/>
      <c r="U51" s="1042"/>
      <c r="V51" s="1042"/>
      <c r="W51" s="1258"/>
    </row>
    <row r="52" spans="1:24" x14ac:dyDescent="0.15">
      <c r="A52" s="689"/>
      <c r="B52" s="1257"/>
      <c r="C52" s="1042"/>
      <c r="D52" s="1042"/>
      <c r="E52" s="1042"/>
      <c r="F52" s="1042"/>
      <c r="G52" s="1042"/>
      <c r="H52" s="1042"/>
      <c r="I52" s="1042"/>
      <c r="J52" s="1042"/>
      <c r="K52" s="1042"/>
      <c r="L52" s="1042"/>
      <c r="M52" s="1042"/>
      <c r="N52" s="1042"/>
      <c r="O52" s="1042"/>
      <c r="P52" s="1042"/>
      <c r="Q52" s="1042"/>
      <c r="R52" s="1042"/>
      <c r="S52" s="1042"/>
      <c r="T52" s="1042"/>
      <c r="U52" s="1042"/>
      <c r="V52" s="1042"/>
      <c r="W52" s="1258"/>
    </row>
    <row r="53" spans="1:24" x14ac:dyDescent="0.15">
      <c r="A53" s="689"/>
      <c r="B53" s="1257"/>
      <c r="C53" s="1042"/>
      <c r="D53" s="1042"/>
      <c r="E53" s="1042"/>
      <c r="F53" s="1042"/>
      <c r="G53" s="1042"/>
      <c r="H53" s="1042"/>
      <c r="I53" s="1042"/>
      <c r="J53" s="1042"/>
      <c r="K53" s="1042"/>
      <c r="L53" s="1042"/>
      <c r="M53" s="1042"/>
      <c r="N53" s="1042"/>
      <c r="O53" s="1042"/>
      <c r="P53" s="1042"/>
      <c r="Q53" s="1042"/>
      <c r="R53" s="1042"/>
      <c r="S53" s="1042"/>
      <c r="T53" s="1042"/>
      <c r="U53" s="1042"/>
      <c r="V53" s="1042"/>
      <c r="W53" s="1258"/>
    </row>
    <row r="54" spans="1:24" x14ac:dyDescent="0.15">
      <c r="A54" s="689"/>
      <c r="B54" s="1259"/>
      <c r="C54" s="1260"/>
      <c r="D54" s="1260"/>
      <c r="E54" s="1260"/>
      <c r="F54" s="1260"/>
      <c r="G54" s="1260"/>
      <c r="H54" s="1260"/>
      <c r="I54" s="1260"/>
      <c r="J54" s="1260"/>
      <c r="K54" s="1260"/>
      <c r="L54" s="1260"/>
      <c r="M54" s="1260"/>
      <c r="N54" s="1260"/>
      <c r="O54" s="1260"/>
      <c r="P54" s="1260"/>
      <c r="Q54" s="1260"/>
      <c r="R54" s="1260"/>
      <c r="S54" s="1260"/>
      <c r="T54" s="1260"/>
      <c r="U54" s="1260"/>
      <c r="V54" s="1260"/>
      <c r="W54" s="1261"/>
    </row>
    <row r="55" spans="1:24" s="188" customFormat="1" ht="12" x14ac:dyDescent="0.15">
      <c r="A55" s="774" t="s">
        <v>113</v>
      </c>
      <c r="B55" s="1262" t="s">
        <v>1355</v>
      </c>
      <c r="C55" s="1262"/>
      <c r="D55" s="1262"/>
      <c r="E55" s="1262"/>
      <c r="F55" s="1262"/>
      <c r="G55" s="1262"/>
      <c r="H55" s="1262"/>
      <c r="I55" s="1262"/>
      <c r="J55" s="1262"/>
      <c r="K55" s="1262"/>
      <c r="L55" s="1262"/>
      <c r="M55" s="1262"/>
      <c r="N55" s="1262"/>
      <c r="O55" s="1262"/>
      <c r="P55" s="1262"/>
      <c r="Q55" s="1262"/>
      <c r="R55" s="1262"/>
      <c r="S55" s="1262"/>
      <c r="T55" s="1262"/>
      <c r="U55" s="1262"/>
      <c r="V55" s="1262"/>
      <c r="W55" s="1262"/>
      <c r="X55" s="1262"/>
    </row>
    <row r="56" spans="1:24" s="188" customFormat="1" ht="26.25" customHeight="1" x14ac:dyDescent="0.15">
      <c r="A56" s="774" t="s">
        <v>114</v>
      </c>
      <c r="B56" s="1248" t="s">
        <v>115</v>
      </c>
      <c r="C56" s="1248"/>
      <c r="D56" s="1248"/>
      <c r="E56" s="1248"/>
      <c r="F56" s="1248"/>
      <c r="G56" s="1248"/>
      <c r="H56" s="1248"/>
      <c r="I56" s="1248"/>
      <c r="J56" s="1248"/>
      <c r="K56" s="1248"/>
      <c r="L56" s="1248"/>
      <c r="M56" s="1248"/>
      <c r="N56" s="1248"/>
      <c r="O56" s="1248"/>
      <c r="P56" s="1248"/>
      <c r="Q56" s="1248"/>
      <c r="R56" s="1248"/>
      <c r="S56" s="1248"/>
      <c r="T56" s="1248"/>
      <c r="U56" s="1248"/>
      <c r="V56" s="1248"/>
      <c r="W56" s="1248"/>
      <c r="X56" s="1248"/>
    </row>
    <row r="57" spans="1:24" s="188" customFormat="1" ht="12" x14ac:dyDescent="0.15">
      <c r="A57" s="774" t="s">
        <v>1356</v>
      </c>
      <c r="B57" s="1249" t="s">
        <v>1347</v>
      </c>
      <c r="C57" s="1249"/>
      <c r="D57" s="1249"/>
      <c r="E57" s="1249"/>
      <c r="F57" s="1249"/>
      <c r="G57" s="1249"/>
      <c r="H57" s="1249"/>
      <c r="I57" s="1249"/>
      <c r="J57" s="1249"/>
      <c r="K57" s="1249"/>
      <c r="L57" s="1249"/>
      <c r="M57" s="1249"/>
      <c r="N57" s="1249"/>
      <c r="O57" s="1249"/>
      <c r="P57" s="1249"/>
      <c r="Q57" s="1249"/>
      <c r="R57" s="1249"/>
      <c r="S57" s="1249"/>
      <c r="T57" s="1249"/>
      <c r="U57" s="1249"/>
      <c r="V57" s="1249"/>
      <c r="W57" s="1249"/>
      <c r="X57" s="1249"/>
    </row>
    <row r="58" spans="1:24" ht="14.25" x14ac:dyDescent="0.15">
      <c r="A58" s="118"/>
      <c r="B58" s="689"/>
      <c r="C58" s="689"/>
      <c r="D58" s="689"/>
      <c r="E58" s="689"/>
      <c r="F58" s="689"/>
      <c r="G58" s="689"/>
      <c r="H58" s="689"/>
      <c r="I58" s="689"/>
      <c r="J58" s="689"/>
      <c r="K58" s="689"/>
      <c r="L58" s="689"/>
      <c r="M58" s="689"/>
      <c r="N58" s="689"/>
      <c r="O58" s="689"/>
      <c r="P58" s="689"/>
      <c r="Q58" s="689"/>
      <c r="R58" s="689"/>
      <c r="S58" s="689"/>
      <c r="T58" s="689"/>
      <c r="U58" s="689"/>
    </row>
    <row r="59" spans="1:24" ht="14.25" x14ac:dyDescent="0.15">
      <c r="A59" s="118"/>
      <c r="B59" s="689"/>
      <c r="C59" s="689"/>
      <c r="D59" s="689"/>
      <c r="E59" s="689"/>
      <c r="F59" s="689"/>
      <c r="G59" s="689"/>
      <c r="H59" s="689"/>
      <c r="I59" s="689"/>
      <c r="J59" s="689"/>
      <c r="K59" s="689"/>
      <c r="L59" s="689"/>
      <c r="M59" s="689"/>
      <c r="N59" s="689"/>
      <c r="O59" s="689"/>
      <c r="P59" s="689"/>
      <c r="Q59" s="689"/>
      <c r="R59" s="689"/>
      <c r="S59" s="689"/>
      <c r="T59" s="689"/>
      <c r="U59" s="689"/>
    </row>
  </sheetData>
  <mergeCells count="13">
    <mergeCell ref="B56:X56"/>
    <mergeCell ref="B57:X57"/>
    <mergeCell ref="D10:F10"/>
    <mergeCell ref="B11:X11"/>
    <mergeCell ref="A12:X12"/>
    <mergeCell ref="A13:X13"/>
    <mergeCell ref="B34:W54"/>
    <mergeCell ref="B55:X55"/>
    <mergeCell ref="R2:W2"/>
    <mergeCell ref="D3:F3"/>
    <mergeCell ref="A7:X7"/>
    <mergeCell ref="A9:E9"/>
    <mergeCell ref="F9:X9"/>
  </mergeCells>
  <phoneticPr fontId="2"/>
  <pageMargins left="0.9" right="0.18" top="0.41" bottom="0.19685039370078741" header="0.51181102362204722" footer="0.15748031496062992"/>
  <pageSetup paperSize="9"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70C0"/>
  </sheetPr>
  <dimension ref="B1:GJ113"/>
  <sheetViews>
    <sheetView view="pageBreakPreview" zoomScale="70" zoomScaleNormal="100" zoomScaleSheetLayoutView="70" workbookViewId="0">
      <selection activeCell="I7" sqref="I7:AL7"/>
    </sheetView>
  </sheetViews>
  <sheetFormatPr defaultColWidth="2.25" defaultRowHeight="13.5" x14ac:dyDescent="0.15"/>
  <cols>
    <col min="1" max="1" width="2.25" style="7"/>
    <col min="2" max="2" width="1" style="843" customWidth="1"/>
    <col min="3" max="7" width="2.25" style="843"/>
    <col min="8" max="8" width="1" style="843" customWidth="1"/>
    <col min="9" max="11" width="2" style="843" customWidth="1"/>
    <col min="12" max="21" width="2.25" style="843"/>
    <col min="22" max="22" width="1.25" style="843" customWidth="1"/>
    <col min="23" max="23" width="1" style="843" customWidth="1"/>
    <col min="24" max="28" width="2.25" style="843"/>
    <col min="29" max="29" width="1" style="843" customWidth="1"/>
    <col min="30" max="42" width="2.25" style="843"/>
    <col min="43" max="43" width="16.625" style="843" customWidth="1"/>
    <col min="44" max="44" width="1.625" style="843" customWidth="1"/>
    <col min="45" max="49" width="2.25" style="843"/>
    <col min="50" max="50" width="1" style="843" customWidth="1"/>
    <col min="51" max="63" width="2.25" style="843"/>
    <col min="64" max="64" width="1.25" style="843" customWidth="1"/>
    <col min="65" max="65" width="1" style="843" customWidth="1"/>
    <col min="66" max="70" width="2.25" style="843"/>
    <col min="71" max="71" width="1" style="843" customWidth="1"/>
    <col min="72" max="84" width="2.25" style="843"/>
    <col min="85" max="105" width="2.25" style="7"/>
    <col min="193" max="16384" width="2.25" style="7"/>
  </cols>
  <sheetData>
    <row r="1" spans="2:85" ht="13.5" customHeight="1" x14ac:dyDescent="0.15">
      <c r="B1" s="859"/>
      <c r="C1" s="115" t="s">
        <v>265</v>
      </c>
      <c r="D1" s="859"/>
      <c r="E1" s="859"/>
      <c r="F1" s="859"/>
      <c r="G1" s="859"/>
      <c r="H1" s="859"/>
      <c r="I1" s="859"/>
      <c r="J1" s="859"/>
      <c r="K1" s="859"/>
      <c r="L1" s="859"/>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59"/>
      <c r="AT1" s="859"/>
      <c r="AU1" s="859"/>
      <c r="AV1" s="859"/>
      <c r="AW1" s="859"/>
      <c r="AX1" s="859"/>
      <c r="AY1" s="859"/>
      <c r="AZ1" s="859"/>
      <c r="BA1" s="859"/>
      <c r="BB1" s="859"/>
      <c r="BC1" s="859"/>
      <c r="BD1" s="859"/>
      <c r="BE1" s="859"/>
      <c r="BF1" s="859"/>
      <c r="BG1" s="859"/>
      <c r="BH1" s="859"/>
      <c r="BI1" s="859"/>
      <c r="BJ1" s="859"/>
      <c r="BK1" s="859"/>
      <c r="BL1" s="859"/>
      <c r="BM1" s="859"/>
      <c r="BN1" s="859"/>
      <c r="BO1" s="859"/>
      <c r="BP1" s="859"/>
      <c r="BQ1" s="859"/>
      <c r="BR1" s="859"/>
      <c r="BS1" s="859"/>
      <c r="BT1" s="859"/>
      <c r="BU1" s="859"/>
      <c r="BV1" s="859"/>
      <c r="BW1" s="859"/>
      <c r="BX1" s="859"/>
      <c r="BY1" s="859"/>
      <c r="BZ1" s="859"/>
      <c r="CA1" s="859"/>
      <c r="CB1" s="859"/>
      <c r="CC1" s="859"/>
      <c r="CD1" s="859"/>
      <c r="CE1" s="859"/>
      <c r="CF1" s="859"/>
    </row>
    <row r="2" spans="2:85" ht="13.5" customHeight="1" x14ac:dyDescent="0.15">
      <c r="B2" s="859"/>
      <c r="C2" s="859"/>
      <c r="D2" s="859"/>
      <c r="E2" s="859"/>
      <c r="F2" s="859"/>
      <c r="G2" s="859"/>
      <c r="H2" s="859"/>
      <c r="I2" s="859"/>
      <c r="J2" s="859"/>
      <c r="K2" s="859"/>
      <c r="L2" s="859"/>
      <c r="M2" s="859"/>
      <c r="N2" s="859"/>
      <c r="O2" s="859"/>
      <c r="P2" s="859"/>
      <c r="Q2" s="859"/>
      <c r="R2" s="859"/>
      <c r="S2" s="859"/>
      <c r="T2" s="859"/>
      <c r="U2" s="859"/>
      <c r="V2" s="859"/>
      <c r="W2" s="859"/>
      <c r="X2" s="859"/>
      <c r="Y2" s="859"/>
      <c r="Z2" s="859"/>
      <c r="AA2" s="859"/>
      <c r="AB2" s="859"/>
      <c r="AC2" s="859"/>
      <c r="AD2" s="859"/>
      <c r="AE2" s="859"/>
      <c r="AF2" s="859"/>
      <c r="AG2" s="859"/>
      <c r="AH2" s="859"/>
      <c r="AI2" s="859" t="s">
        <v>224</v>
      </c>
      <c r="AJ2" s="859"/>
      <c r="AK2" s="859"/>
      <c r="AL2" s="859" t="s">
        <v>225</v>
      </c>
      <c r="AM2" s="859"/>
      <c r="AN2" s="859"/>
      <c r="AO2" s="859" t="s">
        <v>226</v>
      </c>
      <c r="AP2" s="859"/>
      <c r="AQ2" s="859"/>
      <c r="AR2" s="859"/>
      <c r="AS2" s="859"/>
      <c r="AT2" s="859"/>
      <c r="AU2" s="859"/>
      <c r="AV2" s="859"/>
      <c r="AW2" s="859"/>
      <c r="AX2" s="859"/>
      <c r="AY2" s="859"/>
      <c r="AZ2" s="859"/>
      <c r="BA2" s="859"/>
      <c r="BB2" s="859"/>
      <c r="BC2" s="859"/>
      <c r="BD2" s="859"/>
      <c r="BE2" s="859"/>
      <c r="BF2" s="859"/>
      <c r="BG2" s="859"/>
      <c r="BH2" s="859"/>
      <c r="BS2" s="859"/>
      <c r="BT2" s="859"/>
      <c r="BU2" s="859"/>
      <c r="BV2" s="859"/>
      <c r="BW2" s="859"/>
      <c r="BX2" s="859"/>
      <c r="BY2" s="859"/>
      <c r="BZ2" s="859"/>
      <c r="CA2" s="859"/>
      <c r="CB2" s="859"/>
      <c r="CC2" s="859"/>
      <c r="CD2" s="859"/>
      <c r="CE2" s="859"/>
      <c r="CF2" s="859"/>
      <c r="CG2" s="859"/>
    </row>
    <row r="3" spans="2:85" ht="13.5" customHeight="1" x14ac:dyDescent="0.15">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859"/>
      <c r="AJ3" s="859"/>
      <c r="AK3" s="859"/>
      <c r="AL3" s="859"/>
      <c r="AM3" s="859"/>
      <c r="AN3" s="859"/>
      <c r="AO3" s="859"/>
      <c r="AP3" s="859"/>
      <c r="AQ3" s="859"/>
      <c r="AR3" s="859"/>
      <c r="AS3" s="859"/>
      <c r="AT3" s="859"/>
      <c r="AU3" s="859"/>
      <c r="AV3" s="859"/>
      <c r="AW3" s="859"/>
      <c r="AX3" s="859"/>
      <c r="AY3" s="859"/>
      <c r="AZ3" s="859"/>
      <c r="BA3" s="859"/>
      <c r="BB3" s="859"/>
      <c r="BC3" s="859"/>
      <c r="BD3" s="859"/>
      <c r="BE3" s="859"/>
      <c r="BF3" s="859"/>
      <c r="BG3" s="859"/>
      <c r="BH3" s="859"/>
      <c r="BS3" s="859"/>
      <c r="BT3" s="859"/>
      <c r="BU3" s="859"/>
      <c r="BV3" s="859"/>
      <c r="BW3" s="859"/>
      <c r="BX3" s="859"/>
      <c r="BY3" s="859"/>
      <c r="BZ3" s="859"/>
      <c r="CA3" s="859"/>
      <c r="CB3" s="859"/>
      <c r="CC3" s="859"/>
      <c r="CD3" s="859"/>
      <c r="CE3" s="859"/>
      <c r="CF3" s="859"/>
      <c r="CG3" s="859"/>
    </row>
    <row r="4" spans="2:85" ht="13.5" customHeight="1" x14ac:dyDescent="0.15">
      <c r="B4" s="1397" t="s">
        <v>264</v>
      </c>
      <c r="C4" s="1397"/>
      <c r="D4" s="1397"/>
      <c r="E4" s="1397"/>
      <c r="F4" s="1397"/>
      <c r="G4" s="1397"/>
      <c r="H4" s="1397"/>
      <c r="I4" s="1397"/>
      <c r="J4" s="1397"/>
      <c r="K4" s="1397"/>
      <c r="L4" s="1397"/>
      <c r="M4" s="1397"/>
      <c r="N4" s="1397"/>
      <c r="O4" s="1397"/>
      <c r="P4" s="1397"/>
      <c r="Q4" s="1397"/>
      <c r="R4" s="1397"/>
      <c r="S4" s="1397"/>
      <c r="T4" s="1397"/>
      <c r="U4" s="1397"/>
      <c r="V4" s="1397"/>
      <c r="W4" s="1397"/>
      <c r="X4" s="1397"/>
      <c r="Y4" s="1397"/>
      <c r="Z4" s="1397"/>
      <c r="AA4" s="1397"/>
      <c r="AB4" s="1397"/>
      <c r="AC4" s="1397"/>
      <c r="AD4" s="1397"/>
      <c r="AE4" s="1397"/>
      <c r="AF4" s="1397"/>
      <c r="AG4" s="1397"/>
      <c r="AH4" s="1397"/>
      <c r="AI4" s="1397"/>
      <c r="AJ4" s="1397"/>
      <c r="AK4" s="1397"/>
      <c r="AL4" s="1397"/>
      <c r="AM4" s="1397"/>
      <c r="AN4" s="1397"/>
      <c r="AO4" s="1397"/>
      <c r="AP4" s="1397"/>
      <c r="AQ4" s="860"/>
      <c r="AR4" s="1398" t="s">
        <v>227</v>
      </c>
      <c r="AS4" s="1398"/>
      <c r="AT4" s="1398"/>
      <c r="AU4" s="1398"/>
      <c r="AV4" s="1398"/>
      <c r="AW4" s="1398"/>
      <c r="AX4" s="1398"/>
      <c r="AY4" s="1398"/>
      <c r="AZ4" s="1398"/>
      <c r="BA4" s="1398"/>
      <c r="BB4" s="1398"/>
      <c r="BC4" s="1398"/>
      <c r="BD4" s="1398"/>
      <c r="BE4" s="1398"/>
      <c r="BF4" s="1398"/>
      <c r="BG4" s="1398"/>
      <c r="BH4" s="1398"/>
      <c r="BI4" s="1398"/>
      <c r="BJ4" s="1398"/>
      <c r="BK4" s="1398"/>
      <c r="BL4" s="1398"/>
      <c r="BM4" s="1398"/>
      <c r="BN4" s="1398"/>
      <c r="BO4" s="1398"/>
      <c r="BP4" s="1398"/>
      <c r="BQ4" s="1398"/>
      <c r="BR4" s="1398"/>
      <c r="BS4" s="1398"/>
      <c r="BT4" s="1398"/>
      <c r="BU4" s="1398"/>
      <c r="BV4" s="1398"/>
      <c r="BW4" s="1398"/>
      <c r="BX4" s="1398"/>
      <c r="BY4" s="1398"/>
      <c r="BZ4" s="1398"/>
      <c r="CA4" s="1398"/>
      <c r="CB4" s="1398"/>
      <c r="CC4" s="1398"/>
      <c r="CD4" s="1398"/>
      <c r="CE4" s="1398"/>
      <c r="CF4" s="1398"/>
    </row>
    <row r="5" spans="2:85" ht="13.5" customHeight="1" x14ac:dyDescent="0.15">
      <c r="B5" s="1397"/>
      <c r="C5" s="1397"/>
      <c r="D5" s="1397"/>
      <c r="E5" s="1397"/>
      <c r="F5" s="1397"/>
      <c r="G5" s="1397"/>
      <c r="H5" s="1397"/>
      <c r="I5" s="1397"/>
      <c r="J5" s="1397"/>
      <c r="K5" s="1397"/>
      <c r="L5" s="1397"/>
      <c r="M5" s="1397"/>
      <c r="N5" s="1397"/>
      <c r="O5" s="1397"/>
      <c r="P5" s="1397"/>
      <c r="Q5" s="1397"/>
      <c r="R5" s="1397"/>
      <c r="S5" s="1397"/>
      <c r="T5" s="1397"/>
      <c r="U5" s="1397"/>
      <c r="V5" s="1397"/>
      <c r="W5" s="1397"/>
      <c r="X5" s="1397"/>
      <c r="Y5" s="1397"/>
      <c r="Z5" s="1397"/>
      <c r="AA5" s="1397"/>
      <c r="AB5" s="1397"/>
      <c r="AC5" s="1397"/>
      <c r="AD5" s="1397"/>
      <c r="AE5" s="1397"/>
      <c r="AF5" s="1397"/>
      <c r="AG5" s="1397"/>
      <c r="AH5" s="1397"/>
      <c r="AI5" s="1397"/>
      <c r="AJ5" s="1397"/>
      <c r="AK5" s="1397"/>
      <c r="AL5" s="1397"/>
      <c r="AM5" s="1397"/>
      <c r="AN5" s="1397"/>
      <c r="AO5" s="1397"/>
      <c r="AP5" s="1397"/>
      <c r="AQ5" s="860"/>
      <c r="AR5" s="1398"/>
      <c r="AS5" s="1398"/>
      <c r="AT5" s="1398"/>
      <c r="AU5" s="1398"/>
      <c r="AV5" s="1398"/>
      <c r="AW5" s="1398"/>
      <c r="AX5" s="1398"/>
      <c r="AY5" s="1398"/>
      <c r="AZ5" s="1398"/>
      <c r="BA5" s="1398"/>
      <c r="BB5" s="1398"/>
      <c r="BC5" s="1398"/>
      <c r="BD5" s="1398"/>
      <c r="BE5" s="1398"/>
      <c r="BF5" s="1398"/>
      <c r="BG5" s="1398"/>
      <c r="BH5" s="1398"/>
      <c r="BI5" s="1398"/>
      <c r="BJ5" s="1398"/>
      <c r="BK5" s="1398"/>
      <c r="BL5" s="1398"/>
      <c r="BM5" s="1398"/>
      <c r="BN5" s="1398"/>
      <c r="BO5" s="1398"/>
      <c r="BP5" s="1398"/>
      <c r="BQ5" s="1398"/>
      <c r="BR5" s="1398"/>
      <c r="BS5" s="1398"/>
      <c r="BT5" s="1398"/>
      <c r="BU5" s="1398"/>
      <c r="BV5" s="1398"/>
      <c r="BW5" s="1398"/>
      <c r="BX5" s="1398"/>
      <c r="BY5" s="1398"/>
      <c r="BZ5" s="1398"/>
      <c r="CA5" s="1398"/>
      <c r="CB5" s="1398"/>
      <c r="CC5" s="1398"/>
      <c r="CD5" s="1398"/>
      <c r="CE5" s="1398"/>
      <c r="CF5" s="1398"/>
    </row>
    <row r="6" spans="2:85" ht="13.5" customHeight="1" x14ac:dyDescent="0.15">
      <c r="B6" s="859"/>
      <c r="C6" s="859"/>
      <c r="D6" s="859"/>
      <c r="E6" s="859"/>
      <c r="F6" s="859"/>
      <c r="G6" s="859"/>
      <c r="H6" s="859"/>
      <c r="I6" s="859"/>
      <c r="J6" s="859"/>
      <c r="K6" s="859"/>
      <c r="L6" s="859"/>
      <c r="M6" s="859"/>
      <c r="N6" s="859"/>
      <c r="O6" s="859"/>
      <c r="P6" s="859"/>
      <c r="Q6" s="859"/>
      <c r="R6" s="859"/>
      <c r="S6" s="859"/>
      <c r="T6" s="859"/>
      <c r="U6" s="859"/>
      <c r="V6" s="859"/>
      <c r="W6" s="859"/>
      <c r="X6" s="859"/>
      <c r="Y6" s="859"/>
      <c r="Z6" s="859"/>
      <c r="AA6" s="859"/>
      <c r="AB6" s="859"/>
      <c r="AC6" s="859"/>
      <c r="AD6" s="859"/>
      <c r="AE6" s="859"/>
      <c r="AF6" s="859"/>
      <c r="AG6" s="859"/>
      <c r="AH6" s="859"/>
      <c r="AI6" s="859"/>
      <c r="AJ6" s="859"/>
      <c r="AK6" s="859"/>
      <c r="AL6" s="859"/>
      <c r="AM6" s="859"/>
      <c r="AN6" s="859"/>
      <c r="AO6" s="859"/>
      <c r="AP6" s="859"/>
      <c r="AQ6" s="859"/>
      <c r="AR6" s="861"/>
      <c r="AS6" s="1292" t="s">
        <v>75</v>
      </c>
      <c r="AT6" s="1292"/>
      <c r="AU6" s="1292"/>
      <c r="AV6" s="1292"/>
      <c r="AW6" s="1292"/>
      <c r="AX6" s="862"/>
      <c r="AY6" s="1339"/>
      <c r="AZ6" s="1340"/>
      <c r="BA6" s="1340"/>
      <c r="BB6" s="1340"/>
      <c r="BC6" s="1340"/>
      <c r="BD6" s="1340"/>
      <c r="BE6" s="1340"/>
      <c r="BF6" s="1340"/>
      <c r="BG6" s="1340"/>
      <c r="BH6" s="1340"/>
      <c r="BI6" s="1340"/>
      <c r="BJ6" s="1340"/>
      <c r="BK6" s="1340"/>
      <c r="BL6" s="1341"/>
      <c r="BM6" s="861"/>
      <c r="BN6" s="1292" t="s">
        <v>228</v>
      </c>
      <c r="BO6" s="1292"/>
      <c r="BP6" s="1292"/>
      <c r="BQ6" s="1292"/>
      <c r="BR6" s="1292"/>
      <c r="BS6" s="862"/>
      <c r="BT6" s="1339"/>
      <c r="BU6" s="1340"/>
      <c r="BV6" s="1340"/>
      <c r="BW6" s="1340"/>
      <c r="BX6" s="1340"/>
      <c r="BY6" s="1340"/>
      <c r="BZ6" s="1340"/>
      <c r="CA6" s="1340"/>
      <c r="CB6" s="1340"/>
      <c r="CC6" s="1340"/>
      <c r="CD6" s="1340"/>
      <c r="CE6" s="1340"/>
      <c r="CF6" s="1341"/>
    </row>
    <row r="7" spans="2:85" ht="13.5" customHeight="1" x14ac:dyDescent="0.15">
      <c r="B7" s="859"/>
      <c r="C7" s="1383" t="s">
        <v>229</v>
      </c>
      <c r="D7" s="1383"/>
      <c r="E7" s="1383"/>
      <c r="F7" s="1383"/>
      <c r="G7" s="1383"/>
      <c r="H7" s="1383"/>
      <c r="I7" s="1427" t="str">
        <f>+工事概要入力ｼｰﾄ!D20</f>
        <v>株式会社□□建設</v>
      </c>
      <c r="J7" s="1427"/>
      <c r="K7" s="1427"/>
      <c r="L7" s="1427"/>
      <c r="M7" s="1427"/>
      <c r="N7" s="1427"/>
      <c r="O7" s="1427"/>
      <c r="P7" s="1427"/>
      <c r="Q7" s="1427"/>
      <c r="R7" s="1427"/>
      <c r="S7" s="1427"/>
      <c r="T7" s="1427"/>
      <c r="U7" s="1427"/>
      <c r="V7" s="1427"/>
      <c r="W7" s="1427"/>
      <c r="X7" s="1427"/>
      <c r="Y7" s="1427"/>
      <c r="Z7" s="1427"/>
      <c r="AA7" s="1427"/>
      <c r="AB7" s="1427"/>
      <c r="AC7" s="1427"/>
      <c r="AD7" s="1427"/>
      <c r="AE7" s="1427"/>
      <c r="AF7" s="1427"/>
      <c r="AG7" s="1427"/>
      <c r="AH7" s="1427"/>
      <c r="AI7" s="1427"/>
      <c r="AJ7" s="1427"/>
      <c r="AK7" s="1427"/>
      <c r="AL7" s="1427"/>
      <c r="AM7" s="859"/>
      <c r="AN7" s="859"/>
      <c r="AO7" s="859"/>
      <c r="AP7" s="859"/>
      <c r="AQ7" s="859"/>
      <c r="AR7" s="863"/>
      <c r="AS7" s="1383"/>
      <c r="AT7" s="1383"/>
      <c r="AU7" s="1383"/>
      <c r="AV7" s="1383"/>
      <c r="AW7" s="1383"/>
      <c r="AX7" s="864"/>
      <c r="AY7" s="1342"/>
      <c r="AZ7" s="1343"/>
      <c r="BA7" s="1343"/>
      <c r="BB7" s="1343"/>
      <c r="BC7" s="1343"/>
      <c r="BD7" s="1343"/>
      <c r="BE7" s="1343"/>
      <c r="BF7" s="1343"/>
      <c r="BG7" s="1343"/>
      <c r="BH7" s="1343"/>
      <c r="BI7" s="1343"/>
      <c r="BJ7" s="1343"/>
      <c r="BK7" s="1343"/>
      <c r="BL7" s="1344"/>
      <c r="BM7" s="863"/>
      <c r="BN7" s="1383"/>
      <c r="BO7" s="1383"/>
      <c r="BP7" s="1383"/>
      <c r="BQ7" s="1383"/>
      <c r="BR7" s="1383"/>
      <c r="BS7" s="864"/>
      <c r="BT7" s="1342"/>
      <c r="BU7" s="1343"/>
      <c r="BV7" s="1343"/>
      <c r="BW7" s="1343"/>
      <c r="BX7" s="1343"/>
      <c r="BY7" s="1343"/>
      <c r="BZ7" s="1343"/>
      <c r="CA7" s="1343"/>
      <c r="CB7" s="1343"/>
      <c r="CC7" s="1343"/>
      <c r="CD7" s="1343"/>
      <c r="CE7" s="1343"/>
      <c r="CF7" s="1344"/>
    </row>
    <row r="8" spans="2:85" ht="13.5" customHeight="1" x14ac:dyDescent="0.15">
      <c r="B8" s="859"/>
      <c r="C8" s="859"/>
      <c r="D8" s="859"/>
      <c r="E8" s="859"/>
      <c r="F8" s="859"/>
      <c r="G8" s="859"/>
      <c r="H8" s="859"/>
      <c r="I8" s="859"/>
      <c r="J8" s="859"/>
      <c r="K8" s="859"/>
      <c r="L8" s="859"/>
      <c r="M8" s="859"/>
      <c r="N8" s="859"/>
      <c r="O8" s="859"/>
      <c r="P8" s="859"/>
      <c r="Q8" s="859"/>
      <c r="R8" s="859"/>
      <c r="S8" s="859"/>
      <c r="T8" s="859"/>
      <c r="U8" s="859"/>
      <c r="V8" s="859"/>
      <c r="W8" s="859"/>
      <c r="X8" s="859"/>
      <c r="Y8" s="859"/>
      <c r="Z8" s="859"/>
      <c r="AA8" s="859"/>
      <c r="AB8" s="859"/>
      <c r="AC8" s="859"/>
      <c r="AD8" s="859"/>
      <c r="AE8" s="859"/>
      <c r="AF8" s="859"/>
      <c r="AG8" s="859"/>
      <c r="AH8" s="859"/>
      <c r="AI8" s="859"/>
      <c r="AJ8" s="859"/>
      <c r="AK8" s="859"/>
      <c r="AL8" s="859"/>
      <c r="AM8" s="859"/>
      <c r="AN8" s="859"/>
      <c r="AO8" s="859"/>
      <c r="AP8" s="859"/>
      <c r="AQ8" s="859"/>
      <c r="AR8" s="865"/>
      <c r="AS8" s="1295"/>
      <c r="AT8" s="1295"/>
      <c r="AU8" s="1295"/>
      <c r="AV8" s="1295"/>
      <c r="AW8" s="1295"/>
      <c r="AX8" s="866"/>
      <c r="AY8" s="1345"/>
      <c r="AZ8" s="1346"/>
      <c r="BA8" s="1346"/>
      <c r="BB8" s="1346"/>
      <c r="BC8" s="1346"/>
      <c r="BD8" s="1346"/>
      <c r="BE8" s="1346"/>
      <c r="BF8" s="1346"/>
      <c r="BG8" s="1346"/>
      <c r="BH8" s="1346"/>
      <c r="BI8" s="1346"/>
      <c r="BJ8" s="1346"/>
      <c r="BK8" s="1346"/>
      <c r="BL8" s="1347"/>
      <c r="BM8" s="865"/>
      <c r="BN8" s="1295"/>
      <c r="BO8" s="1295"/>
      <c r="BP8" s="1295"/>
      <c r="BQ8" s="1295"/>
      <c r="BR8" s="1295"/>
      <c r="BS8" s="866"/>
      <c r="BT8" s="1345"/>
      <c r="BU8" s="1346"/>
      <c r="BV8" s="1346"/>
      <c r="BW8" s="1346"/>
      <c r="BX8" s="1346"/>
      <c r="BY8" s="1346"/>
      <c r="BZ8" s="1346"/>
      <c r="CA8" s="1346"/>
      <c r="CB8" s="1346"/>
      <c r="CC8" s="1346"/>
      <c r="CD8" s="1346"/>
      <c r="CE8" s="1346"/>
      <c r="CF8" s="1347"/>
    </row>
    <row r="9" spans="2:85" ht="13.5" customHeight="1" x14ac:dyDescent="0.15">
      <c r="B9" s="859"/>
      <c r="C9" s="1399" t="s">
        <v>230</v>
      </c>
      <c r="D9" s="1383"/>
      <c r="E9" s="1383"/>
      <c r="F9" s="1383"/>
      <c r="G9" s="1383"/>
      <c r="H9" s="1383"/>
      <c r="I9" s="1301"/>
      <c r="J9" s="1301"/>
      <c r="K9" s="1301"/>
      <c r="L9" s="1301"/>
      <c r="M9" s="1301"/>
      <c r="N9" s="1301"/>
      <c r="O9" s="1301"/>
      <c r="P9" s="1301"/>
      <c r="Q9" s="1301"/>
      <c r="R9" s="1301"/>
      <c r="S9" s="1301"/>
      <c r="T9" s="1301"/>
      <c r="U9" s="1301"/>
      <c r="V9" s="1301"/>
      <c r="W9" s="1301"/>
      <c r="X9" s="1301"/>
      <c r="Y9" s="1301"/>
      <c r="Z9" s="1301"/>
      <c r="AA9" s="1301"/>
      <c r="AB9" s="1301"/>
      <c r="AC9" s="1301"/>
      <c r="AD9" s="1301"/>
      <c r="AE9" s="1301"/>
      <c r="AF9" s="1301"/>
      <c r="AG9" s="1301"/>
      <c r="AH9" s="1301"/>
      <c r="AI9" s="1301"/>
      <c r="AJ9" s="1301"/>
      <c r="AK9" s="1301"/>
      <c r="AL9" s="1301"/>
      <c r="AM9" s="859"/>
      <c r="AN9" s="859"/>
      <c r="AO9" s="859"/>
      <c r="AP9" s="859"/>
      <c r="AQ9" s="859"/>
      <c r="AR9" s="861"/>
      <c r="AS9" s="1350" t="s">
        <v>7</v>
      </c>
      <c r="AT9" s="1350"/>
      <c r="AU9" s="1350"/>
      <c r="AV9" s="1350"/>
      <c r="AW9" s="1350"/>
      <c r="AX9" s="862"/>
      <c r="AY9" s="1339"/>
      <c r="AZ9" s="1340"/>
      <c r="BA9" s="1340"/>
      <c r="BB9" s="1340"/>
      <c r="BC9" s="1340"/>
      <c r="BD9" s="1340"/>
      <c r="BE9" s="1340"/>
      <c r="BF9" s="1340"/>
      <c r="BG9" s="1340"/>
      <c r="BH9" s="1340"/>
      <c r="BI9" s="1340"/>
      <c r="BJ9" s="1340"/>
      <c r="BK9" s="1340"/>
      <c r="BL9" s="1340"/>
      <c r="BM9" s="1340"/>
      <c r="BN9" s="1340"/>
      <c r="BO9" s="1340"/>
      <c r="BP9" s="1340"/>
      <c r="BQ9" s="1340"/>
      <c r="BR9" s="1340"/>
      <c r="BS9" s="1340"/>
      <c r="BT9" s="1340"/>
      <c r="BU9" s="1340"/>
      <c r="BV9" s="1340"/>
      <c r="BW9" s="1340"/>
      <c r="BX9" s="1340"/>
      <c r="BY9" s="1340"/>
      <c r="BZ9" s="1340"/>
      <c r="CA9" s="1340"/>
      <c r="CB9" s="1340"/>
      <c r="CC9" s="1340"/>
      <c r="CD9" s="1340"/>
      <c r="CE9" s="1340"/>
      <c r="CF9" s="1341"/>
    </row>
    <row r="10" spans="2:85" ht="13.5" customHeight="1" x14ac:dyDescent="0.15">
      <c r="B10" s="859"/>
      <c r="C10" s="859"/>
      <c r="D10" s="859"/>
      <c r="E10" s="859"/>
      <c r="F10" s="859"/>
      <c r="G10" s="859"/>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63"/>
      <c r="AS10" s="1353"/>
      <c r="AT10" s="1353"/>
      <c r="AU10" s="1353"/>
      <c r="AV10" s="1353"/>
      <c r="AW10" s="1353"/>
      <c r="AX10" s="864"/>
      <c r="AY10" s="1342"/>
      <c r="AZ10" s="1343"/>
      <c r="BA10" s="1343"/>
      <c r="BB10" s="1343"/>
      <c r="BC10" s="1343"/>
      <c r="BD10" s="1343"/>
      <c r="BE10" s="1343"/>
      <c r="BF10" s="1343"/>
      <c r="BG10" s="1343"/>
      <c r="BH10" s="1343"/>
      <c r="BI10" s="1343"/>
      <c r="BJ10" s="1343"/>
      <c r="BK10" s="1343"/>
      <c r="BL10" s="1343"/>
      <c r="BM10" s="1343"/>
      <c r="BN10" s="1343"/>
      <c r="BO10" s="1343"/>
      <c r="BP10" s="1343"/>
      <c r="BQ10" s="1343"/>
      <c r="BR10" s="1343"/>
      <c r="BS10" s="1343"/>
      <c r="BT10" s="1343"/>
      <c r="BU10" s="1343"/>
      <c r="BV10" s="1343"/>
      <c r="BW10" s="1343"/>
      <c r="BX10" s="1343"/>
      <c r="BY10" s="1343"/>
      <c r="BZ10" s="1343"/>
      <c r="CA10" s="1343"/>
      <c r="CB10" s="1343"/>
      <c r="CC10" s="1343"/>
      <c r="CD10" s="1343"/>
      <c r="CE10" s="1343"/>
      <c r="CF10" s="1344"/>
    </row>
    <row r="11" spans="2:85" ht="13.5" customHeight="1" x14ac:dyDescent="0.15">
      <c r="B11" s="861"/>
      <c r="C11" s="1350" t="s">
        <v>231</v>
      </c>
      <c r="D11" s="1350"/>
      <c r="E11" s="1350"/>
      <c r="F11" s="1350"/>
      <c r="G11" s="1350"/>
      <c r="H11" s="862"/>
      <c r="I11" s="1282" t="s">
        <v>232</v>
      </c>
      <c r="J11" s="1283"/>
      <c r="K11" s="1283"/>
      <c r="L11" s="1283"/>
      <c r="M11" s="1283"/>
      <c r="N11" s="1283"/>
      <c r="O11" s="1283"/>
      <c r="P11" s="1283"/>
      <c r="Q11" s="1283"/>
      <c r="R11" s="1284"/>
      <c r="S11" s="1282" t="s">
        <v>1475</v>
      </c>
      <c r="T11" s="1283"/>
      <c r="U11" s="1283"/>
      <c r="V11" s="1283"/>
      <c r="W11" s="1283"/>
      <c r="X11" s="1283"/>
      <c r="Y11" s="1283"/>
      <c r="Z11" s="1283"/>
      <c r="AA11" s="1283"/>
      <c r="AB11" s="1283"/>
      <c r="AC11" s="1283"/>
      <c r="AD11" s="1283"/>
      <c r="AE11" s="1283"/>
      <c r="AF11" s="1284"/>
      <c r="AG11" s="1282" t="s">
        <v>234</v>
      </c>
      <c r="AH11" s="1283"/>
      <c r="AI11" s="1283"/>
      <c r="AJ11" s="1283"/>
      <c r="AK11" s="1283"/>
      <c r="AL11" s="1283"/>
      <c r="AM11" s="1283"/>
      <c r="AN11" s="1283"/>
      <c r="AO11" s="1283"/>
      <c r="AP11" s="1284"/>
      <c r="AQ11" s="867"/>
      <c r="AR11" s="865"/>
      <c r="AS11" s="1356"/>
      <c r="AT11" s="1356"/>
      <c r="AU11" s="1356"/>
      <c r="AV11" s="1356"/>
      <c r="AW11" s="1356"/>
      <c r="AX11" s="866"/>
      <c r="AY11" s="1345"/>
      <c r="AZ11" s="1346"/>
      <c r="BA11" s="1346"/>
      <c r="BB11" s="1346"/>
      <c r="BC11" s="1346"/>
      <c r="BD11" s="1346"/>
      <c r="BE11" s="1346"/>
      <c r="BF11" s="1346"/>
      <c r="BG11" s="1346"/>
      <c r="BH11" s="1346"/>
      <c r="BI11" s="1346"/>
      <c r="BJ11" s="1346"/>
      <c r="BK11" s="1346"/>
      <c r="BL11" s="1346"/>
      <c r="BM11" s="1346"/>
      <c r="BN11" s="1346"/>
      <c r="BO11" s="1346"/>
      <c r="BP11" s="1346"/>
      <c r="BQ11" s="1346"/>
      <c r="BR11" s="1346"/>
      <c r="BS11" s="1346"/>
      <c r="BT11" s="1346"/>
      <c r="BU11" s="1346"/>
      <c r="BV11" s="1346"/>
      <c r="BW11" s="1346"/>
      <c r="BX11" s="1346"/>
      <c r="BY11" s="1346"/>
      <c r="BZ11" s="1346"/>
      <c r="CA11" s="1346"/>
      <c r="CB11" s="1346"/>
      <c r="CC11" s="1346"/>
      <c r="CD11" s="1346"/>
      <c r="CE11" s="1346"/>
      <c r="CF11" s="1347"/>
    </row>
    <row r="12" spans="2:85" ht="13.5" customHeight="1" x14ac:dyDescent="0.15">
      <c r="B12" s="863"/>
      <c r="C12" s="1353"/>
      <c r="D12" s="1353"/>
      <c r="E12" s="1353"/>
      <c r="F12" s="1353"/>
      <c r="G12" s="1353"/>
      <c r="H12" s="864"/>
      <c r="I12" s="1288"/>
      <c r="J12" s="1289"/>
      <c r="K12" s="1289"/>
      <c r="L12" s="1289"/>
      <c r="M12" s="1289"/>
      <c r="N12" s="1289"/>
      <c r="O12" s="1289"/>
      <c r="P12" s="1289"/>
      <c r="Q12" s="1289"/>
      <c r="R12" s="1290"/>
      <c r="S12" s="1288"/>
      <c r="T12" s="1289"/>
      <c r="U12" s="1289"/>
      <c r="V12" s="1289"/>
      <c r="W12" s="1289"/>
      <c r="X12" s="1289"/>
      <c r="Y12" s="1289"/>
      <c r="Z12" s="1289"/>
      <c r="AA12" s="1289"/>
      <c r="AB12" s="1289"/>
      <c r="AC12" s="1289"/>
      <c r="AD12" s="1289"/>
      <c r="AE12" s="1289"/>
      <c r="AF12" s="1290"/>
      <c r="AG12" s="1288"/>
      <c r="AH12" s="1289"/>
      <c r="AI12" s="1289"/>
      <c r="AJ12" s="1289"/>
      <c r="AK12" s="1289"/>
      <c r="AL12" s="1289"/>
      <c r="AM12" s="1289"/>
      <c r="AN12" s="1289"/>
      <c r="AO12" s="1289"/>
      <c r="AP12" s="1290"/>
      <c r="AQ12" s="867"/>
      <c r="AR12" s="861"/>
      <c r="AS12" s="1394" t="s">
        <v>235</v>
      </c>
      <c r="AT12" s="1394"/>
      <c r="AU12" s="1394"/>
      <c r="AV12" s="1394"/>
      <c r="AW12" s="1394"/>
      <c r="AX12" s="862"/>
      <c r="AY12" s="1414" t="str">
        <f>+I18</f>
        <v>中山間総合整備　○○地区　△△工区　●-●水路ほか　工事</v>
      </c>
      <c r="AZ12" s="1415"/>
      <c r="BA12" s="1415"/>
      <c r="BB12" s="1415"/>
      <c r="BC12" s="1415"/>
      <c r="BD12" s="1415"/>
      <c r="BE12" s="1415"/>
      <c r="BF12" s="1415"/>
      <c r="BG12" s="1415"/>
      <c r="BH12" s="1415"/>
      <c r="BI12" s="1415"/>
      <c r="BJ12" s="1415"/>
      <c r="BK12" s="1415"/>
      <c r="BL12" s="1415"/>
      <c r="BM12" s="1415"/>
      <c r="BN12" s="1415"/>
      <c r="BO12" s="1415"/>
      <c r="BP12" s="1415"/>
      <c r="BQ12" s="1415"/>
      <c r="BR12" s="1415"/>
      <c r="BS12" s="1415"/>
      <c r="BT12" s="1415"/>
      <c r="BU12" s="1415"/>
      <c r="BV12" s="1415"/>
      <c r="BW12" s="1415"/>
      <c r="BX12" s="1415"/>
      <c r="BY12" s="1415"/>
      <c r="BZ12" s="1415"/>
      <c r="CA12" s="1415"/>
      <c r="CB12" s="1415"/>
      <c r="CC12" s="1415"/>
      <c r="CD12" s="1415"/>
      <c r="CE12" s="1415"/>
      <c r="CF12" s="1416"/>
    </row>
    <row r="13" spans="2:85" ht="13.5" customHeight="1" x14ac:dyDescent="0.15">
      <c r="B13" s="863"/>
      <c r="C13" s="1353"/>
      <c r="D13" s="1353"/>
      <c r="E13" s="1353"/>
      <c r="F13" s="1353"/>
      <c r="G13" s="1353"/>
      <c r="H13" s="864"/>
      <c r="I13" s="1310"/>
      <c r="J13" s="1311"/>
      <c r="K13" s="1311"/>
      <c r="L13" s="1311"/>
      <c r="M13" s="1311"/>
      <c r="N13" s="1311"/>
      <c r="O13" s="1311"/>
      <c r="P13" s="1283" t="s">
        <v>628</v>
      </c>
      <c r="Q13" s="1283"/>
      <c r="R13" s="1284"/>
      <c r="S13" s="1390" t="s">
        <v>625</v>
      </c>
      <c r="T13" s="1386"/>
      <c r="U13" s="1386" t="s">
        <v>629</v>
      </c>
      <c r="V13" s="1386"/>
      <c r="W13" s="1386"/>
      <c r="X13" s="1386" t="s">
        <v>183</v>
      </c>
      <c r="Y13" s="1386"/>
      <c r="Z13" s="1386"/>
      <c r="AA13" s="1386"/>
      <c r="AB13" s="1386"/>
      <c r="AC13" s="1386"/>
      <c r="AD13" s="1386"/>
      <c r="AE13" s="1386"/>
      <c r="AF13" s="1375" t="s">
        <v>184</v>
      </c>
      <c r="AG13" s="1377"/>
      <c r="AH13" s="1378"/>
      <c r="AI13" s="1378"/>
      <c r="AJ13" s="1378"/>
      <c r="AK13" s="1378"/>
      <c r="AL13" s="1378"/>
      <c r="AM13" s="1378"/>
      <c r="AN13" s="1378"/>
      <c r="AO13" s="1378"/>
      <c r="AP13" s="1379"/>
      <c r="AQ13" s="859"/>
      <c r="AR13" s="863"/>
      <c r="AS13" s="1395"/>
      <c r="AT13" s="1395"/>
      <c r="AU13" s="1395"/>
      <c r="AV13" s="1395"/>
      <c r="AW13" s="1395"/>
      <c r="AX13" s="864"/>
      <c r="AY13" s="1417"/>
      <c r="AZ13" s="1421"/>
      <c r="BA13" s="1421"/>
      <c r="BB13" s="1421"/>
      <c r="BC13" s="1421"/>
      <c r="BD13" s="1421"/>
      <c r="BE13" s="1421"/>
      <c r="BF13" s="1421"/>
      <c r="BG13" s="1421"/>
      <c r="BH13" s="1421"/>
      <c r="BI13" s="1421"/>
      <c r="BJ13" s="1421"/>
      <c r="BK13" s="1421"/>
      <c r="BL13" s="1421"/>
      <c r="BM13" s="1421"/>
      <c r="BN13" s="1421"/>
      <c r="BO13" s="1421"/>
      <c r="BP13" s="1421"/>
      <c r="BQ13" s="1421"/>
      <c r="BR13" s="1421"/>
      <c r="BS13" s="1421"/>
      <c r="BT13" s="1421"/>
      <c r="BU13" s="1421"/>
      <c r="BV13" s="1421"/>
      <c r="BW13" s="1421"/>
      <c r="BX13" s="1421"/>
      <c r="BY13" s="1421"/>
      <c r="BZ13" s="1421"/>
      <c r="CA13" s="1421"/>
      <c r="CB13" s="1421"/>
      <c r="CC13" s="1421"/>
      <c r="CD13" s="1421"/>
      <c r="CE13" s="1421"/>
      <c r="CF13" s="1419"/>
    </row>
    <row r="14" spans="2:85" ht="13.5" customHeight="1" x14ac:dyDescent="0.15">
      <c r="B14" s="863"/>
      <c r="C14" s="1353"/>
      <c r="D14" s="1353"/>
      <c r="E14" s="1353"/>
      <c r="F14" s="1353"/>
      <c r="G14" s="1353"/>
      <c r="H14" s="864"/>
      <c r="I14" s="1313"/>
      <c r="J14" s="1314"/>
      <c r="K14" s="1314"/>
      <c r="L14" s="1314"/>
      <c r="M14" s="1314"/>
      <c r="N14" s="1314"/>
      <c r="O14" s="1314"/>
      <c r="P14" s="1289"/>
      <c r="Q14" s="1289"/>
      <c r="R14" s="1290"/>
      <c r="S14" s="1384" t="s">
        <v>626</v>
      </c>
      <c r="T14" s="1374"/>
      <c r="U14" s="1374" t="s">
        <v>627</v>
      </c>
      <c r="V14" s="1374"/>
      <c r="W14" s="1374"/>
      <c r="X14" s="1374"/>
      <c r="Y14" s="1374"/>
      <c r="Z14" s="1374"/>
      <c r="AA14" s="1374"/>
      <c r="AB14" s="1374"/>
      <c r="AC14" s="1374"/>
      <c r="AD14" s="1374"/>
      <c r="AE14" s="1374"/>
      <c r="AF14" s="1376"/>
      <c r="AG14" s="1380"/>
      <c r="AH14" s="1381"/>
      <c r="AI14" s="1381"/>
      <c r="AJ14" s="1381"/>
      <c r="AK14" s="1381"/>
      <c r="AL14" s="1381"/>
      <c r="AM14" s="1381"/>
      <c r="AN14" s="1381"/>
      <c r="AO14" s="1381"/>
      <c r="AP14" s="1382"/>
      <c r="AQ14" s="859"/>
      <c r="AR14" s="865"/>
      <c r="AS14" s="1396"/>
      <c r="AT14" s="1396"/>
      <c r="AU14" s="1396"/>
      <c r="AV14" s="1396"/>
      <c r="AW14" s="1396"/>
      <c r="AX14" s="866"/>
      <c r="AY14" s="1422" t="str">
        <f>I20</f>
        <v>水路工事</v>
      </c>
      <c r="AZ14" s="1418"/>
      <c r="BA14" s="1418"/>
      <c r="BB14" s="1418"/>
      <c r="BC14" s="1418"/>
      <c r="BD14" s="1418"/>
      <c r="BE14" s="1418"/>
      <c r="BF14" s="1418"/>
      <c r="BG14" s="1418"/>
      <c r="BH14" s="1418"/>
      <c r="BI14" s="1418"/>
      <c r="BJ14" s="1418"/>
      <c r="BK14" s="1418"/>
      <c r="BL14" s="1418"/>
      <c r="BM14" s="1418"/>
      <c r="BN14" s="1418"/>
      <c r="BO14" s="1418"/>
      <c r="BP14" s="1418"/>
      <c r="BQ14" s="1418"/>
      <c r="BR14" s="1418"/>
      <c r="BS14" s="1418"/>
      <c r="BT14" s="1418"/>
      <c r="BU14" s="1418"/>
      <c r="BV14" s="1418"/>
      <c r="BW14" s="1418"/>
      <c r="BX14" s="1418"/>
      <c r="BY14" s="1418"/>
      <c r="BZ14" s="1418"/>
      <c r="CA14" s="1418"/>
      <c r="CB14" s="1418"/>
      <c r="CC14" s="1418"/>
      <c r="CD14" s="1418"/>
      <c r="CE14" s="1418"/>
      <c r="CF14" s="1419"/>
    </row>
    <row r="15" spans="2:85" ht="13.5" customHeight="1" x14ac:dyDescent="0.15">
      <c r="B15" s="863"/>
      <c r="C15" s="1353"/>
      <c r="D15" s="1353"/>
      <c r="E15" s="1353"/>
      <c r="F15" s="1353"/>
      <c r="G15" s="1353"/>
      <c r="H15" s="864"/>
      <c r="I15" s="1310"/>
      <c r="J15" s="1311"/>
      <c r="K15" s="1311"/>
      <c r="L15" s="1311"/>
      <c r="M15" s="1311"/>
      <c r="N15" s="1311"/>
      <c r="O15" s="1311"/>
      <c r="P15" s="1283" t="s">
        <v>628</v>
      </c>
      <c r="Q15" s="1283"/>
      <c r="R15" s="1284"/>
      <c r="S15" s="1390" t="s">
        <v>625</v>
      </c>
      <c r="T15" s="1386"/>
      <c r="U15" s="1386" t="s">
        <v>629</v>
      </c>
      <c r="V15" s="1386"/>
      <c r="W15" s="1386"/>
      <c r="X15" s="1386" t="s">
        <v>183</v>
      </c>
      <c r="Y15" s="1386"/>
      <c r="Z15" s="1386"/>
      <c r="AA15" s="1386"/>
      <c r="AB15" s="1386"/>
      <c r="AC15" s="1386"/>
      <c r="AD15" s="1386"/>
      <c r="AE15" s="1386"/>
      <c r="AF15" s="1375" t="s">
        <v>184</v>
      </c>
      <c r="AG15" s="1377"/>
      <c r="AH15" s="1378"/>
      <c r="AI15" s="1378"/>
      <c r="AJ15" s="1378"/>
      <c r="AK15" s="1378"/>
      <c r="AL15" s="1378"/>
      <c r="AM15" s="1378"/>
      <c r="AN15" s="1378"/>
      <c r="AO15" s="1378"/>
      <c r="AP15" s="1379"/>
      <c r="AQ15" s="859"/>
      <c r="AR15" s="861"/>
      <c r="AS15" s="1292" t="s">
        <v>25</v>
      </c>
      <c r="AT15" s="1292"/>
      <c r="AU15" s="1292"/>
      <c r="AV15" s="1292"/>
      <c r="AW15" s="1292"/>
      <c r="AX15" s="862"/>
      <c r="AY15" s="868"/>
      <c r="AZ15" s="743" t="s">
        <v>11</v>
      </c>
      <c r="BA15" s="743"/>
      <c r="BB15" s="1378"/>
      <c r="BC15" s="1378"/>
      <c r="BD15" s="1378"/>
      <c r="BE15" s="1378"/>
      <c r="BF15" s="1378"/>
      <c r="BG15" s="1378"/>
      <c r="BH15" s="1378"/>
      <c r="BI15" s="1378"/>
      <c r="BJ15" s="1378"/>
      <c r="BK15" s="1378"/>
      <c r="BL15" s="743"/>
      <c r="BM15" s="861"/>
      <c r="BN15" s="1292" t="s">
        <v>155</v>
      </c>
      <c r="BO15" s="1292"/>
      <c r="BP15" s="1292"/>
      <c r="BQ15" s="1292"/>
      <c r="BR15" s="1292"/>
      <c r="BS15" s="862"/>
      <c r="BT15" s="1377"/>
      <c r="BU15" s="1378"/>
      <c r="BV15" s="1378"/>
      <c r="BW15" s="1378"/>
      <c r="BX15" s="1378"/>
      <c r="BY15" s="1378"/>
      <c r="BZ15" s="1378"/>
      <c r="CA15" s="1378"/>
      <c r="CB15" s="1378"/>
      <c r="CC15" s="1378"/>
      <c r="CD15" s="1378"/>
      <c r="CE15" s="1378"/>
      <c r="CF15" s="1379"/>
    </row>
    <row r="16" spans="2:85" ht="13.5" customHeight="1" x14ac:dyDescent="0.15">
      <c r="B16" s="865"/>
      <c r="C16" s="1356"/>
      <c r="D16" s="1356"/>
      <c r="E16" s="1356"/>
      <c r="F16" s="1356"/>
      <c r="G16" s="1356"/>
      <c r="H16" s="866"/>
      <c r="I16" s="1313"/>
      <c r="J16" s="1314"/>
      <c r="K16" s="1314"/>
      <c r="L16" s="1314"/>
      <c r="M16" s="1314"/>
      <c r="N16" s="1314"/>
      <c r="O16" s="1314"/>
      <c r="P16" s="1289"/>
      <c r="Q16" s="1289"/>
      <c r="R16" s="1290"/>
      <c r="S16" s="1384" t="s">
        <v>626</v>
      </c>
      <c r="T16" s="1374"/>
      <c r="U16" s="1374" t="s">
        <v>627</v>
      </c>
      <c r="V16" s="1374"/>
      <c r="W16" s="1374"/>
      <c r="X16" s="1374"/>
      <c r="Y16" s="1374"/>
      <c r="Z16" s="1374"/>
      <c r="AA16" s="1374"/>
      <c r="AB16" s="1374"/>
      <c r="AC16" s="1374"/>
      <c r="AD16" s="1374"/>
      <c r="AE16" s="1374"/>
      <c r="AF16" s="1376"/>
      <c r="AG16" s="1380"/>
      <c r="AH16" s="1381"/>
      <c r="AI16" s="1381"/>
      <c r="AJ16" s="1381"/>
      <c r="AK16" s="1381"/>
      <c r="AL16" s="1381"/>
      <c r="AM16" s="1381"/>
      <c r="AN16" s="1381"/>
      <c r="AO16" s="1381"/>
      <c r="AP16" s="1382"/>
      <c r="AQ16" s="859"/>
      <c r="AR16" s="863"/>
      <c r="AS16" s="1383"/>
      <c r="AT16" s="1383"/>
      <c r="AU16" s="1383"/>
      <c r="AV16" s="1383"/>
      <c r="AW16" s="1383"/>
      <c r="AX16" s="864"/>
      <c r="AY16" s="869"/>
      <c r="AZ16" s="867"/>
      <c r="BA16" s="867"/>
      <c r="BB16" s="867"/>
      <c r="BC16" s="867"/>
      <c r="BD16" s="867"/>
      <c r="BE16" s="867"/>
      <c r="BF16" s="867"/>
      <c r="BG16" s="867"/>
      <c r="BH16" s="867"/>
      <c r="BI16" s="867"/>
      <c r="BJ16" s="867"/>
      <c r="BK16" s="867"/>
      <c r="BL16" s="867"/>
      <c r="BM16" s="863"/>
      <c r="BN16" s="1383"/>
      <c r="BO16" s="1383"/>
      <c r="BP16" s="1383"/>
      <c r="BQ16" s="1383"/>
      <c r="BR16" s="1383"/>
      <c r="BS16" s="864"/>
      <c r="BT16" s="1391"/>
      <c r="BU16" s="1392"/>
      <c r="BV16" s="1392"/>
      <c r="BW16" s="1392"/>
      <c r="BX16" s="1392"/>
      <c r="BY16" s="1392"/>
      <c r="BZ16" s="1392"/>
      <c r="CA16" s="1392"/>
      <c r="CB16" s="1392"/>
      <c r="CC16" s="1392"/>
      <c r="CD16" s="1392"/>
      <c r="CE16" s="1392"/>
      <c r="CF16" s="1393"/>
    </row>
    <row r="17" spans="2:84" ht="13.5" customHeight="1" x14ac:dyDescent="0.15">
      <c r="B17" s="870"/>
      <c r="C17" s="871"/>
      <c r="D17" s="871"/>
      <c r="E17" s="871"/>
      <c r="F17" s="871"/>
      <c r="G17" s="871"/>
      <c r="H17" s="870"/>
      <c r="I17" s="870"/>
      <c r="J17" s="870"/>
      <c r="K17" s="870"/>
      <c r="L17" s="870"/>
      <c r="M17" s="870"/>
      <c r="N17" s="870"/>
      <c r="O17" s="870"/>
      <c r="P17" s="870"/>
      <c r="Q17" s="870"/>
      <c r="R17" s="870"/>
      <c r="S17" s="870"/>
      <c r="T17" s="870"/>
      <c r="U17" s="870"/>
      <c r="V17" s="870"/>
      <c r="W17" s="870"/>
      <c r="X17" s="870"/>
      <c r="Y17" s="870"/>
      <c r="Z17" s="870"/>
      <c r="AA17" s="870"/>
      <c r="AB17" s="870"/>
      <c r="AC17" s="870"/>
      <c r="AD17" s="870"/>
      <c r="AE17" s="870"/>
      <c r="AF17" s="870"/>
      <c r="AG17" s="870"/>
      <c r="AH17" s="870"/>
      <c r="AI17" s="870"/>
      <c r="AJ17" s="870"/>
      <c r="AK17" s="870"/>
      <c r="AL17" s="870"/>
      <c r="AM17" s="870"/>
      <c r="AN17" s="870"/>
      <c r="AO17" s="870"/>
      <c r="AP17" s="870"/>
      <c r="AQ17" s="859"/>
      <c r="AR17" s="865"/>
      <c r="AS17" s="1295"/>
      <c r="AT17" s="1295"/>
      <c r="AU17" s="1295"/>
      <c r="AV17" s="1295"/>
      <c r="AW17" s="1295"/>
      <c r="AX17" s="866"/>
      <c r="AY17" s="872"/>
      <c r="AZ17" s="873" t="s">
        <v>156</v>
      </c>
      <c r="BA17" s="873"/>
      <c r="BB17" s="1381"/>
      <c r="BC17" s="1381"/>
      <c r="BD17" s="1381"/>
      <c r="BE17" s="1381"/>
      <c r="BF17" s="1381"/>
      <c r="BG17" s="1381"/>
      <c r="BH17" s="1381"/>
      <c r="BI17" s="1381"/>
      <c r="BJ17" s="1381"/>
      <c r="BK17" s="1381"/>
      <c r="BL17" s="873"/>
      <c r="BM17" s="865"/>
      <c r="BN17" s="1295"/>
      <c r="BO17" s="1295"/>
      <c r="BP17" s="1295"/>
      <c r="BQ17" s="1295"/>
      <c r="BR17" s="1295"/>
      <c r="BS17" s="866"/>
      <c r="BT17" s="1380"/>
      <c r="BU17" s="1381"/>
      <c r="BV17" s="1381"/>
      <c r="BW17" s="1381"/>
      <c r="BX17" s="1381"/>
      <c r="BY17" s="1381"/>
      <c r="BZ17" s="1381"/>
      <c r="CA17" s="1381"/>
      <c r="CB17" s="1381"/>
      <c r="CC17" s="1381"/>
      <c r="CD17" s="1381"/>
      <c r="CE17" s="1381"/>
      <c r="CF17" s="1382"/>
    </row>
    <row r="18" spans="2:84" ht="13.5" customHeight="1" x14ac:dyDescent="0.15">
      <c r="B18" s="861"/>
      <c r="C18" s="1394" t="s">
        <v>235</v>
      </c>
      <c r="D18" s="1394"/>
      <c r="E18" s="1394"/>
      <c r="F18" s="1394"/>
      <c r="G18" s="1394"/>
      <c r="H18" s="862"/>
      <c r="I18" s="1414" t="str">
        <f>工事概要入力ｼｰﾄ!D5</f>
        <v>中山間総合整備　○○地区　△△工区　●-●水路ほか　工事</v>
      </c>
      <c r="J18" s="1415"/>
      <c r="K18" s="1415"/>
      <c r="L18" s="1415"/>
      <c r="M18" s="1415"/>
      <c r="N18" s="1415"/>
      <c r="O18" s="1415"/>
      <c r="P18" s="1415"/>
      <c r="Q18" s="1415"/>
      <c r="R18" s="1415"/>
      <c r="S18" s="1415"/>
      <c r="T18" s="1415"/>
      <c r="U18" s="1415"/>
      <c r="V18" s="1415"/>
      <c r="W18" s="1415"/>
      <c r="X18" s="1415"/>
      <c r="Y18" s="1415"/>
      <c r="Z18" s="1415"/>
      <c r="AA18" s="1415"/>
      <c r="AB18" s="1415"/>
      <c r="AC18" s="1415"/>
      <c r="AD18" s="1415"/>
      <c r="AE18" s="1415"/>
      <c r="AF18" s="1415"/>
      <c r="AG18" s="1415"/>
      <c r="AH18" s="1415"/>
      <c r="AI18" s="1415"/>
      <c r="AJ18" s="1415"/>
      <c r="AK18" s="1415"/>
      <c r="AL18" s="1415"/>
      <c r="AM18" s="1415"/>
      <c r="AN18" s="1415"/>
      <c r="AO18" s="1415"/>
      <c r="AP18" s="1416"/>
      <c r="AQ18" s="859"/>
      <c r="AR18" s="874"/>
      <c r="AS18" s="874"/>
      <c r="AT18" s="874"/>
      <c r="AU18" s="874"/>
      <c r="AV18" s="874"/>
      <c r="AW18" s="874"/>
      <c r="AX18" s="874"/>
      <c r="AY18" s="874"/>
      <c r="AZ18" s="874"/>
      <c r="BA18" s="874"/>
      <c r="BB18" s="874"/>
      <c r="BC18" s="874"/>
      <c r="BD18" s="874"/>
      <c r="BE18" s="874"/>
      <c r="BF18" s="874"/>
      <c r="BG18" s="874"/>
      <c r="BH18" s="874"/>
      <c r="BI18" s="874"/>
      <c r="BJ18" s="874"/>
      <c r="BK18" s="874"/>
      <c r="BL18" s="874"/>
      <c r="BM18" s="874"/>
      <c r="BN18" s="874"/>
      <c r="BO18" s="874"/>
      <c r="BP18" s="874"/>
      <c r="BQ18" s="874"/>
      <c r="BR18" s="874"/>
      <c r="BS18" s="874"/>
      <c r="BT18" s="874"/>
      <c r="BU18" s="874"/>
      <c r="BV18" s="874"/>
      <c r="BW18" s="874"/>
      <c r="BX18" s="874"/>
      <c r="BY18" s="874"/>
      <c r="BZ18" s="874"/>
      <c r="CA18" s="874"/>
      <c r="CB18" s="874"/>
      <c r="CC18" s="874"/>
      <c r="CD18" s="874"/>
      <c r="CE18" s="874"/>
      <c r="CF18" s="874"/>
    </row>
    <row r="19" spans="2:84" ht="13.5" customHeight="1" x14ac:dyDescent="0.15">
      <c r="B19" s="863"/>
      <c r="C19" s="1395"/>
      <c r="D19" s="1395"/>
      <c r="E19" s="1395"/>
      <c r="F19" s="1395"/>
      <c r="G19" s="1395"/>
      <c r="H19" s="864"/>
      <c r="I19" s="1417"/>
      <c r="J19" s="1418"/>
      <c r="K19" s="1418"/>
      <c r="L19" s="1418"/>
      <c r="M19" s="1418"/>
      <c r="N19" s="1418"/>
      <c r="O19" s="1418"/>
      <c r="P19" s="1418"/>
      <c r="Q19" s="1418"/>
      <c r="R19" s="1418"/>
      <c r="S19" s="1418"/>
      <c r="T19" s="1418"/>
      <c r="U19" s="1418"/>
      <c r="V19" s="1418"/>
      <c r="W19" s="1418"/>
      <c r="X19" s="1418"/>
      <c r="Y19" s="1418"/>
      <c r="Z19" s="1418"/>
      <c r="AA19" s="1418"/>
      <c r="AB19" s="1418"/>
      <c r="AC19" s="1418"/>
      <c r="AD19" s="1418"/>
      <c r="AE19" s="1418"/>
      <c r="AF19" s="1418"/>
      <c r="AG19" s="1418"/>
      <c r="AH19" s="1418"/>
      <c r="AI19" s="1418"/>
      <c r="AJ19" s="1418"/>
      <c r="AK19" s="1418"/>
      <c r="AL19" s="1418"/>
      <c r="AM19" s="1418"/>
      <c r="AN19" s="1418"/>
      <c r="AO19" s="1418"/>
      <c r="AP19" s="1419"/>
      <c r="AQ19" s="859"/>
      <c r="AR19" s="861"/>
      <c r="AS19" s="1350" t="s">
        <v>231</v>
      </c>
      <c r="AT19" s="1350"/>
      <c r="AU19" s="1350"/>
      <c r="AV19" s="1350"/>
      <c r="AW19" s="1350"/>
      <c r="AX19" s="862"/>
      <c r="AY19" s="1282" t="s">
        <v>237</v>
      </c>
      <c r="AZ19" s="1283"/>
      <c r="BA19" s="1283"/>
      <c r="BB19" s="1283"/>
      <c r="BC19" s="1283"/>
      <c r="BD19" s="1283"/>
      <c r="BE19" s="1283"/>
      <c r="BF19" s="1283"/>
      <c r="BG19" s="1283"/>
      <c r="BH19" s="1284"/>
      <c r="BI19" s="1282" t="s">
        <v>233</v>
      </c>
      <c r="BJ19" s="1283"/>
      <c r="BK19" s="1283"/>
      <c r="BL19" s="1283"/>
      <c r="BM19" s="1283"/>
      <c r="BN19" s="1283"/>
      <c r="BO19" s="1283"/>
      <c r="BP19" s="1283"/>
      <c r="BQ19" s="1283"/>
      <c r="BR19" s="1283"/>
      <c r="BS19" s="1283"/>
      <c r="BT19" s="1283"/>
      <c r="BU19" s="1283"/>
      <c r="BV19" s="1284"/>
      <c r="BW19" s="1282" t="s">
        <v>234</v>
      </c>
      <c r="BX19" s="1283"/>
      <c r="BY19" s="1283"/>
      <c r="BZ19" s="1283"/>
      <c r="CA19" s="1283"/>
      <c r="CB19" s="1283"/>
      <c r="CC19" s="1283"/>
      <c r="CD19" s="1283"/>
      <c r="CE19" s="1283"/>
      <c r="CF19" s="1284"/>
    </row>
    <row r="20" spans="2:84" ht="13.5" customHeight="1" x14ac:dyDescent="0.15">
      <c r="B20" s="865"/>
      <c r="C20" s="1396"/>
      <c r="D20" s="1396"/>
      <c r="E20" s="1396"/>
      <c r="F20" s="1396"/>
      <c r="G20" s="1396"/>
      <c r="H20" s="866"/>
      <c r="I20" s="1420" t="str">
        <f>工事概要入力ｼｰﾄ!D6</f>
        <v>水路工事</v>
      </c>
      <c r="J20" s="1418"/>
      <c r="K20" s="1418"/>
      <c r="L20" s="1418"/>
      <c r="M20" s="1418"/>
      <c r="N20" s="1418"/>
      <c r="O20" s="1418"/>
      <c r="P20" s="1418"/>
      <c r="Q20" s="1418"/>
      <c r="R20" s="1418"/>
      <c r="S20" s="1418"/>
      <c r="T20" s="1418"/>
      <c r="U20" s="1418"/>
      <c r="V20" s="1418"/>
      <c r="W20" s="1418"/>
      <c r="X20" s="1418"/>
      <c r="Y20" s="1418"/>
      <c r="Z20" s="1418"/>
      <c r="AA20" s="1418"/>
      <c r="AB20" s="1418"/>
      <c r="AC20" s="1418"/>
      <c r="AD20" s="1418"/>
      <c r="AE20" s="1418"/>
      <c r="AF20" s="1418"/>
      <c r="AG20" s="1418"/>
      <c r="AH20" s="1418"/>
      <c r="AI20" s="1418"/>
      <c r="AJ20" s="1418"/>
      <c r="AK20" s="1418"/>
      <c r="AL20" s="1418"/>
      <c r="AM20" s="1418"/>
      <c r="AN20" s="1418"/>
      <c r="AO20" s="1418"/>
      <c r="AP20" s="1419"/>
      <c r="AQ20" s="859"/>
      <c r="AR20" s="863"/>
      <c r="AS20" s="1353"/>
      <c r="AT20" s="1353"/>
      <c r="AU20" s="1353"/>
      <c r="AV20" s="1353"/>
      <c r="AW20" s="1353"/>
      <c r="AX20" s="864"/>
      <c r="AY20" s="1288"/>
      <c r="AZ20" s="1289"/>
      <c r="BA20" s="1289"/>
      <c r="BB20" s="1289"/>
      <c r="BC20" s="1289"/>
      <c r="BD20" s="1289"/>
      <c r="BE20" s="1289"/>
      <c r="BF20" s="1289"/>
      <c r="BG20" s="1289"/>
      <c r="BH20" s="1290"/>
      <c r="BI20" s="1288"/>
      <c r="BJ20" s="1289"/>
      <c r="BK20" s="1289"/>
      <c r="BL20" s="1289"/>
      <c r="BM20" s="1289"/>
      <c r="BN20" s="1289"/>
      <c r="BO20" s="1289"/>
      <c r="BP20" s="1289"/>
      <c r="BQ20" s="1289"/>
      <c r="BR20" s="1289"/>
      <c r="BS20" s="1289"/>
      <c r="BT20" s="1289"/>
      <c r="BU20" s="1289"/>
      <c r="BV20" s="1290"/>
      <c r="BW20" s="1288"/>
      <c r="BX20" s="1289"/>
      <c r="BY20" s="1289"/>
      <c r="BZ20" s="1289"/>
      <c r="CA20" s="1289"/>
      <c r="CB20" s="1289"/>
      <c r="CC20" s="1289"/>
      <c r="CD20" s="1289"/>
      <c r="CE20" s="1289"/>
      <c r="CF20" s="1290"/>
    </row>
    <row r="21" spans="2:84" ht="13.5" customHeight="1" x14ac:dyDescent="0.15">
      <c r="B21" s="861"/>
      <c r="C21" s="1394" t="s">
        <v>238</v>
      </c>
      <c r="D21" s="1394"/>
      <c r="E21" s="1394"/>
      <c r="F21" s="1394"/>
      <c r="G21" s="1394"/>
      <c r="H21" s="862"/>
      <c r="I21" s="1414" t="str">
        <f>+工事概要入力ｼｰﾄ!D26</f>
        <v>富山農林振興センター</v>
      </c>
      <c r="J21" s="1415"/>
      <c r="K21" s="1415"/>
      <c r="L21" s="1415"/>
      <c r="M21" s="1415"/>
      <c r="N21" s="1415"/>
      <c r="O21" s="1415"/>
      <c r="P21" s="1415"/>
      <c r="Q21" s="1415"/>
      <c r="R21" s="1415"/>
      <c r="S21" s="1415"/>
      <c r="T21" s="1415"/>
      <c r="U21" s="1415"/>
      <c r="V21" s="1415"/>
      <c r="W21" s="1415"/>
      <c r="X21" s="1415"/>
      <c r="Y21" s="1415"/>
      <c r="Z21" s="1415"/>
      <c r="AA21" s="1415"/>
      <c r="AB21" s="1415"/>
      <c r="AC21" s="1415"/>
      <c r="AD21" s="1415"/>
      <c r="AE21" s="1415"/>
      <c r="AF21" s="1415"/>
      <c r="AG21" s="1415"/>
      <c r="AH21" s="1415"/>
      <c r="AI21" s="1415"/>
      <c r="AJ21" s="1415"/>
      <c r="AK21" s="1415"/>
      <c r="AL21" s="1415"/>
      <c r="AM21" s="1415"/>
      <c r="AN21" s="1415"/>
      <c r="AO21" s="1415"/>
      <c r="AP21" s="1416"/>
      <c r="AQ21" s="115"/>
      <c r="AR21" s="863"/>
      <c r="AS21" s="1353"/>
      <c r="AT21" s="1353"/>
      <c r="AU21" s="1353"/>
      <c r="AV21" s="1353"/>
      <c r="AW21" s="1353"/>
      <c r="AX21" s="864"/>
      <c r="AY21" s="1310"/>
      <c r="AZ21" s="1387"/>
      <c r="BA21" s="1387"/>
      <c r="BB21" s="1387"/>
      <c r="BC21" s="1387"/>
      <c r="BD21" s="1387"/>
      <c r="BE21" s="1387"/>
      <c r="BF21" s="1283" t="s">
        <v>628</v>
      </c>
      <c r="BG21" s="1283"/>
      <c r="BH21" s="1284"/>
      <c r="BI21" s="1390" t="s">
        <v>625</v>
      </c>
      <c r="BJ21" s="1386"/>
      <c r="BK21" s="1386" t="s">
        <v>629</v>
      </c>
      <c r="BL21" s="1386"/>
      <c r="BM21" s="1386"/>
      <c r="BN21" s="1386" t="s">
        <v>183</v>
      </c>
      <c r="BO21" s="1386"/>
      <c r="BP21" s="1386"/>
      <c r="BQ21" s="1386"/>
      <c r="BR21" s="1386"/>
      <c r="BS21" s="1386"/>
      <c r="BT21" s="1386"/>
      <c r="BU21" s="1386"/>
      <c r="BV21" s="1375" t="s">
        <v>184</v>
      </c>
      <c r="BW21" s="1377"/>
      <c r="BX21" s="1378"/>
      <c r="BY21" s="1378"/>
      <c r="BZ21" s="1378"/>
      <c r="CA21" s="1378"/>
      <c r="CB21" s="1378"/>
      <c r="CC21" s="1378"/>
      <c r="CD21" s="1378"/>
      <c r="CE21" s="1378"/>
      <c r="CF21" s="1379"/>
    </row>
    <row r="22" spans="2:84" ht="13.5" customHeight="1" x14ac:dyDescent="0.15">
      <c r="B22" s="863"/>
      <c r="C22" s="1395"/>
      <c r="D22" s="1395"/>
      <c r="E22" s="1395"/>
      <c r="F22" s="1395"/>
      <c r="G22" s="1395"/>
      <c r="H22" s="864"/>
      <c r="I22" s="1417"/>
      <c r="J22" s="1421"/>
      <c r="K22" s="1421"/>
      <c r="L22" s="1421"/>
      <c r="M22" s="1421"/>
      <c r="N22" s="1421"/>
      <c r="O22" s="1421"/>
      <c r="P22" s="1421"/>
      <c r="Q22" s="1421"/>
      <c r="R22" s="1421"/>
      <c r="S22" s="1421"/>
      <c r="T22" s="1421"/>
      <c r="U22" s="1421"/>
      <c r="V22" s="1421"/>
      <c r="W22" s="1421"/>
      <c r="X22" s="1421"/>
      <c r="Y22" s="1421"/>
      <c r="Z22" s="1421"/>
      <c r="AA22" s="1421"/>
      <c r="AB22" s="1421"/>
      <c r="AC22" s="1421"/>
      <c r="AD22" s="1421"/>
      <c r="AE22" s="1421"/>
      <c r="AF22" s="1421"/>
      <c r="AG22" s="1421"/>
      <c r="AH22" s="1421"/>
      <c r="AI22" s="1421"/>
      <c r="AJ22" s="1421"/>
      <c r="AK22" s="1421"/>
      <c r="AL22" s="1421"/>
      <c r="AM22" s="1421"/>
      <c r="AN22" s="1421"/>
      <c r="AO22" s="1421"/>
      <c r="AP22" s="1419"/>
      <c r="AQ22" s="115"/>
      <c r="AR22" s="863"/>
      <c r="AS22" s="1353"/>
      <c r="AT22" s="1353"/>
      <c r="AU22" s="1353"/>
      <c r="AV22" s="1353"/>
      <c r="AW22" s="1353"/>
      <c r="AX22" s="864"/>
      <c r="AY22" s="1388"/>
      <c r="AZ22" s="1389"/>
      <c r="BA22" s="1389"/>
      <c r="BB22" s="1389"/>
      <c r="BC22" s="1389"/>
      <c r="BD22" s="1389"/>
      <c r="BE22" s="1389"/>
      <c r="BF22" s="1289"/>
      <c r="BG22" s="1289"/>
      <c r="BH22" s="1290"/>
      <c r="BI22" s="1384" t="s">
        <v>626</v>
      </c>
      <c r="BJ22" s="1374"/>
      <c r="BK22" s="1374" t="s">
        <v>627</v>
      </c>
      <c r="BL22" s="1374"/>
      <c r="BM22" s="1374"/>
      <c r="BN22" s="1374"/>
      <c r="BO22" s="1374"/>
      <c r="BP22" s="1374"/>
      <c r="BQ22" s="1374"/>
      <c r="BR22" s="1374"/>
      <c r="BS22" s="1374"/>
      <c r="BT22" s="1374"/>
      <c r="BU22" s="1374"/>
      <c r="BV22" s="1376"/>
      <c r="BW22" s="1380"/>
      <c r="BX22" s="1381"/>
      <c r="BY22" s="1381"/>
      <c r="BZ22" s="1381"/>
      <c r="CA22" s="1381"/>
      <c r="CB22" s="1381"/>
      <c r="CC22" s="1381"/>
      <c r="CD22" s="1381"/>
      <c r="CE22" s="1381"/>
      <c r="CF22" s="1382"/>
    </row>
    <row r="23" spans="2:84" ht="13.5" customHeight="1" x14ac:dyDescent="0.15">
      <c r="B23" s="865"/>
      <c r="C23" s="1396"/>
      <c r="D23" s="1396"/>
      <c r="E23" s="1396"/>
      <c r="F23" s="1396"/>
      <c r="G23" s="1396"/>
      <c r="H23" s="866"/>
      <c r="I23" s="1300" t="s">
        <v>266</v>
      </c>
      <c r="J23" s="1301"/>
      <c r="K23" s="1301"/>
      <c r="L23" s="1301"/>
      <c r="M23" s="1301"/>
      <c r="N23" s="1301"/>
      <c r="O23" s="1301"/>
      <c r="P23" s="1301"/>
      <c r="Q23" s="1301"/>
      <c r="R23" s="1301"/>
      <c r="S23" s="1301"/>
      <c r="T23" s="1301"/>
      <c r="U23" s="1301"/>
      <c r="V23" s="1301"/>
      <c r="W23" s="1301"/>
      <c r="X23" s="1301"/>
      <c r="Y23" s="1301"/>
      <c r="Z23" s="1301"/>
      <c r="AA23" s="1301"/>
      <c r="AB23" s="1301"/>
      <c r="AC23" s="1301"/>
      <c r="AD23" s="1301"/>
      <c r="AE23" s="1301"/>
      <c r="AF23" s="1301"/>
      <c r="AG23" s="1301"/>
      <c r="AH23" s="1301"/>
      <c r="AI23" s="1301"/>
      <c r="AJ23" s="1301"/>
      <c r="AK23" s="1301"/>
      <c r="AL23" s="1301"/>
      <c r="AM23" s="1301"/>
      <c r="AN23" s="1301"/>
      <c r="AO23" s="1301"/>
      <c r="AP23" s="1302"/>
      <c r="AQ23" s="115"/>
      <c r="AR23" s="863"/>
      <c r="AS23" s="1353"/>
      <c r="AT23" s="1353"/>
      <c r="AU23" s="1353"/>
      <c r="AV23" s="1353"/>
      <c r="AW23" s="1353"/>
      <c r="AX23" s="864"/>
      <c r="AY23" s="1310"/>
      <c r="AZ23" s="1387"/>
      <c r="BA23" s="1387"/>
      <c r="BB23" s="1387"/>
      <c r="BC23" s="1387"/>
      <c r="BD23" s="1387"/>
      <c r="BE23" s="1387"/>
      <c r="BF23" s="1283" t="s">
        <v>628</v>
      </c>
      <c r="BG23" s="1283"/>
      <c r="BH23" s="1284"/>
      <c r="BI23" s="1390" t="s">
        <v>625</v>
      </c>
      <c r="BJ23" s="1386"/>
      <c r="BK23" s="1386" t="s">
        <v>629</v>
      </c>
      <c r="BL23" s="1386"/>
      <c r="BM23" s="1386"/>
      <c r="BN23" s="1386" t="s">
        <v>183</v>
      </c>
      <c r="BO23" s="1386"/>
      <c r="BP23" s="1386"/>
      <c r="BQ23" s="1386"/>
      <c r="BR23" s="1386"/>
      <c r="BS23" s="1386"/>
      <c r="BT23" s="1386"/>
      <c r="BU23" s="1386"/>
      <c r="BV23" s="1375" t="s">
        <v>184</v>
      </c>
      <c r="BW23" s="1377"/>
      <c r="BX23" s="1378"/>
      <c r="BY23" s="1378"/>
      <c r="BZ23" s="1378"/>
      <c r="CA23" s="1378"/>
      <c r="CB23" s="1378"/>
      <c r="CC23" s="1378"/>
      <c r="CD23" s="1378"/>
      <c r="CE23" s="1378"/>
      <c r="CF23" s="1379"/>
    </row>
    <row r="24" spans="2:84" ht="13.5" customHeight="1" x14ac:dyDescent="0.15">
      <c r="B24" s="863"/>
      <c r="C24" s="1292" t="s">
        <v>25</v>
      </c>
      <c r="D24" s="1292"/>
      <c r="E24" s="1292"/>
      <c r="F24" s="1292"/>
      <c r="G24" s="1292"/>
      <c r="H24" s="864"/>
      <c r="I24" s="868"/>
      <c r="J24" s="743" t="s">
        <v>11</v>
      </c>
      <c r="K24" s="743"/>
      <c r="L24" s="1401">
        <f>+工事概要入力ｼｰﾄ!D14</f>
        <v>43935</v>
      </c>
      <c r="M24" s="1409"/>
      <c r="N24" s="1409"/>
      <c r="O24" s="1409"/>
      <c r="P24" s="1409"/>
      <c r="Q24" s="1409"/>
      <c r="R24" s="1409"/>
      <c r="S24" s="1409"/>
      <c r="T24" s="1409"/>
      <c r="U24" s="1409"/>
      <c r="V24" s="743"/>
      <c r="W24" s="875"/>
      <c r="X24" s="1292" t="s">
        <v>155</v>
      </c>
      <c r="Y24" s="1292"/>
      <c r="Z24" s="1292"/>
      <c r="AA24" s="1292"/>
      <c r="AB24" s="1292"/>
      <c r="AC24" s="862"/>
      <c r="AD24" s="1400">
        <f>+工事概要入力ｼｰﾄ!D11</f>
        <v>43934</v>
      </c>
      <c r="AE24" s="1401"/>
      <c r="AF24" s="1401"/>
      <c r="AG24" s="1401"/>
      <c r="AH24" s="1401"/>
      <c r="AI24" s="1401"/>
      <c r="AJ24" s="1401"/>
      <c r="AK24" s="1401"/>
      <c r="AL24" s="1401"/>
      <c r="AM24" s="1401"/>
      <c r="AN24" s="1401"/>
      <c r="AO24" s="1401"/>
      <c r="AP24" s="1402"/>
      <c r="AQ24" s="876"/>
      <c r="AR24" s="865"/>
      <c r="AS24" s="1356"/>
      <c r="AT24" s="1356"/>
      <c r="AU24" s="1356"/>
      <c r="AV24" s="1356"/>
      <c r="AW24" s="1356"/>
      <c r="AX24" s="866"/>
      <c r="AY24" s="1388"/>
      <c r="AZ24" s="1389"/>
      <c r="BA24" s="1389"/>
      <c r="BB24" s="1389"/>
      <c r="BC24" s="1389"/>
      <c r="BD24" s="1389"/>
      <c r="BE24" s="1389"/>
      <c r="BF24" s="1289"/>
      <c r="BG24" s="1289"/>
      <c r="BH24" s="1290"/>
      <c r="BI24" s="1384" t="s">
        <v>626</v>
      </c>
      <c r="BJ24" s="1374"/>
      <c r="BK24" s="1374" t="s">
        <v>627</v>
      </c>
      <c r="BL24" s="1374"/>
      <c r="BM24" s="1374"/>
      <c r="BN24" s="1374"/>
      <c r="BO24" s="1374"/>
      <c r="BP24" s="1374"/>
      <c r="BQ24" s="1374"/>
      <c r="BR24" s="1374"/>
      <c r="BS24" s="1374"/>
      <c r="BT24" s="1374"/>
      <c r="BU24" s="1374"/>
      <c r="BV24" s="1376"/>
      <c r="BW24" s="1380"/>
      <c r="BX24" s="1381"/>
      <c r="BY24" s="1381"/>
      <c r="BZ24" s="1381"/>
      <c r="CA24" s="1381"/>
      <c r="CB24" s="1381"/>
      <c r="CC24" s="1381"/>
      <c r="CD24" s="1381"/>
      <c r="CE24" s="1381"/>
      <c r="CF24" s="1382"/>
    </row>
    <row r="25" spans="2:84" ht="13.5" customHeight="1" x14ac:dyDescent="0.15">
      <c r="B25" s="863"/>
      <c r="C25" s="1383"/>
      <c r="D25" s="1383"/>
      <c r="E25" s="1383"/>
      <c r="F25" s="1383"/>
      <c r="G25" s="1383"/>
      <c r="H25" s="864"/>
      <c r="I25" s="869"/>
      <c r="J25" s="867"/>
      <c r="K25" s="867"/>
      <c r="L25" s="867"/>
      <c r="M25" s="867"/>
      <c r="N25" s="867"/>
      <c r="O25" s="867"/>
      <c r="P25" s="867"/>
      <c r="Q25" s="867"/>
      <c r="R25" s="867"/>
      <c r="S25" s="867"/>
      <c r="T25" s="867"/>
      <c r="U25" s="867"/>
      <c r="V25" s="867"/>
      <c r="W25" s="877"/>
      <c r="X25" s="1383"/>
      <c r="Y25" s="1383"/>
      <c r="Z25" s="1383"/>
      <c r="AA25" s="1383"/>
      <c r="AB25" s="1383"/>
      <c r="AC25" s="864"/>
      <c r="AD25" s="1403"/>
      <c r="AE25" s="1404"/>
      <c r="AF25" s="1404"/>
      <c r="AG25" s="1404"/>
      <c r="AH25" s="1404"/>
      <c r="AI25" s="1404"/>
      <c r="AJ25" s="1404"/>
      <c r="AK25" s="1404"/>
      <c r="AL25" s="1404"/>
      <c r="AM25" s="1404"/>
      <c r="AN25" s="1404"/>
      <c r="AO25" s="1404"/>
      <c r="AP25" s="1405"/>
      <c r="AQ25" s="876"/>
      <c r="AR25" s="859"/>
      <c r="AS25" s="859"/>
      <c r="AT25" s="859"/>
      <c r="AU25" s="859"/>
      <c r="AV25" s="859"/>
      <c r="AW25" s="859"/>
      <c r="AX25" s="859"/>
      <c r="AY25" s="859"/>
      <c r="AZ25" s="859"/>
      <c r="BA25" s="859"/>
      <c r="BB25" s="859"/>
      <c r="BC25" s="859"/>
      <c r="BD25" s="859"/>
      <c r="BE25" s="859"/>
      <c r="BF25" s="859"/>
      <c r="BG25" s="859"/>
      <c r="BH25" s="859"/>
      <c r="BI25" s="859"/>
      <c r="BJ25" s="859"/>
      <c r="BK25" s="859"/>
      <c r="BL25" s="859"/>
      <c r="BM25" s="859"/>
      <c r="BN25" s="859"/>
      <c r="BO25" s="859"/>
      <c r="BP25" s="859"/>
      <c r="BQ25" s="859"/>
      <c r="BR25" s="859"/>
      <c r="BS25" s="859"/>
      <c r="BT25" s="859"/>
      <c r="BU25" s="859"/>
      <c r="BV25" s="859"/>
      <c r="BW25" s="859"/>
      <c r="BX25" s="859"/>
      <c r="BY25" s="859"/>
      <c r="BZ25" s="859"/>
      <c r="CA25" s="859"/>
      <c r="CB25" s="859"/>
      <c r="CC25" s="859"/>
      <c r="CD25" s="859"/>
      <c r="CE25" s="859"/>
      <c r="CF25" s="859"/>
    </row>
    <row r="26" spans="2:84" ht="13.5" customHeight="1" x14ac:dyDescent="0.15">
      <c r="B26" s="865"/>
      <c r="C26" s="1295"/>
      <c r="D26" s="1295"/>
      <c r="E26" s="1295"/>
      <c r="F26" s="1295"/>
      <c r="G26" s="1295"/>
      <c r="H26" s="866"/>
      <c r="I26" s="872"/>
      <c r="J26" s="873" t="s">
        <v>156</v>
      </c>
      <c r="K26" s="873"/>
      <c r="L26" s="1407">
        <f>IF(工事概要入力ｼｰﾄ!E15="",工事概要入力ｼｰﾄ!D15,工事概要入力ｼｰﾄ!E15)</f>
        <v>44274</v>
      </c>
      <c r="M26" s="1410"/>
      <c r="N26" s="1410"/>
      <c r="O26" s="1410"/>
      <c r="P26" s="1410"/>
      <c r="Q26" s="1410"/>
      <c r="R26" s="1410"/>
      <c r="S26" s="1410"/>
      <c r="T26" s="1410"/>
      <c r="U26" s="1410"/>
      <c r="V26" s="873"/>
      <c r="W26" s="878"/>
      <c r="X26" s="1295"/>
      <c r="Y26" s="1295"/>
      <c r="Z26" s="1295"/>
      <c r="AA26" s="1295"/>
      <c r="AB26" s="1295"/>
      <c r="AC26" s="866"/>
      <c r="AD26" s="1406"/>
      <c r="AE26" s="1407"/>
      <c r="AF26" s="1407"/>
      <c r="AG26" s="1407"/>
      <c r="AH26" s="1407"/>
      <c r="AI26" s="1407"/>
      <c r="AJ26" s="1407"/>
      <c r="AK26" s="1407"/>
      <c r="AL26" s="1407"/>
      <c r="AM26" s="1407"/>
      <c r="AN26" s="1407"/>
      <c r="AO26" s="1407"/>
      <c r="AP26" s="1408"/>
      <c r="AQ26" s="876"/>
      <c r="AR26" s="861"/>
      <c r="AS26" s="1369" t="s">
        <v>239</v>
      </c>
      <c r="AT26" s="1369"/>
      <c r="AU26" s="1369"/>
      <c r="AV26" s="1369"/>
      <c r="AW26" s="1369"/>
      <c r="AX26" s="862"/>
      <c r="AY26" s="743" t="s">
        <v>591</v>
      </c>
      <c r="AZ26" s="1369" t="s">
        <v>240</v>
      </c>
      <c r="BA26" s="1369"/>
      <c r="BB26" s="1369"/>
      <c r="BC26" s="1369"/>
      <c r="BD26" s="879"/>
      <c r="BE26" s="1369" t="s">
        <v>241</v>
      </c>
      <c r="BF26" s="1369"/>
      <c r="BG26" s="1369"/>
      <c r="BH26" s="1369"/>
      <c r="BI26" s="1369"/>
      <c r="BJ26" s="1369"/>
      <c r="BK26" s="1369"/>
      <c r="BL26" s="1369"/>
      <c r="BM26" s="1369"/>
      <c r="BN26" s="1369"/>
      <c r="BO26" s="1368" t="s">
        <v>242</v>
      </c>
      <c r="BP26" s="1368"/>
      <c r="BQ26" s="1368"/>
      <c r="BR26" s="1368"/>
      <c r="BS26" s="1368"/>
      <c r="BT26" s="1368"/>
      <c r="BU26" s="1368"/>
      <c r="BV26" s="1368"/>
      <c r="BW26" s="1368"/>
      <c r="BX26" s="1369" t="s">
        <v>243</v>
      </c>
      <c r="BY26" s="1369"/>
      <c r="BZ26" s="1369"/>
      <c r="CA26" s="1369"/>
      <c r="CB26" s="1369"/>
      <c r="CC26" s="1369"/>
      <c r="CD26" s="1369"/>
      <c r="CE26" s="1369"/>
      <c r="CF26" s="1370"/>
    </row>
    <row r="27" spans="2:84" s="707" customFormat="1" ht="13.5" customHeight="1" x14ac:dyDescent="0.15">
      <c r="B27" s="859"/>
      <c r="C27" s="859"/>
      <c r="D27" s="859"/>
      <c r="E27" s="859"/>
      <c r="F27" s="859"/>
      <c r="G27" s="859"/>
      <c r="H27" s="859"/>
      <c r="I27" s="859"/>
      <c r="J27" s="859"/>
      <c r="K27" s="859"/>
      <c r="L27" s="859"/>
      <c r="M27" s="859"/>
      <c r="N27" s="859"/>
      <c r="O27" s="859"/>
      <c r="P27" s="859"/>
      <c r="Q27" s="859"/>
      <c r="R27" s="859"/>
      <c r="S27" s="859"/>
      <c r="T27" s="859"/>
      <c r="U27" s="859"/>
      <c r="V27" s="859"/>
      <c r="W27" s="859"/>
      <c r="X27" s="859"/>
      <c r="Y27" s="859"/>
      <c r="Z27" s="859"/>
      <c r="AA27" s="859"/>
      <c r="AB27" s="859"/>
      <c r="AC27" s="859"/>
      <c r="AD27" s="859"/>
      <c r="AE27" s="859"/>
      <c r="AF27" s="859"/>
      <c r="AG27" s="859"/>
      <c r="AH27" s="859"/>
      <c r="AI27" s="859"/>
      <c r="AJ27" s="859"/>
      <c r="AK27" s="859"/>
      <c r="AL27" s="859"/>
      <c r="AM27" s="859"/>
      <c r="AN27" s="859"/>
      <c r="AO27" s="859"/>
      <c r="AP27" s="859"/>
      <c r="AQ27" s="859"/>
      <c r="AR27" s="863"/>
      <c r="AS27" s="1385"/>
      <c r="AT27" s="1385"/>
      <c r="AU27" s="1385"/>
      <c r="AV27" s="1385"/>
      <c r="AW27" s="1385"/>
      <c r="AX27" s="864"/>
      <c r="AY27" s="867"/>
      <c r="AZ27" s="1385"/>
      <c r="BA27" s="1385"/>
      <c r="BB27" s="1385"/>
      <c r="BC27" s="1385"/>
      <c r="BD27" s="880"/>
      <c r="BE27" s="1371"/>
      <c r="BF27" s="1371"/>
      <c r="BG27" s="1371"/>
      <c r="BH27" s="1371"/>
      <c r="BI27" s="1371"/>
      <c r="BJ27" s="1371"/>
      <c r="BK27" s="1371"/>
      <c r="BL27" s="1371"/>
      <c r="BM27" s="1371"/>
      <c r="BN27" s="1371"/>
      <c r="BO27" s="1368"/>
      <c r="BP27" s="1368"/>
      <c r="BQ27" s="1368"/>
      <c r="BR27" s="1368"/>
      <c r="BS27" s="1368"/>
      <c r="BT27" s="1368"/>
      <c r="BU27" s="1368"/>
      <c r="BV27" s="1368"/>
      <c r="BW27" s="1368"/>
      <c r="BX27" s="1371"/>
      <c r="BY27" s="1371"/>
      <c r="BZ27" s="1371"/>
      <c r="CA27" s="1371"/>
      <c r="CB27" s="1371"/>
      <c r="CC27" s="1371"/>
      <c r="CD27" s="1371"/>
      <c r="CE27" s="1371"/>
      <c r="CF27" s="1372"/>
    </row>
    <row r="28" spans="2:84" s="707" customFormat="1" ht="13.5" customHeight="1" x14ac:dyDescent="0.15">
      <c r="B28" s="861"/>
      <c r="C28" s="1350" t="s">
        <v>244</v>
      </c>
      <c r="D28" s="1350"/>
      <c r="E28" s="1350"/>
      <c r="F28" s="1350"/>
      <c r="G28" s="1350"/>
      <c r="H28" s="862"/>
      <c r="I28" s="868" t="s">
        <v>591</v>
      </c>
      <c r="J28" s="1292" t="s">
        <v>169</v>
      </c>
      <c r="K28" s="1292"/>
      <c r="L28" s="1292"/>
      <c r="M28" s="1292"/>
      <c r="N28" s="879"/>
      <c r="O28" s="1282" t="s">
        <v>245</v>
      </c>
      <c r="P28" s="1283"/>
      <c r="Q28" s="1283"/>
      <c r="R28" s="1283"/>
      <c r="S28" s="1283"/>
      <c r="T28" s="1283"/>
      <c r="U28" s="1283"/>
      <c r="V28" s="1283"/>
      <c r="W28" s="1283"/>
      <c r="X28" s="1283"/>
      <c r="Y28" s="1283"/>
      <c r="Z28" s="1283"/>
      <c r="AA28" s="1283"/>
      <c r="AB28" s="1283"/>
      <c r="AC28" s="1284"/>
      <c r="AD28" s="1282" t="s">
        <v>246</v>
      </c>
      <c r="AE28" s="1283"/>
      <c r="AF28" s="1283"/>
      <c r="AG28" s="1283"/>
      <c r="AH28" s="1283"/>
      <c r="AI28" s="1283"/>
      <c r="AJ28" s="1283"/>
      <c r="AK28" s="1283"/>
      <c r="AL28" s="1283"/>
      <c r="AM28" s="1283"/>
      <c r="AN28" s="1283"/>
      <c r="AO28" s="1283"/>
      <c r="AP28" s="1284"/>
      <c r="AQ28" s="867"/>
      <c r="AR28" s="863"/>
      <c r="AS28" s="1385"/>
      <c r="AT28" s="1385"/>
      <c r="AU28" s="1385"/>
      <c r="AV28" s="1385"/>
      <c r="AW28" s="1385"/>
      <c r="AX28" s="864"/>
      <c r="AY28" s="859"/>
      <c r="AZ28" s="1385"/>
      <c r="BA28" s="1385"/>
      <c r="BB28" s="1385"/>
      <c r="BC28" s="1385"/>
      <c r="BD28" s="864"/>
      <c r="BE28" s="881"/>
      <c r="BF28" s="1386" t="s">
        <v>631</v>
      </c>
      <c r="BG28" s="1386"/>
      <c r="BH28" s="1386"/>
      <c r="BI28" s="882"/>
      <c r="BJ28" s="1386" t="s">
        <v>632</v>
      </c>
      <c r="BK28" s="1386"/>
      <c r="BL28" s="1386"/>
      <c r="BM28" s="1386"/>
      <c r="BN28" s="883"/>
      <c r="BO28" s="881"/>
      <c r="BP28" s="1386" t="s">
        <v>631</v>
      </c>
      <c r="BQ28" s="1386"/>
      <c r="BR28" s="1386"/>
      <c r="BS28" s="882"/>
      <c r="BT28" s="1386" t="s">
        <v>632</v>
      </c>
      <c r="BU28" s="1386"/>
      <c r="BV28" s="1386"/>
      <c r="BW28" s="883"/>
      <c r="BX28" s="881"/>
      <c r="BY28" s="1386" t="s">
        <v>631</v>
      </c>
      <c r="BZ28" s="1386"/>
      <c r="CA28" s="1386"/>
      <c r="CB28" s="882"/>
      <c r="CC28" s="1386" t="s">
        <v>632</v>
      </c>
      <c r="CD28" s="1386"/>
      <c r="CE28" s="1386"/>
      <c r="CF28" s="883"/>
    </row>
    <row r="29" spans="2:84" ht="13.5" customHeight="1" x14ac:dyDescent="0.15">
      <c r="B29" s="863"/>
      <c r="C29" s="1353"/>
      <c r="D29" s="1353"/>
      <c r="E29" s="1353"/>
      <c r="F29" s="1353"/>
      <c r="G29" s="1353"/>
      <c r="H29" s="864"/>
      <c r="I29" s="872"/>
      <c r="J29" s="1295"/>
      <c r="K29" s="1295"/>
      <c r="L29" s="1295"/>
      <c r="M29" s="1295"/>
      <c r="N29" s="884"/>
      <c r="O29" s="1288"/>
      <c r="P29" s="1289"/>
      <c r="Q29" s="1289"/>
      <c r="R29" s="1289"/>
      <c r="S29" s="1289"/>
      <c r="T29" s="1289"/>
      <c r="U29" s="1289"/>
      <c r="V29" s="1289"/>
      <c r="W29" s="1289"/>
      <c r="X29" s="1289"/>
      <c r="Y29" s="1289"/>
      <c r="Z29" s="1289"/>
      <c r="AA29" s="1289"/>
      <c r="AB29" s="1289"/>
      <c r="AC29" s="1290"/>
      <c r="AD29" s="1288"/>
      <c r="AE29" s="1289"/>
      <c r="AF29" s="1289"/>
      <c r="AG29" s="1289"/>
      <c r="AH29" s="1289"/>
      <c r="AI29" s="1289"/>
      <c r="AJ29" s="1289"/>
      <c r="AK29" s="1289"/>
      <c r="AL29" s="1289"/>
      <c r="AM29" s="1289"/>
      <c r="AN29" s="1289"/>
      <c r="AO29" s="1289"/>
      <c r="AP29" s="1290"/>
      <c r="AQ29" s="867"/>
      <c r="AR29" s="863"/>
      <c r="AS29" s="1385"/>
      <c r="AT29" s="1385"/>
      <c r="AU29" s="1385"/>
      <c r="AV29" s="1385"/>
      <c r="AW29" s="1385"/>
      <c r="AX29" s="864"/>
      <c r="AY29" s="859"/>
      <c r="AZ29" s="1385"/>
      <c r="BA29" s="1385"/>
      <c r="BB29" s="1385"/>
      <c r="BC29" s="1385"/>
      <c r="BD29" s="864"/>
      <c r="BE29" s="885"/>
      <c r="BF29" s="886"/>
      <c r="BG29" s="1374" t="s">
        <v>633</v>
      </c>
      <c r="BH29" s="1374"/>
      <c r="BI29" s="1374"/>
      <c r="BJ29" s="1374"/>
      <c r="BK29" s="1374"/>
      <c r="BL29" s="886"/>
      <c r="BM29" s="886"/>
      <c r="BN29" s="887"/>
      <c r="BO29" s="885"/>
      <c r="BP29" s="886"/>
      <c r="BQ29" s="1374" t="s">
        <v>633</v>
      </c>
      <c r="BR29" s="1374"/>
      <c r="BS29" s="1374"/>
      <c r="BT29" s="1374"/>
      <c r="BU29" s="1374"/>
      <c r="BV29" s="886"/>
      <c r="BW29" s="887"/>
      <c r="BX29" s="885"/>
      <c r="BY29" s="886"/>
      <c r="BZ29" s="1374" t="s">
        <v>633</v>
      </c>
      <c r="CA29" s="1374"/>
      <c r="CB29" s="1374"/>
      <c r="CC29" s="1374"/>
      <c r="CD29" s="1374"/>
      <c r="CE29" s="886"/>
      <c r="CF29" s="887"/>
    </row>
    <row r="30" spans="2:84" ht="13.5" customHeight="1" x14ac:dyDescent="0.15">
      <c r="B30" s="863"/>
      <c r="C30" s="1353"/>
      <c r="D30" s="1353"/>
      <c r="E30" s="1353"/>
      <c r="F30" s="1353"/>
      <c r="G30" s="1353"/>
      <c r="H30" s="864"/>
      <c r="I30" s="861"/>
      <c r="J30" s="1318" t="s">
        <v>247</v>
      </c>
      <c r="K30" s="1318"/>
      <c r="L30" s="1318"/>
      <c r="M30" s="1318"/>
      <c r="N30" s="862"/>
      <c r="O30" s="1297"/>
      <c r="P30" s="1298"/>
      <c r="Q30" s="1298"/>
      <c r="R30" s="1298"/>
      <c r="S30" s="1298"/>
      <c r="T30" s="1298"/>
      <c r="U30" s="1298"/>
      <c r="V30" s="1298"/>
      <c r="W30" s="1298"/>
      <c r="X30" s="1298"/>
      <c r="Y30" s="1298"/>
      <c r="Z30" s="1298"/>
      <c r="AA30" s="1298"/>
      <c r="AB30" s="1298"/>
      <c r="AC30" s="1299"/>
      <c r="AD30" s="1297"/>
      <c r="AE30" s="1298"/>
      <c r="AF30" s="1298"/>
      <c r="AG30" s="1298"/>
      <c r="AH30" s="1298"/>
      <c r="AI30" s="1298"/>
      <c r="AJ30" s="1298"/>
      <c r="AK30" s="1298"/>
      <c r="AL30" s="1298"/>
      <c r="AM30" s="1298"/>
      <c r="AN30" s="1298"/>
      <c r="AO30" s="1298"/>
      <c r="AP30" s="1299"/>
      <c r="AQ30" s="888"/>
      <c r="AR30" s="863"/>
      <c r="AS30" s="1385"/>
      <c r="AT30" s="1385"/>
      <c r="AU30" s="1385"/>
      <c r="AV30" s="1385"/>
      <c r="AW30" s="1385"/>
      <c r="AX30" s="864"/>
      <c r="AY30" s="1358" t="s">
        <v>248</v>
      </c>
      <c r="AZ30" s="1298"/>
      <c r="BA30" s="1298"/>
      <c r="BB30" s="1298"/>
      <c r="BC30" s="1298"/>
      <c r="BD30" s="1299"/>
      <c r="BE30" s="1282" t="s">
        <v>249</v>
      </c>
      <c r="BF30" s="1283"/>
      <c r="BG30" s="1283"/>
      <c r="BH30" s="1283"/>
      <c r="BI30" s="1283"/>
      <c r="BJ30" s="1283"/>
      <c r="BK30" s="1283"/>
      <c r="BL30" s="1282" t="s">
        <v>241</v>
      </c>
      <c r="BM30" s="1283"/>
      <c r="BN30" s="1283"/>
      <c r="BO30" s="1283"/>
      <c r="BP30" s="1283"/>
      <c r="BQ30" s="1283"/>
      <c r="BR30" s="1283"/>
      <c r="BS30" s="1284"/>
      <c r="BT30" s="1282" t="s">
        <v>242</v>
      </c>
      <c r="BU30" s="1283"/>
      <c r="BV30" s="1283"/>
      <c r="BW30" s="1283"/>
      <c r="BX30" s="1283"/>
      <c r="BY30" s="1283"/>
      <c r="BZ30" s="1284"/>
      <c r="CA30" s="1282" t="s">
        <v>243</v>
      </c>
      <c r="CB30" s="1283"/>
      <c r="CC30" s="1283"/>
      <c r="CD30" s="1283"/>
      <c r="CE30" s="1283"/>
      <c r="CF30" s="1284"/>
    </row>
    <row r="31" spans="2:84" ht="13.5" customHeight="1" x14ac:dyDescent="0.15">
      <c r="B31" s="863"/>
      <c r="C31" s="1353"/>
      <c r="D31" s="1353"/>
      <c r="E31" s="1353"/>
      <c r="F31" s="1353"/>
      <c r="G31" s="1353"/>
      <c r="H31" s="864"/>
      <c r="I31" s="865"/>
      <c r="J31" s="1319"/>
      <c r="K31" s="1319"/>
      <c r="L31" s="1319"/>
      <c r="M31" s="1319"/>
      <c r="N31" s="866"/>
      <c r="O31" s="1300"/>
      <c r="P31" s="1301"/>
      <c r="Q31" s="1301"/>
      <c r="R31" s="1301"/>
      <c r="S31" s="1301"/>
      <c r="T31" s="1301"/>
      <c r="U31" s="1301"/>
      <c r="V31" s="1301"/>
      <c r="W31" s="1301"/>
      <c r="X31" s="1301"/>
      <c r="Y31" s="1301"/>
      <c r="Z31" s="1301"/>
      <c r="AA31" s="1301"/>
      <c r="AB31" s="1301"/>
      <c r="AC31" s="1302"/>
      <c r="AD31" s="1300"/>
      <c r="AE31" s="1301"/>
      <c r="AF31" s="1301"/>
      <c r="AG31" s="1301"/>
      <c r="AH31" s="1301"/>
      <c r="AI31" s="1301"/>
      <c r="AJ31" s="1301"/>
      <c r="AK31" s="1301"/>
      <c r="AL31" s="1301"/>
      <c r="AM31" s="1301"/>
      <c r="AN31" s="1301"/>
      <c r="AO31" s="1301"/>
      <c r="AP31" s="1302"/>
      <c r="AQ31" s="888"/>
      <c r="AR31" s="863"/>
      <c r="AS31" s="1385"/>
      <c r="AT31" s="1385"/>
      <c r="AU31" s="1385"/>
      <c r="AV31" s="1385"/>
      <c r="AW31" s="1385"/>
      <c r="AX31" s="864"/>
      <c r="AY31" s="1359"/>
      <c r="AZ31" s="1360"/>
      <c r="BA31" s="1360"/>
      <c r="BB31" s="1360"/>
      <c r="BC31" s="1360"/>
      <c r="BD31" s="1361"/>
      <c r="BE31" s="1288"/>
      <c r="BF31" s="1289"/>
      <c r="BG31" s="1289"/>
      <c r="BH31" s="1289"/>
      <c r="BI31" s="1289"/>
      <c r="BJ31" s="1289"/>
      <c r="BK31" s="1289"/>
      <c r="BL31" s="1288"/>
      <c r="BM31" s="1289"/>
      <c r="BN31" s="1289"/>
      <c r="BO31" s="1289"/>
      <c r="BP31" s="1289"/>
      <c r="BQ31" s="1289"/>
      <c r="BR31" s="1289"/>
      <c r="BS31" s="1290"/>
      <c r="BT31" s="1288"/>
      <c r="BU31" s="1289"/>
      <c r="BV31" s="1289"/>
      <c r="BW31" s="1289"/>
      <c r="BX31" s="1289"/>
      <c r="BY31" s="1289"/>
      <c r="BZ31" s="1290"/>
      <c r="CA31" s="1288"/>
      <c r="CB31" s="1289"/>
      <c r="CC31" s="1289"/>
      <c r="CD31" s="1289"/>
      <c r="CE31" s="1289"/>
      <c r="CF31" s="1290"/>
    </row>
    <row r="32" spans="2:84" ht="13.5" customHeight="1" x14ac:dyDescent="0.15">
      <c r="B32" s="863"/>
      <c r="C32" s="1353"/>
      <c r="D32" s="1353"/>
      <c r="E32" s="1353"/>
      <c r="F32" s="1353"/>
      <c r="G32" s="1353"/>
      <c r="H32" s="864"/>
      <c r="I32" s="863"/>
      <c r="J32" s="1318" t="s">
        <v>250</v>
      </c>
      <c r="K32" s="1318"/>
      <c r="L32" s="1318"/>
      <c r="M32" s="1318"/>
      <c r="N32" s="864"/>
      <c r="O32" s="1297"/>
      <c r="P32" s="1298"/>
      <c r="Q32" s="1298"/>
      <c r="R32" s="1298"/>
      <c r="S32" s="1298"/>
      <c r="T32" s="1298"/>
      <c r="U32" s="1298"/>
      <c r="V32" s="1298"/>
      <c r="W32" s="1298"/>
      <c r="X32" s="1298"/>
      <c r="Y32" s="1298"/>
      <c r="Z32" s="1298"/>
      <c r="AA32" s="1298"/>
      <c r="AB32" s="1298"/>
      <c r="AC32" s="1299"/>
      <c r="AD32" s="1297"/>
      <c r="AE32" s="1298"/>
      <c r="AF32" s="1298"/>
      <c r="AG32" s="1298"/>
      <c r="AH32" s="1298"/>
      <c r="AI32" s="1298"/>
      <c r="AJ32" s="1298"/>
      <c r="AK32" s="1298"/>
      <c r="AL32" s="1298"/>
      <c r="AM32" s="1298"/>
      <c r="AN32" s="1298"/>
      <c r="AO32" s="1298"/>
      <c r="AP32" s="1299"/>
      <c r="AQ32" s="888"/>
      <c r="AR32" s="863"/>
      <c r="AS32" s="1385"/>
      <c r="AT32" s="1385"/>
      <c r="AU32" s="1385"/>
      <c r="AV32" s="1385"/>
      <c r="AW32" s="1385"/>
      <c r="AX32" s="864"/>
      <c r="AY32" s="1359"/>
      <c r="AZ32" s="1360"/>
      <c r="BA32" s="1360"/>
      <c r="BB32" s="1360"/>
      <c r="BC32" s="1360"/>
      <c r="BD32" s="1361"/>
      <c r="BE32" s="1324"/>
      <c r="BF32" s="1325"/>
      <c r="BG32" s="1325"/>
      <c r="BH32" s="1325"/>
      <c r="BI32" s="1325"/>
      <c r="BJ32" s="1325"/>
      <c r="BK32" s="1325"/>
      <c r="BL32" s="1324"/>
      <c r="BM32" s="1325"/>
      <c r="BN32" s="1325"/>
      <c r="BO32" s="1325"/>
      <c r="BP32" s="1325"/>
      <c r="BQ32" s="1325"/>
      <c r="BR32" s="1325"/>
      <c r="BS32" s="1328"/>
      <c r="BT32" s="1324"/>
      <c r="BU32" s="1325"/>
      <c r="BV32" s="1325"/>
      <c r="BW32" s="1325"/>
      <c r="BX32" s="1325"/>
      <c r="BY32" s="1325"/>
      <c r="BZ32" s="1328"/>
      <c r="CA32" s="1324"/>
      <c r="CB32" s="1325"/>
      <c r="CC32" s="1325"/>
      <c r="CD32" s="1325"/>
      <c r="CE32" s="1325"/>
      <c r="CF32" s="1328"/>
    </row>
    <row r="33" spans="2:84" ht="13.5" customHeight="1" x14ac:dyDescent="0.15">
      <c r="B33" s="865"/>
      <c r="C33" s="1356"/>
      <c r="D33" s="1356"/>
      <c r="E33" s="1356"/>
      <c r="F33" s="1356"/>
      <c r="G33" s="1356"/>
      <c r="H33" s="866"/>
      <c r="I33" s="865"/>
      <c r="J33" s="1319"/>
      <c r="K33" s="1319"/>
      <c r="L33" s="1319"/>
      <c r="M33" s="1319"/>
      <c r="N33" s="866"/>
      <c r="O33" s="1300"/>
      <c r="P33" s="1301"/>
      <c r="Q33" s="1301"/>
      <c r="R33" s="1301"/>
      <c r="S33" s="1301"/>
      <c r="T33" s="1301"/>
      <c r="U33" s="1301"/>
      <c r="V33" s="1301"/>
      <c r="W33" s="1301"/>
      <c r="X33" s="1301"/>
      <c r="Y33" s="1301"/>
      <c r="Z33" s="1301"/>
      <c r="AA33" s="1301"/>
      <c r="AB33" s="1301"/>
      <c r="AC33" s="1302"/>
      <c r="AD33" s="1300"/>
      <c r="AE33" s="1301"/>
      <c r="AF33" s="1301"/>
      <c r="AG33" s="1301"/>
      <c r="AH33" s="1301"/>
      <c r="AI33" s="1301"/>
      <c r="AJ33" s="1301"/>
      <c r="AK33" s="1301"/>
      <c r="AL33" s="1301"/>
      <c r="AM33" s="1301"/>
      <c r="AN33" s="1301"/>
      <c r="AO33" s="1301"/>
      <c r="AP33" s="1302"/>
      <c r="AQ33" s="888"/>
      <c r="AR33" s="865"/>
      <c r="AS33" s="1371"/>
      <c r="AT33" s="1371"/>
      <c r="AU33" s="1371"/>
      <c r="AV33" s="1371"/>
      <c r="AW33" s="1371"/>
      <c r="AX33" s="866"/>
      <c r="AY33" s="1300"/>
      <c r="AZ33" s="1301"/>
      <c r="BA33" s="1301"/>
      <c r="BB33" s="1301"/>
      <c r="BC33" s="1301"/>
      <c r="BD33" s="1302"/>
      <c r="BE33" s="1326"/>
      <c r="BF33" s="1327"/>
      <c r="BG33" s="1327"/>
      <c r="BH33" s="1327"/>
      <c r="BI33" s="1327"/>
      <c r="BJ33" s="1327"/>
      <c r="BK33" s="1327"/>
      <c r="BL33" s="1326"/>
      <c r="BM33" s="1327"/>
      <c r="BN33" s="1327"/>
      <c r="BO33" s="1327"/>
      <c r="BP33" s="1327"/>
      <c r="BQ33" s="1327"/>
      <c r="BR33" s="1327"/>
      <c r="BS33" s="1329"/>
      <c r="BT33" s="1326"/>
      <c r="BU33" s="1327"/>
      <c r="BV33" s="1327"/>
      <c r="BW33" s="1327"/>
      <c r="BX33" s="1327"/>
      <c r="BY33" s="1327"/>
      <c r="BZ33" s="1329"/>
      <c r="CA33" s="1326"/>
      <c r="CB33" s="1327"/>
      <c r="CC33" s="1327"/>
      <c r="CD33" s="1327"/>
      <c r="CE33" s="1327"/>
      <c r="CF33" s="1329"/>
    </row>
    <row r="34" spans="2:84" ht="13.5" customHeight="1" x14ac:dyDescent="0.15">
      <c r="B34" s="859"/>
      <c r="C34" s="859"/>
      <c r="D34" s="859"/>
      <c r="E34" s="859"/>
      <c r="F34" s="859"/>
      <c r="G34" s="859"/>
      <c r="H34" s="859"/>
      <c r="I34" s="859"/>
      <c r="J34" s="859"/>
      <c r="K34" s="859"/>
      <c r="L34" s="859"/>
      <c r="M34" s="859"/>
      <c r="N34" s="859"/>
      <c r="O34" s="859"/>
      <c r="P34" s="859"/>
      <c r="Q34" s="859"/>
      <c r="R34" s="859"/>
      <c r="S34" s="859"/>
      <c r="T34" s="859"/>
      <c r="U34" s="859"/>
      <c r="V34" s="859"/>
      <c r="W34" s="859"/>
      <c r="X34" s="859"/>
      <c r="Y34" s="859"/>
      <c r="Z34" s="859"/>
      <c r="AA34" s="859"/>
      <c r="AB34" s="859"/>
      <c r="AC34" s="859"/>
      <c r="AD34" s="859"/>
      <c r="AE34" s="859"/>
      <c r="AF34" s="859"/>
      <c r="AG34" s="859"/>
      <c r="AH34" s="859"/>
      <c r="AI34" s="859"/>
      <c r="AJ34" s="859"/>
      <c r="AK34" s="859"/>
      <c r="AL34" s="859"/>
      <c r="AM34" s="859"/>
      <c r="AN34" s="859"/>
      <c r="AO34" s="859"/>
      <c r="AP34" s="859"/>
      <c r="AQ34" s="859"/>
      <c r="AR34" s="859"/>
      <c r="AS34" s="859"/>
      <c r="AT34" s="859"/>
      <c r="AU34" s="859"/>
      <c r="AV34" s="859"/>
      <c r="AW34" s="859"/>
      <c r="AX34" s="859"/>
      <c r="AY34" s="859"/>
      <c r="AZ34" s="859"/>
      <c r="BA34" s="859"/>
      <c r="BB34" s="859"/>
      <c r="BC34" s="859"/>
      <c r="BD34" s="859"/>
      <c r="BE34" s="859"/>
      <c r="BF34" s="859"/>
      <c r="BG34" s="859"/>
      <c r="BH34" s="859"/>
      <c r="BI34" s="859"/>
      <c r="BJ34" s="859"/>
      <c r="BK34" s="859"/>
      <c r="BL34" s="859"/>
      <c r="BM34" s="859"/>
      <c r="BN34" s="859"/>
      <c r="BO34" s="859"/>
      <c r="BP34" s="859"/>
      <c r="BQ34" s="859"/>
      <c r="BR34" s="859"/>
      <c r="BS34" s="859"/>
      <c r="BT34" s="859"/>
      <c r="BU34" s="859"/>
      <c r="BV34" s="859"/>
      <c r="BW34" s="859"/>
      <c r="BX34" s="859"/>
      <c r="BY34" s="859"/>
      <c r="BZ34" s="859"/>
      <c r="CA34" s="859"/>
      <c r="CB34" s="859"/>
      <c r="CC34" s="859"/>
      <c r="CD34" s="859"/>
      <c r="CE34" s="859"/>
      <c r="CF34" s="859"/>
    </row>
    <row r="35" spans="2:84" ht="13.5" customHeight="1" x14ac:dyDescent="0.15">
      <c r="B35" s="861"/>
      <c r="C35" s="1369" t="s">
        <v>239</v>
      </c>
      <c r="D35" s="1369"/>
      <c r="E35" s="1369"/>
      <c r="F35" s="1369"/>
      <c r="G35" s="1369"/>
      <c r="H35" s="862"/>
      <c r="I35" s="743" t="s">
        <v>591</v>
      </c>
      <c r="J35" s="1429" t="s">
        <v>240</v>
      </c>
      <c r="K35" s="1429"/>
      <c r="L35" s="1429"/>
      <c r="M35" s="1429"/>
      <c r="N35" s="879"/>
      <c r="O35" s="1369" t="s">
        <v>241</v>
      </c>
      <c r="P35" s="1369"/>
      <c r="Q35" s="1369"/>
      <c r="R35" s="1369"/>
      <c r="S35" s="1369"/>
      <c r="T35" s="1369"/>
      <c r="U35" s="1369"/>
      <c r="V35" s="1369"/>
      <c r="W35" s="1369"/>
      <c r="X35" s="1369"/>
      <c r="Y35" s="1368" t="s">
        <v>242</v>
      </c>
      <c r="Z35" s="1368"/>
      <c r="AA35" s="1368"/>
      <c r="AB35" s="1368"/>
      <c r="AC35" s="1368"/>
      <c r="AD35" s="1368"/>
      <c r="AE35" s="1368"/>
      <c r="AF35" s="1368"/>
      <c r="AG35" s="1368"/>
      <c r="AH35" s="1369" t="s">
        <v>243</v>
      </c>
      <c r="AI35" s="1369"/>
      <c r="AJ35" s="1369"/>
      <c r="AK35" s="1369"/>
      <c r="AL35" s="1369"/>
      <c r="AM35" s="1369"/>
      <c r="AN35" s="1369"/>
      <c r="AO35" s="1369"/>
      <c r="AP35" s="1370"/>
      <c r="AQ35" s="859"/>
      <c r="AR35" s="1330" t="s">
        <v>251</v>
      </c>
      <c r="AS35" s="1331"/>
      <c r="AT35" s="1331"/>
      <c r="AU35" s="1331"/>
      <c r="AV35" s="1331"/>
      <c r="AW35" s="1331"/>
      <c r="AX35" s="1331"/>
      <c r="AY35" s="1331"/>
      <c r="AZ35" s="1332"/>
      <c r="BA35" s="1339"/>
      <c r="BB35" s="1340"/>
      <c r="BC35" s="1340"/>
      <c r="BD35" s="1340"/>
      <c r="BE35" s="1340"/>
      <c r="BF35" s="1340"/>
      <c r="BG35" s="1340"/>
      <c r="BH35" s="1340"/>
      <c r="BI35" s="1340"/>
      <c r="BJ35" s="1340"/>
      <c r="BK35" s="1341"/>
      <c r="BL35" s="859"/>
      <c r="BM35" s="1330" t="s">
        <v>252</v>
      </c>
      <c r="BN35" s="1331"/>
      <c r="BO35" s="1331"/>
      <c r="BP35" s="1331"/>
      <c r="BQ35" s="1331"/>
      <c r="BR35" s="1331"/>
      <c r="BS35" s="1331"/>
      <c r="BT35" s="1331"/>
      <c r="BU35" s="1332"/>
      <c r="BV35" s="1339"/>
      <c r="BW35" s="1340"/>
      <c r="BX35" s="1340"/>
      <c r="BY35" s="1340"/>
      <c r="BZ35" s="1340"/>
      <c r="CA35" s="1340"/>
      <c r="CB35" s="1340"/>
      <c r="CC35" s="1340"/>
      <c r="CD35" s="1340"/>
      <c r="CE35" s="1340"/>
      <c r="CF35" s="1341"/>
    </row>
    <row r="36" spans="2:84" ht="13.5" customHeight="1" x14ac:dyDescent="0.15">
      <c r="B36" s="863"/>
      <c r="C36" s="1385"/>
      <c r="D36" s="1385"/>
      <c r="E36" s="1385"/>
      <c r="F36" s="1385"/>
      <c r="G36" s="1385"/>
      <c r="H36" s="864"/>
      <c r="I36" s="867"/>
      <c r="J36" s="1430"/>
      <c r="K36" s="1430"/>
      <c r="L36" s="1430"/>
      <c r="M36" s="1430"/>
      <c r="N36" s="880"/>
      <c r="O36" s="1371"/>
      <c r="P36" s="1371"/>
      <c r="Q36" s="1371"/>
      <c r="R36" s="1371"/>
      <c r="S36" s="1371"/>
      <c r="T36" s="1371"/>
      <c r="U36" s="1371"/>
      <c r="V36" s="1371"/>
      <c r="W36" s="1371"/>
      <c r="X36" s="1371"/>
      <c r="Y36" s="1368"/>
      <c r="Z36" s="1368"/>
      <c r="AA36" s="1368"/>
      <c r="AB36" s="1368"/>
      <c r="AC36" s="1368"/>
      <c r="AD36" s="1368"/>
      <c r="AE36" s="1368"/>
      <c r="AF36" s="1368"/>
      <c r="AG36" s="1368"/>
      <c r="AH36" s="1371"/>
      <c r="AI36" s="1371"/>
      <c r="AJ36" s="1371"/>
      <c r="AK36" s="1371"/>
      <c r="AL36" s="1371"/>
      <c r="AM36" s="1371"/>
      <c r="AN36" s="1371"/>
      <c r="AO36" s="1371"/>
      <c r="AP36" s="1372"/>
      <c r="AQ36" s="859"/>
      <c r="AR36" s="1333"/>
      <c r="AS36" s="1334"/>
      <c r="AT36" s="1334"/>
      <c r="AU36" s="1334"/>
      <c r="AV36" s="1334"/>
      <c r="AW36" s="1334"/>
      <c r="AX36" s="1334"/>
      <c r="AY36" s="1334"/>
      <c r="AZ36" s="1335"/>
      <c r="BA36" s="1342"/>
      <c r="BB36" s="1343"/>
      <c r="BC36" s="1343"/>
      <c r="BD36" s="1343"/>
      <c r="BE36" s="1343"/>
      <c r="BF36" s="1343"/>
      <c r="BG36" s="1343"/>
      <c r="BH36" s="1343"/>
      <c r="BI36" s="1343"/>
      <c r="BJ36" s="1343"/>
      <c r="BK36" s="1344"/>
      <c r="BL36" s="859"/>
      <c r="BM36" s="1333"/>
      <c r="BN36" s="1334"/>
      <c r="BO36" s="1334"/>
      <c r="BP36" s="1334"/>
      <c r="BQ36" s="1334"/>
      <c r="BR36" s="1334"/>
      <c r="BS36" s="1334"/>
      <c r="BT36" s="1334"/>
      <c r="BU36" s="1335"/>
      <c r="BV36" s="1342"/>
      <c r="BW36" s="1343"/>
      <c r="BX36" s="1343"/>
      <c r="BY36" s="1343"/>
      <c r="BZ36" s="1343"/>
      <c r="CA36" s="1343"/>
      <c r="CB36" s="1343"/>
      <c r="CC36" s="1343"/>
      <c r="CD36" s="1343"/>
      <c r="CE36" s="1343"/>
      <c r="CF36" s="1344"/>
    </row>
    <row r="37" spans="2:84" ht="13.5" customHeight="1" x14ac:dyDescent="0.15">
      <c r="B37" s="863"/>
      <c r="C37" s="1385"/>
      <c r="D37" s="1385"/>
      <c r="E37" s="1385"/>
      <c r="F37" s="1385"/>
      <c r="G37" s="1385"/>
      <c r="H37" s="864"/>
      <c r="I37" s="859"/>
      <c r="J37" s="1430"/>
      <c r="K37" s="1430"/>
      <c r="L37" s="1430"/>
      <c r="M37" s="1430"/>
      <c r="N37" s="864"/>
      <c r="O37" s="889"/>
      <c r="P37" s="1373" t="s">
        <v>631</v>
      </c>
      <c r="Q37" s="1373"/>
      <c r="R37" s="1373"/>
      <c r="S37" s="890"/>
      <c r="T37" s="1373" t="s">
        <v>632</v>
      </c>
      <c r="U37" s="1373"/>
      <c r="V37" s="1373"/>
      <c r="W37" s="1373"/>
      <c r="X37" s="891"/>
      <c r="Y37" s="889"/>
      <c r="Z37" s="1373" t="s">
        <v>631</v>
      </c>
      <c r="AA37" s="1373"/>
      <c r="AB37" s="1373"/>
      <c r="AC37" s="890"/>
      <c r="AD37" s="1373" t="s">
        <v>632</v>
      </c>
      <c r="AE37" s="1373"/>
      <c r="AF37" s="1373"/>
      <c r="AG37" s="891"/>
      <c r="AH37" s="889"/>
      <c r="AI37" s="1373" t="s">
        <v>631</v>
      </c>
      <c r="AJ37" s="1373"/>
      <c r="AK37" s="1373"/>
      <c r="AL37" s="890"/>
      <c r="AM37" s="1373" t="s">
        <v>632</v>
      </c>
      <c r="AN37" s="1373"/>
      <c r="AO37" s="1373"/>
      <c r="AP37" s="891"/>
      <c r="AQ37" s="859"/>
      <c r="AR37" s="1333"/>
      <c r="AS37" s="1334"/>
      <c r="AT37" s="1334"/>
      <c r="AU37" s="1334"/>
      <c r="AV37" s="1334"/>
      <c r="AW37" s="1334"/>
      <c r="AX37" s="1334"/>
      <c r="AY37" s="1334"/>
      <c r="AZ37" s="1335"/>
      <c r="BA37" s="1345"/>
      <c r="BB37" s="1346"/>
      <c r="BC37" s="1346"/>
      <c r="BD37" s="1346"/>
      <c r="BE37" s="1346"/>
      <c r="BF37" s="1346"/>
      <c r="BG37" s="1346"/>
      <c r="BH37" s="1346"/>
      <c r="BI37" s="1346"/>
      <c r="BJ37" s="1346"/>
      <c r="BK37" s="1347"/>
      <c r="BL37" s="859"/>
      <c r="BM37" s="1336"/>
      <c r="BN37" s="1337"/>
      <c r="BO37" s="1337"/>
      <c r="BP37" s="1337"/>
      <c r="BQ37" s="1337"/>
      <c r="BR37" s="1337"/>
      <c r="BS37" s="1337"/>
      <c r="BT37" s="1337"/>
      <c r="BU37" s="1338"/>
      <c r="BV37" s="1345"/>
      <c r="BW37" s="1346"/>
      <c r="BX37" s="1346"/>
      <c r="BY37" s="1346"/>
      <c r="BZ37" s="1346"/>
      <c r="CA37" s="1346"/>
      <c r="CB37" s="1346"/>
      <c r="CC37" s="1346"/>
      <c r="CD37" s="1346"/>
      <c r="CE37" s="1346"/>
      <c r="CF37" s="1347"/>
    </row>
    <row r="38" spans="2:84" ht="13.5" customHeight="1" x14ac:dyDescent="0.15">
      <c r="B38" s="863"/>
      <c r="C38" s="1385"/>
      <c r="D38" s="1385"/>
      <c r="E38" s="1385"/>
      <c r="F38" s="1385"/>
      <c r="G38" s="1385"/>
      <c r="H38" s="864"/>
      <c r="I38" s="859"/>
      <c r="J38" s="1430"/>
      <c r="K38" s="1430"/>
      <c r="L38" s="1430"/>
      <c r="M38" s="1430"/>
      <c r="N38" s="864"/>
      <c r="O38" s="892"/>
      <c r="P38" s="893"/>
      <c r="Q38" s="1348" t="s">
        <v>633</v>
      </c>
      <c r="R38" s="1348"/>
      <c r="S38" s="1348"/>
      <c r="T38" s="1348"/>
      <c r="U38" s="1348"/>
      <c r="V38" s="893"/>
      <c r="W38" s="893"/>
      <c r="X38" s="894"/>
      <c r="Y38" s="892"/>
      <c r="Z38" s="893"/>
      <c r="AA38" s="1348" t="s">
        <v>633</v>
      </c>
      <c r="AB38" s="1348"/>
      <c r="AC38" s="1348"/>
      <c r="AD38" s="1348"/>
      <c r="AE38" s="1348"/>
      <c r="AF38" s="893"/>
      <c r="AG38" s="894"/>
      <c r="AH38" s="892"/>
      <c r="AI38" s="893"/>
      <c r="AJ38" s="1348" t="s">
        <v>633</v>
      </c>
      <c r="AK38" s="1348"/>
      <c r="AL38" s="1348"/>
      <c r="AM38" s="1348"/>
      <c r="AN38" s="1348"/>
      <c r="AO38" s="893"/>
      <c r="AP38" s="894"/>
      <c r="AQ38" s="859"/>
      <c r="AR38" s="863"/>
      <c r="AS38" s="859"/>
      <c r="AT38" s="1349" t="s">
        <v>253</v>
      </c>
      <c r="AU38" s="1350"/>
      <c r="AV38" s="1350"/>
      <c r="AW38" s="1350"/>
      <c r="AX38" s="1350"/>
      <c r="AY38" s="1350"/>
      <c r="AZ38" s="1351"/>
      <c r="BA38" s="1339"/>
      <c r="BB38" s="1340"/>
      <c r="BC38" s="1340"/>
      <c r="BD38" s="1340"/>
      <c r="BE38" s="1340"/>
      <c r="BF38" s="1340"/>
      <c r="BG38" s="1340"/>
      <c r="BH38" s="1340"/>
      <c r="BI38" s="1340"/>
      <c r="BJ38" s="1340"/>
      <c r="BK38" s="1341"/>
      <c r="BL38" s="859"/>
      <c r="BM38" s="1330" t="s">
        <v>254</v>
      </c>
      <c r="BN38" s="1331"/>
      <c r="BO38" s="1331"/>
      <c r="BP38" s="1331"/>
      <c r="BQ38" s="1331"/>
      <c r="BR38" s="1331"/>
      <c r="BS38" s="1331"/>
      <c r="BT38" s="1331"/>
      <c r="BU38" s="1332"/>
      <c r="BV38" s="1339"/>
      <c r="BW38" s="1340"/>
      <c r="BX38" s="1340"/>
      <c r="BY38" s="1340"/>
      <c r="BZ38" s="1340"/>
      <c r="CA38" s="1340"/>
      <c r="CB38" s="1340"/>
      <c r="CC38" s="1340"/>
      <c r="CD38" s="1340"/>
      <c r="CE38" s="1340"/>
      <c r="CF38" s="1341"/>
    </row>
    <row r="39" spans="2:84" ht="13.5" customHeight="1" x14ac:dyDescent="0.15">
      <c r="B39" s="863"/>
      <c r="C39" s="1385"/>
      <c r="D39" s="1385"/>
      <c r="E39" s="1385"/>
      <c r="F39" s="1385"/>
      <c r="G39" s="1385"/>
      <c r="H39" s="864"/>
      <c r="I39" s="1358" t="s">
        <v>248</v>
      </c>
      <c r="J39" s="1298"/>
      <c r="K39" s="1298"/>
      <c r="L39" s="1298"/>
      <c r="M39" s="1298"/>
      <c r="N39" s="1299"/>
      <c r="O39" s="1283" t="s">
        <v>169</v>
      </c>
      <c r="P39" s="1283"/>
      <c r="Q39" s="1283"/>
      <c r="R39" s="1284"/>
      <c r="S39" s="1282" t="s">
        <v>249</v>
      </c>
      <c r="T39" s="1283"/>
      <c r="U39" s="1283"/>
      <c r="V39" s="1283"/>
      <c r="W39" s="1283"/>
      <c r="X39" s="1283"/>
      <c r="Y39" s="1284"/>
      <c r="Z39" s="1282" t="s">
        <v>241</v>
      </c>
      <c r="AA39" s="1283"/>
      <c r="AB39" s="1283"/>
      <c r="AC39" s="1283"/>
      <c r="AD39" s="1283"/>
      <c r="AE39" s="1283"/>
      <c r="AF39" s="1282" t="s">
        <v>242</v>
      </c>
      <c r="AG39" s="1283"/>
      <c r="AH39" s="1283"/>
      <c r="AI39" s="1283"/>
      <c r="AJ39" s="1283"/>
      <c r="AK39" s="1284"/>
      <c r="AL39" s="1283" t="s">
        <v>243</v>
      </c>
      <c r="AM39" s="1283"/>
      <c r="AN39" s="1283"/>
      <c r="AO39" s="1283"/>
      <c r="AP39" s="1284"/>
      <c r="AQ39" s="859"/>
      <c r="AR39" s="863"/>
      <c r="AS39" s="859"/>
      <c r="AT39" s="1352"/>
      <c r="AU39" s="1353"/>
      <c r="AV39" s="1353"/>
      <c r="AW39" s="1353"/>
      <c r="AX39" s="1353"/>
      <c r="AY39" s="1353"/>
      <c r="AZ39" s="1354"/>
      <c r="BA39" s="1342"/>
      <c r="BB39" s="1343"/>
      <c r="BC39" s="1343"/>
      <c r="BD39" s="1343"/>
      <c r="BE39" s="1343"/>
      <c r="BF39" s="1343"/>
      <c r="BG39" s="1343"/>
      <c r="BH39" s="1343"/>
      <c r="BI39" s="1343"/>
      <c r="BJ39" s="1343"/>
      <c r="BK39" s="1344"/>
      <c r="BL39" s="859"/>
      <c r="BM39" s="1333"/>
      <c r="BN39" s="1334"/>
      <c r="BO39" s="1334"/>
      <c r="BP39" s="1334"/>
      <c r="BQ39" s="1334"/>
      <c r="BR39" s="1334"/>
      <c r="BS39" s="1334"/>
      <c r="BT39" s="1334"/>
      <c r="BU39" s="1335"/>
      <c r="BV39" s="1342"/>
      <c r="BW39" s="1343"/>
      <c r="BX39" s="1343"/>
      <c r="BY39" s="1343"/>
      <c r="BZ39" s="1343"/>
      <c r="CA39" s="1343"/>
      <c r="CB39" s="1343"/>
      <c r="CC39" s="1343"/>
      <c r="CD39" s="1343"/>
      <c r="CE39" s="1343"/>
      <c r="CF39" s="1344"/>
    </row>
    <row r="40" spans="2:84" ht="13.5" customHeight="1" x14ac:dyDescent="0.15">
      <c r="B40" s="863"/>
      <c r="C40" s="1385"/>
      <c r="D40" s="1385"/>
      <c r="E40" s="1385"/>
      <c r="F40" s="1385"/>
      <c r="G40" s="1385"/>
      <c r="H40" s="864"/>
      <c r="I40" s="1359"/>
      <c r="J40" s="1360"/>
      <c r="K40" s="1360"/>
      <c r="L40" s="1360"/>
      <c r="M40" s="1360"/>
      <c r="N40" s="1361"/>
      <c r="O40" s="1289"/>
      <c r="P40" s="1289"/>
      <c r="Q40" s="1289"/>
      <c r="R40" s="1290"/>
      <c r="S40" s="1288"/>
      <c r="T40" s="1289"/>
      <c r="U40" s="1289"/>
      <c r="V40" s="1289"/>
      <c r="W40" s="1289"/>
      <c r="X40" s="1289"/>
      <c r="Y40" s="1290"/>
      <c r="Z40" s="1288"/>
      <c r="AA40" s="1289"/>
      <c r="AB40" s="1289"/>
      <c r="AC40" s="1289"/>
      <c r="AD40" s="1289"/>
      <c r="AE40" s="1289"/>
      <c r="AF40" s="1288"/>
      <c r="AG40" s="1289"/>
      <c r="AH40" s="1289"/>
      <c r="AI40" s="1289"/>
      <c r="AJ40" s="1289"/>
      <c r="AK40" s="1290"/>
      <c r="AL40" s="1289"/>
      <c r="AM40" s="1289"/>
      <c r="AN40" s="1289"/>
      <c r="AO40" s="1289"/>
      <c r="AP40" s="1290"/>
      <c r="AQ40" s="859"/>
      <c r="AR40" s="865"/>
      <c r="AS40" s="895"/>
      <c r="AT40" s="1355"/>
      <c r="AU40" s="1356"/>
      <c r="AV40" s="1356"/>
      <c r="AW40" s="1356"/>
      <c r="AX40" s="1356"/>
      <c r="AY40" s="1356"/>
      <c r="AZ40" s="1357"/>
      <c r="BA40" s="1345"/>
      <c r="BB40" s="1346"/>
      <c r="BC40" s="1346"/>
      <c r="BD40" s="1346"/>
      <c r="BE40" s="1346"/>
      <c r="BF40" s="1346"/>
      <c r="BG40" s="1346"/>
      <c r="BH40" s="1346"/>
      <c r="BI40" s="1346"/>
      <c r="BJ40" s="1346"/>
      <c r="BK40" s="1347"/>
      <c r="BL40" s="859"/>
      <c r="BM40" s="1336"/>
      <c r="BN40" s="1337"/>
      <c r="BO40" s="1337"/>
      <c r="BP40" s="1337"/>
      <c r="BQ40" s="1337"/>
      <c r="BR40" s="1337"/>
      <c r="BS40" s="1337"/>
      <c r="BT40" s="1337"/>
      <c r="BU40" s="1338"/>
      <c r="BV40" s="1345"/>
      <c r="BW40" s="1346"/>
      <c r="BX40" s="1346"/>
      <c r="BY40" s="1346"/>
      <c r="BZ40" s="1346"/>
      <c r="CA40" s="1346"/>
      <c r="CB40" s="1346"/>
      <c r="CC40" s="1346"/>
      <c r="CD40" s="1346"/>
      <c r="CE40" s="1346"/>
      <c r="CF40" s="1347"/>
    </row>
    <row r="41" spans="2:84" ht="13.5" customHeight="1" x14ac:dyDescent="0.15">
      <c r="B41" s="863"/>
      <c r="C41" s="1385"/>
      <c r="D41" s="1385"/>
      <c r="E41" s="1385"/>
      <c r="F41" s="1385"/>
      <c r="G41" s="1385"/>
      <c r="H41" s="864"/>
      <c r="I41" s="1359"/>
      <c r="J41" s="1360"/>
      <c r="K41" s="1360"/>
      <c r="L41" s="1360"/>
      <c r="M41" s="1360"/>
      <c r="N41" s="1361"/>
      <c r="O41" s="1362" t="s">
        <v>247</v>
      </c>
      <c r="P41" s="1362"/>
      <c r="Q41" s="1362"/>
      <c r="R41" s="1363"/>
      <c r="S41" s="1324"/>
      <c r="T41" s="1325"/>
      <c r="U41" s="1325"/>
      <c r="V41" s="1325"/>
      <c r="W41" s="1325"/>
      <c r="X41" s="1325"/>
      <c r="Y41" s="1328"/>
      <c r="Z41" s="1324"/>
      <c r="AA41" s="1325"/>
      <c r="AB41" s="1325"/>
      <c r="AC41" s="1325"/>
      <c r="AD41" s="1325"/>
      <c r="AE41" s="1325"/>
      <c r="AF41" s="1324"/>
      <c r="AG41" s="1325"/>
      <c r="AH41" s="1325"/>
      <c r="AI41" s="1325"/>
      <c r="AJ41" s="1325"/>
      <c r="AK41" s="1328"/>
      <c r="AL41" s="1325"/>
      <c r="AM41" s="1325"/>
      <c r="AN41" s="1325"/>
      <c r="AO41" s="1325"/>
      <c r="AP41" s="1328"/>
      <c r="AQ41" s="859"/>
      <c r="AR41" s="1330" t="s">
        <v>186</v>
      </c>
      <c r="AS41" s="1331"/>
      <c r="AT41" s="1331"/>
      <c r="AU41" s="1331"/>
      <c r="AV41" s="1331"/>
      <c r="AW41" s="1331"/>
      <c r="AX41" s="1331"/>
      <c r="AY41" s="1331"/>
      <c r="AZ41" s="1332"/>
      <c r="BA41" s="896"/>
      <c r="BB41" s="870"/>
      <c r="BC41" s="870"/>
      <c r="BD41" s="1298"/>
      <c r="BE41" s="1298"/>
      <c r="BF41" s="1298"/>
      <c r="BG41" s="1298"/>
      <c r="BH41" s="1298"/>
      <c r="BI41" s="1298"/>
      <c r="BJ41" s="1298"/>
      <c r="BK41" s="1299"/>
      <c r="BL41" s="859"/>
      <c r="BM41" s="1330" t="s">
        <v>255</v>
      </c>
      <c r="BN41" s="1331"/>
      <c r="BO41" s="1331"/>
      <c r="BP41" s="1331"/>
      <c r="BQ41" s="1331"/>
      <c r="BR41" s="1331"/>
      <c r="BS41" s="1331"/>
      <c r="BT41" s="1331"/>
      <c r="BU41" s="1332"/>
      <c r="BV41" s="1339"/>
      <c r="BW41" s="1340"/>
      <c r="BX41" s="1340"/>
      <c r="BY41" s="1340"/>
      <c r="BZ41" s="1340"/>
      <c r="CA41" s="1340"/>
      <c r="CB41" s="1340"/>
      <c r="CC41" s="1340"/>
      <c r="CD41" s="1340"/>
      <c r="CE41" s="1340"/>
      <c r="CF41" s="1341"/>
    </row>
    <row r="42" spans="2:84" ht="13.5" customHeight="1" x14ac:dyDescent="0.15">
      <c r="B42" s="863"/>
      <c r="C42" s="1385"/>
      <c r="D42" s="1385"/>
      <c r="E42" s="1385"/>
      <c r="F42" s="1385"/>
      <c r="G42" s="1385"/>
      <c r="H42" s="864"/>
      <c r="I42" s="1359"/>
      <c r="J42" s="1360"/>
      <c r="K42" s="1360"/>
      <c r="L42" s="1360"/>
      <c r="M42" s="1360"/>
      <c r="N42" s="1361"/>
      <c r="O42" s="1364"/>
      <c r="P42" s="1364"/>
      <c r="Q42" s="1364"/>
      <c r="R42" s="1365"/>
      <c r="S42" s="1326"/>
      <c r="T42" s="1327"/>
      <c r="U42" s="1327"/>
      <c r="V42" s="1327"/>
      <c r="W42" s="1327"/>
      <c r="X42" s="1327"/>
      <c r="Y42" s="1329"/>
      <c r="Z42" s="1326"/>
      <c r="AA42" s="1327"/>
      <c r="AB42" s="1327"/>
      <c r="AC42" s="1327"/>
      <c r="AD42" s="1327"/>
      <c r="AE42" s="1327"/>
      <c r="AF42" s="1326"/>
      <c r="AG42" s="1327"/>
      <c r="AH42" s="1327"/>
      <c r="AI42" s="1327"/>
      <c r="AJ42" s="1327"/>
      <c r="AK42" s="1329"/>
      <c r="AL42" s="1327"/>
      <c r="AM42" s="1327"/>
      <c r="AN42" s="1327"/>
      <c r="AO42" s="1327"/>
      <c r="AP42" s="1329"/>
      <c r="AQ42" s="859"/>
      <c r="AR42" s="1333"/>
      <c r="AS42" s="1334"/>
      <c r="AT42" s="1334"/>
      <c r="AU42" s="1334"/>
      <c r="AV42" s="1334"/>
      <c r="AW42" s="1334"/>
      <c r="AX42" s="1334"/>
      <c r="AY42" s="1334"/>
      <c r="AZ42" s="1335"/>
      <c r="BA42" s="1366" t="s">
        <v>267</v>
      </c>
      <c r="BB42" s="1367"/>
      <c r="BC42" s="1367"/>
      <c r="BD42" s="1360"/>
      <c r="BE42" s="1360"/>
      <c r="BF42" s="1360"/>
      <c r="BG42" s="1360"/>
      <c r="BH42" s="1360"/>
      <c r="BI42" s="1360"/>
      <c r="BJ42" s="1360"/>
      <c r="BK42" s="1361"/>
      <c r="BL42" s="859"/>
      <c r="BM42" s="1333"/>
      <c r="BN42" s="1334"/>
      <c r="BO42" s="1334"/>
      <c r="BP42" s="1334"/>
      <c r="BQ42" s="1334"/>
      <c r="BR42" s="1334"/>
      <c r="BS42" s="1334"/>
      <c r="BT42" s="1334"/>
      <c r="BU42" s="1335"/>
      <c r="BV42" s="1342"/>
      <c r="BW42" s="1343"/>
      <c r="BX42" s="1343"/>
      <c r="BY42" s="1343"/>
      <c r="BZ42" s="1343"/>
      <c r="CA42" s="1343"/>
      <c r="CB42" s="1343"/>
      <c r="CC42" s="1343"/>
      <c r="CD42" s="1343"/>
      <c r="CE42" s="1343"/>
      <c r="CF42" s="1344"/>
    </row>
    <row r="43" spans="2:84" ht="13.5" customHeight="1" x14ac:dyDescent="0.15">
      <c r="B43" s="863"/>
      <c r="C43" s="1385"/>
      <c r="D43" s="1385"/>
      <c r="E43" s="1385"/>
      <c r="F43" s="1385"/>
      <c r="G43" s="1385"/>
      <c r="H43" s="864"/>
      <c r="I43" s="1359"/>
      <c r="J43" s="1360"/>
      <c r="K43" s="1360"/>
      <c r="L43" s="1360"/>
      <c r="M43" s="1360"/>
      <c r="N43" s="1361"/>
      <c r="O43" s="1362" t="s">
        <v>250</v>
      </c>
      <c r="P43" s="1362"/>
      <c r="Q43" s="1362"/>
      <c r="R43" s="1363"/>
      <c r="S43" s="1324"/>
      <c r="T43" s="1325"/>
      <c r="U43" s="1325"/>
      <c r="V43" s="1325"/>
      <c r="W43" s="1325"/>
      <c r="X43" s="1325"/>
      <c r="Y43" s="1328"/>
      <c r="Z43" s="1324"/>
      <c r="AA43" s="1325"/>
      <c r="AB43" s="1325"/>
      <c r="AC43" s="1325"/>
      <c r="AD43" s="1325"/>
      <c r="AE43" s="1325"/>
      <c r="AF43" s="1324"/>
      <c r="AG43" s="1325"/>
      <c r="AH43" s="1325"/>
      <c r="AI43" s="1325"/>
      <c r="AJ43" s="1325"/>
      <c r="AK43" s="1328"/>
      <c r="AL43" s="1325"/>
      <c r="AM43" s="1325"/>
      <c r="AN43" s="1325"/>
      <c r="AO43" s="1325"/>
      <c r="AP43" s="1328"/>
      <c r="AQ43" s="859"/>
      <c r="AR43" s="1333"/>
      <c r="AS43" s="1334"/>
      <c r="AT43" s="1334"/>
      <c r="AU43" s="1334"/>
      <c r="AV43" s="1334"/>
      <c r="AW43" s="1334"/>
      <c r="AX43" s="1334"/>
      <c r="AY43" s="1334"/>
      <c r="AZ43" s="1335"/>
      <c r="BA43" s="1320" t="s">
        <v>268</v>
      </c>
      <c r="BB43" s="1321"/>
      <c r="BC43" s="1321"/>
      <c r="BD43" s="1301"/>
      <c r="BE43" s="1301"/>
      <c r="BF43" s="1301"/>
      <c r="BG43" s="1301"/>
      <c r="BH43" s="1301"/>
      <c r="BI43" s="1301"/>
      <c r="BJ43" s="1301"/>
      <c r="BK43" s="1302"/>
      <c r="BL43" s="859"/>
      <c r="BM43" s="1336"/>
      <c r="BN43" s="1337"/>
      <c r="BO43" s="1337"/>
      <c r="BP43" s="1337"/>
      <c r="BQ43" s="1337"/>
      <c r="BR43" s="1337"/>
      <c r="BS43" s="1337"/>
      <c r="BT43" s="1337"/>
      <c r="BU43" s="1338"/>
      <c r="BV43" s="1345"/>
      <c r="BW43" s="1346"/>
      <c r="BX43" s="1346"/>
      <c r="BY43" s="1346"/>
      <c r="BZ43" s="1346"/>
      <c r="CA43" s="1346"/>
      <c r="CB43" s="1346"/>
      <c r="CC43" s="1346"/>
      <c r="CD43" s="1346"/>
      <c r="CE43" s="1346"/>
      <c r="CF43" s="1347"/>
    </row>
    <row r="44" spans="2:84" ht="13.5" customHeight="1" x14ac:dyDescent="0.15">
      <c r="B44" s="865"/>
      <c r="C44" s="1371"/>
      <c r="D44" s="1371"/>
      <c r="E44" s="1371"/>
      <c r="F44" s="1371"/>
      <c r="G44" s="1371"/>
      <c r="H44" s="866"/>
      <c r="I44" s="1300"/>
      <c r="J44" s="1301"/>
      <c r="K44" s="1301"/>
      <c r="L44" s="1301"/>
      <c r="M44" s="1301"/>
      <c r="N44" s="1302"/>
      <c r="O44" s="1364"/>
      <c r="P44" s="1364"/>
      <c r="Q44" s="1364"/>
      <c r="R44" s="1365"/>
      <c r="S44" s="1326"/>
      <c r="T44" s="1327"/>
      <c r="U44" s="1327"/>
      <c r="V44" s="1327"/>
      <c r="W44" s="1327"/>
      <c r="X44" s="1327"/>
      <c r="Y44" s="1329"/>
      <c r="Z44" s="1326"/>
      <c r="AA44" s="1327"/>
      <c r="AB44" s="1327"/>
      <c r="AC44" s="1327"/>
      <c r="AD44" s="1327"/>
      <c r="AE44" s="1327"/>
      <c r="AF44" s="1326"/>
      <c r="AG44" s="1327"/>
      <c r="AH44" s="1327"/>
      <c r="AI44" s="1327"/>
      <c r="AJ44" s="1327"/>
      <c r="AK44" s="1329"/>
      <c r="AL44" s="1327"/>
      <c r="AM44" s="1327"/>
      <c r="AN44" s="1327"/>
      <c r="AO44" s="1327"/>
      <c r="AP44" s="1329"/>
      <c r="AQ44" s="859"/>
      <c r="AR44" s="863"/>
      <c r="AS44" s="859"/>
      <c r="AT44" s="1330" t="s">
        <v>256</v>
      </c>
      <c r="AU44" s="1331"/>
      <c r="AV44" s="1331"/>
      <c r="AW44" s="1331"/>
      <c r="AX44" s="1331"/>
      <c r="AY44" s="1331"/>
      <c r="AZ44" s="1332"/>
      <c r="BA44" s="1339"/>
      <c r="BB44" s="1340"/>
      <c r="BC44" s="1340"/>
      <c r="BD44" s="1340"/>
      <c r="BE44" s="1340"/>
      <c r="BF44" s="1340"/>
      <c r="BG44" s="1340"/>
      <c r="BH44" s="1340"/>
      <c r="BI44" s="1340"/>
      <c r="BJ44" s="1340"/>
      <c r="BK44" s="1341"/>
      <c r="BL44" s="859"/>
      <c r="BM44" s="1330" t="s">
        <v>257</v>
      </c>
      <c r="BN44" s="1331"/>
      <c r="BO44" s="1331"/>
      <c r="BP44" s="1331"/>
      <c r="BQ44" s="1331"/>
      <c r="BR44" s="1331"/>
      <c r="BS44" s="1331"/>
      <c r="BT44" s="1331"/>
      <c r="BU44" s="1332"/>
      <c r="BV44" s="1339"/>
      <c r="BW44" s="1340"/>
      <c r="BX44" s="1340"/>
      <c r="BY44" s="1340"/>
      <c r="BZ44" s="1340"/>
      <c r="CA44" s="1340"/>
      <c r="CB44" s="1340"/>
      <c r="CC44" s="1340"/>
      <c r="CD44" s="1340"/>
      <c r="CE44" s="1340"/>
      <c r="CF44" s="1341"/>
    </row>
    <row r="45" spans="2:84" ht="13.5" customHeight="1" x14ac:dyDescent="0.15">
      <c r="B45" s="859"/>
      <c r="C45" s="859"/>
      <c r="D45" s="859"/>
      <c r="E45" s="859"/>
      <c r="F45" s="859"/>
      <c r="G45" s="859"/>
      <c r="H45" s="859"/>
      <c r="I45" s="859"/>
      <c r="J45" s="859"/>
      <c r="K45" s="859"/>
      <c r="L45" s="859"/>
      <c r="M45" s="859"/>
      <c r="N45" s="859"/>
      <c r="O45" s="859"/>
      <c r="P45" s="859"/>
      <c r="Q45" s="859"/>
      <c r="R45" s="859"/>
      <c r="S45" s="859"/>
      <c r="T45" s="859"/>
      <c r="U45" s="859"/>
      <c r="V45" s="859"/>
      <c r="W45" s="859"/>
      <c r="X45" s="859"/>
      <c r="Y45" s="859"/>
      <c r="Z45" s="859"/>
      <c r="AA45" s="859"/>
      <c r="AB45" s="859"/>
      <c r="AC45" s="859"/>
      <c r="AD45" s="859"/>
      <c r="AE45" s="859"/>
      <c r="AF45" s="859"/>
      <c r="AG45" s="859"/>
      <c r="AH45" s="859"/>
      <c r="AI45" s="859"/>
      <c r="AJ45" s="859"/>
      <c r="AK45" s="859"/>
      <c r="AL45" s="859"/>
      <c r="AM45" s="859"/>
      <c r="AN45" s="859"/>
      <c r="AO45" s="859"/>
      <c r="AP45" s="859"/>
      <c r="AQ45" s="859"/>
      <c r="AR45" s="863"/>
      <c r="AS45" s="859"/>
      <c r="AT45" s="1333"/>
      <c r="AU45" s="1334"/>
      <c r="AV45" s="1334"/>
      <c r="AW45" s="1334"/>
      <c r="AX45" s="1334"/>
      <c r="AY45" s="1334"/>
      <c r="AZ45" s="1335"/>
      <c r="BA45" s="1342"/>
      <c r="BB45" s="1343"/>
      <c r="BC45" s="1343"/>
      <c r="BD45" s="1343"/>
      <c r="BE45" s="1343"/>
      <c r="BF45" s="1343"/>
      <c r="BG45" s="1343"/>
      <c r="BH45" s="1343"/>
      <c r="BI45" s="1343"/>
      <c r="BJ45" s="1343"/>
      <c r="BK45" s="1344"/>
      <c r="BL45" s="859"/>
      <c r="BM45" s="1333"/>
      <c r="BN45" s="1334"/>
      <c r="BO45" s="1334"/>
      <c r="BP45" s="1334"/>
      <c r="BQ45" s="1334"/>
      <c r="BR45" s="1334"/>
      <c r="BS45" s="1334"/>
      <c r="BT45" s="1334"/>
      <c r="BU45" s="1335"/>
      <c r="BV45" s="1342"/>
      <c r="BW45" s="1343"/>
      <c r="BX45" s="1343"/>
      <c r="BY45" s="1343"/>
      <c r="BZ45" s="1343"/>
      <c r="CA45" s="1343"/>
      <c r="CB45" s="1343"/>
      <c r="CC45" s="1343"/>
      <c r="CD45" s="1343"/>
      <c r="CE45" s="1343"/>
      <c r="CF45" s="1344"/>
    </row>
    <row r="46" spans="2:84" ht="13.5" customHeight="1" x14ac:dyDescent="0.15">
      <c r="B46" s="861"/>
      <c r="C46" s="1304" t="s">
        <v>258</v>
      </c>
      <c r="D46" s="1304"/>
      <c r="E46" s="1304"/>
      <c r="F46" s="1304"/>
      <c r="G46" s="1304"/>
      <c r="H46" s="862"/>
      <c r="I46" s="1423" t="str">
        <f>IF(工事概要入力ｼｰﾄ!E27="",工事概要入力ｼｰﾄ!D27,工事概要入力ｼｰﾄ!E27)</f>
        <v>富県　富男</v>
      </c>
      <c r="J46" s="1424"/>
      <c r="K46" s="1424"/>
      <c r="L46" s="1424"/>
      <c r="M46" s="1424"/>
      <c r="N46" s="1424"/>
      <c r="O46" s="1424"/>
      <c r="P46" s="1424"/>
      <c r="Q46" s="1424"/>
      <c r="R46" s="1424"/>
      <c r="S46" s="1424"/>
      <c r="T46" s="1424"/>
      <c r="U46" s="1424"/>
      <c r="V46" s="1425"/>
      <c r="W46" s="861"/>
      <c r="X46" s="1322" t="s">
        <v>259</v>
      </c>
      <c r="Y46" s="1322"/>
      <c r="Z46" s="1322"/>
      <c r="AA46" s="1322"/>
      <c r="AB46" s="1322"/>
      <c r="AC46" s="862"/>
      <c r="AD46" s="1297"/>
      <c r="AE46" s="1298"/>
      <c r="AF46" s="1298"/>
      <c r="AG46" s="1298"/>
      <c r="AH46" s="1298"/>
      <c r="AI46" s="1298"/>
      <c r="AJ46" s="1298"/>
      <c r="AK46" s="1298"/>
      <c r="AL46" s="1298"/>
      <c r="AM46" s="1298"/>
      <c r="AN46" s="1298"/>
      <c r="AO46" s="1298"/>
      <c r="AP46" s="1299"/>
      <c r="AQ46" s="859"/>
      <c r="AR46" s="865"/>
      <c r="AS46" s="895"/>
      <c r="AT46" s="1336"/>
      <c r="AU46" s="1337"/>
      <c r="AV46" s="1337"/>
      <c r="AW46" s="1337"/>
      <c r="AX46" s="1337"/>
      <c r="AY46" s="1337"/>
      <c r="AZ46" s="1338"/>
      <c r="BA46" s="1345"/>
      <c r="BB46" s="1346"/>
      <c r="BC46" s="1346"/>
      <c r="BD46" s="1346"/>
      <c r="BE46" s="1346"/>
      <c r="BF46" s="1346"/>
      <c r="BG46" s="1346"/>
      <c r="BH46" s="1346"/>
      <c r="BI46" s="1346"/>
      <c r="BJ46" s="1346"/>
      <c r="BK46" s="1347"/>
      <c r="BL46" s="859"/>
      <c r="BM46" s="1333"/>
      <c r="BN46" s="1334"/>
      <c r="BO46" s="1334"/>
      <c r="BP46" s="1334"/>
      <c r="BQ46" s="1334"/>
      <c r="BR46" s="1334"/>
      <c r="BS46" s="1334"/>
      <c r="BT46" s="1334"/>
      <c r="BU46" s="1335"/>
      <c r="BV46" s="1345"/>
      <c r="BW46" s="1346"/>
      <c r="BX46" s="1346"/>
      <c r="BY46" s="1346"/>
      <c r="BZ46" s="1346"/>
      <c r="CA46" s="1346"/>
      <c r="CB46" s="1346"/>
      <c r="CC46" s="1346"/>
      <c r="CD46" s="1346"/>
      <c r="CE46" s="1346"/>
      <c r="CF46" s="1347"/>
    </row>
    <row r="47" spans="2:84" ht="13.5" customHeight="1" x14ac:dyDescent="0.15">
      <c r="B47" s="865"/>
      <c r="C47" s="1307"/>
      <c r="D47" s="1307"/>
      <c r="E47" s="1307"/>
      <c r="F47" s="1307"/>
      <c r="G47" s="1307"/>
      <c r="H47" s="866"/>
      <c r="I47" s="1426"/>
      <c r="J47" s="1427"/>
      <c r="K47" s="1427"/>
      <c r="L47" s="1427"/>
      <c r="M47" s="1427"/>
      <c r="N47" s="1427"/>
      <c r="O47" s="1427"/>
      <c r="P47" s="1427"/>
      <c r="Q47" s="1427"/>
      <c r="R47" s="1427"/>
      <c r="S47" s="1427"/>
      <c r="T47" s="1427"/>
      <c r="U47" s="1427"/>
      <c r="V47" s="1428"/>
      <c r="W47" s="865"/>
      <c r="X47" s="1323"/>
      <c r="Y47" s="1323"/>
      <c r="Z47" s="1323"/>
      <c r="AA47" s="1323"/>
      <c r="AB47" s="1323"/>
      <c r="AC47" s="866"/>
      <c r="AD47" s="1300"/>
      <c r="AE47" s="1301"/>
      <c r="AF47" s="1301"/>
      <c r="AG47" s="1301"/>
      <c r="AH47" s="1301"/>
      <c r="AI47" s="1301"/>
      <c r="AJ47" s="1301"/>
      <c r="AK47" s="1301"/>
      <c r="AL47" s="1301"/>
      <c r="AM47" s="1301"/>
      <c r="AN47" s="1301"/>
      <c r="AO47" s="1301"/>
      <c r="AP47" s="1302"/>
      <c r="AQ47" s="859"/>
      <c r="AR47" s="859"/>
      <c r="AS47" s="859"/>
      <c r="AT47" s="859"/>
      <c r="AU47" s="859"/>
      <c r="AV47" s="859"/>
      <c r="AW47" s="859"/>
      <c r="AX47" s="859"/>
      <c r="AY47" s="859"/>
      <c r="AZ47" s="859"/>
      <c r="BA47" s="859"/>
      <c r="BB47" s="859"/>
      <c r="BC47" s="859"/>
      <c r="BD47" s="859"/>
      <c r="BE47" s="859"/>
      <c r="BF47" s="859"/>
      <c r="BG47" s="859"/>
      <c r="BH47" s="859"/>
      <c r="BI47" s="859"/>
      <c r="BJ47" s="859"/>
      <c r="BK47" s="859"/>
      <c r="BL47" s="859"/>
      <c r="BM47" s="863"/>
      <c r="BN47" s="859"/>
      <c r="BO47" s="1330" t="s">
        <v>256</v>
      </c>
      <c r="BP47" s="1331"/>
      <c r="BQ47" s="1331"/>
      <c r="BR47" s="1331"/>
      <c r="BS47" s="1331"/>
      <c r="BT47" s="1331"/>
      <c r="BU47" s="1332"/>
      <c r="BV47" s="1339"/>
      <c r="BW47" s="1340"/>
      <c r="BX47" s="1340"/>
      <c r="BY47" s="1340"/>
      <c r="BZ47" s="1340"/>
      <c r="CA47" s="1340"/>
      <c r="CB47" s="1340"/>
      <c r="CC47" s="1340"/>
      <c r="CD47" s="1340"/>
      <c r="CE47" s="1340"/>
      <c r="CF47" s="1341"/>
    </row>
    <row r="48" spans="2:84" ht="13.5" customHeight="1" x14ac:dyDescent="0.15">
      <c r="B48" s="859"/>
      <c r="C48" s="897"/>
      <c r="D48" s="897"/>
      <c r="E48" s="897"/>
      <c r="F48" s="897"/>
      <c r="G48" s="897"/>
      <c r="H48" s="859"/>
      <c r="I48" s="859"/>
      <c r="J48" s="859"/>
      <c r="K48" s="859"/>
      <c r="L48" s="859"/>
      <c r="M48" s="859"/>
      <c r="N48" s="859"/>
      <c r="O48" s="859"/>
      <c r="P48" s="859"/>
      <c r="Q48" s="859"/>
      <c r="R48" s="859"/>
      <c r="S48" s="859"/>
      <c r="T48" s="859"/>
      <c r="U48" s="859"/>
      <c r="V48" s="859"/>
      <c r="W48" s="859"/>
      <c r="X48" s="898"/>
      <c r="Y48" s="898"/>
      <c r="Z48" s="898"/>
      <c r="AA48" s="898"/>
      <c r="AB48" s="898"/>
      <c r="AC48" s="859"/>
      <c r="AD48" s="859"/>
      <c r="AE48" s="859"/>
      <c r="AF48" s="859"/>
      <c r="AG48" s="859"/>
      <c r="AH48" s="859"/>
      <c r="AI48" s="859"/>
      <c r="AJ48" s="859"/>
      <c r="AK48" s="859"/>
      <c r="AL48" s="859"/>
      <c r="AM48" s="859"/>
      <c r="AN48" s="859"/>
      <c r="AO48" s="859"/>
      <c r="AP48" s="859"/>
      <c r="AQ48" s="859"/>
      <c r="AR48" s="859"/>
      <c r="AS48" s="859"/>
      <c r="AT48" s="859"/>
      <c r="AU48" s="859"/>
      <c r="AV48" s="859"/>
      <c r="AW48" s="859"/>
      <c r="AX48" s="859"/>
      <c r="AY48" s="859"/>
      <c r="AZ48" s="859"/>
      <c r="BA48" s="859"/>
      <c r="BB48" s="859"/>
      <c r="BC48" s="859"/>
      <c r="BD48" s="859"/>
      <c r="BE48" s="859"/>
      <c r="BF48" s="859"/>
      <c r="BG48" s="859"/>
      <c r="BH48" s="859"/>
      <c r="BI48" s="859"/>
      <c r="BJ48" s="859"/>
      <c r="BK48" s="859"/>
      <c r="BL48" s="859"/>
      <c r="BM48" s="863"/>
      <c r="BN48" s="859"/>
      <c r="BO48" s="1333"/>
      <c r="BP48" s="1334"/>
      <c r="BQ48" s="1334"/>
      <c r="BR48" s="1334"/>
      <c r="BS48" s="1334"/>
      <c r="BT48" s="1334"/>
      <c r="BU48" s="1335"/>
      <c r="BV48" s="1342"/>
      <c r="BW48" s="1343"/>
      <c r="BX48" s="1343"/>
      <c r="BY48" s="1343"/>
      <c r="BZ48" s="1343"/>
      <c r="CA48" s="1343"/>
      <c r="CB48" s="1343"/>
      <c r="CC48" s="1343"/>
      <c r="CD48" s="1343"/>
      <c r="CE48" s="1343"/>
      <c r="CF48" s="1344"/>
    </row>
    <row r="49" spans="2:84" ht="13.5" customHeight="1" x14ac:dyDescent="0.15">
      <c r="B49" s="861"/>
      <c r="C49" s="1304" t="s">
        <v>260</v>
      </c>
      <c r="D49" s="1292"/>
      <c r="E49" s="1292"/>
      <c r="F49" s="1292"/>
      <c r="G49" s="1292"/>
      <c r="H49" s="862"/>
      <c r="I49" s="1297"/>
      <c r="J49" s="1298"/>
      <c r="K49" s="1298"/>
      <c r="L49" s="1298"/>
      <c r="M49" s="1298"/>
      <c r="N49" s="1298"/>
      <c r="O49" s="1298"/>
      <c r="P49" s="1298"/>
      <c r="Q49" s="1298"/>
      <c r="R49" s="1298"/>
      <c r="S49" s="1298"/>
      <c r="T49" s="1298"/>
      <c r="U49" s="1298"/>
      <c r="V49" s="1299"/>
      <c r="W49" s="861"/>
      <c r="X49" s="1322" t="s">
        <v>259</v>
      </c>
      <c r="Y49" s="1322"/>
      <c r="Z49" s="1322"/>
      <c r="AA49" s="1322"/>
      <c r="AB49" s="1322"/>
      <c r="AC49" s="862"/>
      <c r="AD49" s="1297"/>
      <c r="AE49" s="1298"/>
      <c r="AF49" s="1298"/>
      <c r="AG49" s="1298"/>
      <c r="AH49" s="1298"/>
      <c r="AI49" s="1298"/>
      <c r="AJ49" s="1298"/>
      <c r="AK49" s="1298"/>
      <c r="AL49" s="1298"/>
      <c r="AM49" s="1298"/>
      <c r="AN49" s="1298"/>
      <c r="AO49" s="1298"/>
      <c r="AP49" s="1299"/>
      <c r="AQ49" s="859"/>
      <c r="AR49" s="859"/>
      <c r="AS49" s="859"/>
      <c r="AT49" s="859"/>
      <c r="AU49" s="859"/>
      <c r="AV49" s="859"/>
      <c r="AW49" s="859"/>
      <c r="AX49" s="859"/>
      <c r="AY49" s="859"/>
      <c r="AZ49" s="859"/>
      <c r="BA49" s="859"/>
      <c r="BB49" s="859"/>
      <c r="BC49" s="859"/>
      <c r="BD49" s="859"/>
      <c r="BE49" s="859"/>
      <c r="BF49" s="859"/>
      <c r="BG49" s="859"/>
      <c r="BH49" s="859"/>
      <c r="BI49" s="859"/>
      <c r="BJ49" s="859"/>
      <c r="BK49" s="859"/>
      <c r="BL49" s="859"/>
      <c r="BM49" s="863"/>
      <c r="BN49" s="859"/>
      <c r="BO49" s="1336"/>
      <c r="BP49" s="1337"/>
      <c r="BQ49" s="1337"/>
      <c r="BR49" s="1337"/>
      <c r="BS49" s="1337"/>
      <c r="BT49" s="1337"/>
      <c r="BU49" s="1338"/>
      <c r="BV49" s="1345"/>
      <c r="BW49" s="1346"/>
      <c r="BX49" s="1346"/>
      <c r="BY49" s="1346"/>
      <c r="BZ49" s="1346"/>
      <c r="CA49" s="1346"/>
      <c r="CB49" s="1346"/>
      <c r="CC49" s="1346"/>
      <c r="CD49" s="1346"/>
      <c r="CE49" s="1346"/>
      <c r="CF49" s="1347"/>
    </row>
    <row r="50" spans="2:84" ht="13.5" customHeight="1" x14ac:dyDescent="0.15">
      <c r="B50" s="865"/>
      <c r="C50" s="1295"/>
      <c r="D50" s="1295"/>
      <c r="E50" s="1295"/>
      <c r="F50" s="1295"/>
      <c r="G50" s="1295"/>
      <c r="H50" s="866"/>
      <c r="I50" s="1300"/>
      <c r="J50" s="1301"/>
      <c r="K50" s="1301"/>
      <c r="L50" s="1301"/>
      <c r="M50" s="1301"/>
      <c r="N50" s="1301"/>
      <c r="O50" s="1301"/>
      <c r="P50" s="1301"/>
      <c r="Q50" s="1301"/>
      <c r="R50" s="1301"/>
      <c r="S50" s="1301"/>
      <c r="T50" s="1301"/>
      <c r="U50" s="1301"/>
      <c r="V50" s="1302"/>
      <c r="W50" s="865"/>
      <c r="X50" s="1323"/>
      <c r="Y50" s="1323"/>
      <c r="Z50" s="1323"/>
      <c r="AA50" s="1323"/>
      <c r="AB50" s="1323"/>
      <c r="AC50" s="866"/>
      <c r="AD50" s="1300"/>
      <c r="AE50" s="1301"/>
      <c r="AF50" s="1301"/>
      <c r="AG50" s="1301"/>
      <c r="AH50" s="1301"/>
      <c r="AI50" s="1301"/>
      <c r="AJ50" s="1301"/>
      <c r="AK50" s="1301"/>
      <c r="AL50" s="1301"/>
      <c r="AM50" s="1301"/>
      <c r="AN50" s="1301"/>
      <c r="AO50" s="1301"/>
      <c r="AP50" s="1302"/>
      <c r="AQ50" s="859"/>
      <c r="AR50" s="859"/>
      <c r="AS50" s="859"/>
      <c r="AT50" s="859"/>
      <c r="AU50" s="859"/>
      <c r="AV50" s="859"/>
      <c r="AW50" s="859"/>
      <c r="AX50" s="859"/>
      <c r="AY50" s="859"/>
      <c r="AZ50" s="859"/>
      <c r="BA50" s="859"/>
      <c r="BB50" s="859"/>
      <c r="BC50" s="859"/>
      <c r="BD50" s="859"/>
      <c r="BE50" s="859"/>
      <c r="BF50" s="859"/>
      <c r="BG50" s="859"/>
      <c r="BH50" s="859"/>
      <c r="BI50" s="859"/>
      <c r="BJ50" s="859"/>
      <c r="BK50" s="859"/>
      <c r="BL50" s="859"/>
      <c r="BM50" s="863"/>
      <c r="BN50" s="859"/>
      <c r="BO50" s="1282" t="s">
        <v>261</v>
      </c>
      <c r="BP50" s="1283"/>
      <c r="BQ50" s="1283"/>
      <c r="BR50" s="1283"/>
      <c r="BS50" s="1283"/>
      <c r="BT50" s="1283"/>
      <c r="BU50" s="1284"/>
      <c r="BV50" s="1339"/>
      <c r="BW50" s="1340"/>
      <c r="BX50" s="1340"/>
      <c r="BY50" s="1340"/>
      <c r="BZ50" s="1340"/>
      <c r="CA50" s="1340"/>
      <c r="CB50" s="1340"/>
      <c r="CC50" s="1340"/>
      <c r="CD50" s="1340"/>
      <c r="CE50" s="1340"/>
      <c r="CF50" s="1341"/>
    </row>
    <row r="51" spans="2:84" ht="13.5" customHeight="1" x14ac:dyDescent="0.15">
      <c r="B51" s="861"/>
      <c r="C51" s="1304" t="s">
        <v>262</v>
      </c>
      <c r="D51" s="1304"/>
      <c r="E51" s="1304"/>
      <c r="F51" s="1304"/>
      <c r="G51" s="1304"/>
      <c r="H51" s="862"/>
      <c r="I51" s="1423" t="str">
        <f>IF(工事概要入力ｼｰﾄ!E22="",工事概要入力ｼｰﾄ!D22,工事概要入力ｼｰﾄ!E22)</f>
        <v>砺波　○男</v>
      </c>
      <c r="J51" s="1424"/>
      <c r="K51" s="1424"/>
      <c r="L51" s="1424"/>
      <c r="M51" s="1424"/>
      <c r="N51" s="1424"/>
      <c r="O51" s="1424"/>
      <c r="P51" s="1424"/>
      <c r="Q51" s="1424"/>
      <c r="R51" s="1424"/>
      <c r="S51" s="1424"/>
      <c r="T51" s="1424"/>
      <c r="U51" s="1424"/>
      <c r="V51" s="1425"/>
      <c r="W51" s="861"/>
      <c r="X51" s="1322" t="s">
        <v>259</v>
      </c>
      <c r="Y51" s="1322"/>
      <c r="Z51" s="1322"/>
      <c r="AA51" s="1322"/>
      <c r="AB51" s="1322"/>
      <c r="AC51" s="862"/>
      <c r="AD51" s="1297"/>
      <c r="AE51" s="1298"/>
      <c r="AF51" s="1298"/>
      <c r="AG51" s="1298"/>
      <c r="AH51" s="1298"/>
      <c r="AI51" s="1298"/>
      <c r="AJ51" s="1298"/>
      <c r="AK51" s="1298"/>
      <c r="AL51" s="1298"/>
      <c r="AM51" s="1298"/>
      <c r="AN51" s="1298"/>
      <c r="AO51" s="1298"/>
      <c r="AP51" s="1299"/>
      <c r="AQ51" s="859"/>
      <c r="AR51" s="859"/>
      <c r="AS51" s="859"/>
      <c r="AT51" s="859"/>
      <c r="AU51" s="859"/>
      <c r="AV51" s="859"/>
      <c r="AW51" s="859"/>
      <c r="AX51" s="859"/>
      <c r="AY51" s="859"/>
      <c r="AZ51" s="859"/>
      <c r="BA51" s="859"/>
      <c r="BB51" s="859"/>
      <c r="BC51" s="859"/>
      <c r="BD51" s="859"/>
      <c r="BE51" s="859"/>
      <c r="BF51" s="859"/>
      <c r="BG51" s="859"/>
      <c r="BH51" s="859"/>
      <c r="BI51" s="859"/>
      <c r="BJ51" s="859"/>
      <c r="BK51" s="859"/>
      <c r="BL51" s="859"/>
      <c r="BM51" s="863"/>
      <c r="BN51" s="859"/>
      <c r="BO51" s="1285"/>
      <c r="BP51" s="1286"/>
      <c r="BQ51" s="1286"/>
      <c r="BR51" s="1286"/>
      <c r="BS51" s="1286"/>
      <c r="BT51" s="1286"/>
      <c r="BU51" s="1287"/>
      <c r="BV51" s="1342"/>
      <c r="BW51" s="1343"/>
      <c r="BX51" s="1343"/>
      <c r="BY51" s="1343"/>
      <c r="BZ51" s="1343"/>
      <c r="CA51" s="1343"/>
      <c r="CB51" s="1343"/>
      <c r="CC51" s="1343"/>
      <c r="CD51" s="1343"/>
      <c r="CE51" s="1343"/>
      <c r="CF51" s="1344"/>
    </row>
    <row r="52" spans="2:84" ht="13.5" customHeight="1" x14ac:dyDescent="0.15">
      <c r="B52" s="865"/>
      <c r="C52" s="1307"/>
      <c r="D52" s="1307"/>
      <c r="E52" s="1307"/>
      <c r="F52" s="1307"/>
      <c r="G52" s="1307"/>
      <c r="H52" s="866"/>
      <c r="I52" s="1426"/>
      <c r="J52" s="1427"/>
      <c r="K52" s="1427"/>
      <c r="L52" s="1427"/>
      <c r="M52" s="1427"/>
      <c r="N52" s="1427"/>
      <c r="O52" s="1427"/>
      <c r="P52" s="1427"/>
      <c r="Q52" s="1427"/>
      <c r="R52" s="1427"/>
      <c r="S52" s="1427"/>
      <c r="T52" s="1427"/>
      <c r="U52" s="1427"/>
      <c r="V52" s="1428"/>
      <c r="W52" s="865"/>
      <c r="X52" s="1323"/>
      <c r="Y52" s="1323"/>
      <c r="Z52" s="1323"/>
      <c r="AA52" s="1323"/>
      <c r="AB52" s="1323"/>
      <c r="AC52" s="866"/>
      <c r="AD52" s="1300"/>
      <c r="AE52" s="1301"/>
      <c r="AF52" s="1301"/>
      <c r="AG52" s="1301"/>
      <c r="AH52" s="1301"/>
      <c r="AI52" s="1301"/>
      <c r="AJ52" s="1301"/>
      <c r="AK52" s="1301"/>
      <c r="AL52" s="1301"/>
      <c r="AM52" s="1301"/>
      <c r="AN52" s="1301"/>
      <c r="AO52" s="1301"/>
      <c r="AP52" s="1302"/>
      <c r="AQ52" s="859"/>
      <c r="AR52" s="859"/>
      <c r="AS52" s="859"/>
      <c r="AT52" s="859"/>
      <c r="AU52" s="859"/>
      <c r="AV52" s="859"/>
      <c r="AW52" s="859"/>
      <c r="AX52" s="859"/>
      <c r="AY52" s="859"/>
      <c r="AZ52" s="859"/>
      <c r="BA52" s="859"/>
      <c r="BB52" s="859"/>
      <c r="BC52" s="859"/>
      <c r="BD52" s="859"/>
      <c r="BE52" s="859"/>
      <c r="BF52" s="859"/>
      <c r="BG52" s="859"/>
      <c r="BH52" s="859"/>
      <c r="BI52" s="859"/>
      <c r="BJ52" s="859"/>
      <c r="BK52" s="859"/>
      <c r="BL52" s="859"/>
      <c r="BM52" s="865"/>
      <c r="BN52" s="895"/>
      <c r="BO52" s="1288"/>
      <c r="BP52" s="1289"/>
      <c r="BQ52" s="1289"/>
      <c r="BR52" s="1289"/>
      <c r="BS52" s="1289"/>
      <c r="BT52" s="1289"/>
      <c r="BU52" s="1290"/>
      <c r="BV52" s="1345"/>
      <c r="BW52" s="1346"/>
      <c r="BX52" s="1346"/>
      <c r="BY52" s="1346"/>
      <c r="BZ52" s="1346"/>
      <c r="CA52" s="1346"/>
      <c r="CB52" s="1346"/>
      <c r="CC52" s="1346"/>
      <c r="CD52" s="1346"/>
      <c r="CE52" s="1346"/>
      <c r="CF52" s="1347"/>
    </row>
    <row r="53" spans="2:84" ht="13.5" customHeight="1" x14ac:dyDescent="0.15">
      <c r="B53" s="861"/>
      <c r="C53" s="1322" t="s">
        <v>1476</v>
      </c>
      <c r="D53" s="1322"/>
      <c r="E53" s="1322"/>
      <c r="F53" s="1322"/>
      <c r="G53" s="1322"/>
      <c r="H53" s="862"/>
      <c r="I53" s="1316" t="s">
        <v>267</v>
      </c>
      <c r="J53" s="1317"/>
      <c r="K53" s="1317"/>
      <c r="L53" s="1411" t="str">
        <f>IF(工事概要入力ｼｰﾄ!E24="",工事概要入力ｼｰﾄ!D24,工事概要入力ｼｰﾄ!E24)</f>
        <v>小矢部　○男</v>
      </c>
      <c r="M53" s="1412"/>
      <c r="N53" s="1412"/>
      <c r="O53" s="1412"/>
      <c r="P53" s="1412"/>
      <c r="Q53" s="1412"/>
      <c r="R53" s="1412"/>
      <c r="S53" s="1412"/>
      <c r="T53" s="1412"/>
      <c r="U53" s="1412"/>
      <c r="V53" s="883"/>
      <c r="W53" s="861"/>
      <c r="X53" s="1318" t="s">
        <v>256</v>
      </c>
      <c r="Y53" s="1318"/>
      <c r="Z53" s="1318"/>
      <c r="AA53" s="1318"/>
      <c r="AB53" s="1318"/>
      <c r="AC53" s="862"/>
      <c r="AD53" s="1297"/>
      <c r="AE53" s="1298"/>
      <c r="AF53" s="1298"/>
      <c r="AG53" s="1298"/>
      <c r="AH53" s="1298"/>
      <c r="AI53" s="1298"/>
      <c r="AJ53" s="1298"/>
      <c r="AK53" s="1298"/>
      <c r="AL53" s="1298"/>
      <c r="AM53" s="1298"/>
      <c r="AN53" s="1298"/>
      <c r="AO53" s="1298"/>
      <c r="AP53" s="1299"/>
      <c r="AQ53" s="859"/>
      <c r="AR53" s="859"/>
      <c r="AS53" s="859"/>
      <c r="AT53" s="859"/>
      <c r="AU53" s="859"/>
      <c r="AV53" s="859"/>
      <c r="AW53" s="859"/>
      <c r="AX53" s="859"/>
      <c r="AY53" s="859"/>
      <c r="AZ53" s="859"/>
      <c r="BA53" s="859"/>
      <c r="BB53" s="859"/>
      <c r="BC53" s="859"/>
      <c r="BD53" s="859"/>
      <c r="BE53" s="859"/>
      <c r="BF53" s="859"/>
      <c r="BG53" s="859"/>
      <c r="BH53" s="859"/>
      <c r="BI53" s="859"/>
      <c r="BJ53" s="859"/>
      <c r="BK53" s="859"/>
      <c r="BL53" s="859"/>
      <c r="BM53" s="859"/>
      <c r="BN53" s="859"/>
      <c r="BO53" s="859"/>
      <c r="BP53" s="859"/>
      <c r="BQ53" s="859"/>
      <c r="BR53" s="859"/>
      <c r="BS53" s="859"/>
      <c r="BT53" s="859"/>
      <c r="BU53" s="859"/>
      <c r="BV53" s="859"/>
      <c r="BW53" s="859"/>
      <c r="BX53" s="859"/>
      <c r="BY53" s="859"/>
      <c r="BZ53" s="859"/>
      <c r="CA53" s="859"/>
      <c r="CB53" s="859"/>
      <c r="CC53" s="859"/>
      <c r="CD53" s="859"/>
      <c r="CE53" s="859"/>
      <c r="CF53" s="859"/>
    </row>
    <row r="54" spans="2:84" ht="13.5" customHeight="1" x14ac:dyDescent="0.15">
      <c r="B54" s="865"/>
      <c r="C54" s="1323"/>
      <c r="D54" s="1323"/>
      <c r="E54" s="1323"/>
      <c r="F54" s="1323"/>
      <c r="G54" s="1323"/>
      <c r="H54" s="866"/>
      <c r="I54" s="1320" t="s">
        <v>268</v>
      </c>
      <c r="J54" s="1321"/>
      <c r="K54" s="1321"/>
      <c r="L54" s="1413"/>
      <c r="M54" s="1413"/>
      <c r="N54" s="1413"/>
      <c r="O54" s="1413"/>
      <c r="P54" s="1413"/>
      <c r="Q54" s="1413"/>
      <c r="R54" s="1413"/>
      <c r="S54" s="1413"/>
      <c r="T54" s="1413"/>
      <c r="U54" s="1413"/>
      <c r="V54" s="887"/>
      <c r="W54" s="865"/>
      <c r="X54" s="1319"/>
      <c r="Y54" s="1319"/>
      <c r="Z54" s="1319"/>
      <c r="AA54" s="1319"/>
      <c r="AB54" s="1319"/>
      <c r="AC54" s="866"/>
      <c r="AD54" s="1300"/>
      <c r="AE54" s="1301"/>
      <c r="AF54" s="1301"/>
      <c r="AG54" s="1301"/>
      <c r="AH54" s="1301"/>
      <c r="AI54" s="1301"/>
      <c r="AJ54" s="1301"/>
      <c r="AK54" s="1301"/>
      <c r="AL54" s="1301"/>
      <c r="AM54" s="1301"/>
      <c r="AN54" s="1301"/>
      <c r="AO54" s="1301"/>
      <c r="AP54" s="1302"/>
      <c r="AQ54" s="859"/>
      <c r="AR54" s="859"/>
      <c r="AS54" s="859"/>
      <c r="AT54" s="859"/>
      <c r="AU54" s="859"/>
      <c r="AV54" s="859"/>
      <c r="AW54" s="859"/>
      <c r="AX54" s="859"/>
      <c r="AY54" s="859"/>
      <c r="AZ54" s="859"/>
      <c r="BA54" s="859"/>
      <c r="BB54" s="859"/>
      <c r="BC54" s="859"/>
      <c r="BD54" s="859"/>
      <c r="BE54" s="859"/>
      <c r="BF54" s="859"/>
      <c r="BG54" s="859"/>
      <c r="BH54" s="859"/>
      <c r="BI54" s="859"/>
      <c r="BJ54" s="859"/>
      <c r="BK54" s="859"/>
      <c r="BL54" s="859"/>
      <c r="BM54" s="859"/>
      <c r="BN54" s="859"/>
      <c r="BO54" s="859"/>
      <c r="BP54" s="859"/>
      <c r="BQ54" s="859"/>
      <c r="BR54" s="859"/>
      <c r="BS54" s="859"/>
      <c r="BT54" s="859"/>
      <c r="BU54" s="859"/>
      <c r="BV54" s="859"/>
      <c r="BW54" s="859"/>
      <c r="BX54" s="859"/>
      <c r="BY54" s="859"/>
      <c r="BZ54" s="859"/>
      <c r="CA54" s="859"/>
      <c r="CB54" s="859"/>
      <c r="CC54" s="859"/>
      <c r="CD54" s="859"/>
      <c r="CE54" s="859"/>
      <c r="CF54" s="859"/>
    </row>
    <row r="55" spans="2:84" ht="13.5" customHeight="1" x14ac:dyDescent="0.15">
      <c r="B55" s="861"/>
      <c r="C55" s="1322" t="s">
        <v>1477</v>
      </c>
      <c r="D55" s="1322"/>
      <c r="E55" s="1322"/>
      <c r="F55" s="1322"/>
      <c r="G55" s="1322"/>
      <c r="H55" s="862"/>
      <c r="I55" s="1316"/>
      <c r="J55" s="1317"/>
      <c r="K55" s="1317"/>
      <c r="L55" s="1317"/>
      <c r="M55" s="1317"/>
      <c r="N55" s="1317"/>
      <c r="O55" s="1317"/>
      <c r="P55" s="1317"/>
      <c r="Q55" s="1317"/>
      <c r="R55" s="1317"/>
      <c r="S55" s="1317"/>
      <c r="T55" s="1317"/>
      <c r="U55" s="1317"/>
      <c r="V55" s="883"/>
      <c r="W55" s="861"/>
      <c r="X55" s="1318" t="s">
        <v>256</v>
      </c>
      <c r="Y55" s="1318"/>
      <c r="Z55" s="1318"/>
      <c r="AA55" s="1318"/>
      <c r="AB55" s="1318"/>
      <c r="AC55" s="862"/>
      <c r="AD55" s="1297"/>
      <c r="AE55" s="1298"/>
      <c r="AF55" s="1298"/>
      <c r="AG55" s="1298"/>
      <c r="AH55" s="1298"/>
      <c r="AI55" s="1298"/>
      <c r="AJ55" s="1298"/>
      <c r="AK55" s="1298"/>
      <c r="AL55" s="1298"/>
      <c r="AM55" s="1298"/>
      <c r="AN55" s="1298"/>
      <c r="AO55" s="1298"/>
      <c r="AP55" s="1299"/>
      <c r="AQ55" s="859"/>
      <c r="AR55" s="859"/>
      <c r="AS55" s="859"/>
      <c r="AT55" s="859"/>
      <c r="AU55" s="859"/>
      <c r="AV55" s="859"/>
      <c r="AW55" s="859"/>
      <c r="AX55" s="859"/>
      <c r="AY55" s="859"/>
      <c r="AZ55" s="859"/>
      <c r="BA55" s="859"/>
      <c r="BB55" s="859"/>
      <c r="BC55" s="859"/>
      <c r="BD55" s="859"/>
      <c r="BE55" s="859"/>
      <c r="BF55" s="859"/>
      <c r="BG55" s="859"/>
      <c r="BH55" s="859"/>
      <c r="BI55" s="859"/>
      <c r="BJ55" s="859"/>
      <c r="BK55" s="859"/>
      <c r="BL55" s="859"/>
      <c r="BM55" s="859"/>
      <c r="BN55" s="859"/>
      <c r="BO55" s="859"/>
      <c r="BP55" s="859"/>
      <c r="BQ55" s="859"/>
      <c r="BR55" s="859"/>
      <c r="BS55" s="859"/>
      <c r="BT55" s="859"/>
      <c r="BU55" s="859"/>
      <c r="BV55" s="859"/>
      <c r="BW55" s="859"/>
      <c r="BX55" s="859"/>
      <c r="BY55" s="859"/>
      <c r="BZ55" s="859"/>
      <c r="CA55" s="859"/>
      <c r="CB55" s="859"/>
      <c r="CC55" s="859"/>
      <c r="CD55" s="859"/>
      <c r="CE55" s="859"/>
      <c r="CF55" s="859"/>
    </row>
    <row r="56" spans="2:84" ht="13.5" customHeight="1" x14ac:dyDescent="0.15">
      <c r="B56" s="865"/>
      <c r="C56" s="1323"/>
      <c r="D56" s="1323"/>
      <c r="E56" s="1323"/>
      <c r="F56" s="1323"/>
      <c r="G56" s="1323"/>
      <c r="H56" s="866"/>
      <c r="I56" s="1320"/>
      <c r="J56" s="1321"/>
      <c r="K56" s="1321"/>
      <c r="L56" s="1321"/>
      <c r="M56" s="1321"/>
      <c r="N56" s="1321"/>
      <c r="O56" s="1321"/>
      <c r="P56" s="1321"/>
      <c r="Q56" s="1321"/>
      <c r="R56" s="1321"/>
      <c r="S56" s="1321"/>
      <c r="T56" s="1321"/>
      <c r="U56" s="1321"/>
      <c r="V56" s="887"/>
      <c r="W56" s="865"/>
      <c r="X56" s="1319"/>
      <c r="Y56" s="1319"/>
      <c r="Z56" s="1319"/>
      <c r="AA56" s="1319"/>
      <c r="AB56" s="1319"/>
      <c r="AC56" s="866"/>
      <c r="AD56" s="1300"/>
      <c r="AE56" s="1301"/>
      <c r="AF56" s="1301"/>
      <c r="AG56" s="1301"/>
      <c r="AH56" s="1301"/>
      <c r="AI56" s="1301"/>
      <c r="AJ56" s="1301"/>
      <c r="AK56" s="1301"/>
      <c r="AL56" s="1301"/>
      <c r="AM56" s="1301"/>
      <c r="AN56" s="1301"/>
      <c r="AO56" s="1301"/>
      <c r="AP56" s="1302"/>
      <c r="AQ56" s="859"/>
      <c r="AR56" s="859"/>
      <c r="AS56" s="859"/>
      <c r="AT56" s="859"/>
      <c r="AU56" s="859"/>
      <c r="AV56" s="859"/>
      <c r="AW56" s="859"/>
      <c r="AX56" s="859"/>
      <c r="AY56" s="859"/>
      <c r="AZ56" s="859"/>
      <c r="BA56" s="859"/>
      <c r="BB56" s="859"/>
      <c r="BC56" s="859"/>
      <c r="BD56" s="859"/>
      <c r="BE56" s="859"/>
      <c r="BF56" s="859"/>
      <c r="BG56" s="859"/>
      <c r="BH56" s="859"/>
      <c r="BI56" s="859"/>
      <c r="BJ56" s="859"/>
      <c r="BK56" s="859"/>
      <c r="BL56" s="859"/>
      <c r="BM56" s="859"/>
      <c r="BN56" s="859"/>
      <c r="BO56" s="859"/>
      <c r="BP56" s="859"/>
      <c r="BQ56" s="859"/>
      <c r="BR56" s="859"/>
      <c r="BS56" s="859"/>
      <c r="BT56" s="859"/>
      <c r="BU56" s="859"/>
      <c r="BV56" s="859"/>
      <c r="BW56" s="859"/>
      <c r="BX56" s="859"/>
      <c r="BY56" s="859"/>
      <c r="BZ56" s="859"/>
      <c r="CA56" s="859"/>
      <c r="CB56" s="859"/>
      <c r="CC56" s="859"/>
      <c r="CD56" s="859"/>
      <c r="CE56" s="859"/>
      <c r="CF56" s="859"/>
    </row>
    <row r="57" spans="2:84" ht="13.5" customHeight="1" x14ac:dyDescent="0.15">
      <c r="B57" s="861"/>
      <c r="C57" s="1304" t="s">
        <v>1478</v>
      </c>
      <c r="D57" s="1304"/>
      <c r="E57" s="1304"/>
      <c r="F57" s="1304"/>
      <c r="G57" s="1304"/>
      <c r="H57" s="862"/>
      <c r="I57" s="1310"/>
      <c r="J57" s="1311"/>
      <c r="K57" s="1311"/>
      <c r="L57" s="1311"/>
      <c r="M57" s="1311"/>
      <c r="N57" s="1311"/>
      <c r="O57" s="1311"/>
      <c r="P57" s="1311"/>
      <c r="Q57" s="1311"/>
      <c r="R57" s="1311"/>
      <c r="S57" s="1311"/>
      <c r="T57" s="1311"/>
      <c r="U57" s="1311"/>
      <c r="V57" s="1312"/>
      <c r="W57" s="861"/>
      <c r="X57" s="1304" t="s">
        <v>1478</v>
      </c>
      <c r="Y57" s="1304"/>
      <c r="Z57" s="1304"/>
      <c r="AA57" s="1304"/>
      <c r="AB57" s="1304"/>
      <c r="AC57" s="862"/>
      <c r="AD57" s="1297"/>
      <c r="AE57" s="1298"/>
      <c r="AF57" s="1298"/>
      <c r="AG57" s="1298"/>
      <c r="AH57" s="1298"/>
      <c r="AI57" s="1298"/>
      <c r="AJ57" s="1298"/>
      <c r="AK57" s="1298"/>
      <c r="AL57" s="1298"/>
      <c r="AM57" s="1298"/>
      <c r="AN57" s="1298"/>
      <c r="AO57" s="1298"/>
      <c r="AP57" s="1299"/>
      <c r="AQ57" s="859"/>
      <c r="AR57" s="1264" t="s">
        <v>1434</v>
      </c>
      <c r="AS57" s="1265"/>
      <c r="AT57" s="1265"/>
      <c r="AU57" s="1265"/>
      <c r="AV57" s="1265"/>
      <c r="AW57" s="1265"/>
      <c r="AX57" s="1265"/>
      <c r="AY57" s="1266"/>
      <c r="AZ57" s="1273" t="s">
        <v>613</v>
      </c>
      <c r="BA57" s="1274"/>
      <c r="BB57" s="1274"/>
      <c r="BC57" s="1274"/>
      <c r="BD57" s="1274"/>
      <c r="BE57" s="1274"/>
      <c r="BF57" s="1275"/>
      <c r="BG57" s="1264" t="s">
        <v>1435</v>
      </c>
      <c r="BH57" s="1274"/>
      <c r="BI57" s="1274"/>
      <c r="BJ57" s="1274"/>
      <c r="BK57" s="1274"/>
      <c r="BL57" s="1274"/>
      <c r="BM57" s="1275"/>
      <c r="BN57" s="1273" t="s">
        <v>613</v>
      </c>
      <c r="BO57" s="1274"/>
      <c r="BP57" s="1274"/>
      <c r="BQ57" s="1274"/>
      <c r="BR57" s="1274"/>
      <c r="BS57" s="1274"/>
      <c r="BT57" s="1275"/>
      <c r="BU57" s="1264" t="s">
        <v>1436</v>
      </c>
      <c r="BV57" s="1274"/>
      <c r="BW57" s="1274"/>
      <c r="BX57" s="1274"/>
      <c r="BY57" s="1274"/>
      <c r="BZ57" s="1275"/>
      <c r="CA57" s="1282" t="s">
        <v>613</v>
      </c>
      <c r="CB57" s="1283"/>
      <c r="CC57" s="1283"/>
      <c r="CD57" s="1283"/>
      <c r="CE57" s="1283"/>
      <c r="CF57" s="1284"/>
    </row>
    <row r="58" spans="2:84" ht="13.5" customHeight="1" x14ac:dyDescent="0.15">
      <c r="B58" s="863"/>
      <c r="C58" s="1309"/>
      <c r="D58" s="1309"/>
      <c r="E58" s="1309"/>
      <c r="F58" s="1309"/>
      <c r="G58" s="1309"/>
      <c r="H58" s="864"/>
      <c r="I58" s="1313"/>
      <c r="J58" s="1314"/>
      <c r="K58" s="1314"/>
      <c r="L58" s="1314"/>
      <c r="M58" s="1314"/>
      <c r="N58" s="1314"/>
      <c r="O58" s="1314"/>
      <c r="P58" s="1314"/>
      <c r="Q58" s="1314"/>
      <c r="R58" s="1314"/>
      <c r="S58" s="1314"/>
      <c r="T58" s="1314"/>
      <c r="U58" s="1314"/>
      <c r="V58" s="1315"/>
      <c r="W58" s="863"/>
      <c r="X58" s="1309"/>
      <c r="Y58" s="1309"/>
      <c r="Z58" s="1309"/>
      <c r="AA58" s="1309"/>
      <c r="AB58" s="1309"/>
      <c r="AC58" s="864"/>
      <c r="AD58" s="1300"/>
      <c r="AE58" s="1301"/>
      <c r="AF58" s="1301"/>
      <c r="AG58" s="1301"/>
      <c r="AH58" s="1301"/>
      <c r="AI58" s="1301"/>
      <c r="AJ58" s="1301"/>
      <c r="AK58" s="1301"/>
      <c r="AL58" s="1301"/>
      <c r="AM58" s="1301"/>
      <c r="AN58" s="1301"/>
      <c r="AO58" s="1301"/>
      <c r="AP58" s="1302"/>
      <c r="AQ58" s="859"/>
      <c r="AR58" s="1267"/>
      <c r="AS58" s="1268"/>
      <c r="AT58" s="1268"/>
      <c r="AU58" s="1268"/>
      <c r="AV58" s="1268"/>
      <c r="AW58" s="1268"/>
      <c r="AX58" s="1268"/>
      <c r="AY58" s="1269"/>
      <c r="AZ58" s="1276"/>
      <c r="BA58" s="1277"/>
      <c r="BB58" s="1277"/>
      <c r="BC58" s="1277"/>
      <c r="BD58" s="1277"/>
      <c r="BE58" s="1277"/>
      <c r="BF58" s="1278"/>
      <c r="BG58" s="1276"/>
      <c r="BH58" s="1277"/>
      <c r="BI58" s="1277"/>
      <c r="BJ58" s="1277"/>
      <c r="BK58" s="1277"/>
      <c r="BL58" s="1277"/>
      <c r="BM58" s="1278"/>
      <c r="BN58" s="1276"/>
      <c r="BO58" s="1277"/>
      <c r="BP58" s="1277"/>
      <c r="BQ58" s="1277"/>
      <c r="BR58" s="1277"/>
      <c r="BS58" s="1277"/>
      <c r="BT58" s="1278"/>
      <c r="BU58" s="1276"/>
      <c r="BV58" s="1277"/>
      <c r="BW58" s="1277"/>
      <c r="BX58" s="1277"/>
      <c r="BY58" s="1277"/>
      <c r="BZ58" s="1278"/>
      <c r="CA58" s="1285"/>
      <c r="CB58" s="1286"/>
      <c r="CC58" s="1286"/>
      <c r="CD58" s="1286"/>
      <c r="CE58" s="1286"/>
      <c r="CF58" s="1287"/>
    </row>
    <row r="59" spans="2:84" ht="13.5" customHeight="1" x14ac:dyDescent="0.15">
      <c r="B59" s="863"/>
      <c r="C59" s="859"/>
      <c r="D59" s="1291" t="s">
        <v>256</v>
      </c>
      <c r="E59" s="1292"/>
      <c r="F59" s="1292"/>
      <c r="G59" s="1292"/>
      <c r="H59" s="1293"/>
      <c r="I59" s="1297"/>
      <c r="J59" s="1298"/>
      <c r="K59" s="1298"/>
      <c r="L59" s="1298"/>
      <c r="M59" s="1298"/>
      <c r="N59" s="1298"/>
      <c r="O59" s="1298"/>
      <c r="P59" s="1298"/>
      <c r="Q59" s="1298"/>
      <c r="R59" s="1298"/>
      <c r="S59" s="1298"/>
      <c r="T59" s="1298"/>
      <c r="U59" s="1298"/>
      <c r="V59" s="1299"/>
      <c r="W59" s="863"/>
      <c r="X59" s="859"/>
      <c r="Y59" s="1291" t="s">
        <v>256</v>
      </c>
      <c r="Z59" s="1292"/>
      <c r="AA59" s="1292"/>
      <c r="AB59" s="1292"/>
      <c r="AC59" s="1293"/>
      <c r="AD59" s="1297"/>
      <c r="AE59" s="1298"/>
      <c r="AF59" s="1298"/>
      <c r="AG59" s="1298"/>
      <c r="AH59" s="1298"/>
      <c r="AI59" s="1298"/>
      <c r="AJ59" s="1298"/>
      <c r="AK59" s="1298"/>
      <c r="AL59" s="1298"/>
      <c r="AM59" s="1298"/>
      <c r="AN59" s="1298"/>
      <c r="AO59" s="1298"/>
      <c r="AP59" s="1299"/>
      <c r="AQ59" s="859"/>
      <c r="AR59" s="1270"/>
      <c r="AS59" s="1271"/>
      <c r="AT59" s="1271"/>
      <c r="AU59" s="1271"/>
      <c r="AV59" s="1271"/>
      <c r="AW59" s="1271"/>
      <c r="AX59" s="1271"/>
      <c r="AY59" s="1272"/>
      <c r="AZ59" s="1279"/>
      <c r="BA59" s="1280"/>
      <c r="BB59" s="1280"/>
      <c r="BC59" s="1280"/>
      <c r="BD59" s="1280"/>
      <c r="BE59" s="1280"/>
      <c r="BF59" s="1281"/>
      <c r="BG59" s="1279"/>
      <c r="BH59" s="1280"/>
      <c r="BI59" s="1280"/>
      <c r="BJ59" s="1280"/>
      <c r="BK59" s="1280"/>
      <c r="BL59" s="1280"/>
      <c r="BM59" s="1281"/>
      <c r="BN59" s="1279"/>
      <c r="BO59" s="1280"/>
      <c r="BP59" s="1280"/>
      <c r="BQ59" s="1280"/>
      <c r="BR59" s="1280"/>
      <c r="BS59" s="1280"/>
      <c r="BT59" s="1281"/>
      <c r="BU59" s="1279"/>
      <c r="BV59" s="1280"/>
      <c r="BW59" s="1280"/>
      <c r="BX59" s="1280"/>
      <c r="BY59" s="1280"/>
      <c r="BZ59" s="1281"/>
      <c r="CA59" s="1288"/>
      <c r="CB59" s="1289"/>
      <c r="CC59" s="1289"/>
      <c r="CD59" s="1289"/>
      <c r="CE59" s="1289"/>
      <c r="CF59" s="1290"/>
    </row>
    <row r="60" spans="2:84" ht="13.5" customHeight="1" x14ac:dyDescent="0.15">
      <c r="B60" s="863"/>
      <c r="C60" s="859"/>
      <c r="D60" s="1294"/>
      <c r="E60" s="1295"/>
      <c r="F60" s="1295"/>
      <c r="G60" s="1295"/>
      <c r="H60" s="1296"/>
      <c r="I60" s="1300"/>
      <c r="J60" s="1301"/>
      <c r="K60" s="1301"/>
      <c r="L60" s="1301"/>
      <c r="M60" s="1301"/>
      <c r="N60" s="1301"/>
      <c r="O60" s="1301"/>
      <c r="P60" s="1301"/>
      <c r="Q60" s="1301"/>
      <c r="R60" s="1301"/>
      <c r="S60" s="1301"/>
      <c r="T60" s="1301"/>
      <c r="U60" s="1301"/>
      <c r="V60" s="1302"/>
      <c r="W60" s="863"/>
      <c r="X60" s="859"/>
      <c r="Y60" s="1294"/>
      <c r="Z60" s="1295"/>
      <c r="AA60" s="1295"/>
      <c r="AB60" s="1295"/>
      <c r="AC60" s="1296"/>
      <c r="AD60" s="1300"/>
      <c r="AE60" s="1301"/>
      <c r="AF60" s="1301"/>
      <c r="AG60" s="1301"/>
      <c r="AH60" s="1301"/>
      <c r="AI60" s="1301"/>
      <c r="AJ60" s="1301"/>
      <c r="AK60" s="1301"/>
      <c r="AL60" s="1301"/>
      <c r="AM60" s="1301"/>
      <c r="AN60" s="1301"/>
      <c r="AO60" s="1301"/>
      <c r="AP60" s="1302"/>
      <c r="AQ60" s="859"/>
      <c r="AR60" s="859"/>
      <c r="AS60" s="859"/>
      <c r="AT60" s="859"/>
      <c r="AU60" s="859"/>
      <c r="AV60" s="859"/>
      <c r="AW60" s="859"/>
      <c r="AX60" s="859"/>
      <c r="AY60" s="859"/>
      <c r="AZ60" s="859"/>
      <c r="BA60" s="859"/>
      <c r="BB60" s="859"/>
      <c r="BC60" s="859"/>
      <c r="BD60" s="859"/>
      <c r="BE60" s="859"/>
      <c r="BF60" s="859"/>
      <c r="BG60" s="859"/>
      <c r="BH60" s="859"/>
      <c r="BI60" s="859"/>
      <c r="BJ60" s="859"/>
      <c r="BK60" s="859"/>
      <c r="BL60" s="859"/>
      <c r="BM60" s="859"/>
      <c r="BN60" s="859"/>
      <c r="BO60" s="859"/>
      <c r="BP60" s="859"/>
      <c r="BQ60" s="859"/>
      <c r="BR60" s="859"/>
      <c r="BS60" s="859"/>
      <c r="BT60" s="859"/>
      <c r="BU60" s="859"/>
      <c r="BV60" s="859"/>
      <c r="BW60" s="859"/>
      <c r="BX60" s="859"/>
      <c r="BY60" s="859"/>
      <c r="BZ60" s="859"/>
      <c r="CA60" s="859"/>
      <c r="CB60" s="859"/>
      <c r="CC60" s="859"/>
      <c r="CD60" s="859"/>
      <c r="CE60" s="859"/>
      <c r="CF60" s="859"/>
    </row>
    <row r="61" spans="2:84" ht="13.5" customHeight="1" x14ac:dyDescent="0.15">
      <c r="B61" s="863"/>
      <c r="C61" s="859"/>
      <c r="D61" s="1303" t="s">
        <v>263</v>
      </c>
      <c r="E61" s="1304"/>
      <c r="F61" s="1304"/>
      <c r="G61" s="1304"/>
      <c r="H61" s="1305"/>
      <c r="I61" s="1297"/>
      <c r="J61" s="1298"/>
      <c r="K61" s="1298"/>
      <c r="L61" s="1298"/>
      <c r="M61" s="1298"/>
      <c r="N61" s="1298"/>
      <c r="O61" s="1298"/>
      <c r="P61" s="1298"/>
      <c r="Q61" s="1298"/>
      <c r="R61" s="1298"/>
      <c r="S61" s="1298"/>
      <c r="T61" s="1298"/>
      <c r="U61" s="1298"/>
      <c r="V61" s="1299"/>
      <c r="W61" s="863"/>
      <c r="X61" s="859"/>
      <c r="Y61" s="1303" t="s">
        <v>263</v>
      </c>
      <c r="Z61" s="1304"/>
      <c r="AA61" s="1304"/>
      <c r="AB61" s="1304"/>
      <c r="AC61" s="1305"/>
      <c r="AD61" s="1297"/>
      <c r="AE61" s="1298"/>
      <c r="AF61" s="1298"/>
      <c r="AG61" s="1298"/>
      <c r="AH61" s="1298"/>
      <c r="AI61" s="1298"/>
      <c r="AJ61" s="1298"/>
      <c r="AK61" s="1298"/>
      <c r="AL61" s="1298"/>
      <c r="AM61" s="1298"/>
      <c r="AN61" s="1298"/>
      <c r="AO61" s="1298"/>
      <c r="AP61" s="1299"/>
      <c r="AQ61" s="859"/>
      <c r="AR61" s="859"/>
      <c r="AS61" s="859"/>
      <c r="AT61" s="859"/>
      <c r="AU61" s="859"/>
      <c r="AV61" s="859"/>
      <c r="AW61" s="859"/>
      <c r="AX61" s="859"/>
      <c r="AY61" s="859"/>
      <c r="AZ61" s="859"/>
      <c r="BA61" s="859"/>
      <c r="BB61" s="859"/>
      <c r="BC61" s="859"/>
      <c r="BD61" s="859"/>
      <c r="BE61" s="859"/>
      <c r="BF61" s="859"/>
      <c r="BG61" s="859"/>
      <c r="BH61" s="859"/>
      <c r="BI61" s="859"/>
      <c r="BJ61" s="859"/>
      <c r="BK61" s="859"/>
      <c r="BL61" s="859"/>
      <c r="BM61" s="859"/>
      <c r="BN61" s="859"/>
      <c r="BO61" s="859"/>
      <c r="BP61" s="859"/>
      <c r="BQ61" s="859"/>
      <c r="BR61" s="859"/>
      <c r="BS61" s="859"/>
      <c r="BT61" s="859"/>
      <c r="BU61" s="859"/>
      <c r="BV61" s="859"/>
      <c r="BW61" s="859"/>
      <c r="BX61" s="859"/>
      <c r="BY61" s="859"/>
      <c r="BZ61" s="859"/>
      <c r="CA61" s="859"/>
      <c r="CB61" s="859"/>
      <c r="CC61" s="859"/>
      <c r="CD61" s="859"/>
      <c r="CE61" s="859"/>
      <c r="CF61" s="859"/>
    </row>
    <row r="62" spans="2:84" ht="13.5" customHeight="1" x14ac:dyDescent="0.15">
      <c r="B62" s="865"/>
      <c r="C62" s="895"/>
      <c r="D62" s="1306"/>
      <c r="E62" s="1307"/>
      <c r="F62" s="1307"/>
      <c r="G62" s="1307"/>
      <c r="H62" s="1308"/>
      <c r="I62" s="1300"/>
      <c r="J62" s="1301"/>
      <c r="K62" s="1301"/>
      <c r="L62" s="1301"/>
      <c r="M62" s="1301"/>
      <c r="N62" s="1301"/>
      <c r="O62" s="1301"/>
      <c r="P62" s="1301"/>
      <c r="Q62" s="1301"/>
      <c r="R62" s="1301"/>
      <c r="S62" s="1301"/>
      <c r="T62" s="1301"/>
      <c r="U62" s="1301"/>
      <c r="V62" s="1302"/>
      <c r="W62" s="865"/>
      <c r="X62" s="895"/>
      <c r="Y62" s="1306"/>
      <c r="Z62" s="1307"/>
      <c r="AA62" s="1307"/>
      <c r="AB62" s="1307"/>
      <c r="AC62" s="1308"/>
      <c r="AD62" s="1300"/>
      <c r="AE62" s="1301"/>
      <c r="AF62" s="1301"/>
      <c r="AG62" s="1301"/>
      <c r="AH62" s="1301"/>
      <c r="AI62" s="1301"/>
      <c r="AJ62" s="1301"/>
      <c r="AK62" s="1301"/>
      <c r="AL62" s="1301"/>
      <c r="AM62" s="1301"/>
      <c r="AN62" s="1301"/>
      <c r="AO62" s="1301"/>
      <c r="AP62" s="1302"/>
      <c r="AQ62" s="859"/>
      <c r="AR62" s="859"/>
      <c r="AS62" s="859"/>
      <c r="AT62" s="859"/>
      <c r="AU62" s="859"/>
      <c r="AV62" s="859"/>
      <c r="AW62" s="859"/>
      <c r="AX62" s="859"/>
      <c r="AY62" s="859"/>
      <c r="AZ62" s="859"/>
      <c r="BA62" s="859"/>
      <c r="BB62" s="859"/>
      <c r="BC62" s="859"/>
      <c r="BD62" s="859"/>
      <c r="BE62" s="859"/>
      <c r="BF62" s="859"/>
      <c r="BG62" s="859"/>
      <c r="BH62" s="859"/>
      <c r="BI62" s="859"/>
      <c r="BJ62" s="859"/>
      <c r="BK62" s="859"/>
      <c r="BL62" s="859"/>
      <c r="BM62" s="859"/>
      <c r="BN62" s="859"/>
      <c r="BO62" s="859"/>
      <c r="BP62" s="859"/>
      <c r="BQ62" s="859"/>
      <c r="BR62" s="859"/>
      <c r="BS62" s="859"/>
      <c r="BT62" s="859"/>
      <c r="BU62" s="859"/>
      <c r="BV62" s="859"/>
      <c r="BW62" s="859"/>
      <c r="BX62" s="859"/>
      <c r="BY62" s="859"/>
      <c r="BZ62" s="859"/>
      <c r="CA62" s="859"/>
      <c r="CB62" s="859"/>
      <c r="CC62" s="859"/>
      <c r="CD62" s="859"/>
      <c r="CE62" s="859"/>
      <c r="CF62" s="859"/>
    </row>
    <row r="63" spans="2:84" ht="9" customHeight="1" x14ac:dyDescent="0.15">
      <c r="B63" s="859"/>
      <c r="C63" s="859"/>
      <c r="D63" s="899"/>
      <c r="E63" s="899"/>
      <c r="F63" s="899"/>
      <c r="G63" s="899"/>
      <c r="H63" s="899"/>
      <c r="I63" s="870"/>
      <c r="J63" s="870"/>
      <c r="K63" s="870"/>
      <c r="L63" s="870"/>
      <c r="M63" s="870"/>
      <c r="N63" s="870"/>
      <c r="O63" s="870"/>
      <c r="P63" s="870"/>
      <c r="Q63" s="870"/>
      <c r="R63" s="870"/>
      <c r="S63" s="870"/>
      <c r="T63" s="870"/>
      <c r="U63" s="870"/>
      <c r="V63" s="870"/>
      <c r="W63" s="870"/>
      <c r="X63" s="870"/>
      <c r="Y63" s="900"/>
      <c r="Z63" s="900"/>
      <c r="AA63" s="900"/>
      <c r="AB63" s="900"/>
      <c r="AC63" s="900"/>
      <c r="AD63" s="870"/>
      <c r="AE63" s="870"/>
      <c r="AF63" s="870"/>
      <c r="AG63" s="870"/>
      <c r="AH63" s="870"/>
      <c r="AI63" s="870"/>
      <c r="AJ63" s="870"/>
      <c r="AK63" s="870"/>
      <c r="AL63" s="870"/>
      <c r="AM63" s="870"/>
      <c r="AN63" s="870"/>
      <c r="AO63" s="870"/>
      <c r="AP63" s="870"/>
      <c r="AQ63" s="859"/>
      <c r="AR63" s="1263" t="s">
        <v>1479</v>
      </c>
      <c r="AS63" s="1263"/>
      <c r="AT63" s="1263"/>
      <c r="AU63" s="1263"/>
      <c r="AV63" s="1263"/>
      <c r="AW63" s="1263"/>
      <c r="AX63" s="1263"/>
      <c r="AY63" s="1263"/>
      <c r="AZ63" s="1263"/>
      <c r="BA63" s="1263"/>
      <c r="BB63" s="1263"/>
      <c r="BC63" s="1263"/>
      <c r="BD63" s="1263"/>
      <c r="BE63" s="1263"/>
      <c r="BF63" s="1263"/>
      <c r="BG63" s="1263"/>
      <c r="BH63" s="1263"/>
      <c r="BI63" s="1263"/>
      <c r="BJ63" s="1263"/>
      <c r="BK63" s="1263"/>
      <c r="BL63" s="1263"/>
      <c r="BM63" s="1263"/>
      <c r="BN63" s="1263"/>
      <c r="BO63" s="1263"/>
      <c r="BP63" s="1263"/>
      <c r="BQ63" s="1263"/>
      <c r="BR63" s="1263"/>
      <c r="BS63" s="1263"/>
      <c r="BT63" s="1263"/>
      <c r="BU63" s="1263"/>
      <c r="BV63" s="1263"/>
      <c r="BW63" s="1263"/>
      <c r="BX63" s="1263"/>
      <c r="BY63" s="1263"/>
      <c r="BZ63" s="1263"/>
      <c r="CA63" s="1263"/>
      <c r="CB63" s="1263"/>
      <c r="CC63" s="1263"/>
      <c r="CD63" s="1263"/>
      <c r="CE63" s="1263"/>
      <c r="CF63" s="1263"/>
    </row>
    <row r="64" spans="2:84" ht="13.5" customHeight="1" x14ac:dyDescent="0.15">
      <c r="B64" s="1264" t="s">
        <v>1434</v>
      </c>
      <c r="C64" s="1265"/>
      <c r="D64" s="1265"/>
      <c r="E64" s="1265"/>
      <c r="F64" s="1265"/>
      <c r="G64" s="1265"/>
      <c r="H64" s="1265"/>
      <c r="I64" s="1266"/>
      <c r="J64" s="1273" t="s">
        <v>613</v>
      </c>
      <c r="K64" s="1274"/>
      <c r="L64" s="1274"/>
      <c r="M64" s="1274"/>
      <c r="N64" s="1274"/>
      <c r="O64" s="1274"/>
      <c r="P64" s="1275"/>
      <c r="Q64" s="1264" t="s">
        <v>1435</v>
      </c>
      <c r="R64" s="1274"/>
      <c r="S64" s="1274"/>
      <c r="T64" s="1274"/>
      <c r="U64" s="1274"/>
      <c r="V64" s="1274"/>
      <c r="W64" s="1275"/>
      <c r="X64" s="1273" t="s">
        <v>613</v>
      </c>
      <c r="Y64" s="1274"/>
      <c r="Z64" s="1274"/>
      <c r="AA64" s="1274"/>
      <c r="AB64" s="1274"/>
      <c r="AC64" s="1274"/>
      <c r="AD64" s="1275"/>
      <c r="AE64" s="1264" t="s">
        <v>1436</v>
      </c>
      <c r="AF64" s="1274"/>
      <c r="AG64" s="1274"/>
      <c r="AH64" s="1274"/>
      <c r="AI64" s="1274"/>
      <c r="AJ64" s="1275"/>
      <c r="AK64" s="1282" t="s">
        <v>613</v>
      </c>
      <c r="AL64" s="1283"/>
      <c r="AM64" s="1283"/>
      <c r="AN64" s="1283"/>
      <c r="AO64" s="1283"/>
      <c r="AP64" s="1284"/>
      <c r="AQ64" s="859"/>
      <c r="AR64" s="1263"/>
      <c r="AS64" s="1263"/>
      <c r="AT64" s="1263"/>
      <c r="AU64" s="1263"/>
      <c r="AV64" s="1263"/>
      <c r="AW64" s="1263"/>
      <c r="AX64" s="1263"/>
      <c r="AY64" s="1263"/>
      <c r="AZ64" s="1263"/>
      <c r="BA64" s="1263"/>
      <c r="BB64" s="1263"/>
      <c r="BC64" s="1263"/>
      <c r="BD64" s="1263"/>
      <c r="BE64" s="1263"/>
      <c r="BF64" s="1263"/>
      <c r="BG64" s="1263"/>
      <c r="BH64" s="1263"/>
      <c r="BI64" s="1263"/>
      <c r="BJ64" s="1263"/>
      <c r="BK64" s="1263"/>
      <c r="BL64" s="1263"/>
      <c r="BM64" s="1263"/>
      <c r="BN64" s="1263"/>
      <c r="BO64" s="1263"/>
      <c r="BP64" s="1263"/>
      <c r="BQ64" s="1263"/>
      <c r="BR64" s="1263"/>
      <c r="BS64" s="1263"/>
      <c r="BT64" s="1263"/>
      <c r="BU64" s="1263"/>
      <c r="BV64" s="1263"/>
      <c r="BW64" s="1263"/>
      <c r="BX64" s="1263"/>
      <c r="BY64" s="1263"/>
      <c r="BZ64" s="1263"/>
      <c r="CA64" s="1263"/>
      <c r="CB64" s="1263"/>
      <c r="CC64" s="1263"/>
      <c r="CD64" s="1263"/>
      <c r="CE64" s="1263"/>
      <c r="CF64" s="1263"/>
    </row>
    <row r="65" spans="2:84" ht="13.5" customHeight="1" x14ac:dyDescent="0.15">
      <c r="B65" s="1267"/>
      <c r="C65" s="1268"/>
      <c r="D65" s="1268"/>
      <c r="E65" s="1268"/>
      <c r="F65" s="1268"/>
      <c r="G65" s="1268"/>
      <c r="H65" s="1268"/>
      <c r="I65" s="1269"/>
      <c r="J65" s="1276"/>
      <c r="K65" s="1277"/>
      <c r="L65" s="1277"/>
      <c r="M65" s="1277"/>
      <c r="N65" s="1277"/>
      <c r="O65" s="1277"/>
      <c r="P65" s="1278"/>
      <c r="Q65" s="1276"/>
      <c r="R65" s="1277"/>
      <c r="S65" s="1277"/>
      <c r="T65" s="1277"/>
      <c r="U65" s="1277"/>
      <c r="V65" s="1277"/>
      <c r="W65" s="1278"/>
      <c r="X65" s="1276"/>
      <c r="Y65" s="1277"/>
      <c r="Z65" s="1277"/>
      <c r="AA65" s="1277"/>
      <c r="AB65" s="1277"/>
      <c r="AC65" s="1277"/>
      <c r="AD65" s="1278"/>
      <c r="AE65" s="1276"/>
      <c r="AF65" s="1277"/>
      <c r="AG65" s="1277"/>
      <c r="AH65" s="1277"/>
      <c r="AI65" s="1277"/>
      <c r="AJ65" s="1278"/>
      <c r="AK65" s="1285"/>
      <c r="AL65" s="1286"/>
      <c r="AM65" s="1286"/>
      <c r="AN65" s="1286"/>
      <c r="AO65" s="1286"/>
      <c r="AP65" s="1287"/>
      <c r="AQ65" s="859"/>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row>
    <row r="66" spans="2:84" ht="13.5" customHeight="1" x14ac:dyDescent="0.15">
      <c r="B66" s="1270"/>
      <c r="C66" s="1271"/>
      <c r="D66" s="1271"/>
      <c r="E66" s="1271"/>
      <c r="F66" s="1271"/>
      <c r="G66" s="1271"/>
      <c r="H66" s="1271"/>
      <c r="I66" s="1272"/>
      <c r="J66" s="1279"/>
      <c r="K66" s="1280"/>
      <c r="L66" s="1280"/>
      <c r="M66" s="1280"/>
      <c r="N66" s="1280"/>
      <c r="O66" s="1280"/>
      <c r="P66" s="1281"/>
      <c r="Q66" s="1279"/>
      <c r="R66" s="1280"/>
      <c r="S66" s="1280"/>
      <c r="T66" s="1280"/>
      <c r="U66" s="1280"/>
      <c r="V66" s="1280"/>
      <c r="W66" s="1281"/>
      <c r="X66" s="1279"/>
      <c r="Y66" s="1280"/>
      <c r="Z66" s="1280"/>
      <c r="AA66" s="1280"/>
      <c r="AB66" s="1280"/>
      <c r="AC66" s="1280"/>
      <c r="AD66" s="1281"/>
      <c r="AE66" s="1279"/>
      <c r="AF66" s="1280"/>
      <c r="AG66" s="1280"/>
      <c r="AH66" s="1280"/>
      <c r="AI66" s="1280"/>
      <c r="AJ66" s="1281"/>
      <c r="AK66" s="1288"/>
      <c r="AL66" s="1289"/>
      <c r="AM66" s="1289"/>
      <c r="AN66" s="1289"/>
      <c r="AO66" s="1289"/>
      <c r="AP66" s="1290"/>
      <c r="AQ66" s="859"/>
      <c r="AR66" s="1263"/>
      <c r="AS66" s="1263"/>
      <c r="AT66" s="1263"/>
      <c r="AU66" s="1263"/>
      <c r="AV66" s="1263"/>
      <c r="AW66" s="1263"/>
      <c r="AX66" s="1263"/>
      <c r="AY66" s="1263"/>
      <c r="AZ66" s="1263"/>
      <c r="BA66" s="1263"/>
      <c r="BB66" s="1263"/>
      <c r="BC66" s="1263"/>
      <c r="BD66" s="1263"/>
      <c r="BE66" s="1263"/>
      <c r="BF66" s="1263"/>
      <c r="BG66" s="1263"/>
      <c r="BH66" s="1263"/>
      <c r="BI66" s="1263"/>
      <c r="BJ66" s="1263"/>
      <c r="BK66" s="1263"/>
      <c r="BL66" s="1263"/>
      <c r="BM66" s="1263"/>
      <c r="BN66" s="1263"/>
      <c r="BO66" s="1263"/>
      <c r="BP66" s="1263"/>
      <c r="BQ66" s="1263"/>
      <c r="BR66" s="1263"/>
      <c r="BS66" s="1263"/>
      <c r="BT66" s="1263"/>
      <c r="BU66" s="1263"/>
      <c r="BV66" s="1263"/>
      <c r="BW66" s="1263"/>
      <c r="BX66" s="1263"/>
      <c r="BY66" s="1263"/>
      <c r="BZ66" s="1263"/>
      <c r="CA66" s="1263"/>
      <c r="CB66" s="1263"/>
      <c r="CC66" s="1263"/>
      <c r="CD66" s="1263"/>
      <c r="CE66" s="1263"/>
      <c r="CF66" s="1263"/>
    </row>
    <row r="67" spans="2:84" ht="12" customHeight="1" x14ac:dyDescent="0.15">
      <c r="B67" s="859"/>
      <c r="C67" s="859"/>
      <c r="D67" s="899"/>
      <c r="E67" s="899"/>
      <c r="F67" s="899"/>
      <c r="G67" s="899"/>
      <c r="H67" s="899"/>
      <c r="I67" s="859"/>
      <c r="J67" s="859"/>
      <c r="K67" s="859"/>
      <c r="L67" s="859"/>
      <c r="M67" s="859"/>
      <c r="N67" s="859"/>
      <c r="O67" s="859"/>
      <c r="P67" s="859"/>
      <c r="Q67" s="859"/>
      <c r="R67" s="859"/>
      <c r="S67" s="859"/>
      <c r="T67" s="859"/>
      <c r="U67" s="859"/>
      <c r="V67" s="859"/>
      <c r="W67" s="859"/>
      <c r="X67" s="859"/>
      <c r="Y67" s="899"/>
      <c r="Z67" s="899"/>
      <c r="AA67" s="899"/>
      <c r="AB67" s="899"/>
      <c r="AC67" s="899"/>
      <c r="AD67" s="859"/>
      <c r="AE67" s="859"/>
      <c r="AF67" s="859"/>
      <c r="AG67" s="859"/>
      <c r="AH67" s="859"/>
      <c r="AI67" s="859"/>
      <c r="AJ67" s="859"/>
      <c r="AK67" s="859"/>
      <c r="AL67" s="859"/>
      <c r="AM67" s="859"/>
      <c r="AN67" s="859"/>
      <c r="AO67" s="859"/>
      <c r="AP67" s="859"/>
      <c r="AQ67" s="859"/>
      <c r="AR67" s="859"/>
      <c r="AS67" s="859"/>
      <c r="AT67" s="859"/>
      <c r="AU67" s="859"/>
      <c r="AV67" s="859"/>
      <c r="AW67" s="859"/>
      <c r="AX67" s="859"/>
      <c r="AY67" s="859"/>
      <c r="AZ67" s="859"/>
      <c r="BA67" s="859"/>
      <c r="BB67" s="859"/>
      <c r="BC67" s="859"/>
      <c r="BD67" s="859"/>
      <c r="BE67" s="859"/>
      <c r="BF67" s="859"/>
      <c r="BG67" s="859"/>
      <c r="BH67" s="859"/>
      <c r="BI67" s="859"/>
      <c r="BJ67" s="859"/>
      <c r="BK67" s="859"/>
      <c r="BL67" s="859"/>
      <c r="BM67" s="859"/>
      <c r="BN67" s="859"/>
      <c r="BO67" s="859"/>
      <c r="BP67" s="859"/>
      <c r="BQ67" s="859"/>
      <c r="BR67" s="859"/>
      <c r="BS67" s="859"/>
      <c r="BT67" s="859"/>
      <c r="BU67" s="859"/>
      <c r="BV67" s="859"/>
      <c r="BW67" s="859"/>
      <c r="BX67" s="859"/>
      <c r="BY67" s="859"/>
      <c r="BZ67" s="859"/>
      <c r="CA67" s="859"/>
      <c r="CB67" s="859"/>
      <c r="CC67" s="859"/>
      <c r="CD67" s="859"/>
      <c r="CE67" s="859"/>
      <c r="CF67" s="859"/>
    </row>
    <row r="68" spans="2:84" x14ac:dyDescent="0.15">
      <c r="B68" s="859"/>
      <c r="C68" s="859"/>
      <c r="D68" s="899"/>
      <c r="E68" s="899"/>
      <c r="F68" s="899"/>
      <c r="G68" s="899"/>
      <c r="H68" s="899"/>
      <c r="I68" s="859"/>
      <c r="J68" s="859"/>
      <c r="K68" s="859"/>
      <c r="L68" s="859"/>
      <c r="M68" s="859"/>
      <c r="N68" s="859"/>
      <c r="O68" s="859"/>
      <c r="P68" s="859"/>
      <c r="Q68" s="859"/>
      <c r="R68" s="859"/>
      <c r="S68" s="859"/>
      <c r="T68" s="859"/>
      <c r="U68" s="859"/>
      <c r="V68" s="859"/>
      <c r="W68" s="859"/>
      <c r="X68" s="859"/>
      <c r="Y68" s="899"/>
      <c r="Z68" s="899"/>
      <c r="AA68" s="899"/>
      <c r="AB68" s="899"/>
      <c r="AC68" s="899"/>
      <c r="AD68" s="859"/>
      <c r="AE68" s="859"/>
      <c r="AF68" s="859"/>
      <c r="AG68" s="859"/>
      <c r="AH68" s="859"/>
      <c r="AI68" s="859"/>
      <c r="AJ68" s="859"/>
      <c r="AK68" s="859"/>
      <c r="AL68" s="859"/>
      <c r="AM68" s="859"/>
      <c r="AN68" s="859"/>
      <c r="AO68" s="859"/>
      <c r="AP68" s="859"/>
      <c r="AQ68" s="859"/>
      <c r="AR68" s="859"/>
      <c r="AS68" s="859"/>
      <c r="AT68" s="859"/>
      <c r="AU68" s="859"/>
      <c r="AV68" s="859"/>
      <c r="AW68" s="859"/>
      <c r="AX68" s="859"/>
      <c r="AY68" s="859"/>
      <c r="AZ68" s="859"/>
      <c r="BA68" s="859"/>
      <c r="BB68" s="859"/>
      <c r="BC68" s="859"/>
      <c r="BD68" s="859"/>
      <c r="BE68" s="859"/>
      <c r="BF68" s="859"/>
      <c r="BG68" s="859"/>
      <c r="BH68" s="859"/>
      <c r="BI68" s="859"/>
      <c r="BJ68" s="859"/>
      <c r="BK68" s="859"/>
      <c r="BL68" s="859"/>
      <c r="BM68" s="859"/>
      <c r="BN68" s="859"/>
      <c r="BO68" s="859"/>
      <c r="BP68" s="859"/>
      <c r="BQ68" s="859"/>
      <c r="BR68" s="859"/>
      <c r="BS68" s="859"/>
      <c r="BT68" s="859"/>
      <c r="BU68" s="859"/>
      <c r="BV68" s="859"/>
      <c r="BW68" s="859"/>
      <c r="BX68" s="859"/>
      <c r="BY68" s="859"/>
      <c r="BZ68" s="859"/>
      <c r="CA68" s="859"/>
      <c r="CB68" s="859"/>
      <c r="CC68" s="859"/>
      <c r="CD68" s="859"/>
      <c r="CE68" s="859"/>
      <c r="CF68" s="859"/>
    </row>
    <row r="69" spans="2:84" x14ac:dyDescent="0.15">
      <c r="B69" s="859"/>
      <c r="C69" s="859"/>
      <c r="D69" s="859"/>
      <c r="E69" s="843" t="s">
        <v>1480</v>
      </c>
      <c r="BL69" s="859"/>
      <c r="BM69" s="859"/>
      <c r="BN69" s="859"/>
      <c r="BO69" s="859"/>
      <c r="BP69" s="859"/>
      <c r="BQ69" s="859"/>
      <c r="BR69" s="859"/>
      <c r="BS69" s="859"/>
      <c r="BT69" s="859"/>
      <c r="BU69" s="859"/>
      <c r="BV69" s="859"/>
      <c r="BW69" s="859"/>
      <c r="BX69" s="859"/>
      <c r="BY69" s="859"/>
      <c r="BZ69" s="859"/>
      <c r="CA69" s="859"/>
      <c r="CB69" s="859"/>
      <c r="CC69" s="859"/>
      <c r="CD69" s="859"/>
      <c r="CE69" s="859"/>
      <c r="CF69" s="859"/>
    </row>
    <row r="70" spans="2:84" x14ac:dyDescent="0.15">
      <c r="B70" s="859"/>
      <c r="C70" s="859"/>
      <c r="D70" s="859"/>
      <c r="E70" s="843" t="s">
        <v>1481</v>
      </c>
      <c r="BL70" s="859"/>
      <c r="BM70" s="859"/>
      <c r="BN70" s="859"/>
      <c r="BO70" s="859"/>
      <c r="BP70" s="859"/>
      <c r="BQ70" s="859"/>
      <c r="BR70" s="859"/>
      <c r="BS70" s="859"/>
      <c r="BT70" s="859"/>
      <c r="BU70" s="859"/>
      <c r="BV70" s="859"/>
      <c r="BW70" s="859"/>
      <c r="BX70" s="859"/>
      <c r="BY70" s="859"/>
      <c r="BZ70" s="859"/>
      <c r="CA70" s="859"/>
      <c r="CB70" s="859"/>
      <c r="CC70" s="859"/>
      <c r="CD70" s="859"/>
      <c r="CE70" s="859"/>
      <c r="CF70" s="859"/>
    </row>
    <row r="71" spans="2:84" x14ac:dyDescent="0.15">
      <c r="B71" s="859"/>
      <c r="C71" s="859"/>
      <c r="D71" s="859"/>
      <c r="E71" s="843" t="s">
        <v>1482</v>
      </c>
      <c r="BL71" s="859"/>
      <c r="BM71" s="859"/>
      <c r="BN71" s="859"/>
      <c r="BO71" s="859"/>
      <c r="BP71" s="859"/>
      <c r="BQ71" s="859"/>
      <c r="BR71" s="859"/>
      <c r="BS71" s="859"/>
      <c r="BT71" s="859"/>
      <c r="BU71" s="859"/>
      <c r="BV71" s="859"/>
      <c r="BW71" s="859"/>
      <c r="BX71" s="859"/>
      <c r="BY71" s="859"/>
      <c r="BZ71" s="859"/>
      <c r="CA71" s="859"/>
      <c r="CB71" s="859"/>
      <c r="CC71" s="859"/>
      <c r="CD71" s="859"/>
      <c r="CE71" s="859"/>
      <c r="CF71" s="859"/>
    </row>
    <row r="72" spans="2:84" x14ac:dyDescent="0.15">
      <c r="B72" s="859"/>
      <c r="C72" s="859"/>
      <c r="D72" s="859"/>
      <c r="E72" s="843" t="s">
        <v>1483</v>
      </c>
      <c r="BL72" s="859"/>
      <c r="BM72" s="859"/>
      <c r="BN72" s="859"/>
      <c r="BO72" s="859"/>
      <c r="BP72" s="859"/>
      <c r="BQ72" s="859"/>
      <c r="BR72" s="859"/>
      <c r="BS72" s="859"/>
      <c r="BT72" s="859"/>
      <c r="BU72" s="859"/>
      <c r="BV72" s="859"/>
      <c r="BW72" s="859"/>
      <c r="BX72" s="859"/>
      <c r="BY72" s="859"/>
      <c r="BZ72" s="859"/>
      <c r="CA72" s="859"/>
      <c r="CB72" s="859"/>
      <c r="CC72" s="859"/>
      <c r="CD72" s="859"/>
      <c r="CE72" s="859"/>
      <c r="CF72" s="859"/>
    </row>
    <row r="73" spans="2:84" x14ac:dyDescent="0.15">
      <c r="B73" s="859"/>
      <c r="C73" s="859"/>
      <c r="D73" s="859"/>
      <c r="E73" s="843" t="s">
        <v>1484</v>
      </c>
      <c r="BL73" s="859"/>
      <c r="BM73" s="859"/>
      <c r="BN73" s="859"/>
      <c r="BO73" s="859"/>
      <c r="BP73" s="859"/>
      <c r="BQ73" s="859"/>
      <c r="BR73" s="859"/>
      <c r="BS73" s="859"/>
      <c r="BT73" s="859"/>
      <c r="BU73" s="859"/>
      <c r="BV73" s="859"/>
      <c r="BW73" s="859"/>
      <c r="BX73" s="859"/>
      <c r="BY73" s="859"/>
      <c r="BZ73" s="859"/>
      <c r="CA73" s="859"/>
      <c r="CB73" s="859"/>
      <c r="CC73" s="859"/>
      <c r="CD73" s="859"/>
      <c r="CE73" s="859"/>
      <c r="CF73" s="859"/>
    </row>
    <row r="74" spans="2:84" x14ac:dyDescent="0.15">
      <c r="B74" s="859"/>
      <c r="C74" s="859"/>
      <c r="D74" s="859"/>
      <c r="E74" s="843" t="s">
        <v>1485</v>
      </c>
      <c r="BL74" s="859"/>
      <c r="BM74" s="859"/>
      <c r="BN74" s="859"/>
      <c r="BO74" s="859"/>
      <c r="BP74" s="859"/>
      <c r="BQ74" s="859"/>
      <c r="BR74" s="859"/>
      <c r="BS74" s="859"/>
      <c r="BT74" s="859"/>
      <c r="BU74" s="859"/>
      <c r="BV74" s="859"/>
      <c r="BW74" s="859"/>
      <c r="BX74" s="859"/>
      <c r="BY74" s="859"/>
      <c r="BZ74" s="859"/>
      <c r="CA74" s="859"/>
      <c r="CB74" s="859"/>
      <c r="CC74" s="859"/>
      <c r="CD74" s="859"/>
      <c r="CE74" s="859"/>
      <c r="CF74" s="859"/>
    </row>
    <row r="75" spans="2:84" x14ac:dyDescent="0.15">
      <c r="B75" s="859"/>
      <c r="C75" s="859"/>
      <c r="D75" s="859"/>
      <c r="E75" s="843" t="s">
        <v>1520</v>
      </c>
      <c r="BL75" s="859"/>
      <c r="BM75" s="859"/>
      <c r="BN75" s="859"/>
      <c r="BO75" s="859"/>
      <c r="BP75" s="859"/>
      <c r="BQ75" s="859"/>
      <c r="BR75" s="859"/>
      <c r="BS75" s="859"/>
      <c r="BT75" s="859"/>
      <c r="BU75" s="859"/>
      <c r="BV75" s="859"/>
      <c r="BW75" s="859"/>
      <c r="BX75" s="859"/>
      <c r="BY75" s="859"/>
      <c r="BZ75" s="859"/>
      <c r="CA75" s="859"/>
      <c r="CB75" s="859"/>
      <c r="CC75" s="859"/>
      <c r="CD75" s="859"/>
      <c r="CE75" s="859"/>
      <c r="CF75" s="859"/>
    </row>
    <row r="76" spans="2:84" x14ac:dyDescent="0.15">
      <c r="B76" s="859"/>
      <c r="C76" s="859"/>
      <c r="D76" s="859"/>
      <c r="E76" s="843" t="s">
        <v>1486</v>
      </c>
      <c r="BL76" s="859"/>
      <c r="BM76" s="859"/>
      <c r="BN76" s="859"/>
      <c r="BO76" s="859"/>
      <c r="BP76" s="859"/>
      <c r="BQ76" s="859"/>
      <c r="BR76" s="859"/>
      <c r="BS76" s="859"/>
      <c r="BT76" s="859"/>
      <c r="BU76" s="859"/>
      <c r="BV76" s="859"/>
      <c r="BW76" s="859"/>
      <c r="BX76" s="859"/>
      <c r="BY76" s="859"/>
      <c r="BZ76" s="859"/>
      <c r="CA76" s="859"/>
      <c r="CB76" s="859"/>
      <c r="CC76" s="859"/>
      <c r="CD76" s="859"/>
      <c r="CE76" s="859"/>
      <c r="CF76" s="859"/>
    </row>
    <row r="77" spans="2:84" x14ac:dyDescent="0.15">
      <c r="B77" s="859"/>
      <c r="C77" s="859"/>
      <c r="D77" s="859"/>
      <c r="E77" s="843" t="s">
        <v>1487</v>
      </c>
      <c r="BL77" s="859"/>
      <c r="BM77" s="859"/>
      <c r="BN77" s="859"/>
      <c r="BO77" s="859"/>
      <c r="BP77" s="859"/>
      <c r="BQ77" s="859"/>
      <c r="BR77" s="859"/>
      <c r="BS77" s="859"/>
      <c r="BT77" s="859"/>
      <c r="BU77" s="859"/>
      <c r="BV77" s="859"/>
      <c r="BW77" s="859"/>
      <c r="BX77" s="859"/>
      <c r="BY77" s="859"/>
      <c r="BZ77" s="859"/>
      <c r="CA77" s="859"/>
      <c r="CB77" s="859"/>
      <c r="CC77" s="859"/>
      <c r="CD77" s="859"/>
      <c r="CE77" s="859"/>
      <c r="CF77" s="859"/>
    </row>
    <row r="78" spans="2:84" x14ac:dyDescent="0.15">
      <c r="B78" s="859"/>
      <c r="C78" s="859"/>
      <c r="D78" s="859"/>
      <c r="E78" s="843" t="s">
        <v>1488</v>
      </c>
      <c r="BL78" s="859"/>
      <c r="BM78" s="859"/>
      <c r="BN78" s="859"/>
      <c r="BO78" s="859"/>
      <c r="BP78" s="859"/>
      <c r="BQ78" s="859"/>
      <c r="BR78" s="859"/>
      <c r="BS78" s="859"/>
      <c r="BT78" s="859"/>
      <c r="BU78" s="859"/>
      <c r="BV78" s="859"/>
      <c r="BW78" s="859"/>
      <c r="BX78" s="859"/>
      <c r="BY78" s="859"/>
      <c r="BZ78" s="859"/>
      <c r="CA78" s="859"/>
      <c r="CB78" s="859"/>
      <c r="CC78" s="859"/>
      <c r="CD78" s="859"/>
      <c r="CE78" s="859"/>
      <c r="CF78" s="859"/>
    </row>
    <row r="79" spans="2:84" x14ac:dyDescent="0.15">
      <c r="B79" s="859"/>
      <c r="C79" s="859"/>
      <c r="D79" s="859"/>
      <c r="E79" s="843" t="s">
        <v>1489</v>
      </c>
      <c r="BL79" s="859"/>
      <c r="BM79" s="859"/>
      <c r="BN79" s="859"/>
      <c r="BO79" s="859"/>
      <c r="BP79" s="859"/>
      <c r="BQ79" s="859"/>
      <c r="BR79" s="859"/>
      <c r="BS79" s="859"/>
      <c r="BT79" s="859"/>
      <c r="BU79" s="859"/>
      <c r="BV79" s="859"/>
      <c r="BW79" s="859"/>
      <c r="BX79" s="859"/>
      <c r="BY79" s="859"/>
      <c r="BZ79" s="859"/>
      <c r="CA79" s="859"/>
      <c r="CB79" s="859"/>
      <c r="CC79" s="859"/>
      <c r="CD79" s="859"/>
      <c r="CE79" s="859"/>
      <c r="CF79" s="859"/>
    </row>
    <row r="80" spans="2:84" x14ac:dyDescent="0.15">
      <c r="B80" s="859"/>
      <c r="C80" s="859"/>
      <c r="D80" s="859"/>
      <c r="E80" s="843" t="s">
        <v>1521</v>
      </c>
      <c r="BL80" s="859"/>
      <c r="BM80" s="859"/>
      <c r="BN80" s="859"/>
      <c r="BO80" s="859"/>
      <c r="BP80" s="859"/>
      <c r="BQ80" s="859"/>
      <c r="BR80" s="859"/>
      <c r="BS80" s="859"/>
      <c r="BT80" s="859"/>
      <c r="BU80" s="859"/>
      <c r="BV80" s="859"/>
      <c r="BW80" s="859"/>
      <c r="BX80" s="859"/>
      <c r="BY80" s="859"/>
      <c r="BZ80" s="859"/>
      <c r="CA80" s="859"/>
      <c r="CB80" s="859"/>
      <c r="CC80" s="859"/>
      <c r="CD80" s="859"/>
      <c r="CE80" s="859"/>
      <c r="CF80" s="859"/>
    </row>
    <row r="81" spans="2:84" x14ac:dyDescent="0.15">
      <c r="B81" s="859"/>
      <c r="C81" s="859"/>
      <c r="D81" s="859"/>
      <c r="E81" s="843" t="s">
        <v>1490</v>
      </c>
      <c r="BL81" s="859"/>
      <c r="BM81" s="859"/>
      <c r="BN81" s="859"/>
      <c r="BO81" s="859"/>
      <c r="BP81" s="859"/>
      <c r="BQ81" s="859"/>
      <c r="BR81" s="859"/>
      <c r="BS81" s="859"/>
      <c r="BT81" s="859"/>
      <c r="BU81" s="859"/>
      <c r="BV81" s="859"/>
      <c r="BW81" s="859"/>
      <c r="BX81" s="859"/>
      <c r="BY81" s="859"/>
      <c r="BZ81" s="859"/>
      <c r="CA81" s="859"/>
      <c r="CB81" s="859"/>
      <c r="CC81" s="859"/>
      <c r="CD81" s="859"/>
      <c r="CE81" s="859"/>
      <c r="CF81" s="859"/>
    </row>
    <row r="82" spans="2:84" x14ac:dyDescent="0.15">
      <c r="B82" s="859"/>
      <c r="C82" s="859"/>
      <c r="D82" s="859"/>
      <c r="E82" s="843" t="s">
        <v>1491</v>
      </c>
      <c r="BL82" s="859"/>
      <c r="BM82" s="859"/>
      <c r="BN82" s="859"/>
      <c r="BO82" s="859"/>
      <c r="BP82" s="859"/>
      <c r="BQ82" s="859"/>
      <c r="BR82" s="859"/>
      <c r="BS82" s="859"/>
      <c r="BT82" s="859"/>
      <c r="BU82" s="859"/>
      <c r="BV82" s="859"/>
      <c r="BW82" s="859"/>
      <c r="BX82" s="859"/>
      <c r="BY82" s="859"/>
      <c r="BZ82" s="859"/>
      <c r="CA82" s="859"/>
      <c r="CB82" s="859"/>
      <c r="CC82" s="859"/>
      <c r="CD82" s="859"/>
      <c r="CE82" s="859"/>
      <c r="CF82" s="859"/>
    </row>
    <row r="83" spans="2:84" x14ac:dyDescent="0.15">
      <c r="B83" s="859"/>
      <c r="C83" s="859"/>
      <c r="D83" s="859"/>
      <c r="E83" s="843" t="s">
        <v>1492</v>
      </c>
      <c r="BL83" s="859"/>
      <c r="BM83" s="859"/>
      <c r="BN83" s="859"/>
      <c r="BO83" s="859"/>
      <c r="BP83" s="859"/>
      <c r="BQ83" s="859"/>
      <c r="BR83" s="859"/>
      <c r="BS83" s="859"/>
      <c r="BT83" s="859"/>
      <c r="BU83" s="859"/>
      <c r="BV83" s="859"/>
      <c r="BW83" s="859"/>
      <c r="BX83" s="859"/>
      <c r="BY83" s="859"/>
      <c r="BZ83" s="859"/>
      <c r="CA83" s="859"/>
      <c r="CB83" s="859"/>
      <c r="CC83" s="859"/>
      <c r="CD83" s="859"/>
      <c r="CE83" s="859"/>
      <c r="CF83" s="859"/>
    </row>
    <row r="84" spans="2:84" x14ac:dyDescent="0.15">
      <c r="B84" s="859"/>
      <c r="C84" s="859"/>
      <c r="D84" s="859"/>
      <c r="E84" s="843" t="s">
        <v>1493</v>
      </c>
      <c r="BL84" s="859"/>
      <c r="BM84" s="859"/>
      <c r="BN84" s="859"/>
      <c r="BO84" s="859"/>
      <c r="BP84" s="859"/>
      <c r="BQ84" s="859"/>
      <c r="BR84" s="859"/>
      <c r="BS84" s="859"/>
      <c r="BT84" s="859"/>
      <c r="BU84" s="859"/>
      <c r="BV84" s="859"/>
      <c r="BW84" s="859"/>
      <c r="BX84" s="859"/>
      <c r="BY84" s="859"/>
      <c r="BZ84" s="859"/>
      <c r="CA84" s="859"/>
      <c r="CB84" s="859"/>
      <c r="CC84" s="859"/>
      <c r="CD84" s="859"/>
      <c r="CE84" s="859"/>
      <c r="CF84" s="859"/>
    </row>
    <row r="85" spans="2:84" x14ac:dyDescent="0.15">
      <c r="B85" s="859"/>
      <c r="C85" s="859"/>
      <c r="D85" s="859"/>
      <c r="E85" s="843" t="s">
        <v>1494</v>
      </c>
      <c r="BL85" s="859"/>
      <c r="BM85" s="859"/>
      <c r="BN85" s="859"/>
      <c r="BO85" s="859"/>
      <c r="BP85" s="859"/>
      <c r="BQ85" s="859"/>
      <c r="BR85" s="859"/>
      <c r="BS85" s="859"/>
      <c r="BT85" s="859"/>
      <c r="BU85" s="859"/>
      <c r="BV85" s="859"/>
      <c r="BW85" s="859"/>
      <c r="BX85" s="859"/>
      <c r="BY85" s="859"/>
      <c r="BZ85" s="859"/>
      <c r="CA85" s="859"/>
      <c r="CB85" s="859"/>
      <c r="CC85" s="859"/>
      <c r="CD85" s="859"/>
      <c r="CE85" s="859"/>
      <c r="CF85" s="859"/>
    </row>
    <row r="86" spans="2:84" x14ac:dyDescent="0.15">
      <c r="B86" s="859"/>
      <c r="C86" s="859"/>
      <c r="D86" s="859"/>
      <c r="E86" s="843" t="s">
        <v>1495</v>
      </c>
      <c r="BL86" s="859"/>
      <c r="BM86" s="859"/>
      <c r="BN86" s="859"/>
      <c r="BO86" s="859"/>
      <c r="BP86" s="859"/>
      <c r="BQ86" s="859"/>
      <c r="BR86" s="859"/>
      <c r="BS86" s="859"/>
      <c r="BT86" s="859"/>
      <c r="BU86" s="859"/>
      <c r="BV86" s="859"/>
      <c r="BW86" s="859"/>
      <c r="BX86" s="859"/>
      <c r="BY86" s="859"/>
      <c r="BZ86" s="859"/>
      <c r="CA86" s="859"/>
      <c r="CB86" s="859"/>
      <c r="CC86" s="859"/>
      <c r="CD86" s="859"/>
      <c r="CE86" s="859"/>
      <c r="CF86" s="859"/>
    </row>
    <row r="87" spans="2:84" x14ac:dyDescent="0.15">
      <c r="B87" s="859"/>
      <c r="C87" s="859"/>
      <c r="D87" s="859"/>
      <c r="E87" s="843" t="s">
        <v>1496</v>
      </c>
      <c r="BL87" s="859"/>
      <c r="BM87" s="859"/>
      <c r="BN87" s="859"/>
      <c r="BO87" s="859"/>
      <c r="BP87" s="859"/>
      <c r="BQ87" s="859"/>
      <c r="BR87" s="859"/>
      <c r="BS87" s="859"/>
      <c r="BT87" s="859"/>
      <c r="BU87" s="859"/>
      <c r="BV87" s="859"/>
      <c r="BW87" s="859"/>
      <c r="BX87" s="859"/>
      <c r="BY87" s="859"/>
      <c r="BZ87" s="859"/>
      <c r="CA87" s="859"/>
      <c r="CB87" s="859"/>
      <c r="CC87" s="859"/>
      <c r="CD87" s="859"/>
      <c r="CE87" s="859"/>
      <c r="CF87" s="859"/>
    </row>
    <row r="88" spans="2:84" x14ac:dyDescent="0.15">
      <c r="B88" s="859"/>
      <c r="C88" s="859"/>
      <c r="D88" s="859"/>
      <c r="E88" s="843" t="s">
        <v>1497</v>
      </c>
      <c r="BL88" s="859"/>
      <c r="BM88" s="859"/>
      <c r="BN88" s="859"/>
      <c r="BO88" s="859"/>
      <c r="BP88" s="859"/>
      <c r="BQ88" s="859"/>
      <c r="BR88" s="859"/>
      <c r="BS88" s="859"/>
      <c r="BT88" s="859"/>
      <c r="BU88" s="859"/>
      <c r="BV88" s="859"/>
      <c r="BW88" s="859"/>
      <c r="BX88" s="859"/>
      <c r="BY88" s="859"/>
      <c r="BZ88" s="859"/>
      <c r="CA88" s="859"/>
      <c r="CB88" s="859"/>
      <c r="CC88" s="859"/>
      <c r="CD88" s="859"/>
      <c r="CE88" s="859"/>
      <c r="CF88" s="859"/>
    </row>
    <row r="89" spans="2:84" x14ac:dyDescent="0.15">
      <c r="B89" s="859"/>
      <c r="C89" s="859"/>
      <c r="D89" s="859"/>
      <c r="E89" s="843" t="s">
        <v>1498</v>
      </c>
      <c r="BL89" s="859"/>
      <c r="BM89" s="859"/>
      <c r="BN89" s="859"/>
      <c r="BO89" s="859"/>
      <c r="BP89" s="859"/>
      <c r="BQ89" s="859"/>
      <c r="BR89" s="859"/>
      <c r="BS89" s="859"/>
      <c r="BT89" s="859"/>
      <c r="BU89" s="859"/>
      <c r="BV89" s="859"/>
      <c r="BW89" s="859"/>
      <c r="BX89" s="859"/>
      <c r="BY89" s="859"/>
      <c r="BZ89" s="859"/>
      <c r="CA89" s="859"/>
      <c r="CB89" s="859"/>
      <c r="CC89" s="859"/>
      <c r="CD89" s="859"/>
      <c r="CE89" s="859"/>
      <c r="CF89" s="859"/>
    </row>
    <row r="90" spans="2:84" x14ac:dyDescent="0.15">
      <c r="B90" s="859"/>
      <c r="C90" s="859"/>
      <c r="D90" s="859"/>
      <c r="E90" s="843" t="s">
        <v>1499</v>
      </c>
      <c r="BL90" s="859"/>
      <c r="BM90" s="859"/>
      <c r="BN90" s="859"/>
      <c r="BO90" s="859"/>
      <c r="BP90" s="859"/>
      <c r="BQ90" s="859"/>
      <c r="BR90" s="859"/>
      <c r="BS90" s="859"/>
      <c r="BT90" s="859"/>
      <c r="BU90" s="859"/>
      <c r="BV90" s="859"/>
      <c r="BW90" s="859"/>
      <c r="BX90" s="859"/>
      <c r="BY90" s="859"/>
      <c r="BZ90" s="859"/>
      <c r="CA90" s="859"/>
      <c r="CB90" s="859"/>
      <c r="CC90" s="859"/>
      <c r="CD90" s="859"/>
      <c r="CE90" s="859"/>
      <c r="CF90" s="859"/>
    </row>
    <row r="91" spans="2:84" x14ac:dyDescent="0.15">
      <c r="B91" s="859"/>
      <c r="C91" s="859"/>
      <c r="D91" s="859"/>
      <c r="E91" s="843" t="s">
        <v>1500</v>
      </c>
      <c r="BL91" s="859"/>
      <c r="BM91" s="859"/>
      <c r="BN91" s="859"/>
      <c r="BO91" s="859"/>
      <c r="BP91" s="859"/>
      <c r="BQ91" s="859"/>
      <c r="BR91" s="859"/>
      <c r="BS91" s="859"/>
      <c r="BT91" s="859"/>
      <c r="BU91" s="859"/>
      <c r="BV91" s="859"/>
      <c r="BW91" s="859"/>
      <c r="BX91" s="859"/>
      <c r="BY91" s="859"/>
      <c r="BZ91" s="859"/>
      <c r="CA91" s="859"/>
      <c r="CB91" s="859"/>
      <c r="CC91" s="859"/>
      <c r="CD91" s="859"/>
      <c r="CE91" s="859"/>
      <c r="CF91" s="859"/>
    </row>
    <row r="92" spans="2:84" x14ac:dyDescent="0.15">
      <c r="B92" s="859"/>
      <c r="C92" s="859"/>
      <c r="D92" s="859"/>
      <c r="E92" s="843" t="s">
        <v>347</v>
      </c>
      <c r="BL92" s="859"/>
      <c r="BM92" s="859"/>
      <c r="BN92" s="859"/>
      <c r="BO92" s="859"/>
      <c r="BP92" s="859"/>
      <c r="BQ92" s="859"/>
      <c r="BR92" s="859"/>
      <c r="BS92" s="859"/>
      <c r="BT92" s="859"/>
      <c r="BU92" s="859"/>
      <c r="BV92" s="859"/>
      <c r="BW92" s="859"/>
      <c r="BX92" s="859"/>
      <c r="BY92" s="859"/>
      <c r="BZ92" s="859"/>
      <c r="CA92" s="859"/>
      <c r="CB92" s="859"/>
      <c r="CC92" s="859"/>
      <c r="CD92" s="859"/>
      <c r="CE92" s="859"/>
      <c r="CF92" s="859"/>
    </row>
    <row r="93" spans="2:84" x14ac:dyDescent="0.15">
      <c r="B93" s="859"/>
      <c r="C93" s="859"/>
      <c r="D93" s="859"/>
      <c r="E93" s="843" t="s">
        <v>1501</v>
      </c>
      <c r="BL93" s="859"/>
      <c r="BM93" s="859"/>
      <c r="BN93" s="859"/>
      <c r="BO93" s="859"/>
      <c r="BP93" s="859"/>
      <c r="BQ93" s="859"/>
      <c r="BR93" s="859"/>
      <c r="BS93" s="859"/>
      <c r="BT93" s="859"/>
      <c r="BU93" s="859"/>
      <c r="BV93" s="859"/>
      <c r="BW93" s="859"/>
      <c r="BX93" s="859"/>
      <c r="BY93" s="859"/>
      <c r="BZ93" s="859"/>
      <c r="CA93" s="859"/>
      <c r="CB93" s="859"/>
      <c r="CC93" s="859"/>
      <c r="CD93" s="859"/>
      <c r="CE93" s="859"/>
      <c r="CF93" s="859"/>
    </row>
    <row r="94" spans="2:84" x14ac:dyDescent="0.15">
      <c r="B94" s="859"/>
      <c r="C94" s="859"/>
      <c r="D94" s="859"/>
      <c r="E94" s="843" t="s">
        <v>1502</v>
      </c>
      <c r="BL94" s="859"/>
      <c r="BM94" s="859"/>
      <c r="BN94" s="859"/>
      <c r="BO94" s="859"/>
      <c r="BP94" s="859"/>
      <c r="BQ94" s="859"/>
      <c r="BR94" s="859"/>
      <c r="BS94" s="859"/>
      <c r="BT94" s="859"/>
      <c r="BU94" s="859"/>
      <c r="BV94" s="859"/>
      <c r="BW94" s="859"/>
      <c r="BX94" s="859"/>
      <c r="BY94" s="859"/>
      <c r="BZ94" s="859"/>
      <c r="CA94" s="859"/>
      <c r="CB94" s="859"/>
      <c r="CC94" s="859"/>
      <c r="CD94" s="859"/>
      <c r="CE94" s="859"/>
      <c r="CF94" s="859"/>
    </row>
    <row r="95" spans="2:84" x14ac:dyDescent="0.15">
      <c r="B95" s="859"/>
      <c r="C95" s="859"/>
      <c r="D95" s="859"/>
      <c r="E95" s="843" t="s">
        <v>1503</v>
      </c>
      <c r="BL95" s="859"/>
      <c r="BM95" s="859"/>
      <c r="BN95" s="859"/>
      <c r="BO95" s="859"/>
      <c r="BP95" s="859"/>
      <c r="BQ95" s="859"/>
      <c r="BR95" s="859"/>
      <c r="BS95" s="859"/>
      <c r="BT95" s="859"/>
      <c r="BU95" s="859"/>
      <c r="BV95" s="859"/>
      <c r="BW95" s="859"/>
      <c r="BX95" s="859"/>
      <c r="BY95" s="859"/>
      <c r="BZ95" s="859"/>
      <c r="CA95" s="859"/>
      <c r="CB95" s="859"/>
      <c r="CC95" s="859"/>
      <c r="CD95" s="859"/>
      <c r="CE95" s="859"/>
      <c r="CF95" s="859"/>
    </row>
    <row r="96" spans="2:84" x14ac:dyDescent="0.15">
      <c r="B96" s="859"/>
      <c r="C96" s="859"/>
      <c r="D96" s="859"/>
      <c r="E96" s="843" t="s">
        <v>1504</v>
      </c>
      <c r="BL96" s="859"/>
      <c r="BM96" s="859"/>
      <c r="BN96" s="859"/>
      <c r="BO96" s="859"/>
      <c r="BP96" s="859"/>
      <c r="BQ96" s="859"/>
      <c r="BR96" s="859"/>
      <c r="BS96" s="859"/>
      <c r="BT96" s="859"/>
      <c r="BU96" s="859"/>
      <c r="BV96" s="859"/>
      <c r="BW96" s="859"/>
      <c r="BX96" s="859"/>
      <c r="BY96" s="859"/>
      <c r="BZ96" s="859"/>
      <c r="CA96" s="859"/>
      <c r="CB96" s="859"/>
      <c r="CC96" s="859"/>
      <c r="CD96" s="859"/>
      <c r="CE96" s="859"/>
      <c r="CF96" s="859"/>
    </row>
    <row r="97" spans="2:84" x14ac:dyDescent="0.15">
      <c r="B97" s="859"/>
      <c r="C97" s="859"/>
      <c r="D97" s="859"/>
      <c r="E97" s="843" t="s">
        <v>1505</v>
      </c>
      <c r="BL97" s="859"/>
      <c r="BM97" s="859"/>
      <c r="BN97" s="859"/>
      <c r="BO97" s="859"/>
      <c r="BP97" s="859"/>
      <c r="BQ97" s="859"/>
      <c r="BR97" s="859"/>
      <c r="BS97" s="859"/>
      <c r="BT97" s="859"/>
      <c r="BU97" s="859"/>
      <c r="BV97" s="859"/>
      <c r="BW97" s="859"/>
      <c r="BX97" s="859"/>
      <c r="BY97" s="859"/>
      <c r="BZ97" s="859"/>
      <c r="CA97" s="859"/>
      <c r="CB97" s="859"/>
      <c r="CC97" s="859"/>
      <c r="CD97" s="859"/>
      <c r="CE97" s="859"/>
      <c r="CF97" s="859"/>
    </row>
    <row r="98" spans="2:84" x14ac:dyDescent="0.15">
      <c r="B98" s="859"/>
      <c r="C98" s="859"/>
      <c r="D98" s="859"/>
      <c r="E98" s="843" t="s">
        <v>1506</v>
      </c>
      <c r="BL98" s="859"/>
      <c r="BM98" s="859"/>
      <c r="BN98" s="859"/>
      <c r="BO98" s="859"/>
      <c r="BP98" s="859"/>
      <c r="BQ98" s="859"/>
      <c r="BR98" s="859"/>
      <c r="BS98" s="859"/>
      <c r="BT98" s="859"/>
      <c r="BU98" s="859"/>
      <c r="BV98" s="859"/>
      <c r="BW98" s="859"/>
      <c r="BX98" s="859"/>
      <c r="BY98" s="859"/>
      <c r="BZ98" s="859"/>
      <c r="CA98" s="859"/>
      <c r="CB98" s="859"/>
      <c r="CC98" s="859"/>
      <c r="CD98" s="859"/>
      <c r="CE98" s="859"/>
      <c r="CF98" s="859"/>
    </row>
    <row r="99" spans="2:84" x14ac:dyDescent="0.15">
      <c r="B99" s="859"/>
      <c r="C99" s="859"/>
      <c r="D99" s="859"/>
      <c r="E99" s="843" t="s">
        <v>1507</v>
      </c>
      <c r="BL99" s="859"/>
      <c r="BM99" s="859"/>
      <c r="BN99" s="859"/>
      <c r="BO99" s="859"/>
      <c r="BP99" s="859"/>
      <c r="BQ99" s="859"/>
      <c r="BR99" s="859"/>
      <c r="BS99" s="859"/>
      <c r="BT99" s="859"/>
      <c r="BU99" s="859"/>
      <c r="BV99" s="859"/>
      <c r="BW99" s="859"/>
      <c r="BX99" s="859"/>
      <c r="BY99" s="859"/>
      <c r="BZ99" s="859"/>
      <c r="CA99" s="859"/>
      <c r="CB99" s="859"/>
      <c r="CC99" s="859"/>
      <c r="CD99" s="859"/>
      <c r="CE99" s="859"/>
      <c r="CF99" s="859"/>
    </row>
    <row r="100" spans="2:84" x14ac:dyDescent="0.15">
      <c r="B100" s="859"/>
      <c r="C100" s="859"/>
      <c r="D100" s="859"/>
      <c r="E100" s="843" t="s">
        <v>1508</v>
      </c>
      <c r="BL100" s="859"/>
      <c r="BM100" s="859"/>
      <c r="BN100" s="859"/>
      <c r="BO100" s="859"/>
      <c r="BP100" s="859"/>
      <c r="BQ100" s="859"/>
      <c r="BR100" s="859"/>
      <c r="BS100" s="859"/>
      <c r="BT100" s="859"/>
      <c r="BU100" s="859"/>
      <c r="BV100" s="859"/>
      <c r="BW100" s="859"/>
      <c r="BX100" s="859"/>
      <c r="BY100" s="859"/>
      <c r="BZ100" s="859"/>
      <c r="CA100" s="859"/>
      <c r="CB100" s="859"/>
      <c r="CC100" s="859"/>
      <c r="CD100" s="859"/>
      <c r="CE100" s="859"/>
      <c r="CF100" s="859"/>
    </row>
    <row r="101" spans="2:84" x14ac:dyDescent="0.15">
      <c r="B101" s="859"/>
      <c r="C101" s="859"/>
      <c r="D101" s="859"/>
      <c r="E101" s="843" t="s">
        <v>1509</v>
      </c>
      <c r="BL101" s="859"/>
      <c r="BM101" s="859"/>
      <c r="BN101" s="859"/>
      <c r="BO101" s="859"/>
      <c r="BP101" s="859"/>
      <c r="BQ101" s="859"/>
      <c r="BR101" s="859"/>
      <c r="BS101" s="859"/>
      <c r="BT101" s="859"/>
      <c r="BU101" s="859"/>
      <c r="BV101" s="859"/>
      <c r="BW101" s="859"/>
      <c r="BX101" s="859"/>
      <c r="BY101" s="859"/>
      <c r="BZ101" s="859"/>
      <c r="CA101" s="859"/>
      <c r="CB101" s="859"/>
      <c r="CC101" s="859"/>
      <c r="CD101" s="859"/>
      <c r="CE101" s="859"/>
      <c r="CF101" s="859"/>
    </row>
    <row r="102" spans="2:84" x14ac:dyDescent="0.15">
      <c r="B102" s="859"/>
      <c r="C102" s="859"/>
      <c r="D102" s="859"/>
      <c r="E102" s="843" t="s">
        <v>1510</v>
      </c>
      <c r="BL102" s="859"/>
      <c r="BM102" s="859"/>
      <c r="BN102" s="859"/>
      <c r="BO102" s="859"/>
      <c r="BP102" s="859"/>
      <c r="BQ102" s="859"/>
      <c r="BR102" s="859"/>
      <c r="BS102" s="859"/>
      <c r="BT102" s="859"/>
      <c r="BU102" s="859"/>
      <c r="BV102" s="859"/>
      <c r="BW102" s="859"/>
      <c r="BX102" s="859"/>
      <c r="BY102" s="859"/>
      <c r="BZ102" s="859"/>
      <c r="CA102" s="859"/>
      <c r="CB102" s="859"/>
      <c r="CC102" s="859"/>
      <c r="CD102" s="859"/>
      <c r="CE102" s="859"/>
      <c r="CF102" s="859"/>
    </row>
    <row r="103" spans="2:84" x14ac:dyDescent="0.15">
      <c r="B103" s="859"/>
      <c r="C103" s="859"/>
      <c r="D103" s="859"/>
      <c r="E103" s="843" t="s">
        <v>1511</v>
      </c>
      <c r="BL103" s="859"/>
      <c r="BM103" s="859"/>
      <c r="BN103" s="859"/>
      <c r="BO103" s="859"/>
      <c r="BP103" s="859"/>
      <c r="BQ103" s="859"/>
      <c r="BR103" s="859"/>
      <c r="BS103" s="859"/>
      <c r="BT103" s="859"/>
      <c r="BU103" s="859"/>
      <c r="BV103" s="859"/>
      <c r="BW103" s="859"/>
      <c r="BX103" s="859"/>
      <c r="BY103" s="859"/>
      <c r="BZ103" s="859"/>
      <c r="CA103" s="859"/>
      <c r="CB103" s="859"/>
      <c r="CC103" s="859"/>
      <c r="CD103" s="859"/>
      <c r="CE103" s="859"/>
      <c r="CF103" s="859"/>
    </row>
    <row r="104" spans="2:84" x14ac:dyDescent="0.15">
      <c r="B104" s="859"/>
      <c r="C104" s="859"/>
      <c r="D104" s="859"/>
      <c r="E104" s="843" t="s">
        <v>1512</v>
      </c>
      <c r="BL104" s="859"/>
      <c r="BM104" s="859"/>
      <c r="BN104" s="859"/>
      <c r="BO104" s="859"/>
      <c r="BP104" s="859"/>
      <c r="BQ104" s="859"/>
      <c r="BR104" s="859"/>
      <c r="BS104" s="859"/>
      <c r="BT104" s="859"/>
      <c r="BU104" s="859"/>
      <c r="BV104" s="859"/>
      <c r="BW104" s="859"/>
      <c r="BX104" s="859"/>
      <c r="BY104" s="859"/>
      <c r="BZ104" s="859"/>
      <c r="CA104" s="859"/>
      <c r="CB104" s="859"/>
      <c r="CC104" s="859"/>
      <c r="CD104" s="859"/>
      <c r="CE104" s="859"/>
      <c r="CF104" s="859"/>
    </row>
    <row r="105" spans="2:84" x14ac:dyDescent="0.15">
      <c r="B105" s="859"/>
      <c r="C105" s="859"/>
      <c r="D105" s="859"/>
      <c r="E105" s="843" t="s">
        <v>1513</v>
      </c>
      <c r="BL105" s="859"/>
      <c r="BM105" s="859"/>
      <c r="BN105" s="859"/>
      <c r="BO105" s="859"/>
      <c r="BP105" s="859"/>
      <c r="BQ105" s="859"/>
      <c r="BR105" s="859"/>
      <c r="BS105" s="859"/>
      <c r="BT105" s="859"/>
      <c r="BU105" s="859"/>
      <c r="BV105" s="859"/>
      <c r="BW105" s="859"/>
      <c r="BX105" s="859"/>
      <c r="BY105" s="859"/>
      <c r="BZ105" s="859"/>
      <c r="CA105" s="859"/>
      <c r="CB105" s="859"/>
      <c r="CC105" s="859"/>
      <c r="CD105" s="859"/>
      <c r="CE105" s="859"/>
      <c r="CF105" s="859"/>
    </row>
    <row r="106" spans="2:84" x14ac:dyDescent="0.15">
      <c r="B106" s="859"/>
      <c r="C106" s="859"/>
      <c r="D106" s="859"/>
      <c r="E106" s="843" t="s">
        <v>1514</v>
      </c>
      <c r="BL106" s="859"/>
      <c r="BM106" s="859"/>
      <c r="BN106" s="859"/>
      <c r="BO106" s="859"/>
      <c r="BP106" s="859"/>
      <c r="BQ106" s="859"/>
      <c r="BR106" s="859"/>
      <c r="BS106" s="859"/>
      <c r="BT106" s="859"/>
      <c r="BU106" s="859"/>
      <c r="BV106" s="859"/>
      <c r="BW106" s="859"/>
      <c r="BX106" s="859"/>
      <c r="BY106" s="859"/>
      <c r="BZ106" s="859"/>
      <c r="CA106" s="859"/>
      <c r="CB106" s="859"/>
      <c r="CC106" s="859"/>
      <c r="CD106" s="859"/>
      <c r="CE106" s="859"/>
      <c r="CF106" s="859"/>
    </row>
    <row r="107" spans="2:84" x14ac:dyDescent="0.15">
      <c r="B107" s="859"/>
      <c r="C107" s="859"/>
      <c r="D107" s="859"/>
      <c r="E107" s="843" t="s">
        <v>1515</v>
      </c>
      <c r="BL107" s="859"/>
      <c r="BM107" s="859"/>
      <c r="BN107" s="859"/>
      <c r="BO107" s="859"/>
      <c r="BP107" s="859"/>
      <c r="BQ107" s="859"/>
      <c r="BR107" s="859"/>
      <c r="BS107" s="859"/>
      <c r="BT107" s="859"/>
      <c r="BU107" s="859"/>
      <c r="BV107" s="859"/>
      <c r="BW107" s="859"/>
      <c r="BX107" s="859"/>
      <c r="BY107" s="859"/>
      <c r="BZ107" s="859"/>
      <c r="CA107" s="859"/>
      <c r="CB107" s="859"/>
      <c r="CC107" s="859"/>
      <c r="CD107" s="859"/>
      <c r="CE107" s="859"/>
      <c r="CF107" s="859"/>
    </row>
    <row r="108" spans="2:84" x14ac:dyDescent="0.15">
      <c r="B108" s="859"/>
      <c r="C108" s="859"/>
      <c r="D108" s="859"/>
      <c r="E108" s="843" t="s">
        <v>1516</v>
      </c>
      <c r="BL108" s="859"/>
      <c r="BM108" s="859"/>
      <c r="BN108" s="859"/>
      <c r="BO108" s="859"/>
      <c r="BP108" s="859"/>
      <c r="BQ108" s="859"/>
      <c r="BR108" s="859"/>
      <c r="BS108" s="859"/>
      <c r="BT108" s="859"/>
      <c r="BU108" s="859"/>
      <c r="BV108" s="859"/>
      <c r="BW108" s="859"/>
      <c r="BX108" s="859"/>
      <c r="BY108" s="859"/>
      <c r="BZ108" s="859"/>
      <c r="CA108" s="859"/>
      <c r="CB108" s="859"/>
      <c r="CC108" s="859"/>
      <c r="CD108" s="859"/>
      <c r="CE108" s="859"/>
      <c r="CF108" s="859"/>
    </row>
    <row r="109" spans="2:84" x14ac:dyDescent="0.15">
      <c r="B109" s="859"/>
      <c r="C109" s="859"/>
      <c r="D109" s="859"/>
      <c r="E109" s="843" t="s">
        <v>1517</v>
      </c>
      <c r="BL109" s="859"/>
      <c r="BM109" s="859"/>
      <c r="BN109" s="859"/>
      <c r="BO109" s="859"/>
      <c r="BP109" s="859"/>
      <c r="BQ109" s="859"/>
      <c r="BR109" s="859"/>
      <c r="BS109" s="859"/>
      <c r="BT109" s="859"/>
      <c r="BU109" s="859"/>
      <c r="BV109" s="859"/>
      <c r="BW109" s="859"/>
      <c r="BX109" s="859"/>
      <c r="BY109" s="859"/>
      <c r="BZ109" s="859"/>
      <c r="CA109" s="859"/>
      <c r="CB109" s="859"/>
      <c r="CC109" s="859"/>
      <c r="CD109" s="859"/>
      <c r="CE109" s="859"/>
      <c r="CF109" s="859"/>
    </row>
    <row r="110" spans="2:84" x14ac:dyDescent="0.15">
      <c r="B110" s="859"/>
      <c r="C110" s="859"/>
      <c r="D110" s="859"/>
      <c r="E110" s="843" t="s">
        <v>1518</v>
      </c>
      <c r="BL110" s="859"/>
      <c r="BM110" s="859"/>
      <c r="BN110" s="859"/>
      <c r="BO110" s="859"/>
      <c r="BP110" s="859"/>
      <c r="BQ110" s="859"/>
      <c r="BR110" s="859"/>
      <c r="BS110" s="859"/>
      <c r="BT110" s="859"/>
      <c r="BU110" s="859"/>
      <c r="BV110" s="859"/>
      <c r="BW110" s="859"/>
      <c r="BX110" s="859"/>
      <c r="BY110" s="859"/>
      <c r="BZ110" s="859"/>
      <c r="CA110" s="859"/>
      <c r="CB110" s="859"/>
      <c r="CC110" s="859"/>
      <c r="CD110" s="859"/>
      <c r="CE110" s="859"/>
      <c r="CF110" s="859"/>
    </row>
    <row r="111" spans="2:84" x14ac:dyDescent="0.15">
      <c r="B111" s="859"/>
      <c r="C111" s="859"/>
      <c r="D111" s="859"/>
      <c r="E111" s="843" t="s">
        <v>1519</v>
      </c>
      <c r="BL111" s="859"/>
      <c r="BM111" s="859"/>
      <c r="BN111" s="859"/>
      <c r="BO111" s="859"/>
      <c r="BP111" s="859"/>
      <c r="BQ111" s="859"/>
      <c r="BR111" s="859"/>
      <c r="BS111" s="859"/>
      <c r="BT111" s="859"/>
      <c r="BU111" s="859"/>
      <c r="BV111" s="859"/>
      <c r="BW111" s="859"/>
      <c r="BX111" s="859"/>
      <c r="BY111" s="859"/>
      <c r="BZ111" s="859"/>
      <c r="CA111" s="859"/>
      <c r="CB111" s="859"/>
      <c r="CC111" s="859"/>
      <c r="CD111" s="859"/>
      <c r="CE111" s="859"/>
      <c r="CF111" s="859"/>
    </row>
    <row r="112" spans="2:84" x14ac:dyDescent="0.15">
      <c r="B112" s="859"/>
      <c r="C112" s="859"/>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59"/>
      <c r="AF112" s="859"/>
      <c r="AG112" s="859"/>
      <c r="AH112" s="859"/>
      <c r="AI112" s="859"/>
      <c r="AJ112" s="859"/>
      <c r="AK112" s="859"/>
      <c r="AL112" s="859"/>
      <c r="AM112" s="859"/>
      <c r="AN112" s="859"/>
      <c r="AO112" s="859"/>
      <c r="AP112" s="859"/>
      <c r="AQ112" s="859"/>
      <c r="AR112" s="859"/>
      <c r="AS112" s="859"/>
      <c r="AT112" s="859"/>
      <c r="AU112" s="859"/>
      <c r="AV112" s="859"/>
      <c r="AW112" s="859"/>
      <c r="AX112" s="859"/>
      <c r="AY112" s="859"/>
      <c r="AZ112" s="859"/>
      <c r="BA112" s="859"/>
      <c r="BB112" s="859"/>
      <c r="BC112" s="859"/>
      <c r="BD112" s="859"/>
      <c r="BE112" s="859"/>
      <c r="BF112" s="859"/>
      <c r="BG112" s="859"/>
      <c r="BH112" s="859"/>
      <c r="BI112" s="859"/>
      <c r="BJ112" s="859"/>
      <c r="BK112" s="859"/>
      <c r="BL112" s="859"/>
      <c r="BM112" s="859"/>
      <c r="BN112" s="859"/>
      <c r="BO112" s="859"/>
      <c r="BP112" s="859"/>
      <c r="BQ112" s="859"/>
      <c r="BR112" s="859"/>
      <c r="BS112" s="859"/>
      <c r="BT112" s="859"/>
      <c r="BU112" s="859"/>
      <c r="BV112" s="859"/>
      <c r="BW112" s="859"/>
      <c r="BX112" s="859"/>
      <c r="BY112" s="859"/>
      <c r="BZ112" s="859"/>
      <c r="CA112" s="859"/>
      <c r="CB112" s="859"/>
      <c r="CC112" s="859"/>
      <c r="CD112" s="859"/>
      <c r="CE112" s="859"/>
      <c r="CF112" s="859"/>
    </row>
    <row r="113" spans="2:84" x14ac:dyDescent="0.15">
      <c r="B113" s="859"/>
      <c r="C113" s="859"/>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59"/>
      <c r="AF113" s="859"/>
      <c r="AG113" s="859"/>
      <c r="AH113" s="859"/>
      <c r="AI113" s="859"/>
      <c r="AJ113" s="859"/>
      <c r="AK113" s="859"/>
      <c r="AL113" s="859"/>
      <c r="AM113" s="859"/>
      <c r="AN113" s="859"/>
      <c r="AO113" s="859"/>
      <c r="AP113" s="859"/>
      <c r="AQ113" s="859"/>
      <c r="AR113" s="859"/>
      <c r="AS113" s="859"/>
      <c r="AT113" s="859"/>
      <c r="AU113" s="859"/>
      <c r="AV113" s="859"/>
      <c r="AW113" s="859"/>
      <c r="AX113" s="859"/>
      <c r="AY113" s="859"/>
      <c r="AZ113" s="859"/>
      <c r="BA113" s="859"/>
      <c r="BB113" s="859"/>
      <c r="BC113" s="859"/>
      <c r="BD113" s="859"/>
      <c r="BE113" s="859"/>
      <c r="BF113" s="859"/>
      <c r="BG113" s="859"/>
      <c r="BH113" s="859"/>
      <c r="BI113" s="859"/>
      <c r="BJ113" s="859"/>
      <c r="BK113" s="859"/>
      <c r="BL113" s="859"/>
      <c r="BM113" s="859"/>
      <c r="BN113" s="859"/>
      <c r="BO113" s="859"/>
      <c r="BP113" s="859"/>
      <c r="BQ113" s="859"/>
      <c r="BR113" s="859"/>
      <c r="BS113" s="859"/>
      <c r="BT113" s="859"/>
      <c r="BU113" s="859"/>
      <c r="BV113" s="859"/>
      <c r="BW113" s="859"/>
      <c r="BX113" s="859"/>
      <c r="BY113" s="859"/>
      <c r="BZ113" s="859"/>
      <c r="CA113" s="859"/>
      <c r="CB113" s="859"/>
      <c r="CC113" s="859"/>
      <c r="CD113" s="859"/>
      <c r="CE113" s="859"/>
      <c r="CF113" s="859"/>
    </row>
  </sheetData>
  <mergeCells count="211">
    <mergeCell ref="I18:AP19"/>
    <mergeCell ref="I20:AP20"/>
    <mergeCell ref="AY12:CF13"/>
    <mergeCell ref="AY14:CF14"/>
    <mergeCell ref="I51:V52"/>
    <mergeCell ref="C53:G54"/>
    <mergeCell ref="I46:V47"/>
    <mergeCell ref="C35:G44"/>
    <mergeCell ref="J35:M38"/>
    <mergeCell ref="O35:X36"/>
    <mergeCell ref="Q38:U38"/>
    <mergeCell ref="I21:AP22"/>
    <mergeCell ref="I15:O16"/>
    <mergeCell ref="P15:R16"/>
    <mergeCell ref="S15:T15"/>
    <mergeCell ref="U15:W15"/>
    <mergeCell ref="X15:X16"/>
    <mergeCell ref="Y15:AE16"/>
    <mergeCell ref="AF15:AF16"/>
    <mergeCell ref="AG15:AP16"/>
    <mergeCell ref="B4:AP5"/>
    <mergeCell ref="AR4:CF5"/>
    <mergeCell ref="AS6:AW8"/>
    <mergeCell ref="AY6:BL8"/>
    <mergeCell ref="BN6:BR8"/>
    <mergeCell ref="BT6:CF8"/>
    <mergeCell ref="C7:H7"/>
    <mergeCell ref="C9:H9"/>
    <mergeCell ref="I9:AL9"/>
    <mergeCell ref="AS9:AW11"/>
    <mergeCell ref="AY9:CF11"/>
    <mergeCell ref="C11:G16"/>
    <mergeCell ref="I11:R12"/>
    <mergeCell ref="S11:AF12"/>
    <mergeCell ref="AG11:AP12"/>
    <mergeCell ref="I7:AL7"/>
    <mergeCell ref="AS12:AW14"/>
    <mergeCell ref="I13:O14"/>
    <mergeCell ref="P13:R14"/>
    <mergeCell ref="S13:T13"/>
    <mergeCell ref="U13:W13"/>
    <mergeCell ref="X13:X14"/>
    <mergeCell ref="Y13:AE14"/>
    <mergeCell ref="AF13:AF14"/>
    <mergeCell ref="AG13:AP14"/>
    <mergeCell ref="S14:T14"/>
    <mergeCell ref="U14:W14"/>
    <mergeCell ref="AS15:AW17"/>
    <mergeCell ref="BB15:BK15"/>
    <mergeCell ref="BN15:BR17"/>
    <mergeCell ref="BT15:CF17"/>
    <mergeCell ref="S16:T16"/>
    <mergeCell ref="U16:W16"/>
    <mergeCell ref="BB17:BK17"/>
    <mergeCell ref="C18:G20"/>
    <mergeCell ref="AS19:AW24"/>
    <mergeCell ref="AY19:BH20"/>
    <mergeCell ref="BI19:BV20"/>
    <mergeCell ref="BW19:CF20"/>
    <mergeCell ref="C21:G23"/>
    <mergeCell ref="AY21:BE22"/>
    <mergeCell ref="BF21:BH22"/>
    <mergeCell ref="BI21:BJ21"/>
    <mergeCell ref="BK21:BM21"/>
    <mergeCell ref="BN21:BN22"/>
    <mergeCell ref="BO21:BU22"/>
    <mergeCell ref="BV21:BV22"/>
    <mergeCell ref="BW21:CF22"/>
    <mergeCell ref="AD24:AP26"/>
    <mergeCell ref="L24:U24"/>
    <mergeCell ref="L26:U26"/>
    <mergeCell ref="BI22:BJ22"/>
    <mergeCell ref="BK22:BM22"/>
    <mergeCell ref="I23:AP23"/>
    <mergeCell ref="AY23:BE24"/>
    <mergeCell ref="BF23:BH24"/>
    <mergeCell ref="BI23:BJ23"/>
    <mergeCell ref="BK23:BM23"/>
    <mergeCell ref="BN23:BN24"/>
    <mergeCell ref="BO23:BU24"/>
    <mergeCell ref="BV23:BV24"/>
    <mergeCell ref="BW23:CF24"/>
    <mergeCell ref="C24:G26"/>
    <mergeCell ref="X24:AB26"/>
    <mergeCell ref="BI24:BJ24"/>
    <mergeCell ref="BK24:BM24"/>
    <mergeCell ref="AS26:AW33"/>
    <mergeCell ref="AZ26:BC29"/>
    <mergeCell ref="BE26:BN27"/>
    <mergeCell ref="BO26:BW27"/>
    <mergeCell ref="BX26:CF27"/>
    <mergeCell ref="C28:G33"/>
    <mergeCell ref="J28:M29"/>
    <mergeCell ref="O28:AC29"/>
    <mergeCell ref="AD28:AP29"/>
    <mergeCell ref="BF28:BH28"/>
    <mergeCell ref="BJ28:BM28"/>
    <mergeCell ref="BP28:BR28"/>
    <mergeCell ref="BT28:BV28"/>
    <mergeCell ref="BY28:CA28"/>
    <mergeCell ref="CC28:CE28"/>
    <mergeCell ref="BG29:BK29"/>
    <mergeCell ref="BQ29:BU29"/>
    <mergeCell ref="BZ29:CD29"/>
    <mergeCell ref="J30:M31"/>
    <mergeCell ref="O30:AC31"/>
    <mergeCell ref="AD30:AP31"/>
    <mergeCell ref="AY30:BD33"/>
    <mergeCell ref="BE30:BK31"/>
    <mergeCell ref="BL30:BS31"/>
    <mergeCell ref="BT30:BZ31"/>
    <mergeCell ref="CA30:CF31"/>
    <mergeCell ref="J32:M33"/>
    <mergeCell ref="O32:AC33"/>
    <mergeCell ref="AD32:AP33"/>
    <mergeCell ref="BE32:BK33"/>
    <mergeCell ref="BL32:BS33"/>
    <mergeCell ref="BT32:BZ33"/>
    <mergeCell ref="CA32:CF33"/>
    <mergeCell ref="Y35:AG36"/>
    <mergeCell ref="AH35:AP36"/>
    <mergeCell ref="AR35:AZ37"/>
    <mergeCell ref="BA35:BK37"/>
    <mergeCell ref="BM35:BU37"/>
    <mergeCell ref="BV35:CF37"/>
    <mergeCell ref="P37:R37"/>
    <mergeCell ref="T37:W37"/>
    <mergeCell ref="Z37:AB37"/>
    <mergeCell ref="AD37:AF37"/>
    <mergeCell ref="AI37:AK37"/>
    <mergeCell ref="AM37:AO37"/>
    <mergeCell ref="AA38:AE38"/>
    <mergeCell ref="AJ38:AN38"/>
    <mergeCell ref="AT38:AZ40"/>
    <mergeCell ref="BA38:BK40"/>
    <mergeCell ref="BM38:BU40"/>
    <mergeCell ref="BV38:CF40"/>
    <mergeCell ref="I39:N44"/>
    <mergeCell ref="O39:R40"/>
    <mergeCell ref="S39:Y40"/>
    <mergeCell ref="Z39:AE40"/>
    <mergeCell ref="AF39:AK40"/>
    <mergeCell ref="AL39:AP40"/>
    <mergeCell ref="O41:R42"/>
    <mergeCell ref="S41:Y42"/>
    <mergeCell ref="Z41:AE42"/>
    <mergeCell ref="AF41:AK42"/>
    <mergeCell ref="AL41:AP42"/>
    <mergeCell ref="AR41:AZ43"/>
    <mergeCell ref="BD41:BK43"/>
    <mergeCell ref="BM41:BU43"/>
    <mergeCell ref="BV41:CF43"/>
    <mergeCell ref="BA42:BC42"/>
    <mergeCell ref="O43:R44"/>
    <mergeCell ref="S43:Y44"/>
    <mergeCell ref="Z43:AE44"/>
    <mergeCell ref="AF43:AK44"/>
    <mergeCell ref="AL43:AP44"/>
    <mergeCell ref="BA43:BC43"/>
    <mergeCell ref="AT44:AZ46"/>
    <mergeCell ref="BA44:BK46"/>
    <mergeCell ref="BM44:BU46"/>
    <mergeCell ref="BV44:CF46"/>
    <mergeCell ref="C46:G47"/>
    <mergeCell ref="X46:AB47"/>
    <mergeCell ref="AD46:AP47"/>
    <mergeCell ref="BO47:BU49"/>
    <mergeCell ref="BV47:CF49"/>
    <mergeCell ref="C49:G50"/>
    <mergeCell ref="I49:V50"/>
    <mergeCell ref="X49:AB50"/>
    <mergeCell ref="AD49:AP50"/>
    <mergeCell ref="BO50:BU52"/>
    <mergeCell ref="BV50:CF52"/>
    <mergeCell ref="C51:G52"/>
    <mergeCell ref="X51:AB52"/>
    <mergeCell ref="AD51:AP52"/>
    <mergeCell ref="BU57:BZ59"/>
    <mergeCell ref="I53:K53"/>
    <mergeCell ref="X53:AB54"/>
    <mergeCell ref="AD53:AP54"/>
    <mergeCell ref="I54:K54"/>
    <mergeCell ref="C55:G56"/>
    <mergeCell ref="I55:U56"/>
    <mergeCell ref="X55:AB56"/>
    <mergeCell ref="AD55:AP56"/>
    <mergeCell ref="L53:U54"/>
    <mergeCell ref="AR63:CF66"/>
    <mergeCell ref="B64:I66"/>
    <mergeCell ref="J64:P66"/>
    <mergeCell ref="Q64:W66"/>
    <mergeCell ref="X64:AD66"/>
    <mergeCell ref="AE64:AJ66"/>
    <mergeCell ref="AK64:AP66"/>
    <mergeCell ref="CA57:CF59"/>
    <mergeCell ref="D59:H60"/>
    <mergeCell ref="I59:V60"/>
    <mergeCell ref="Y59:AC60"/>
    <mergeCell ref="AD59:AP60"/>
    <mergeCell ref="D61:H62"/>
    <mergeCell ref="I61:V62"/>
    <mergeCell ref="Y61:AC62"/>
    <mergeCell ref="AD61:AP62"/>
    <mergeCell ref="C57:G58"/>
    <mergeCell ref="I57:V58"/>
    <mergeCell ref="X57:AB58"/>
    <mergeCell ref="AD57:AP58"/>
    <mergeCell ref="AR57:AY59"/>
    <mergeCell ref="AZ57:BF59"/>
    <mergeCell ref="BG57:BM59"/>
    <mergeCell ref="BN57:BT59"/>
  </mergeCells>
  <phoneticPr fontId="2"/>
  <pageMargins left="0.98425196850393704" right="0.39370078740157483" top="0.39370078740157483" bottom="0.39370078740157483" header="0.31496062992125984" footer="0.31496062992125984"/>
  <pageSetup paperSize="9" scale="65" fitToHeight="2" orientation="landscape"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70C0"/>
    <pageSetUpPr fitToPage="1"/>
  </sheetPr>
  <dimension ref="A1:CH62"/>
  <sheetViews>
    <sheetView view="pageBreakPreview" zoomScale="85" zoomScaleNormal="40" zoomScaleSheetLayoutView="85" workbookViewId="0"/>
  </sheetViews>
  <sheetFormatPr defaultRowHeight="13.5" x14ac:dyDescent="0.15"/>
  <cols>
    <col min="1" max="1" width="0.875" style="7" customWidth="1"/>
    <col min="2" max="6" width="2.25" style="7" customWidth="1"/>
    <col min="7" max="7" width="1" style="7" customWidth="1"/>
    <col min="8" max="20" width="2.25" style="7" customWidth="1"/>
    <col min="21" max="21" width="1.25" style="7" customWidth="1"/>
    <col min="22" max="22" width="1" style="7" customWidth="1"/>
    <col min="23" max="27" width="2.25" style="7" customWidth="1"/>
    <col min="28" max="28" width="1" style="7" customWidth="1"/>
    <col min="29" max="42" width="2.25" style="7" customWidth="1"/>
    <col min="43" max="43" width="21.375" style="7" customWidth="1"/>
    <col min="44" max="86" width="2.375" style="7" customWidth="1"/>
  </cols>
  <sheetData>
    <row r="1" spans="1:84" x14ac:dyDescent="0.15">
      <c r="A1" s="7" t="s">
        <v>614</v>
      </c>
      <c r="AH1" s="7" t="s">
        <v>224</v>
      </c>
      <c r="AK1" s="7" t="s">
        <v>225</v>
      </c>
      <c r="AN1" s="7" t="s">
        <v>226</v>
      </c>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row>
    <row r="3" spans="1:84" ht="18.75" x14ac:dyDescent="0.15">
      <c r="A3" s="1477" t="s">
        <v>615</v>
      </c>
      <c r="B3" s="1478"/>
      <c r="C3" s="1478"/>
      <c r="D3" s="1478"/>
      <c r="E3" s="1478"/>
      <c r="F3" s="1478"/>
      <c r="G3" s="1478"/>
      <c r="H3" s="1478"/>
      <c r="I3" s="1478"/>
      <c r="J3" s="1478"/>
      <c r="K3" s="1478"/>
      <c r="L3" s="1478"/>
      <c r="M3" s="1478"/>
      <c r="N3" s="1478"/>
      <c r="O3" s="1478"/>
      <c r="P3" s="1478"/>
      <c r="Q3" s="1478"/>
      <c r="R3" s="1478"/>
      <c r="S3" s="1478"/>
      <c r="T3" s="1478"/>
      <c r="U3" s="1478"/>
      <c r="V3" s="1478"/>
      <c r="W3" s="1478"/>
      <c r="X3" s="1478"/>
      <c r="Y3" s="1478"/>
      <c r="Z3" s="1478"/>
      <c r="AA3" s="1478"/>
      <c r="AB3" s="1478"/>
      <c r="AC3" s="1478"/>
      <c r="AD3" s="1478"/>
      <c r="AE3" s="1478"/>
      <c r="AF3" s="1478"/>
      <c r="AG3" s="1478"/>
      <c r="AH3" s="1478"/>
      <c r="AI3" s="1478"/>
      <c r="AJ3" s="1478"/>
      <c r="AK3" s="1478"/>
      <c r="AL3" s="1478"/>
      <c r="AM3" s="1478"/>
      <c r="AN3" s="1478"/>
      <c r="AO3" s="1478"/>
      <c r="AP3" s="398"/>
      <c r="AR3" s="1479" t="s">
        <v>616</v>
      </c>
      <c r="AS3" s="1479"/>
      <c r="AT3" s="1479"/>
      <c r="AU3" s="1479"/>
      <c r="AV3" s="1479"/>
      <c r="AW3" s="1479"/>
      <c r="AX3" s="1479"/>
      <c r="AY3" s="1479"/>
      <c r="AZ3" s="1479"/>
      <c r="BA3" s="1479"/>
      <c r="BB3" s="1479"/>
      <c r="BC3" s="396"/>
      <c r="BD3" s="396"/>
      <c r="BE3" s="396"/>
      <c r="BF3" s="396"/>
      <c r="BG3" s="396"/>
      <c r="BH3" s="396"/>
      <c r="BI3" s="396"/>
      <c r="BJ3" s="396"/>
      <c r="BK3" s="396"/>
      <c r="BL3" s="396"/>
      <c r="BM3" s="396"/>
      <c r="BN3" s="396"/>
      <c r="BO3" s="396"/>
      <c r="BP3" s="396"/>
      <c r="BQ3" s="396"/>
      <c r="BR3" s="396"/>
      <c r="BS3" s="396"/>
      <c r="BT3" s="396"/>
      <c r="BU3" s="396"/>
      <c r="BV3" s="396"/>
      <c r="BW3" s="396"/>
      <c r="BX3" s="396"/>
      <c r="BY3" s="396"/>
      <c r="BZ3" s="396"/>
      <c r="CA3" s="396"/>
      <c r="CB3" s="396"/>
      <c r="CC3" s="396"/>
      <c r="CD3" s="396"/>
      <c r="CE3" s="396"/>
      <c r="CF3" s="396"/>
    </row>
    <row r="4" spans="1:84" ht="18.75" x14ac:dyDescent="0.15">
      <c r="A4" s="1478"/>
      <c r="B4" s="1478"/>
      <c r="C4" s="1478"/>
      <c r="D4" s="1478"/>
      <c r="E4" s="1478"/>
      <c r="F4" s="1478"/>
      <c r="G4" s="1478"/>
      <c r="H4" s="1478"/>
      <c r="I4" s="1478"/>
      <c r="J4" s="1478"/>
      <c r="K4" s="1478"/>
      <c r="L4" s="1478"/>
      <c r="M4" s="1478"/>
      <c r="N4" s="1478"/>
      <c r="O4" s="1478"/>
      <c r="P4" s="1478"/>
      <c r="Q4" s="1478"/>
      <c r="R4" s="1478"/>
      <c r="S4" s="1478"/>
      <c r="T4" s="1478"/>
      <c r="U4" s="1478"/>
      <c r="V4" s="1478"/>
      <c r="W4" s="1478"/>
      <c r="X4" s="1478"/>
      <c r="Y4" s="1478"/>
      <c r="Z4" s="1478"/>
      <c r="AA4" s="1478"/>
      <c r="AB4" s="1478"/>
      <c r="AC4" s="1478"/>
      <c r="AD4" s="1478"/>
      <c r="AE4" s="1478"/>
      <c r="AF4" s="1478"/>
      <c r="AG4" s="1478"/>
      <c r="AH4" s="1478"/>
      <c r="AI4" s="1478"/>
      <c r="AJ4" s="1478"/>
      <c r="AK4" s="1478"/>
      <c r="AL4" s="1478"/>
      <c r="AM4" s="1478"/>
      <c r="AN4" s="1478"/>
      <c r="AO4" s="1478"/>
      <c r="AP4" s="398"/>
      <c r="AR4" s="1480"/>
      <c r="AS4" s="1480"/>
      <c r="AT4" s="1480"/>
      <c r="AU4" s="1480"/>
      <c r="AV4" s="1480"/>
      <c r="AW4" s="1480"/>
      <c r="AX4" s="1480"/>
      <c r="AY4" s="1480"/>
      <c r="AZ4" s="1480"/>
      <c r="BA4" s="1480"/>
      <c r="BB4" s="1480"/>
      <c r="BC4" s="1481" t="s">
        <v>617</v>
      </c>
      <c r="BD4" s="1481"/>
      <c r="BE4" s="1481"/>
      <c r="BF4" s="1481"/>
      <c r="BG4" s="1481"/>
      <c r="BH4" s="1481"/>
      <c r="BI4" s="1481"/>
      <c r="BJ4" s="1481"/>
      <c r="BK4" s="1481"/>
      <c r="BL4" s="1481"/>
      <c r="BM4" s="1481"/>
      <c r="BN4" s="1481"/>
      <c r="BO4" s="1481"/>
      <c r="BP4" s="1481"/>
      <c r="BQ4" s="1481"/>
      <c r="BR4" s="1481"/>
      <c r="BS4" s="1481"/>
      <c r="BT4" s="1481"/>
      <c r="BU4" s="1481"/>
      <c r="BV4" s="1481"/>
      <c r="BW4" s="1481"/>
      <c r="BX4" s="1481"/>
      <c r="BY4" s="1481"/>
      <c r="BZ4" s="1481"/>
      <c r="CA4" s="1481"/>
      <c r="CB4" s="1481"/>
      <c r="CC4" s="1481"/>
      <c r="CD4" s="1481"/>
      <c r="CE4" s="1481"/>
      <c r="CF4" s="1481"/>
    </row>
    <row r="5" spans="1:84" ht="18.75" customHeight="1" x14ac:dyDescent="0.15">
      <c r="A5" s="398"/>
      <c r="B5" s="398"/>
      <c r="C5" s="398"/>
      <c r="D5" s="398"/>
      <c r="E5" s="398"/>
      <c r="F5" s="398"/>
      <c r="G5" s="398"/>
      <c r="H5" s="398"/>
      <c r="I5" s="398"/>
      <c r="J5" s="398"/>
      <c r="K5" s="398"/>
      <c r="L5" s="398"/>
      <c r="M5" s="398"/>
      <c r="N5" s="398"/>
      <c r="O5" s="398"/>
      <c r="P5" s="398"/>
      <c r="Q5" s="398"/>
      <c r="R5" s="398"/>
      <c r="S5" s="398"/>
      <c r="T5" s="398"/>
      <c r="U5" s="398"/>
      <c r="V5" s="398"/>
      <c r="W5" s="398"/>
      <c r="X5" s="398"/>
      <c r="Y5" s="398"/>
      <c r="Z5" s="398"/>
      <c r="AA5" s="398"/>
      <c r="AB5" s="398"/>
      <c r="AC5" s="398"/>
      <c r="AD5" s="398"/>
      <c r="AE5" s="398"/>
      <c r="AF5" s="398"/>
      <c r="AG5" s="398"/>
      <c r="AH5" s="398"/>
      <c r="AI5" s="398"/>
      <c r="AJ5" s="398"/>
      <c r="AK5" s="398"/>
      <c r="AL5" s="398"/>
      <c r="AM5" s="398"/>
      <c r="AN5" s="398"/>
      <c r="AO5" s="398"/>
      <c r="AP5" s="398"/>
      <c r="AR5" s="161"/>
      <c r="AS5" s="1459" t="s">
        <v>75</v>
      </c>
      <c r="AT5" s="1459"/>
      <c r="AU5" s="1459"/>
      <c r="AV5" s="1459"/>
      <c r="AW5" s="1459"/>
      <c r="AX5" s="163"/>
      <c r="AY5" s="1462"/>
      <c r="AZ5" s="1463"/>
      <c r="BA5" s="1463"/>
      <c r="BB5" s="1463"/>
      <c r="BC5" s="1463"/>
      <c r="BD5" s="1463"/>
      <c r="BE5" s="1463"/>
      <c r="BF5" s="1463"/>
      <c r="BG5" s="1463"/>
      <c r="BH5" s="1463"/>
      <c r="BI5" s="1463"/>
      <c r="BJ5" s="1463"/>
      <c r="BK5" s="1463"/>
      <c r="BL5" s="1464"/>
      <c r="BM5" s="161"/>
      <c r="BN5" s="1459" t="s">
        <v>228</v>
      </c>
      <c r="BO5" s="1459"/>
      <c r="BP5" s="1459"/>
      <c r="BQ5" s="1459"/>
      <c r="BR5" s="1459"/>
      <c r="BS5" s="163"/>
      <c r="BT5" s="1462"/>
      <c r="BU5" s="1463"/>
      <c r="BV5" s="1463"/>
      <c r="BW5" s="1463"/>
      <c r="BX5" s="1463"/>
      <c r="BY5" s="1463"/>
      <c r="BZ5" s="1463"/>
      <c r="CA5" s="1463"/>
      <c r="CB5" s="1463"/>
      <c r="CC5" s="1463"/>
      <c r="CD5" s="1463"/>
      <c r="CE5" s="1463"/>
      <c r="CF5" s="1464"/>
    </row>
    <row r="6" spans="1:84" x14ac:dyDescent="0.15">
      <c r="B6" s="1442" t="s">
        <v>618</v>
      </c>
      <c r="C6" s="1442"/>
      <c r="D6" s="1442"/>
      <c r="E6" s="1442"/>
      <c r="F6" s="1442"/>
      <c r="G6" s="1482"/>
      <c r="H6" s="1482"/>
      <c r="I6" s="1482"/>
      <c r="J6" s="1482"/>
      <c r="K6" s="1482"/>
      <c r="L6" s="1482"/>
      <c r="M6" s="1482"/>
      <c r="N6" s="1482"/>
      <c r="O6" s="1482"/>
      <c r="P6" s="1482"/>
      <c r="Q6" s="1482"/>
      <c r="R6" s="1482"/>
      <c r="S6" s="1482"/>
      <c r="T6" s="1482"/>
      <c r="U6" s="1482"/>
      <c r="AR6" s="168"/>
      <c r="AS6" s="1460"/>
      <c r="AT6" s="1460"/>
      <c r="AU6" s="1460"/>
      <c r="AV6" s="1460"/>
      <c r="AW6" s="1460"/>
      <c r="AX6" s="169"/>
      <c r="AY6" s="1465"/>
      <c r="AZ6" s="1466"/>
      <c r="BA6" s="1466"/>
      <c r="BB6" s="1466"/>
      <c r="BC6" s="1466"/>
      <c r="BD6" s="1466"/>
      <c r="BE6" s="1466"/>
      <c r="BF6" s="1466"/>
      <c r="BG6" s="1466"/>
      <c r="BH6" s="1466"/>
      <c r="BI6" s="1466"/>
      <c r="BJ6" s="1466"/>
      <c r="BK6" s="1466"/>
      <c r="BL6" s="1467"/>
      <c r="BM6" s="168"/>
      <c r="BN6" s="1460"/>
      <c r="BO6" s="1460"/>
      <c r="BP6" s="1460"/>
      <c r="BQ6" s="1460"/>
      <c r="BR6" s="1460"/>
      <c r="BS6" s="169"/>
      <c r="BT6" s="1465"/>
      <c r="BU6" s="1466"/>
      <c r="BV6" s="1466"/>
      <c r="BW6" s="1466"/>
      <c r="BX6" s="1466"/>
      <c r="BY6" s="1466"/>
      <c r="BZ6" s="1466"/>
      <c r="CA6" s="1466"/>
      <c r="CB6" s="1466"/>
      <c r="CC6" s="1466"/>
      <c r="CD6" s="1466"/>
      <c r="CE6" s="1466"/>
      <c r="CF6" s="1467"/>
    </row>
    <row r="7" spans="1:84" x14ac:dyDescent="0.15">
      <c r="B7" s="1442"/>
      <c r="C7" s="1442"/>
      <c r="D7" s="1442"/>
      <c r="E7" s="1442"/>
      <c r="F7" s="1442"/>
      <c r="G7" s="1483"/>
      <c r="H7" s="1483"/>
      <c r="I7" s="1483"/>
      <c r="J7" s="1483"/>
      <c r="K7" s="1483"/>
      <c r="L7" s="1483"/>
      <c r="M7" s="1483"/>
      <c r="N7" s="1483"/>
      <c r="O7" s="1483"/>
      <c r="P7" s="1483"/>
      <c r="Q7" s="1483"/>
      <c r="R7" s="1483"/>
      <c r="S7" s="1483"/>
      <c r="T7" s="1483"/>
      <c r="U7" s="1483"/>
      <c r="V7" s="19"/>
      <c r="W7" s="19"/>
      <c r="X7" s="19"/>
      <c r="Y7" s="19"/>
      <c r="Z7" s="19"/>
      <c r="AA7" s="19"/>
      <c r="AB7" s="19"/>
      <c r="AC7" s="19"/>
      <c r="AD7" s="19"/>
      <c r="AE7" s="19"/>
      <c r="AF7" s="19"/>
      <c r="AG7" s="19"/>
      <c r="AH7" s="19"/>
      <c r="AI7" s="19"/>
      <c r="AJ7" s="19"/>
      <c r="AK7" s="19"/>
      <c r="AR7" s="173"/>
      <c r="AS7" s="1461"/>
      <c r="AT7" s="1461"/>
      <c r="AU7" s="1461"/>
      <c r="AV7" s="1461"/>
      <c r="AW7" s="1461"/>
      <c r="AX7" s="174"/>
      <c r="AY7" s="1453"/>
      <c r="AZ7" s="1454"/>
      <c r="BA7" s="1454"/>
      <c r="BB7" s="1454"/>
      <c r="BC7" s="1454"/>
      <c r="BD7" s="1454"/>
      <c r="BE7" s="1454"/>
      <c r="BF7" s="1454"/>
      <c r="BG7" s="1454"/>
      <c r="BH7" s="1454"/>
      <c r="BI7" s="1454"/>
      <c r="BJ7" s="1454"/>
      <c r="BK7" s="1454"/>
      <c r="BL7" s="1455"/>
      <c r="BM7" s="173"/>
      <c r="BN7" s="1461"/>
      <c r="BO7" s="1461"/>
      <c r="BP7" s="1461"/>
      <c r="BQ7" s="1461"/>
      <c r="BR7" s="1461"/>
      <c r="BS7" s="174"/>
      <c r="BT7" s="1453"/>
      <c r="BU7" s="1454"/>
      <c r="BV7" s="1454"/>
      <c r="BW7" s="1454"/>
      <c r="BX7" s="1454"/>
      <c r="BY7" s="1454"/>
      <c r="BZ7" s="1454"/>
      <c r="CA7" s="1454"/>
      <c r="CB7" s="1454"/>
      <c r="CC7" s="1454"/>
      <c r="CD7" s="1454"/>
      <c r="CE7" s="1454"/>
      <c r="CF7" s="1455"/>
    </row>
    <row r="8" spans="1:84" ht="13.5" customHeight="1" x14ac:dyDescent="0.15">
      <c r="B8" s="385"/>
      <c r="C8" s="385"/>
      <c r="D8" s="385"/>
      <c r="E8" s="385"/>
      <c r="F8" s="385"/>
      <c r="G8" s="385"/>
      <c r="W8" s="1440" t="s">
        <v>619</v>
      </c>
      <c r="X8" s="1440"/>
      <c r="Y8" s="1440"/>
      <c r="Z8" s="1440"/>
      <c r="AA8" s="1440"/>
      <c r="AB8" s="1440"/>
      <c r="AC8" s="1440"/>
      <c r="AD8" s="1440"/>
      <c r="AE8" s="1440"/>
      <c r="AR8" s="161"/>
      <c r="AS8" s="1441" t="s">
        <v>620</v>
      </c>
      <c r="AT8" s="1441"/>
      <c r="AU8" s="1441"/>
      <c r="AV8" s="1441"/>
      <c r="AW8" s="1441"/>
      <c r="AX8" s="163"/>
      <c r="AY8" s="1444"/>
      <c r="AZ8" s="1445"/>
      <c r="BA8" s="1445"/>
      <c r="BB8" s="1445"/>
      <c r="BC8" s="1445"/>
      <c r="BD8" s="1445"/>
      <c r="BE8" s="1445"/>
      <c r="BF8" s="1445"/>
      <c r="BG8" s="1445"/>
      <c r="BH8" s="1445"/>
      <c r="BI8" s="1445"/>
      <c r="BJ8" s="1445"/>
      <c r="BK8" s="1445"/>
      <c r="BL8" s="1445"/>
      <c r="BM8" s="1445"/>
      <c r="BN8" s="1445"/>
      <c r="BO8" s="1445"/>
      <c r="BP8" s="1445"/>
      <c r="BQ8" s="1445"/>
      <c r="BR8" s="1445"/>
      <c r="BS8" s="1445"/>
      <c r="BT8" s="1445"/>
      <c r="BU8" s="1445"/>
      <c r="BV8" s="1445"/>
      <c r="BW8" s="1445"/>
      <c r="BX8" s="1445"/>
      <c r="BY8" s="1445"/>
      <c r="BZ8" s="1445"/>
      <c r="CA8" s="1445"/>
      <c r="CB8" s="1445"/>
      <c r="CC8" s="1445"/>
      <c r="CD8" s="1445"/>
      <c r="CE8" s="1445"/>
      <c r="CF8" s="1446"/>
    </row>
    <row r="9" spans="1:84" x14ac:dyDescent="0.15">
      <c r="B9" s="1442"/>
      <c r="C9" s="1442"/>
      <c r="D9" s="1442"/>
      <c r="E9" s="1442"/>
      <c r="F9" s="1442"/>
      <c r="G9" s="385"/>
      <c r="H9" s="19"/>
      <c r="I9" s="19"/>
      <c r="J9" s="19"/>
      <c r="K9" s="19"/>
      <c r="L9" s="19"/>
      <c r="M9" s="19"/>
      <c r="N9" s="19"/>
      <c r="O9" s="19"/>
      <c r="P9" s="19"/>
      <c r="Q9" s="19"/>
      <c r="R9" s="19"/>
      <c r="S9" s="19"/>
      <c r="T9" s="19"/>
      <c r="U9" s="19"/>
      <c r="V9" s="19"/>
      <c r="W9" s="19"/>
      <c r="X9" s="19"/>
      <c r="Y9" s="19"/>
      <c r="Z9" s="19"/>
      <c r="AA9" s="19"/>
      <c r="AB9" s="19"/>
      <c r="AC9" s="399"/>
      <c r="AD9" s="19"/>
      <c r="AE9" s="19"/>
      <c r="AF9" s="19"/>
      <c r="AG9" s="19"/>
      <c r="AH9" s="19"/>
      <c r="AI9" s="19"/>
      <c r="AJ9" s="19"/>
      <c r="AK9" s="19"/>
      <c r="AR9" s="168"/>
      <c r="AS9" s="1442"/>
      <c r="AT9" s="1442"/>
      <c r="AU9" s="1442"/>
      <c r="AV9" s="1442"/>
      <c r="AW9" s="1442"/>
      <c r="AX9" s="169"/>
      <c r="AY9" s="1447"/>
      <c r="AZ9" s="1448"/>
      <c r="BA9" s="1448"/>
      <c r="BB9" s="1448"/>
      <c r="BC9" s="1448"/>
      <c r="BD9" s="1448"/>
      <c r="BE9" s="1448"/>
      <c r="BF9" s="1448"/>
      <c r="BG9" s="1448"/>
      <c r="BH9" s="1448"/>
      <c r="BI9" s="1448"/>
      <c r="BJ9" s="1448"/>
      <c r="BK9" s="1448"/>
      <c r="BL9" s="1448"/>
      <c r="BM9" s="1448"/>
      <c r="BN9" s="1448"/>
      <c r="BO9" s="1448"/>
      <c r="BP9" s="1448"/>
      <c r="BQ9" s="1448"/>
      <c r="BR9" s="1448"/>
      <c r="BS9" s="1448"/>
      <c r="BT9" s="1448"/>
      <c r="BU9" s="1448"/>
      <c r="BV9" s="1448"/>
      <c r="BW9" s="1448"/>
      <c r="BX9" s="1448"/>
      <c r="BY9" s="1448"/>
      <c r="BZ9" s="1448"/>
      <c r="CA9" s="1448"/>
      <c r="CB9" s="1448"/>
      <c r="CC9" s="1448"/>
      <c r="CD9" s="1448"/>
      <c r="CE9" s="1448"/>
      <c r="CF9" s="1449"/>
    </row>
    <row r="10" spans="1:84" x14ac:dyDescent="0.15">
      <c r="B10" s="1442"/>
      <c r="C10" s="1442"/>
      <c r="D10" s="1442"/>
      <c r="E10" s="1442"/>
      <c r="F10" s="1442"/>
      <c r="G10" s="1450"/>
      <c r="H10" s="1450"/>
      <c r="I10" s="1450"/>
      <c r="J10" s="1450"/>
      <c r="K10" s="1450"/>
      <c r="L10" s="1450"/>
      <c r="M10" s="1450"/>
      <c r="N10" s="1450"/>
      <c r="O10" s="1450"/>
      <c r="P10" s="1450"/>
      <c r="Q10" s="1450"/>
      <c r="R10" s="1450"/>
      <c r="S10" s="1450"/>
      <c r="T10" s="1450"/>
      <c r="U10" s="1450"/>
      <c r="V10" s="19"/>
      <c r="W10" s="19"/>
      <c r="X10" s="1451" t="s">
        <v>7</v>
      </c>
      <c r="Y10" s="1451"/>
      <c r="Z10" s="1451"/>
      <c r="AA10" s="1451"/>
      <c r="AB10" s="19"/>
      <c r="AC10" s="1452"/>
      <c r="AD10" s="1452"/>
      <c r="AE10" s="1452"/>
      <c r="AF10" s="1452"/>
      <c r="AG10" s="1452"/>
      <c r="AH10" s="1452"/>
      <c r="AI10" s="1452"/>
      <c r="AJ10" s="1452"/>
      <c r="AK10" s="1452"/>
      <c r="AL10" s="1452"/>
      <c r="AM10" s="1452"/>
      <c r="AN10" s="1452"/>
      <c r="AO10" s="1452"/>
      <c r="AP10" s="19"/>
      <c r="AR10" s="173"/>
      <c r="AS10" s="1443"/>
      <c r="AT10" s="1443"/>
      <c r="AU10" s="1443"/>
      <c r="AV10" s="1443"/>
      <c r="AW10" s="1443"/>
      <c r="AX10" s="174"/>
      <c r="AY10" s="1453"/>
      <c r="AZ10" s="1454"/>
      <c r="BA10" s="1454"/>
      <c r="BB10" s="1454"/>
      <c r="BC10" s="1454"/>
      <c r="BD10" s="1454"/>
      <c r="BE10" s="1454"/>
      <c r="BF10" s="1454"/>
      <c r="BG10" s="1454"/>
      <c r="BH10" s="1454"/>
      <c r="BI10" s="1454"/>
      <c r="BJ10" s="1454"/>
      <c r="BK10" s="1454"/>
      <c r="BL10" s="1454"/>
      <c r="BM10" s="1454"/>
      <c r="BN10" s="1454"/>
      <c r="BO10" s="1454"/>
      <c r="BP10" s="1454"/>
      <c r="BQ10" s="1454"/>
      <c r="BR10" s="1454"/>
      <c r="BS10" s="1454"/>
      <c r="BT10" s="1454"/>
      <c r="BU10" s="1454"/>
      <c r="BV10" s="1454"/>
      <c r="BW10" s="1454"/>
      <c r="BX10" s="1454"/>
      <c r="BY10" s="1454"/>
      <c r="BZ10" s="1454"/>
      <c r="CA10" s="1454"/>
      <c r="CB10" s="1454"/>
      <c r="CC10" s="1454"/>
      <c r="CD10" s="1454"/>
      <c r="CE10" s="1454"/>
      <c r="CF10" s="1455"/>
    </row>
    <row r="11" spans="1:84" ht="13.5" customHeight="1" x14ac:dyDescent="0.15">
      <c r="B11" s="386"/>
      <c r="C11" s="385"/>
      <c r="D11" s="385"/>
      <c r="E11" s="385"/>
      <c r="F11" s="385"/>
      <c r="G11" s="385"/>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R11" s="161"/>
      <c r="AS11" s="1456" t="s">
        <v>235</v>
      </c>
      <c r="AT11" s="1456"/>
      <c r="AU11" s="1456"/>
      <c r="AV11" s="1456"/>
      <c r="AW11" s="1456"/>
      <c r="AX11" s="163"/>
      <c r="AY11" s="1434" t="str">
        <f>H21</f>
        <v>中山間総合整備　○○地区　△△工区　●-●水路ほか　工事</v>
      </c>
      <c r="AZ11" s="1435"/>
      <c r="BA11" s="1435"/>
      <c r="BB11" s="1435"/>
      <c r="BC11" s="1435"/>
      <c r="BD11" s="1435"/>
      <c r="BE11" s="1435"/>
      <c r="BF11" s="1435"/>
      <c r="BG11" s="1435"/>
      <c r="BH11" s="1435"/>
      <c r="BI11" s="1435"/>
      <c r="BJ11" s="1435"/>
      <c r="BK11" s="1435"/>
      <c r="BL11" s="1435"/>
      <c r="BM11" s="1435"/>
      <c r="BN11" s="1435"/>
      <c r="BO11" s="1435"/>
      <c r="BP11" s="1435"/>
      <c r="BQ11" s="1435"/>
      <c r="BR11" s="1435"/>
      <c r="BS11" s="1435"/>
      <c r="BT11" s="1435"/>
      <c r="BU11" s="1435"/>
      <c r="BV11" s="1435"/>
      <c r="BW11" s="1435"/>
      <c r="BX11" s="1435"/>
      <c r="BY11" s="1435"/>
      <c r="BZ11" s="1435"/>
      <c r="CA11" s="1435"/>
      <c r="CB11" s="1435"/>
      <c r="CC11" s="1435"/>
      <c r="CD11" s="1435"/>
      <c r="CE11" s="1435"/>
      <c r="CF11" s="1436"/>
    </row>
    <row r="12" spans="1:84" x14ac:dyDescent="0.15">
      <c r="B12" s="386"/>
      <c r="C12" s="385"/>
      <c r="D12" s="385"/>
      <c r="E12" s="385"/>
      <c r="F12" s="385"/>
      <c r="G12" s="385"/>
      <c r="H12" s="19"/>
      <c r="I12" s="19"/>
      <c r="J12" s="19"/>
      <c r="K12" s="19"/>
      <c r="L12" s="19"/>
      <c r="M12" s="19"/>
      <c r="N12" s="19"/>
      <c r="O12" s="19"/>
      <c r="P12" s="19"/>
      <c r="Q12" s="19"/>
      <c r="R12" s="19"/>
      <c r="S12" s="19"/>
      <c r="T12" s="19"/>
      <c r="U12" s="19"/>
      <c r="V12" s="19"/>
      <c r="W12" s="19"/>
      <c r="X12" s="19"/>
      <c r="Y12" s="19"/>
      <c r="Z12" s="19"/>
      <c r="AA12" s="19"/>
      <c r="AB12" s="19"/>
      <c r="AC12" s="1452"/>
      <c r="AD12" s="1452"/>
      <c r="AE12" s="1452"/>
      <c r="AF12" s="1452"/>
      <c r="AG12" s="1452"/>
      <c r="AH12" s="1452"/>
      <c r="AI12" s="1452"/>
      <c r="AJ12" s="1452"/>
      <c r="AK12" s="1452"/>
      <c r="AL12" s="1452"/>
      <c r="AM12" s="1452"/>
      <c r="AN12" s="1452"/>
      <c r="AO12" s="1452"/>
      <c r="AP12" s="399"/>
      <c r="AR12" s="168"/>
      <c r="AS12" s="1457"/>
      <c r="AT12" s="1457"/>
      <c r="AU12" s="1457"/>
      <c r="AV12" s="1457"/>
      <c r="AW12" s="1457"/>
      <c r="AX12" s="169"/>
      <c r="AY12" s="1437"/>
      <c r="AZ12" s="1438"/>
      <c r="BA12" s="1438"/>
      <c r="BB12" s="1438"/>
      <c r="BC12" s="1438"/>
      <c r="BD12" s="1438"/>
      <c r="BE12" s="1438"/>
      <c r="BF12" s="1438"/>
      <c r="BG12" s="1438"/>
      <c r="BH12" s="1438"/>
      <c r="BI12" s="1438"/>
      <c r="BJ12" s="1438"/>
      <c r="BK12" s="1438"/>
      <c r="BL12" s="1438"/>
      <c r="BM12" s="1438"/>
      <c r="BN12" s="1438"/>
      <c r="BO12" s="1438"/>
      <c r="BP12" s="1438"/>
      <c r="BQ12" s="1438"/>
      <c r="BR12" s="1438"/>
      <c r="BS12" s="1438"/>
      <c r="BT12" s="1438"/>
      <c r="BU12" s="1438"/>
      <c r="BV12" s="1438"/>
      <c r="BW12" s="1438"/>
      <c r="BX12" s="1438"/>
      <c r="BY12" s="1438"/>
      <c r="BZ12" s="1438"/>
      <c r="CA12" s="1438"/>
      <c r="CB12" s="1438"/>
      <c r="CC12" s="1438"/>
      <c r="CD12" s="1438"/>
      <c r="CE12" s="1438"/>
      <c r="CF12" s="1439"/>
    </row>
    <row r="13" spans="1:84" x14ac:dyDescent="0.15">
      <c r="A13" s="161"/>
      <c r="B13" s="1459" t="s">
        <v>621</v>
      </c>
      <c r="C13" s="1459"/>
      <c r="D13" s="1459"/>
      <c r="E13" s="1459"/>
      <c r="F13" s="1459"/>
      <c r="G13" s="387"/>
      <c r="H13" s="1462"/>
      <c r="I13" s="1463"/>
      <c r="J13" s="1463"/>
      <c r="K13" s="1463"/>
      <c r="L13" s="1463"/>
      <c r="M13" s="1463"/>
      <c r="N13" s="1463"/>
      <c r="O13" s="1463"/>
      <c r="P13" s="1463"/>
      <c r="Q13" s="1463"/>
      <c r="R13" s="1463"/>
      <c r="S13" s="1463"/>
      <c r="T13" s="1463"/>
      <c r="U13" s="1464"/>
      <c r="V13" s="19"/>
      <c r="W13" s="19"/>
      <c r="X13" s="19"/>
      <c r="Y13" s="19"/>
      <c r="Z13" s="19"/>
      <c r="AA13" s="19"/>
      <c r="AB13" s="19"/>
      <c r="AC13" s="19"/>
      <c r="AD13" s="19"/>
      <c r="AE13" s="19"/>
      <c r="AF13" s="19"/>
      <c r="AG13" s="19"/>
      <c r="AH13" s="19"/>
      <c r="AI13" s="19"/>
      <c r="AJ13" s="19"/>
      <c r="AK13" s="19"/>
      <c r="AR13" s="173"/>
      <c r="AS13" s="1458"/>
      <c r="AT13" s="1458"/>
      <c r="AU13" s="1458"/>
      <c r="AV13" s="1458"/>
      <c r="AW13" s="1458"/>
      <c r="AX13" s="174"/>
      <c r="AY13" s="1437" t="str">
        <f>H23</f>
        <v>水路工事</v>
      </c>
      <c r="AZ13" s="1438"/>
      <c r="BA13" s="1438"/>
      <c r="BB13" s="1438"/>
      <c r="BC13" s="1438"/>
      <c r="BD13" s="1438"/>
      <c r="BE13" s="1438"/>
      <c r="BF13" s="1438"/>
      <c r="BG13" s="1438"/>
      <c r="BH13" s="1438"/>
      <c r="BI13" s="1438"/>
      <c r="BJ13" s="1438"/>
      <c r="BK13" s="1438"/>
      <c r="BL13" s="1438"/>
      <c r="BM13" s="1438"/>
      <c r="BN13" s="1438"/>
      <c r="BO13" s="1438"/>
      <c r="BP13" s="1438"/>
      <c r="BQ13" s="1438"/>
      <c r="BR13" s="1438"/>
      <c r="BS13" s="1438"/>
      <c r="BT13" s="1438"/>
      <c r="BU13" s="1438"/>
      <c r="BV13" s="1438"/>
      <c r="BW13" s="1438"/>
      <c r="BX13" s="1438"/>
      <c r="BY13" s="1438"/>
      <c r="BZ13" s="1438"/>
      <c r="CA13" s="1438"/>
      <c r="CB13" s="1438"/>
      <c r="CC13" s="1438"/>
      <c r="CD13" s="1438"/>
      <c r="CE13" s="1438"/>
      <c r="CF13" s="1439"/>
    </row>
    <row r="14" spans="1:84" ht="13.5" customHeight="1" x14ac:dyDescent="0.15">
      <c r="A14" s="168"/>
      <c r="B14" s="1460"/>
      <c r="C14" s="1460"/>
      <c r="D14" s="1460"/>
      <c r="E14" s="1460"/>
      <c r="F14" s="1460"/>
      <c r="G14" s="400"/>
      <c r="H14" s="1465"/>
      <c r="I14" s="1466"/>
      <c r="J14" s="1466"/>
      <c r="K14" s="1466"/>
      <c r="L14" s="1466"/>
      <c r="M14" s="1466"/>
      <c r="N14" s="1466"/>
      <c r="O14" s="1466"/>
      <c r="P14" s="1466"/>
      <c r="Q14" s="1466"/>
      <c r="R14" s="1466"/>
      <c r="S14" s="1466"/>
      <c r="T14" s="1466"/>
      <c r="U14" s="1467"/>
      <c r="V14" s="19"/>
      <c r="W14" s="19"/>
      <c r="X14" s="19"/>
      <c r="Y14" s="19"/>
      <c r="Z14" s="19"/>
      <c r="AA14" s="19"/>
      <c r="AB14" s="19"/>
      <c r="AC14" s="1452"/>
      <c r="AD14" s="1452"/>
      <c r="AE14" s="1452"/>
      <c r="AF14" s="1452"/>
      <c r="AG14" s="1452"/>
      <c r="AH14" s="1452"/>
      <c r="AI14" s="1452"/>
      <c r="AJ14" s="1452"/>
      <c r="AK14" s="1452"/>
      <c r="AL14" s="1452"/>
      <c r="AM14" s="1452"/>
      <c r="AN14" s="1452"/>
      <c r="AO14" s="1452"/>
      <c r="AP14" s="399"/>
      <c r="AR14" s="161"/>
      <c r="AS14" s="1459" t="s">
        <v>25</v>
      </c>
      <c r="AT14" s="1459"/>
      <c r="AU14" s="1459"/>
      <c r="AV14" s="1459"/>
      <c r="AW14" s="1459"/>
      <c r="AX14" s="163"/>
      <c r="AY14" s="164"/>
      <c r="AZ14" s="165" t="s">
        <v>11</v>
      </c>
      <c r="BA14" s="165"/>
      <c r="BB14" s="1468"/>
      <c r="BC14" s="1468"/>
      <c r="BD14" s="1468"/>
      <c r="BE14" s="1468"/>
      <c r="BF14" s="1468"/>
      <c r="BG14" s="1468"/>
      <c r="BH14" s="1468"/>
      <c r="BI14" s="1468"/>
      <c r="BJ14" s="1468"/>
      <c r="BK14" s="1468"/>
      <c r="BL14" s="165"/>
      <c r="BM14" s="161"/>
      <c r="BN14" s="1459" t="s">
        <v>155</v>
      </c>
      <c r="BO14" s="1459"/>
      <c r="BP14" s="1459"/>
      <c r="BQ14" s="1459"/>
      <c r="BR14" s="1459"/>
      <c r="BS14" s="163"/>
      <c r="BT14" s="1469"/>
      <c r="BU14" s="1468"/>
      <c r="BV14" s="1468"/>
      <c r="BW14" s="1468"/>
      <c r="BX14" s="1468"/>
      <c r="BY14" s="1468"/>
      <c r="BZ14" s="1468"/>
      <c r="CA14" s="1468"/>
      <c r="CB14" s="1468"/>
      <c r="CC14" s="1468"/>
      <c r="CD14" s="1468"/>
      <c r="CE14" s="1468"/>
      <c r="CF14" s="1470"/>
    </row>
    <row r="15" spans="1:84" x14ac:dyDescent="0.15">
      <c r="A15" s="168"/>
      <c r="B15" s="1460"/>
      <c r="C15" s="1460"/>
      <c r="D15" s="1460"/>
      <c r="E15" s="1460"/>
      <c r="F15" s="1460"/>
      <c r="G15" s="400"/>
      <c r="H15" s="1465"/>
      <c r="I15" s="1466"/>
      <c r="J15" s="1466"/>
      <c r="K15" s="1466"/>
      <c r="L15" s="1466"/>
      <c r="M15" s="1466"/>
      <c r="N15" s="1466"/>
      <c r="O15" s="1466"/>
      <c r="P15" s="1466"/>
      <c r="Q15" s="1466"/>
      <c r="R15" s="1466"/>
      <c r="S15" s="1466"/>
      <c r="T15" s="1466"/>
      <c r="U15" s="1467"/>
      <c r="V15" s="19"/>
      <c r="W15" s="19"/>
      <c r="X15" s="19"/>
      <c r="Y15" s="19"/>
      <c r="Z15" s="19"/>
      <c r="AA15" s="19"/>
      <c r="AB15" s="19"/>
      <c r="AC15" s="19"/>
      <c r="AD15" s="19"/>
      <c r="AE15" s="19"/>
      <c r="AF15" s="19"/>
      <c r="AG15" s="19"/>
      <c r="AH15" s="19"/>
      <c r="AI15" s="19"/>
      <c r="AJ15" s="19"/>
      <c r="AK15" s="19"/>
      <c r="AR15" s="168"/>
      <c r="AS15" s="1460"/>
      <c r="AT15" s="1460"/>
      <c r="AU15" s="1460"/>
      <c r="AV15" s="1460"/>
      <c r="AW15" s="1460"/>
      <c r="AX15" s="169"/>
      <c r="AY15" s="178"/>
      <c r="AZ15" s="78"/>
      <c r="BA15" s="78"/>
      <c r="BB15" s="78"/>
      <c r="BC15" s="78"/>
      <c r="BD15" s="78"/>
      <c r="BE15" s="78"/>
      <c r="BF15" s="78"/>
      <c r="BG15" s="78"/>
      <c r="BH15" s="78"/>
      <c r="BI15" s="78"/>
      <c r="BJ15" s="78"/>
      <c r="BK15" s="78"/>
      <c r="BL15" s="78"/>
      <c r="BM15" s="168"/>
      <c r="BN15" s="1460"/>
      <c r="BO15" s="1460"/>
      <c r="BP15" s="1460"/>
      <c r="BQ15" s="1460"/>
      <c r="BR15" s="1460"/>
      <c r="BS15" s="169"/>
      <c r="BT15" s="1471"/>
      <c r="BU15" s="1472"/>
      <c r="BV15" s="1472"/>
      <c r="BW15" s="1472"/>
      <c r="BX15" s="1472"/>
      <c r="BY15" s="1472"/>
      <c r="BZ15" s="1472"/>
      <c r="CA15" s="1472"/>
      <c r="CB15" s="1472"/>
      <c r="CC15" s="1472"/>
      <c r="CD15" s="1472"/>
      <c r="CE15" s="1472"/>
      <c r="CF15" s="1473"/>
    </row>
    <row r="16" spans="1:84" x14ac:dyDescent="0.15">
      <c r="A16" s="173"/>
      <c r="B16" s="1461"/>
      <c r="C16" s="1461"/>
      <c r="D16" s="1461"/>
      <c r="E16" s="1461"/>
      <c r="F16" s="1461"/>
      <c r="G16" s="388"/>
      <c r="H16" s="1453"/>
      <c r="I16" s="1454"/>
      <c r="J16" s="1454"/>
      <c r="K16" s="1454"/>
      <c r="L16" s="1454"/>
      <c r="M16" s="1454"/>
      <c r="N16" s="1454"/>
      <c r="O16" s="1454"/>
      <c r="P16" s="1454"/>
      <c r="Q16" s="1454"/>
      <c r="R16" s="1454"/>
      <c r="S16" s="1454"/>
      <c r="T16" s="1454"/>
      <c r="U16" s="1455"/>
      <c r="V16" s="19"/>
      <c r="W16" s="19"/>
      <c r="X16" s="1451" t="s">
        <v>622</v>
      </c>
      <c r="Y16" s="1451"/>
      <c r="Z16" s="1451"/>
      <c r="AA16" s="1451"/>
      <c r="AB16" s="19"/>
      <c r="AC16" s="1452"/>
      <c r="AD16" s="1452"/>
      <c r="AE16" s="1452"/>
      <c r="AF16" s="1452"/>
      <c r="AG16" s="1452"/>
      <c r="AH16" s="1452"/>
      <c r="AI16" s="1452"/>
      <c r="AJ16" s="1452"/>
      <c r="AK16" s="1452"/>
      <c r="AL16" s="1452"/>
      <c r="AM16" s="1452"/>
      <c r="AN16" s="1452"/>
      <c r="AO16" s="1452"/>
      <c r="AP16" s="19"/>
      <c r="AR16" s="173"/>
      <c r="AS16" s="1461"/>
      <c r="AT16" s="1461"/>
      <c r="AU16" s="1461"/>
      <c r="AV16" s="1461"/>
      <c r="AW16" s="1461"/>
      <c r="AX16" s="174"/>
      <c r="AY16" s="170"/>
      <c r="AZ16" s="171" t="s">
        <v>156</v>
      </c>
      <c r="BA16" s="171"/>
      <c r="BB16" s="1475"/>
      <c r="BC16" s="1475"/>
      <c r="BD16" s="1475"/>
      <c r="BE16" s="1475"/>
      <c r="BF16" s="1475"/>
      <c r="BG16" s="1475"/>
      <c r="BH16" s="1475"/>
      <c r="BI16" s="1475"/>
      <c r="BJ16" s="1475"/>
      <c r="BK16" s="1475"/>
      <c r="BL16" s="171"/>
      <c r="BM16" s="173"/>
      <c r="BN16" s="1461"/>
      <c r="BO16" s="1461"/>
      <c r="BP16" s="1461"/>
      <c r="BQ16" s="1461"/>
      <c r="BR16" s="1461"/>
      <c r="BS16" s="174"/>
      <c r="BT16" s="1474"/>
      <c r="BU16" s="1475"/>
      <c r="BV16" s="1475"/>
      <c r="BW16" s="1475"/>
      <c r="BX16" s="1475"/>
      <c r="BY16" s="1475"/>
      <c r="BZ16" s="1475"/>
      <c r="CA16" s="1475"/>
      <c r="CB16" s="1475"/>
      <c r="CC16" s="1475"/>
      <c r="CD16" s="1475"/>
      <c r="CE16" s="1475"/>
      <c r="CF16" s="1476"/>
    </row>
    <row r="17" spans="1:84" x14ac:dyDescent="0.15">
      <c r="B17" s="386"/>
      <c r="C17" s="385"/>
      <c r="D17" s="385"/>
      <c r="E17" s="385"/>
      <c r="F17" s="385"/>
      <c r="G17" s="385"/>
      <c r="H17" s="19"/>
      <c r="I17" s="19"/>
      <c r="J17" s="19"/>
      <c r="K17" s="19"/>
      <c r="L17" s="19"/>
      <c r="M17" s="19"/>
      <c r="N17" s="19"/>
      <c r="O17" s="19"/>
      <c r="P17" s="19"/>
      <c r="Q17" s="19"/>
      <c r="R17" s="19"/>
      <c r="S17" s="19"/>
      <c r="T17" s="19"/>
      <c r="U17" s="19"/>
      <c r="V17" s="19"/>
      <c r="W17" s="19"/>
      <c r="X17" s="400"/>
      <c r="Y17" s="400"/>
      <c r="Z17" s="400"/>
      <c r="AA17" s="400"/>
      <c r="AB17" s="19"/>
      <c r="AC17" s="19"/>
      <c r="AD17" s="19"/>
      <c r="AE17" s="19"/>
      <c r="AF17" s="19"/>
      <c r="AG17" s="19"/>
      <c r="AH17" s="19"/>
      <c r="AI17" s="19"/>
      <c r="AJ17" s="19"/>
      <c r="AK17" s="19"/>
      <c r="AL17" s="19"/>
      <c r="AM17" s="19"/>
      <c r="AN17" s="19"/>
      <c r="AO17" s="19"/>
      <c r="AP17" s="19"/>
      <c r="AR17" s="181"/>
      <c r="AS17" s="181"/>
      <c r="AT17" s="181"/>
      <c r="AU17" s="181"/>
      <c r="AV17" s="181"/>
      <c r="AW17" s="181"/>
      <c r="AX17" s="181"/>
      <c r="AY17" s="181"/>
      <c r="AZ17" s="181"/>
      <c r="BA17" s="181"/>
      <c r="BB17" s="181"/>
      <c r="BC17" s="181"/>
      <c r="BD17" s="181"/>
      <c r="BE17" s="181"/>
      <c r="BF17" s="181"/>
      <c r="BG17" s="181"/>
      <c r="BH17" s="181"/>
      <c r="BI17" s="181"/>
      <c r="BJ17" s="181"/>
      <c r="BK17" s="181"/>
      <c r="BL17" s="181"/>
      <c r="BM17" s="181"/>
      <c r="BN17" s="181"/>
      <c r="BO17" s="181"/>
      <c r="BP17" s="181"/>
      <c r="BQ17" s="181"/>
      <c r="BR17" s="181"/>
      <c r="BS17" s="181"/>
      <c r="BT17" s="181"/>
      <c r="BU17" s="181"/>
      <c r="BV17" s="181"/>
      <c r="BW17" s="181"/>
      <c r="BX17" s="181"/>
      <c r="BY17" s="181"/>
      <c r="BZ17" s="181"/>
      <c r="CA17" s="181"/>
      <c r="CB17" s="181"/>
      <c r="CC17" s="181"/>
      <c r="CD17" s="181"/>
      <c r="CE17" s="181"/>
      <c r="CF17" s="181"/>
    </row>
    <row r="18" spans="1:84" ht="13.5" customHeight="1" x14ac:dyDescent="0.15">
      <c r="B18" s="386"/>
      <c r="C18" s="385"/>
      <c r="D18" s="385"/>
      <c r="E18" s="385"/>
      <c r="F18" s="385"/>
      <c r="G18" s="385"/>
      <c r="H18" s="19"/>
      <c r="I18" s="19"/>
      <c r="J18" s="19"/>
      <c r="K18" s="19"/>
      <c r="L18" s="19"/>
      <c r="M18" s="19"/>
      <c r="N18" s="19"/>
      <c r="O18" s="19"/>
      <c r="P18" s="19"/>
      <c r="Q18" s="19"/>
      <c r="R18" s="19"/>
      <c r="S18" s="19"/>
      <c r="T18" s="19"/>
      <c r="U18" s="19"/>
      <c r="V18" s="19"/>
      <c r="W18" s="19"/>
      <c r="X18" s="1451" t="s">
        <v>623</v>
      </c>
      <c r="Y18" s="1451"/>
      <c r="Z18" s="1451"/>
      <c r="AA18" s="1451"/>
      <c r="AB18" s="19"/>
      <c r="AC18" s="1484"/>
      <c r="AD18" s="1484"/>
      <c r="AE18" s="1484"/>
      <c r="AF18" s="1484"/>
      <c r="AG18" s="1484"/>
      <c r="AH18" s="1484"/>
      <c r="AI18" s="1484"/>
      <c r="AJ18" s="1484"/>
      <c r="AK18" s="1484"/>
      <c r="AL18" s="1484"/>
      <c r="AM18" s="1484"/>
      <c r="AN18" s="1484"/>
      <c r="AO18" s="1484"/>
      <c r="AP18" s="401"/>
      <c r="AR18" s="161"/>
      <c r="AS18" s="1441" t="s">
        <v>231</v>
      </c>
      <c r="AT18" s="1441"/>
      <c r="AU18" s="1441"/>
      <c r="AV18" s="1441"/>
      <c r="AW18" s="1441"/>
      <c r="AX18" s="163"/>
      <c r="AY18" s="1485" t="s">
        <v>237</v>
      </c>
      <c r="AZ18" s="1486"/>
      <c r="BA18" s="1486"/>
      <c r="BB18" s="1486"/>
      <c r="BC18" s="1486"/>
      <c r="BD18" s="1486"/>
      <c r="BE18" s="1486"/>
      <c r="BF18" s="1486"/>
      <c r="BG18" s="1486"/>
      <c r="BH18" s="1487"/>
      <c r="BI18" s="1485" t="s">
        <v>233</v>
      </c>
      <c r="BJ18" s="1486"/>
      <c r="BK18" s="1486"/>
      <c r="BL18" s="1486"/>
      <c r="BM18" s="1486"/>
      <c r="BN18" s="1486"/>
      <c r="BO18" s="1486"/>
      <c r="BP18" s="1486"/>
      <c r="BQ18" s="1486"/>
      <c r="BR18" s="1486"/>
      <c r="BS18" s="1486"/>
      <c r="BT18" s="1486"/>
      <c r="BU18" s="1486"/>
      <c r="BV18" s="1487"/>
      <c r="BW18" s="1485" t="s">
        <v>234</v>
      </c>
      <c r="BX18" s="1486"/>
      <c r="BY18" s="1486"/>
      <c r="BZ18" s="1486"/>
      <c r="CA18" s="1486"/>
      <c r="CB18" s="1486"/>
      <c r="CC18" s="1486"/>
      <c r="CD18" s="1486"/>
      <c r="CE18" s="1486"/>
      <c r="CF18" s="1487"/>
    </row>
    <row r="19" spans="1:84" ht="14.25" x14ac:dyDescent="0.15">
      <c r="B19" s="1497" t="s">
        <v>624</v>
      </c>
      <c r="C19" s="1497"/>
      <c r="D19" s="1497"/>
      <c r="E19" s="1497"/>
      <c r="F19" s="1497"/>
      <c r="G19" s="1497"/>
      <c r="H19" s="1497"/>
      <c r="I19" s="1497"/>
      <c r="J19" s="1497"/>
      <c r="K19" s="1497"/>
      <c r="L19" s="1497"/>
      <c r="M19" s="1497"/>
      <c r="N19" s="1497"/>
      <c r="O19" s="1497"/>
      <c r="P19" s="1497"/>
      <c r="Q19" s="1497"/>
      <c r="R19" s="1497"/>
      <c r="S19" s="1497"/>
      <c r="T19" s="1497"/>
      <c r="U19" s="1497"/>
      <c r="V19" s="1497"/>
      <c r="W19" s="1497"/>
      <c r="X19" s="1497"/>
      <c r="Y19" s="1497"/>
      <c r="Z19" s="1497"/>
      <c r="AA19" s="1497"/>
      <c r="AB19" s="1497"/>
      <c r="AC19" s="1497"/>
      <c r="AD19" s="1497"/>
      <c r="AE19" s="1497"/>
      <c r="AF19" s="1497"/>
      <c r="AG19" s="1497"/>
      <c r="AH19" s="1497"/>
      <c r="AI19" s="1497"/>
      <c r="AJ19" s="1497"/>
      <c r="AK19" s="1497"/>
      <c r="AL19" s="1497"/>
      <c r="AM19" s="1497"/>
      <c r="AN19" s="1497"/>
      <c r="AO19" s="1497"/>
      <c r="AP19" s="402"/>
      <c r="AR19" s="168"/>
      <c r="AS19" s="1442"/>
      <c r="AT19" s="1442"/>
      <c r="AU19" s="1442"/>
      <c r="AV19" s="1442"/>
      <c r="AW19" s="1442"/>
      <c r="AX19" s="169"/>
      <c r="AY19" s="1488"/>
      <c r="AZ19" s="1489"/>
      <c r="BA19" s="1489"/>
      <c r="BB19" s="1489"/>
      <c r="BC19" s="1489"/>
      <c r="BD19" s="1489"/>
      <c r="BE19" s="1489"/>
      <c r="BF19" s="1489"/>
      <c r="BG19" s="1489"/>
      <c r="BH19" s="1490"/>
      <c r="BI19" s="1488"/>
      <c r="BJ19" s="1489"/>
      <c r="BK19" s="1489"/>
      <c r="BL19" s="1489"/>
      <c r="BM19" s="1489"/>
      <c r="BN19" s="1489"/>
      <c r="BO19" s="1489"/>
      <c r="BP19" s="1489"/>
      <c r="BQ19" s="1489"/>
      <c r="BR19" s="1489"/>
      <c r="BS19" s="1489"/>
      <c r="BT19" s="1489"/>
      <c r="BU19" s="1489"/>
      <c r="BV19" s="1490"/>
      <c r="BW19" s="1488"/>
      <c r="BX19" s="1489"/>
      <c r="BY19" s="1489"/>
      <c r="BZ19" s="1489"/>
      <c r="CA19" s="1489"/>
      <c r="CB19" s="1489"/>
      <c r="CC19" s="1489"/>
      <c r="CD19" s="1489"/>
      <c r="CE19" s="1489"/>
      <c r="CF19" s="1490"/>
    </row>
    <row r="20" spans="1:84" ht="14.25" x14ac:dyDescent="0.15">
      <c r="B20" s="1498"/>
      <c r="C20" s="1498"/>
      <c r="D20" s="1498"/>
      <c r="E20" s="1498"/>
      <c r="F20" s="1498"/>
      <c r="G20" s="1498"/>
      <c r="H20" s="1498"/>
      <c r="I20" s="1498"/>
      <c r="J20" s="1498"/>
      <c r="K20" s="1498"/>
      <c r="L20" s="1498"/>
      <c r="M20" s="1498"/>
      <c r="N20" s="1498"/>
      <c r="O20" s="1498"/>
      <c r="P20" s="1498"/>
      <c r="Q20" s="1498"/>
      <c r="R20" s="1498"/>
      <c r="S20" s="1498"/>
      <c r="T20" s="1498"/>
      <c r="U20" s="1498"/>
      <c r="V20" s="1498"/>
      <c r="W20" s="1498"/>
      <c r="X20" s="1498"/>
      <c r="Y20" s="1498"/>
      <c r="Z20" s="1498"/>
      <c r="AA20" s="1498"/>
      <c r="AB20" s="1498"/>
      <c r="AC20" s="1498"/>
      <c r="AD20" s="1498"/>
      <c r="AE20" s="1498"/>
      <c r="AF20" s="1498"/>
      <c r="AG20" s="1498"/>
      <c r="AH20" s="1498"/>
      <c r="AI20" s="1498"/>
      <c r="AJ20" s="1498"/>
      <c r="AK20" s="1498"/>
      <c r="AL20" s="1498"/>
      <c r="AM20" s="1498"/>
      <c r="AN20" s="1498"/>
      <c r="AO20" s="1498"/>
      <c r="AP20" s="403"/>
      <c r="AR20" s="168"/>
      <c r="AS20" s="1442"/>
      <c r="AT20" s="1442"/>
      <c r="AU20" s="1442"/>
      <c r="AV20" s="1442"/>
      <c r="AW20" s="1442"/>
      <c r="AX20" s="169"/>
      <c r="AY20" s="1493"/>
      <c r="AZ20" s="1494"/>
      <c r="BA20" s="1494"/>
      <c r="BB20" s="1494"/>
      <c r="BC20" s="1494"/>
      <c r="BD20" s="1494"/>
      <c r="BE20" s="1494"/>
      <c r="BF20" s="1486" t="s">
        <v>638</v>
      </c>
      <c r="BG20" s="1486"/>
      <c r="BH20" s="1487"/>
      <c r="BI20" s="1499" t="s">
        <v>625</v>
      </c>
      <c r="BJ20" s="1500"/>
      <c r="BK20" s="1500" t="s">
        <v>639</v>
      </c>
      <c r="BL20" s="1500"/>
      <c r="BM20" s="1500"/>
      <c r="BN20" s="1500" t="s">
        <v>183</v>
      </c>
      <c r="BO20" s="1501"/>
      <c r="BP20" s="1501"/>
      <c r="BQ20" s="1501"/>
      <c r="BR20" s="1501"/>
      <c r="BS20" s="1501"/>
      <c r="BT20" s="1501"/>
      <c r="BU20" s="1501"/>
      <c r="BV20" s="1503" t="s">
        <v>184</v>
      </c>
      <c r="BW20" s="1469"/>
      <c r="BX20" s="1468"/>
      <c r="BY20" s="1468"/>
      <c r="BZ20" s="1468"/>
      <c r="CA20" s="1468"/>
      <c r="CB20" s="1468"/>
      <c r="CC20" s="1468"/>
      <c r="CD20" s="1468"/>
      <c r="CE20" s="1468"/>
      <c r="CF20" s="1470"/>
    </row>
    <row r="21" spans="1:84" ht="13.5" customHeight="1" x14ac:dyDescent="0.15">
      <c r="A21" s="161"/>
      <c r="B21" s="1456" t="s">
        <v>235</v>
      </c>
      <c r="C21" s="1456"/>
      <c r="D21" s="1456"/>
      <c r="E21" s="1456"/>
      <c r="F21" s="1456"/>
      <c r="G21" s="163"/>
      <c r="H21" s="1434" t="str">
        <f>工事概要入力ｼｰﾄ!D5</f>
        <v>中山間総合整備　○○地区　△△工区　●-●水路ほか　工事</v>
      </c>
      <c r="I21" s="1435"/>
      <c r="J21" s="1435"/>
      <c r="K21" s="1435"/>
      <c r="L21" s="1435"/>
      <c r="M21" s="1435"/>
      <c r="N21" s="1435"/>
      <c r="O21" s="1435"/>
      <c r="P21" s="1435"/>
      <c r="Q21" s="1435"/>
      <c r="R21" s="1435"/>
      <c r="S21" s="1435"/>
      <c r="T21" s="1435"/>
      <c r="U21" s="1435"/>
      <c r="V21" s="1435"/>
      <c r="W21" s="1435"/>
      <c r="X21" s="1435"/>
      <c r="Y21" s="1435"/>
      <c r="Z21" s="1435"/>
      <c r="AA21" s="1435"/>
      <c r="AB21" s="1435"/>
      <c r="AC21" s="1435"/>
      <c r="AD21" s="1435"/>
      <c r="AE21" s="1435"/>
      <c r="AF21" s="1435"/>
      <c r="AG21" s="1435"/>
      <c r="AH21" s="1435"/>
      <c r="AI21" s="1435"/>
      <c r="AJ21" s="1435"/>
      <c r="AK21" s="1435"/>
      <c r="AL21" s="1435"/>
      <c r="AM21" s="1435"/>
      <c r="AN21" s="1435"/>
      <c r="AO21" s="1436"/>
      <c r="AP21" s="19"/>
      <c r="AR21" s="168"/>
      <c r="AS21" s="1442"/>
      <c r="AT21" s="1442"/>
      <c r="AU21" s="1442"/>
      <c r="AV21" s="1442"/>
      <c r="AW21" s="1442"/>
      <c r="AX21" s="169"/>
      <c r="AY21" s="1495"/>
      <c r="AZ21" s="1496"/>
      <c r="BA21" s="1496"/>
      <c r="BB21" s="1496"/>
      <c r="BC21" s="1496"/>
      <c r="BD21" s="1496"/>
      <c r="BE21" s="1496"/>
      <c r="BF21" s="1489"/>
      <c r="BG21" s="1489"/>
      <c r="BH21" s="1490"/>
      <c r="BI21" s="1491" t="s">
        <v>626</v>
      </c>
      <c r="BJ21" s="1492"/>
      <c r="BK21" s="1492" t="s">
        <v>640</v>
      </c>
      <c r="BL21" s="1492"/>
      <c r="BM21" s="1492"/>
      <c r="BN21" s="1492"/>
      <c r="BO21" s="1502"/>
      <c r="BP21" s="1502"/>
      <c r="BQ21" s="1502"/>
      <c r="BR21" s="1502"/>
      <c r="BS21" s="1502"/>
      <c r="BT21" s="1502"/>
      <c r="BU21" s="1502"/>
      <c r="BV21" s="1504"/>
      <c r="BW21" s="1474"/>
      <c r="BX21" s="1475"/>
      <c r="BY21" s="1475"/>
      <c r="BZ21" s="1475"/>
      <c r="CA21" s="1475"/>
      <c r="CB21" s="1475"/>
      <c r="CC21" s="1475"/>
      <c r="CD21" s="1475"/>
      <c r="CE21" s="1475"/>
      <c r="CF21" s="1476"/>
    </row>
    <row r="22" spans="1:84" ht="13.5" customHeight="1" x14ac:dyDescent="0.15">
      <c r="A22" s="168"/>
      <c r="B22" s="1457"/>
      <c r="C22" s="1457"/>
      <c r="D22" s="1457"/>
      <c r="E22" s="1457"/>
      <c r="F22" s="1457"/>
      <c r="G22" s="169"/>
      <c r="H22" s="1437"/>
      <c r="I22" s="1438"/>
      <c r="J22" s="1438"/>
      <c r="K22" s="1438"/>
      <c r="L22" s="1438"/>
      <c r="M22" s="1438"/>
      <c r="N22" s="1438"/>
      <c r="O22" s="1438"/>
      <c r="P22" s="1438"/>
      <c r="Q22" s="1438"/>
      <c r="R22" s="1438"/>
      <c r="S22" s="1438"/>
      <c r="T22" s="1438"/>
      <c r="U22" s="1438"/>
      <c r="V22" s="1438"/>
      <c r="W22" s="1438"/>
      <c r="X22" s="1438"/>
      <c r="Y22" s="1438"/>
      <c r="Z22" s="1438"/>
      <c r="AA22" s="1438"/>
      <c r="AB22" s="1438"/>
      <c r="AC22" s="1438"/>
      <c r="AD22" s="1438"/>
      <c r="AE22" s="1438"/>
      <c r="AF22" s="1438"/>
      <c r="AG22" s="1438"/>
      <c r="AH22" s="1438"/>
      <c r="AI22" s="1438"/>
      <c r="AJ22" s="1438"/>
      <c r="AK22" s="1438"/>
      <c r="AL22" s="1438"/>
      <c r="AM22" s="1438"/>
      <c r="AN22" s="1438"/>
      <c r="AO22" s="1439"/>
      <c r="AP22" s="19"/>
      <c r="AR22" s="168"/>
      <c r="AS22" s="1442"/>
      <c r="AT22" s="1442"/>
      <c r="AU22" s="1442"/>
      <c r="AV22" s="1442"/>
      <c r="AW22" s="1442"/>
      <c r="AX22" s="169"/>
      <c r="AY22" s="1493"/>
      <c r="AZ22" s="1494"/>
      <c r="BA22" s="1494"/>
      <c r="BB22" s="1494"/>
      <c r="BC22" s="1494"/>
      <c r="BD22" s="1494"/>
      <c r="BE22" s="1494"/>
      <c r="BF22" s="1486" t="s">
        <v>638</v>
      </c>
      <c r="BG22" s="1486"/>
      <c r="BH22" s="1487"/>
      <c r="BI22" s="1499" t="s">
        <v>625</v>
      </c>
      <c r="BJ22" s="1500"/>
      <c r="BK22" s="1500" t="s">
        <v>639</v>
      </c>
      <c r="BL22" s="1500"/>
      <c r="BM22" s="1500"/>
      <c r="BN22" s="1500" t="s">
        <v>183</v>
      </c>
      <c r="BO22" s="1501"/>
      <c r="BP22" s="1501"/>
      <c r="BQ22" s="1501"/>
      <c r="BR22" s="1501"/>
      <c r="BS22" s="1501"/>
      <c r="BT22" s="1501"/>
      <c r="BU22" s="1501"/>
      <c r="BV22" s="1503" t="s">
        <v>184</v>
      </c>
      <c r="BW22" s="1469"/>
      <c r="BX22" s="1468"/>
      <c r="BY22" s="1468"/>
      <c r="BZ22" s="1468"/>
      <c r="CA22" s="1468"/>
      <c r="CB22" s="1468"/>
      <c r="CC22" s="1468"/>
      <c r="CD22" s="1468"/>
      <c r="CE22" s="1468"/>
      <c r="CF22" s="1470"/>
    </row>
    <row r="23" spans="1:84" ht="13.5" customHeight="1" x14ac:dyDescent="0.15">
      <c r="A23" s="173"/>
      <c r="B23" s="1458"/>
      <c r="C23" s="1458"/>
      <c r="D23" s="1458"/>
      <c r="E23" s="1458"/>
      <c r="F23" s="1458"/>
      <c r="G23" s="174"/>
      <c r="H23" s="1437" t="str">
        <f>工事概要入力ｼｰﾄ!D6</f>
        <v>水路工事</v>
      </c>
      <c r="I23" s="1438"/>
      <c r="J23" s="1438"/>
      <c r="K23" s="1438"/>
      <c r="L23" s="1438"/>
      <c r="M23" s="1438"/>
      <c r="N23" s="1438"/>
      <c r="O23" s="1438"/>
      <c r="P23" s="1438"/>
      <c r="Q23" s="1438"/>
      <c r="R23" s="1438"/>
      <c r="S23" s="1438"/>
      <c r="T23" s="1438"/>
      <c r="U23" s="1438"/>
      <c r="V23" s="1438"/>
      <c r="W23" s="1438"/>
      <c r="X23" s="1438"/>
      <c r="Y23" s="1438"/>
      <c r="Z23" s="1438"/>
      <c r="AA23" s="1438"/>
      <c r="AB23" s="1438"/>
      <c r="AC23" s="1438"/>
      <c r="AD23" s="1438"/>
      <c r="AE23" s="1438"/>
      <c r="AF23" s="1438"/>
      <c r="AG23" s="1438"/>
      <c r="AH23" s="1438"/>
      <c r="AI23" s="1438"/>
      <c r="AJ23" s="1438"/>
      <c r="AK23" s="1438"/>
      <c r="AL23" s="1438"/>
      <c r="AM23" s="1438"/>
      <c r="AN23" s="1438"/>
      <c r="AO23" s="1439"/>
      <c r="AP23" s="19"/>
      <c r="AR23" s="173"/>
      <c r="AS23" s="1443"/>
      <c r="AT23" s="1443"/>
      <c r="AU23" s="1443"/>
      <c r="AV23" s="1443"/>
      <c r="AW23" s="1443"/>
      <c r="AX23" s="174"/>
      <c r="AY23" s="1495"/>
      <c r="AZ23" s="1496"/>
      <c r="BA23" s="1496"/>
      <c r="BB23" s="1496"/>
      <c r="BC23" s="1496"/>
      <c r="BD23" s="1496"/>
      <c r="BE23" s="1496"/>
      <c r="BF23" s="1489"/>
      <c r="BG23" s="1489"/>
      <c r="BH23" s="1490"/>
      <c r="BI23" s="1491" t="s">
        <v>626</v>
      </c>
      <c r="BJ23" s="1492"/>
      <c r="BK23" s="1492" t="s">
        <v>640</v>
      </c>
      <c r="BL23" s="1492"/>
      <c r="BM23" s="1492"/>
      <c r="BN23" s="1492"/>
      <c r="BO23" s="1502"/>
      <c r="BP23" s="1502"/>
      <c r="BQ23" s="1502"/>
      <c r="BR23" s="1502"/>
      <c r="BS23" s="1502"/>
      <c r="BT23" s="1502"/>
      <c r="BU23" s="1502"/>
      <c r="BV23" s="1504"/>
      <c r="BW23" s="1474"/>
      <c r="BX23" s="1475"/>
      <c r="BY23" s="1475"/>
      <c r="BZ23" s="1475"/>
      <c r="CA23" s="1475"/>
      <c r="CB23" s="1475"/>
      <c r="CC23" s="1475"/>
      <c r="CD23" s="1475"/>
      <c r="CE23" s="1475"/>
      <c r="CF23" s="1476"/>
    </row>
    <row r="24" spans="1:84" x14ac:dyDescent="0.15">
      <c r="A24" s="168"/>
      <c r="B24" s="1459" t="s">
        <v>25</v>
      </c>
      <c r="C24" s="1459"/>
      <c r="D24" s="1459"/>
      <c r="E24" s="1459"/>
      <c r="F24" s="1459"/>
      <c r="G24" s="169"/>
      <c r="H24" s="164"/>
      <c r="I24" s="165" t="s">
        <v>11</v>
      </c>
      <c r="J24" s="165"/>
      <c r="K24" s="1505">
        <f>工事概要入力ｼｰﾄ!D14</f>
        <v>43935</v>
      </c>
      <c r="L24" s="1505"/>
      <c r="M24" s="1505"/>
      <c r="N24" s="1505"/>
      <c r="O24" s="1505"/>
      <c r="P24" s="1505"/>
      <c r="Q24" s="1505"/>
      <c r="R24" s="1505"/>
      <c r="S24" s="1505"/>
      <c r="T24" s="1505"/>
      <c r="U24" s="165"/>
      <c r="V24" s="176"/>
      <c r="W24" s="1441" t="s">
        <v>630</v>
      </c>
      <c r="X24" s="1441"/>
      <c r="Y24" s="1441"/>
      <c r="Z24" s="1441"/>
      <c r="AA24" s="1441"/>
      <c r="AB24" s="163"/>
      <c r="AC24" s="1506"/>
      <c r="AD24" s="1505"/>
      <c r="AE24" s="1505"/>
      <c r="AF24" s="1505"/>
      <c r="AG24" s="1505"/>
      <c r="AH24" s="1505"/>
      <c r="AI24" s="1505"/>
      <c r="AJ24" s="1505"/>
      <c r="AK24" s="1505"/>
      <c r="AL24" s="1505"/>
      <c r="AM24" s="1505"/>
      <c r="AN24" s="1505"/>
      <c r="AO24" s="1507"/>
      <c r="AP24" s="177"/>
    </row>
    <row r="25" spans="1:84" ht="13.5" customHeight="1" x14ac:dyDescent="0.15">
      <c r="A25" s="168"/>
      <c r="B25" s="1460"/>
      <c r="C25" s="1460"/>
      <c r="D25" s="1460"/>
      <c r="E25" s="1460"/>
      <c r="F25" s="1460"/>
      <c r="G25" s="169"/>
      <c r="H25" s="178"/>
      <c r="I25" s="78"/>
      <c r="J25" s="78"/>
      <c r="K25" s="78"/>
      <c r="L25" s="78"/>
      <c r="M25" s="78"/>
      <c r="N25" s="78"/>
      <c r="O25" s="78"/>
      <c r="P25" s="78"/>
      <c r="Q25" s="78"/>
      <c r="R25" s="78"/>
      <c r="S25" s="78"/>
      <c r="T25" s="78"/>
      <c r="U25" s="78"/>
      <c r="V25" s="179"/>
      <c r="W25" s="1442"/>
      <c r="X25" s="1442"/>
      <c r="Y25" s="1442"/>
      <c r="Z25" s="1442"/>
      <c r="AA25" s="1442"/>
      <c r="AB25" s="169"/>
      <c r="AC25" s="1508"/>
      <c r="AD25" s="1509"/>
      <c r="AE25" s="1509"/>
      <c r="AF25" s="1509"/>
      <c r="AG25" s="1509"/>
      <c r="AH25" s="1509"/>
      <c r="AI25" s="1509"/>
      <c r="AJ25" s="1509"/>
      <c r="AK25" s="1509"/>
      <c r="AL25" s="1509"/>
      <c r="AM25" s="1509"/>
      <c r="AN25" s="1509"/>
      <c r="AO25" s="1510"/>
      <c r="AP25" s="177"/>
      <c r="AR25" s="161"/>
      <c r="AS25" s="1514" t="s">
        <v>239</v>
      </c>
      <c r="AT25" s="1514"/>
      <c r="AU25" s="1514"/>
      <c r="AV25" s="1514"/>
      <c r="AW25" s="1514"/>
      <c r="AX25" s="163"/>
      <c r="AY25" s="165" t="s">
        <v>641</v>
      </c>
      <c r="AZ25" s="1514" t="s">
        <v>240</v>
      </c>
      <c r="BA25" s="1514"/>
      <c r="BB25" s="1514"/>
      <c r="BC25" s="1514"/>
      <c r="BD25" s="166"/>
      <c r="BE25" s="1514" t="s">
        <v>241</v>
      </c>
      <c r="BF25" s="1514"/>
      <c r="BG25" s="1514"/>
      <c r="BH25" s="1514"/>
      <c r="BI25" s="1514"/>
      <c r="BJ25" s="1514"/>
      <c r="BK25" s="1514"/>
      <c r="BL25" s="1514"/>
      <c r="BM25" s="1514"/>
      <c r="BN25" s="1514"/>
      <c r="BO25" s="1516" t="s">
        <v>242</v>
      </c>
      <c r="BP25" s="1516"/>
      <c r="BQ25" s="1516"/>
      <c r="BR25" s="1516"/>
      <c r="BS25" s="1516"/>
      <c r="BT25" s="1516"/>
      <c r="BU25" s="1516"/>
      <c r="BV25" s="1516"/>
      <c r="BW25" s="1516"/>
      <c r="BX25" s="1514" t="s">
        <v>243</v>
      </c>
      <c r="BY25" s="1514"/>
      <c r="BZ25" s="1514"/>
      <c r="CA25" s="1514"/>
      <c r="CB25" s="1514"/>
      <c r="CC25" s="1514"/>
      <c r="CD25" s="1514"/>
      <c r="CE25" s="1514"/>
      <c r="CF25" s="1517"/>
    </row>
    <row r="26" spans="1:84" x14ac:dyDescent="0.15">
      <c r="A26" s="173"/>
      <c r="B26" s="1461"/>
      <c r="C26" s="1461"/>
      <c r="D26" s="1461"/>
      <c r="E26" s="1461"/>
      <c r="F26" s="1461"/>
      <c r="G26" s="174"/>
      <c r="H26" s="170"/>
      <c r="I26" s="171" t="s">
        <v>156</v>
      </c>
      <c r="J26" s="171"/>
      <c r="K26" s="1512">
        <f>IF(工事概要入力ｼｰﾄ!E15="",工事概要入力ｼｰﾄ!D15,工事概要入力ｼｰﾄ!E15)</f>
        <v>44274</v>
      </c>
      <c r="L26" s="1512"/>
      <c r="M26" s="1512"/>
      <c r="N26" s="1512"/>
      <c r="O26" s="1512"/>
      <c r="P26" s="1512"/>
      <c r="Q26" s="1512"/>
      <c r="R26" s="1512"/>
      <c r="S26" s="1512"/>
      <c r="T26" s="1512"/>
      <c r="U26" s="171"/>
      <c r="V26" s="180"/>
      <c r="W26" s="1443"/>
      <c r="X26" s="1443"/>
      <c r="Y26" s="1443"/>
      <c r="Z26" s="1443"/>
      <c r="AA26" s="1443"/>
      <c r="AB26" s="174"/>
      <c r="AC26" s="1511"/>
      <c r="AD26" s="1512"/>
      <c r="AE26" s="1512"/>
      <c r="AF26" s="1512"/>
      <c r="AG26" s="1512"/>
      <c r="AH26" s="1512"/>
      <c r="AI26" s="1512"/>
      <c r="AJ26" s="1512"/>
      <c r="AK26" s="1512"/>
      <c r="AL26" s="1512"/>
      <c r="AM26" s="1512"/>
      <c r="AN26" s="1512"/>
      <c r="AO26" s="1513"/>
      <c r="AP26" s="177"/>
      <c r="AR26" s="168"/>
      <c r="AS26" s="1515"/>
      <c r="AT26" s="1515"/>
      <c r="AU26" s="1515"/>
      <c r="AV26" s="1515"/>
      <c r="AW26" s="1515"/>
      <c r="AX26" s="169"/>
      <c r="AY26" s="167"/>
      <c r="AZ26" s="1515"/>
      <c r="BA26" s="1515"/>
      <c r="BB26" s="1515"/>
      <c r="BC26" s="1515"/>
      <c r="BD26" s="182"/>
      <c r="BE26" s="1483"/>
      <c r="BF26" s="1483"/>
      <c r="BG26" s="1483"/>
      <c r="BH26" s="1483"/>
      <c r="BI26" s="1483"/>
      <c r="BJ26" s="1483"/>
      <c r="BK26" s="1483"/>
      <c r="BL26" s="1483"/>
      <c r="BM26" s="1483"/>
      <c r="BN26" s="1483"/>
      <c r="BO26" s="1516"/>
      <c r="BP26" s="1516"/>
      <c r="BQ26" s="1516"/>
      <c r="BR26" s="1516"/>
      <c r="BS26" s="1516"/>
      <c r="BT26" s="1516"/>
      <c r="BU26" s="1516"/>
      <c r="BV26" s="1516"/>
      <c r="BW26" s="1516"/>
      <c r="BX26" s="1483"/>
      <c r="BY26" s="1483"/>
      <c r="BZ26" s="1483"/>
      <c r="CA26" s="1483"/>
      <c r="CB26" s="1483"/>
      <c r="CC26" s="1483"/>
      <c r="CD26" s="1483"/>
      <c r="CE26" s="1483"/>
      <c r="CF26" s="1518"/>
    </row>
    <row r="27" spans="1:84" ht="13.5" customHeight="1" x14ac:dyDescent="0.15">
      <c r="A27" s="706"/>
      <c r="B27" s="1431" t="s">
        <v>1406</v>
      </c>
      <c r="C27" s="1432"/>
      <c r="D27" s="1432"/>
      <c r="E27" s="1432"/>
      <c r="F27" s="1432"/>
      <c r="G27" s="708"/>
      <c r="H27" s="698"/>
      <c r="I27" s="699"/>
      <c r="J27" s="699"/>
      <c r="K27" s="1401">
        <f>工事概要入力ｼｰﾄ!D16</f>
        <v>43998</v>
      </c>
      <c r="L27" s="1401"/>
      <c r="M27" s="1401"/>
      <c r="N27" s="1401"/>
      <c r="O27" s="1401"/>
      <c r="P27" s="1401"/>
      <c r="Q27" s="1401"/>
      <c r="R27" s="1401"/>
      <c r="S27" s="1401"/>
      <c r="T27" s="1401"/>
      <c r="U27" s="700"/>
      <c r="V27" s="19"/>
      <c r="W27" s="19"/>
      <c r="X27" s="400"/>
      <c r="Y27" s="400"/>
      <c r="Z27" s="400"/>
      <c r="AA27" s="400"/>
      <c r="AB27" s="19"/>
      <c r="AC27" s="401"/>
      <c r="AD27" s="401"/>
      <c r="AE27" s="401"/>
      <c r="AF27" s="401"/>
      <c r="AG27" s="401"/>
      <c r="AH27" s="401"/>
      <c r="AI27" s="401"/>
      <c r="AJ27" s="401"/>
      <c r="AK27" s="401"/>
      <c r="AL27" s="401"/>
      <c r="AM27" s="401"/>
      <c r="AN27" s="401"/>
      <c r="AO27" s="401"/>
      <c r="AP27" s="401"/>
      <c r="AR27" s="168"/>
      <c r="AS27" s="1515"/>
      <c r="AT27" s="1515"/>
      <c r="AU27" s="1515"/>
      <c r="AV27" s="1515"/>
      <c r="AW27" s="1515"/>
      <c r="AX27" s="169"/>
      <c r="AY27" s="19"/>
      <c r="AZ27" s="1515"/>
      <c r="BA27" s="1515"/>
      <c r="BB27" s="1515"/>
      <c r="BC27" s="1515"/>
      <c r="BD27" s="169"/>
      <c r="BE27" s="389"/>
      <c r="BF27" s="1519" t="s">
        <v>631</v>
      </c>
      <c r="BG27" s="1519"/>
      <c r="BH27" s="1519"/>
      <c r="BI27" s="390"/>
      <c r="BJ27" s="1519" t="s">
        <v>632</v>
      </c>
      <c r="BK27" s="1519"/>
      <c r="BL27" s="1519"/>
      <c r="BM27" s="1519"/>
      <c r="BN27" s="391"/>
      <c r="BO27" s="389"/>
      <c r="BP27" s="1519" t="s">
        <v>631</v>
      </c>
      <c r="BQ27" s="1519"/>
      <c r="BR27" s="1519"/>
      <c r="BS27" s="390"/>
      <c r="BT27" s="1519" t="s">
        <v>632</v>
      </c>
      <c r="BU27" s="1519"/>
      <c r="BV27" s="1519"/>
      <c r="BW27" s="391"/>
      <c r="BX27" s="389"/>
      <c r="BY27" s="1519" t="s">
        <v>631</v>
      </c>
      <c r="BZ27" s="1519"/>
      <c r="CA27" s="1519"/>
      <c r="CB27" s="390"/>
      <c r="CC27" s="1519" t="s">
        <v>632</v>
      </c>
      <c r="CD27" s="1519"/>
      <c r="CE27" s="1519"/>
      <c r="CF27" s="391"/>
    </row>
    <row r="28" spans="1:84" ht="13.5" customHeight="1" x14ac:dyDescent="0.15">
      <c r="A28" s="704"/>
      <c r="B28" s="1433"/>
      <c r="C28" s="1433"/>
      <c r="D28" s="1433"/>
      <c r="E28" s="1433"/>
      <c r="F28" s="1433"/>
      <c r="G28" s="705"/>
      <c r="H28" s="701"/>
      <c r="I28" s="702" t="s">
        <v>1407</v>
      </c>
      <c r="J28" s="702"/>
      <c r="K28" s="1407"/>
      <c r="L28" s="1407"/>
      <c r="M28" s="1407"/>
      <c r="N28" s="1407"/>
      <c r="O28" s="1407"/>
      <c r="P28" s="1407"/>
      <c r="Q28" s="1407"/>
      <c r="R28" s="1407"/>
      <c r="S28" s="1407"/>
      <c r="T28" s="1407"/>
      <c r="U28" s="703"/>
      <c r="AP28" s="167"/>
      <c r="AR28" s="168"/>
      <c r="AS28" s="1515"/>
      <c r="AT28" s="1515"/>
      <c r="AU28" s="1515"/>
      <c r="AV28" s="1515"/>
      <c r="AW28" s="1515"/>
      <c r="AX28" s="169"/>
      <c r="AY28" s="19"/>
      <c r="AZ28" s="1515"/>
      <c r="BA28" s="1515"/>
      <c r="BB28" s="1515"/>
      <c r="BC28" s="1515"/>
      <c r="BD28" s="169"/>
      <c r="BE28" s="392"/>
      <c r="BF28" s="393"/>
      <c r="BG28" s="1520" t="s">
        <v>633</v>
      </c>
      <c r="BH28" s="1520"/>
      <c r="BI28" s="1520"/>
      <c r="BJ28" s="1520"/>
      <c r="BK28" s="1520"/>
      <c r="BL28" s="393"/>
      <c r="BM28" s="393"/>
      <c r="BN28" s="394"/>
      <c r="BO28" s="392"/>
      <c r="BP28" s="393"/>
      <c r="BQ28" s="1520" t="s">
        <v>633</v>
      </c>
      <c r="BR28" s="1520"/>
      <c r="BS28" s="1520"/>
      <c r="BT28" s="1520"/>
      <c r="BU28" s="1520"/>
      <c r="BV28" s="393"/>
      <c r="BW28" s="394"/>
      <c r="BX28" s="392"/>
      <c r="BY28" s="393"/>
      <c r="BZ28" s="1520" t="s">
        <v>633</v>
      </c>
      <c r="CA28" s="1520"/>
      <c r="CB28" s="1520"/>
      <c r="CC28" s="1520"/>
      <c r="CD28" s="393"/>
      <c r="CE28" s="393"/>
      <c r="CF28" s="394"/>
    </row>
    <row r="29" spans="1:84" ht="13.5" customHeight="1" x14ac:dyDescent="0.15">
      <c r="AP29" s="167"/>
      <c r="AR29" s="168"/>
      <c r="AS29" s="1515"/>
      <c r="AT29" s="1515"/>
      <c r="AU29" s="1515"/>
      <c r="AV29" s="1515"/>
      <c r="AW29" s="1515"/>
      <c r="AX29" s="169"/>
      <c r="AY29" s="1521" t="s">
        <v>248</v>
      </c>
      <c r="AZ29" s="1463"/>
      <c r="BA29" s="1463"/>
      <c r="BB29" s="1463"/>
      <c r="BC29" s="1463"/>
      <c r="BD29" s="1464"/>
      <c r="BE29" s="1485" t="s">
        <v>249</v>
      </c>
      <c r="BF29" s="1486"/>
      <c r="BG29" s="1486"/>
      <c r="BH29" s="1486"/>
      <c r="BI29" s="1486"/>
      <c r="BJ29" s="1486"/>
      <c r="BK29" s="1486"/>
      <c r="BL29" s="1485" t="s">
        <v>241</v>
      </c>
      <c r="BM29" s="1486"/>
      <c r="BN29" s="1486"/>
      <c r="BO29" s="1486"/>
      <c r="BP29" s="1486"/>
      <c r="BQ29" s="1486"/>
      <c r="BR29" s="1486"/>
      <c r="BS29" s="1487"/>
      <c r="BT29" s="1485" t="s">
        <v>242</v>
      </c>
      <c r="BU29" s="1486"/>
      <c r="BV29" s="1486"/>
      <c r="BW29" s="1486"/>
      <c r="BX29" s="1486"/>
      <c r="BY29" s="1486"/>
      <c r="BZ29" s="1487"/>
      <c r="CA29" s="1485" t="s">
        <v>243</v>
      </c>
      <c r="CB29" s="1486"/>
      <c r="CC29" s="1486"/>
      <c r="CD29" s="1486"/>
      <c r="CE29" s="1486"/>
      <c r="CF29" s="1487"/>
    </row>
    <row r="30" spans="1:84" x14ac:dyDescent="0.15">
      <c r="AP30" s="19"/>
      <c r="AR30" s="168"/>
      <c r="AS30" s="1515"/>
      <c r="AT30" s="1515"/>
      <c r="AU30" s="1515"/>
      <c r="AV30" s="1515"/>
      <c r="AW30" s="1515"/>
      <c r="AX30" s="169"/>
      <c r="AY30" s="1465"/>
      <c r="AZ30" s="1522"/>
      <c r="BA30" s="1522"/>
      <c r="BB30" s="1522"/>
      <c r="BC30" s="1522"/>
      <c r="BD30" s="1467"/>
      <c r="BE30" s="1488"/>
      <c r="BF30" s="1489"/>
      <c r="BG30" s="1489"/>
      <c r="BH30" s="1489"/>
      <c r="BI30" s="1489"/>
      <c r="BJ30" s="1489"/>
      <c r="BK30" s="1489"/>
      <c r="BL30" s="1488"/>
      <c r="BM30" s="1489"/>
      <c r="BN30" s="1489"/>
      <c r="BO30" s="1489"/>
      <c r="BP30" s="1489"/>
      <c r="BQ30" s="1489"/>
      <c r="BR30" s="1489"/>
      <c r="BS30" s="1490"/>
      <c r="BT30" s="1488"/>
      <c r="BU30" s="1489"/>
      <c r="BV30" s="1489"/>
      <c r="BW30" s="1489"/>
      <c r="BX30" s="1489"/>
      <c r="BY30" s="1489"/>
      <c r="BZ30" s="1490"/>
      <c r="CA30" s="1488"/>
      <c r="CB30" s="1489"/>
      <c r="CC30" s="1489"/>
      <c r="CD30" s="1489"/>
      <c r="CE30" s="1489"/>
      <c r="CF30" s="1490"/>
    </row>
    <row r="31" spans="1:84" x14ac:dyDescent="0.15">
      <c r="A31" s="161"/>
      <c r="B31" s="1441" t="s">
        <v>231</v>
      </c>
      <c r="C31" s="1441"/>
      <c r="D31" s="1441"/>
      <c r="E31" s="1441"/>
      <c r="F31" s="1441"/>
      <c r="G31" s="163"/>
      <c r="H31" s="1485" t="s">
        <v>237</v>
      </c>
      <c r="I31" s="1486"/>
      <c r="J31" s="1486"/>
      <c r="K31" s="1486"/>
      <c r="L31" s="1486"/>
      <c r="M31" s="1486"/>
      <c r="N31" s="1486"/>
      <c r="O31" s="1486"/>
      <c r="P31" s="1486"/>
      <c r="Q31" s="1487"/>
      <c r="R31" s="1485" t="s">
        <v>233</v>
      </c>
      <c r="S31" s="1486"/>
      <c r="T31" s="1486"/>
      <c r="U31" s="1486"/>
      <c r="V31" s="1486"/>
      <c r="W31" s="1486"/>
      <c r="X31" s="1486"/>
      <c r="Y31" s="1486"/>
      <c r="Z31" s="1486"/>
      <c r="AA31" s="1486"/>
      <c r="AB31" s="1486"/>
      <c r="AC31" s="1486"/>
      <c r="AD31" s="1486"/>
      <c r="AE31" s="1487"/>
      <c r="AF31" s="1485" t="s">
        <v>234</v>
      </c>
      <c r="AG31" s="1486"/>
      <c r="AH31" s="1486"/>
      <c r="AI31" s="1486"/>
      <c r="AJ31" s="1486"/>
      <c r="AK31" s="1486"/>
      <c r="AL31" s="1486"/>
      <c r="AM31" s="1486"/>
      <c r="AN31" s="1486"/>
      <c r="AO31" s="1487"/>
      <c r="AP31" s="19"/>
      <c r="AR31" s="168"/>
      <c r="AS31" s="1515"/>
      <c r="AT31" s="1515"/>
      <c r="AU31" s="1515"/>
      <c r="AV31" s="1515"/>
      <c r="AW31" s="1515"/>
      <c r="AX31" s="169"/>
      <c r="AY31" s="1465"/>
      <c r="AZ31" s="1522"/>
      <c r="BA31" s="1522"/>
      <c r="BB31" s="1522"/>
      <c r="BC31" s="1522"/>
      <c r="BD31" s="1467"/>
      <c r="BE31" s="1523"/>
      <c r="BF31" s="1524"/>
      <c r="BG31" s="1524"/>
      <c r="BH31" s="1524"/>
      <c r="BI31" s="1524"/>
      <c r="BJ31" s="1524"/>
      <c r="BK31" s="1524"/>
      <c r="BL31" s="1523"/>
      <c r="BM31" s="1524"/>
      <c r="BN31" s="1524"/>
      <c r="BO31" s="1524"/>
      <c r="BP31" s="1524"/>
      <c r="BQ31" s="1524"/>
      <c r="BR31" s="1524"/>
      <c r="BS31" s="1525"/>
      <c r="BT31" s="1523"/>
      <c r="BU31" s="1524"/>
      <c r="BV31" s="1524"/>
      <c r="BW31" s="1524"/>
      <c r="BX31" s="1524"/>
      <c r="BY31" s="1524"/>
      <c r="BZ31" s="1525"/>
      <c r="CA31" s="1523"/>
      <c r="CB31" s="1524"/>
      <c r="CC31" s="1524"/>
      <c r="CD31" s="1524"/>
      <c r="CE31" s="1524"/>
      <c r="CF31" s="1525"/>
    </row>
    <row r="32" spans="1:84" x14ac:dyDescent="0.15">
      <c r="A32" s="168"/>
      <c r="B32" s="1442"/>
      <c r="C32" s="1442"/>
      <c r="D32" s="1442"/>
      <c r="E32" s="1442"/>
      <c r="F32" s="1442"/>
      <c r="G32" s="169"/>
      <c r="H32" s="1488"/>
      <c r="I32" s="1489"/>
      <c r="J32" s="1489"/>
      <c r="K32" s="1489"/>
      <c r="L32" s="1489"/>
      <c r="M32" s="1489"/>
      <c r="N32" s="1489"/>
      <c r="O32" s="1489"/>
      <c r="P32" s="1489"/>
      <c r="Q32" s="1490"/>
      <c r="R32" s="1488"/>
      <c r="S32" s="1489"/>
      <c r="T32" s="1489"/>
      <c r="U32" s="1489"/>
      <c r="V32" s="1489"/>
      <c r="W32" s="1489"/>
      <c r="X32" s="1489"/>
      <c r="Y32" s="1489"/>
      <c r="Z32" s="1489"/>
      <c r="AA32" s="1489"/>
      <c r="AB32" s="1489"/>
      <c r="AC32" s="1489"/>
      <c r="AD32" s="1489"/>
      <c r="AE32" s="1490"/>
      <c r="AF32" s="1488"/>
      <c r="AG32" s="1489"/>
      <c r="AH32" s="1489"/>
      <c r="AI32" s="1489"/>
      <c r="AJ32" s="1489"/>
      <c r="AK32" s="1489"/>
      <c r="AL32" s="1489"/>
      <c r="AM32" s="1489"/>
      <c r="AN32" s="1489"/>
      <c r="AO32" s="1490"/>
      <c r="AP32" s="19"/>
      <c r="AR32" s="173"/>
      <c r="AS32" s="1483"/>
      <c r="AT32" s="1483"/>
      <c r="AU32" s="1483"/>
      <c r="AV32" s="1483"/>
      <c r="AW32" s="1483"/>
      <c r="AX32" s="174"/>
      <c r="AY32" s="1453"/>
      <c r="AZ32" s="1454"/>
      <c r="BA32" s="1454"/>
      <c r="BB32" s="1454"/>
      <c r="BC32" s="1454"/>
      <c r="BD32" s="1455"/>
      <c r="BE32" s="1526"/>
      <c r="BF32" s="1527"/>
      <c r="BG32" s="1527"/>
      <c r="BH32" s="1527"/>
      <c r="BI32" s="1527"/>
      <c r="BJ32" s="1527"/>
      <c r="BK32" s="1527"/>
      <c r="BL32" s="1526"/>
      <c r="BM32" s="1527"/>
      <c r="BN32" s="1527"/>
      <c r="BO32" s="1527"/>
      <c r="BP32" s="1527"/>
      <c r="BQ32" s="1527"/>
      <c r="BR32" s="1527"/>
      <c r="BS32" s="1528"/>
      <c r="BT32" s="1526"/>
      <c r="BU32" s="1527"/>
      <c r="BV32" s="1527"/>
      <c r="BW32" s="1527"/>
      <c r="BX32" s="1527"/>
      <c r="BY32" s="1527"/>
      <c r="BZ32" s="1528"/>
      <c r="CA32" s="1526"/>
      <c r="CB32" s="1527"/>
      <c r="CC32" s="1527"/>
      <c r="CD32" s="1527"/>
      <c r="CE32" s="1527"/>
      <c r="CF32" s="1528"/>
    </row>
    <row r="33" spans="1:84" x14ac:dyDescent="0.15">
      <c r="A33" s="168"/>
      <c r="B33" s="1442"/>
      <c r="C33" s="1442"/>
      <c r="D33" s="1442"/>
      <c r="E33" s="1442"/>
      <c r="F33" s="1442"/>
      <c r="G33" s="169"/>
      <c r="H33" s="1493"/>
      <c r="I33" s="1494"/>
      <c r="J33" s="1494"/>
      <c r="K33" s="1494"/>
      <c r="L33" s="1494"/>
      <c r="M33" s="1494"/>
      <c r="N33" s="1494"/>
      <c r="O33" s="1486" t="s">
        <v>634</v>
      </c>
      <c r="P33" s="1486"/>
      <c r="Q33" s="1487"/>
      <c r="R33" s="1499" t="s">
        <v>625</v>
      </c>
      <c r="S33" s="1500"/>
      <c r="T33" s="1500" t="s">
        <v>635</v>
      </c>
      <c r="U33" s="1500"/>
      <c r="V33" s="1500"/>
      <c r="W33" s="1500" t="s">
        <v>183</v>
      </c>
      <c r="X33" s="1501"/>
      <c r="Y33" s="1501"/>
      <c r="Z33" s="1501"/>
      <c r="AA33" s="1501"/>
      <c r="AB33" s="1501"/>
      <c r="AC33" s="1501"/>
      <c r="AD33" s="1501"/>
      <c r="AE33" s="1503" t="s">
        <v>184</v>
      </c>
      <c r="AF33" s="1469"/>
      <c r="AG33" s="1468"/>
      <c r="AH33" s="1468"/>
      <c r="AI33" s="1468"/>
      <c r="AJ33" s="1468"/>
      <c r="AK33" s="1468"/>
      <c r="AL33" s="1468"/>
      <c r="AM33" s="1468"/>
      <c r="AN33" s="1468"/>
      <c r="AO33" s="1470"/>
      <c r="AP33" s="19"/>
    </row>
    <row r="34" spans="1:84" ht="13.5" customHeight="1" x14ac:dyDescent="0.15">
      <c r="A34" s="168"/>
      <c r="B34" s="1442"/>
      <c r="C34" s="1442"/>
      <c r="D34" s="1442"/>
      <c r="E34" s="1442"/>
      <c r="F34" s="1442"/>
      <c r="G34" s="169"/>
      <c r="H34" s="1495"/>
      <c r="I34" s="1496"/>
      <c r="J34" s="1496"/>
      <c r="K34" s="1496"/>
      <c r="L34" s="1496"/>
      <c r="M34" s="1496"/>
      <c r="N34" s="1496"/>
      <c r="O34" s="1489"/>
      <c r="P34" s="1489"/>
      <c r="Q34" s="1490"/>
      <c r="R34" s="1491" t="s">
        <v>626</v>
      </c>
      <c r="S34" s="1492"/>
      <c r="T34" s="1492" t="s">
        <v>627</v>
      </c>
      <c r="U34" s="1492"/>
      <c r="V34" s="1492"/>
      <c r="W34" s="1492"/>
      <c r="X34" s="1502"/>
      <c r="Y34" s="1502"/>
      <c r="Z34" s="1502"/>
      <c r="AA34" s="1502"/>
      <c r="AB34" s="1502"/>
      <c r="AC34" s="1502"/>
      <c r="AD34" s="1502"/>
      <c r="AE34" s="1504"/>
      <c r="AF34" s="1474"/>
      <c r="AG34" s="1475"/>
      <c r="AH34" s="1475"/>
      <c r="AI34" s="1475"/>
      <c r="AJ34" s="1475"/>
      <c r="AK34" s="1475"/>
      <c r="AL34" s="1475"/>
      <c r="AM34" s="1475"/>
      <c r="AN34" s="1475"/>
      <c r="AO34" s="1476"/>
      <c r="AP34" s="19"/>
      <c r="AR34" s="1537" t="s">
        <v>251</v>
      </c>
      <c r="AS34" s="1459"/>
      <c r="AT34" s="1459"/>
      <c r="AU34" s="1459"/>
      <c r="AV34" s="1459"/>
      <c r="AW34" s="1459"/>
      <c r="AX34" s="1459"/>
      <c r="AY34" s="1459"/>
      <c r="AZ34" s="1538"/>
      <c r="BA34" s="1485"/>
      <c r="BB34" s="1486"/>
      <c r="BC34" s="1486"/>
      <c r="BD34" s="1486"/>
      <c r="BE34" s="1486"/>
      <c r="BF34" s="1486"/>
      <c r="BG34" s="1486"/>
      <c r="BH34" s="1486"/>
      <c r="BI34" s="1486"/>
      <c r="BJ34" s="1486"/>
      <c r="BK34" s="1487"/>
      <c r="BM34" s="1537" t="s">
        <v>252</v>
      </c>
      <c r="BN34" s="1459"/>
      <c r="BO34" s="1459"/>
      <c r="BP34" s="1459"/>
      <c r="BQ34" s="1459"/>
      <c r="BR34" s="1459"/>
      <c r="BS34" s="1459"/>
      <c r="BT34" s="1459"/>
      <c r="BU34" s="1538"/>
      <c r="BV34" s="1485"/>
      <c r="BW34" s="1486"/>
      <c r="BX34" s="1486"/>
      <c r="BY34" s="1486"/>
      <c r="BZ34" s="1486"/>
      <c r="CA34" s="1486"/>
      <c r="CB34" s="1486"/>
      <c r="CC34" s="1486"/>
      <c r="CD34" s="1486"/>
      <c r="CE34" s="1486"/>
      <c r="CF34" s="1487"/>
    </row>
    <row r="35" spans="1:84" x14ac:dyDescent="0.15">
      <c r="A35" s="168"/>
      <c r="B35" s="1442"/>
      <c r="C35" s="1442"/>
      <c r="D35" s="1442"/>
      <c r="E35" s="1442"/>
      <c r="F35" s="1442"/>
      <c r="G35" s="169"/>
      <c r="H35" s="1493"/>
      <c r="I35" s="1494"/>
      <c r="J35" s="1494"/>
      <c r="K35" s="1494"/>
      <c r="L35" s="1494"/>
      <c r="M35" s="1494"/>
      <c r="N35" s="1494"/>
      <c r="O35" s="1486" t="s">
        <v>628</v>
      </c>
      <c r="P35" s="1486"/>
      <c r="Q35" s="1487"/>
      <c r="R35" s="1499" t="s">
        <v>625</v>
      </c>
      <c r="S35" s="1500"/>
      <c r="T35" s="1500" t="s">
        <v>629</v>
      </c>
      <c r="U35" s="1500"/>
      <c r="V35" s="1500"/>
      <c r="W35" s="1500" t="s">
        <v>183</v>
      </c>
      <c r="X35" s="1501"/>
      <c r="Y35" s="1501"/>
      <c r="Z35" s="1501"/>
      <c r="AA35" s="1501"/>
      <c r="AB35" s="1501"/>
      <c r="AC35" s="1501"/>
      <c r="AD35" s="1501"/>
      <c r="AE35" s="1503" t="s">
        <v>184</v>
      </c>
      <c r="AF35" s="1469"/>
      <c r="AG35" s="1468"/>
      <c r="AH35" s="1468"/>
      <c r="AI35" s="1468"/>
      <c r="AJ35" s="1468"/>
      <c r="AK35" s="1468"/>
      <c r="AL35" s="1468"/>
      <c r="AM35" s="1468"/>
      <c r="AN35" s="1468"/>
      <c r="AO35" s="1470"/>
      <c r="AP35" s="19"/>
      <c r="AR35" s="1539"/>
      <c r="AS35" s="1451"/>
      <c r="AT35" s="1451"/>
      <c r="AU35" s="1451"/>
      <c r="AV35" s="1451"/>
      <c r="AW35" s="1451"/>
      <c r="AX35" s="1451"/>
      <c r="AY35" s="1451"/>
      <c r="AZ35" s="1540"/>
      <c r="BA35" s="1529"/>
      <c r="BB35" s="1530"/>
      <c r="BC35" s="1530"/>
      <c r="BD35" s="1530"/>
      <c r="BE35" s="1530"/>
      <c r="BF35" s="1530"/>
      <c r="BG35" s="1530"/>
      <c r="BH35" s="1530"/>
      <c r="BI35" s="1530"/>
      <c r="BJ35" s="1530"/>
      <c r="BK35" s="1531"/>
      <c r="BM35" s="1539"/>
      <c r="BN35" s="1451"/>
      <c r="BO35" s="1451"/>
      <c r="BP35" s="1451"/>
      <c r="BQ35" s="1451"/>
      <c r="BR35" s="1451"/>
      <c r="BS35" s="1451"/>
      <c r="BT35" s="1451"/>
      <c r="BU35" s="1540"/>
      <c r="BV35" s="1529"/>
      <c r="BW35" s="1530"/>
      <c r="BX35" s="1530"/>
      <c r="BY35" s="1530"/>
      <c r="BZ35" s="1530"/>
      <c r="CA35" s="1530"/>
      <c r="CB35" s="1530"/>
      <c r="CC35" s="1530"/>
      <c r="CD35" s="1530"/>
      <c r="CE35" s="1530"/>
      <c r="CF35" s="1531"/>
    </row>
    <row r="36" spans="1:84" ht="13.5" customHeight="1" x14ac:dyDescent="0.15">
      <c r="A36" s="173"/>
      <c r="B36" s="1443"/>
      <c r="C36" s="1443"/>
      <c r="D36" s="1443"/>
      <c r="E36" s="1443"/>
      <c r="F36" s="1443"/>
      <c r="G36" s="174"/>
      <c r="H36" s="1495"/>
      <c r="I36" s="1496"/>
      <c r="J36" s="1496"/>
      <c r="K36" s="1496"/>
      <c r="L36" s="1496"/>
      <c r="M36" s="1496"/>
      <c r="N36" s="1496"/>
      <c r="O36" s="1489"/>
      <c r="P36" s="1489"/>
      <c r="Q36" s="1490"/>
      <c r="R36" s="1491" t="s">
        <v>626</v>
      </c>
      <c r="S36" s="1492"/>
      <c r="T36" s="1492" t="s">
        <v>627</v>
      </c>
      <c r="U36" s="1492"/>
      <c r="V36" s="1492"/>
      <c r="W36" s="1492"/>
      <c r="X36" s="1502"/>
      <c r="Y36" s="1502"/>
      <c r="Z36" s="1502"/>
      <c r="AA36" s="1502"/>
      <c r="AB36" s="1502"/>
      <c r="AC36" s="1502"/>
      <c r="AD36" s="1502"/>
      <c r="AE36" s="1504"/>
      <c r="AF36" s="1474"/>
      <c r="AG36" s="1475"/>
      <c r="AH36" s="1475"/>
      <c r="AI36" s="1475"/>
      <c r="AJ36" s="1475"/>
      <c r="AK36" s="1475"/>
      <c r="AL36" s="1475"/>
      <c r="AM36" s="1475"/>
      <c r="AN36" s="1475"/>
      <c r="AO36" s="1476"/>
      <c r="AP36" s="19"/>
      <c r="AR36" s="404"/>
      <c r="AS36" s="400"/>
      <c r="AT36" s="1532" t="s">
        <v>253</v>
      </c>
      <c r="AU36" s="1441"/>
      <c r="AV36" s="1441"/>
      <c r="AW36" s="1441"/>
      <c r="AX36" s="1441"/>
      <c r="AY36" s="1441"/>
      <c r="AZ36" s="1533"/>
      <c r="BA36" s="1485"/>
      <c r="BB36" s="1486"/>
      <c r="BC36" s="1486"/>
      <c r="BD36" s="1486"/>
      <c r="BE36" s="1486"/>
      <c r="BF36" s="1486"/>
      <c r="BG36" s="1486"/>
      <c r="BH36" s="1486"/>
      <c r="BI36" s="1486"/>
      <c r="BJ36" s="1486"/>
      <c r="BK36" s="1487"/>
      <c r="BM36" s="1537" t="s">
        <v>254</v>
      </c>
      <c r="BN36" s="1459"/>
      <c r="BO36" s="1459"/>
      <c r="BP36" s="1459"/>
      <c r="BQ36" s="1459"/>
      <c r="BR36" s="1459"/>
      <c r="BS36" s="1459"/>
      <c r="BT36" s="1459"/>
      <c r="BU36" s="1538"/>
      <c r="BV36" s="1485"/>
      <c r="BW36" s="1486"/>
      <c r="BX36" s="1486"/>
      <c r="BY36" s="1486"/>
      <c r="BZ36" s="1486"/>
      <c r="CA36" s="1486"/>
      <c r="CB36" s="1486"/>
      <c r="CC36" s="1486"/>
      <c r="CD36" s="1486"/>
      <c r="CE36" s="1486"/>
      <c r="CF36" s="1487"/>
    </row>
    <row r="37" spans="1:84" x14ac:dyDescent="0.15">
      <c r="A37" s="172"/>
      <c r="B37" s="162"/>
      <c r="C37" s="162"/>
      <c r="D37" s="162"/>
      <c r="E37" s="162"/>
      <c r="F37" s="162"/>
      <c r="G37" s="172"/>
      <c r="H37" s="172"/>
      <c r="I37" s="172"/>
      <c r="J37" s="172"/>
      <c r="K37" s="172"/>
      <c r="L37" s="172"/>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9"/>
      <c r="AR37" s="404"/>
      <c r="AS37" s="400"/>
      <c r="AT37" s="1534"/>
      <c r="AU37" s="1535"/>
      <c r="AV37" s="1535"/>
      <c r="AW37" s="1535"/>
      <c r="AX37" s="1535"/>
      <c r="AY37" s="1535"/>
      <c r="AZ37" s="1536"/>
      <c r="BA37" s="1529"/>
      <c r="BB37" s="1530"/>
      <c r="BC37" s="1530"/>
      <c r="BD37" s="1530"/>
      <c r="BE37" s="1530"/>
      <c r="BF37" s="1530"/>
      <c r="BG37" s="1530"/>
      <c r="BH37" s="1530"/>
      <c r="BI37" s="1530"/>
      <c r="BJ37" s="1530"/>
      <c r="BK37" s="1531"/>
      <c r="BM37" s="1539"/>
      <c r="BN37" s="1451"/>
      <c r="BO37" s="1451"/>
      <c r="BP37" s="1451"/>
      <c r="BQ37" s="1451"/>
      <c r="BR37" s="1451"/>
      <c r="BS37" s="1451"/>
      <c r="BT37" s="1451"/>
      <c r="BU37" s="1540"/>
      <c r="BV37" s="1529"/>
      <c r="BW37" s="1530"/>
      <c r="BX37" s="1530"/>
      <c r="BY37" s="1530"/>
      <c r="BZ37" s="1530"/>
      <c r="CA37" s="1530"/>
      <c r="CB37" s="1530"/>
      <c r="CC37" s="1530"/>
      <c r="CD37" s="1530"/>
      <c r="CE37" s="1530"/>
      <c r="CF37" s="1531"/>
    </row>
    <row r="38" spans="1:84" ht="13.5" customHeight="1" x14ac:dyDescent="0.15">
      <c r="A38" s="161"/>
      <c r="B38" s="1514" t="s">
        <v>239</v>
      </c>
      <c r="C38" s="1514"/>
      <c r="D38" s="1514"/>
      <c r="E38" s="1514"/>
      <c r="F38" s="1514"/>
      <c r="G38" s="163"/>
      <c r="H38" s="165" t="s">
        <v>636</v>
      </c>
      <c r="I38" s="1514" t="s">
        <v>240</v>
      </c>
      <c r="J38" s="1514"/>
      <c r="K38" s="1514"/>
      <c r="L38" s="1514"/>
      <c r="M38" s="166"/>
      <c r="N38" s="1514" t="s">
        <v>241</v>
      </c>
      <c r="O38" s="1514"/>
      <c r="P38" s="1514"/>
      <c r="Q38" s="1514"/>
      <c r="R38" s="1514"/>
      <c r="S38" s="1514"/>
      <c r="T38" s="1514"/>
      <c r="U38" s="1514"/>
      <c r="V38" s="1514"/>
      <c r="W38" s="1514"/>
      <c r="X38" s="1516" t="s">
        <v>242</v>
      </c>
      <c r="Y38" s="1516"/>
      <c r="Z38" s="1516"/>
      <c r="AA38" s="1516"/>
      <c r="AB38" s="1516"/>
      <c r="AC38" s="1516"/>
      <c r="AD38" s="1516"/>
      <c r="AE38" s="1516"/>
      <c r="AF38" s="1516"/>
      <c r="AG38" s="1514" t="s">
        <v>243</v>
      </c>
      <c r="AH38" s="1514"/>
      <c r="AI38" s="1514"/>
      <c r="AJ38" s="1514"/>
      <c r="AK38" s="1514"/>
      <c r="AL38" s="1514"/>
      <c r="AM38" s="1514"/>
      <c r="AN38" s="1514"/>
      <c r="AO38" s="1517"/>
      <c r="AP38" s="19"/>
      <c r="AR38" s="1537" t="s">
        <v>186</v>
      </c>
      <c r="AS38" s="1459"/>
      <c r="AT38" s="1459"/>
      <c r="AU38" s="1459"/>
      <c r="AV38" s="1459"/>
      <c r="AW38" s="1459"/>
      <c r="AX38" s="1459"/>
      <c r="AY38" s="1459"/>
      <c r="AZ38" s="1538"/>
      <c r="BA38" s="1568" t="s">
        <v>637</v>
      </c>
      <c r="BB38" s="1569"/>
      <c r="BC38" s="1569"/>
      <c r="BD38" s="1514"/>
      <c r="BE38" s="1514"/>
      <c r="BF38" s="1514"/>
      <c r="BG38" s="1514"/>
      <c r="BH38" s="1514"/>
      <c r="BI38" s="1514"/>
      <c r="BJ38" s="1514"/>
      <c r="BK38" s="1517"/>
      <c r="BM38" s="1537" t="s">
        <v>255</v>
      </c>
      <c r="BN38" s="1459"/>
      <c r="BO38" s="1459"/>
      <c r="BP38" s="1459"/>
      <c r="BQ38" s="1459"/>
      <c r="BR38" s="1459"/>
      <c r="BS38" s="1459"/>
      <c r="BT38" s="1459"/>
      <c r="BU38" s="1538"/>
      <c r="BV38" s="1485"/>
      <c r="BW38" s="1486"/>
      <c r="BX38" s="1486"/>
      <c r="BY38" s="1486"/>
      <c r="BZ38" s="1486"/>
      <c r="CA38" s="1486"/>
      <c r="CB38" s="1486"/>
      <c r="CC38" s="1486"/>
      <c r="CD38" s="1486"/>
      <c r="CE38" s="1486"/>
      <c r="CF38" s="1487"/>
    </row>
    <row r="39" spans="1:84" ht="13.5" customHeight="1" x14ac:dyDescent="0.15">
      <c r="A39" s="168"/>
      <c r="B39" s="1515"/>
      <c r="C39" s="1515"/>
      <c r="D39" s="1515"/>
      <c r="E39" s="1515"/>
      <c r="F39" s="1515"/>
      <c r="G39" s="169"/>
      <c r="H39" s="167"/>
      <c r="I39" s="1515"/>
      <c r="J39" s="1515"/>
      <c r="K39" s="1515"/>
      <c r="L39" s="1515"/>
      <c r="M39" s="182"/>
      <c r="N39" s="1515"/>
      <c r="O39" s="1515"/>
      <c r="P39" s="1515"/>
      <c r="Q39" s="1515"/>
      <c r="R39" s="1483"/>
      <c r="S39" s="1483"/>
      <c r="T39" s="1483"/>
      <c r="U39" s="1483"/>
      <c r="V39" s="1483"/>
      <c r="W39" s="1483"/>
      <c r="X39" s="1516"/>
      <c r="Y39" s="1516"/>
      <c r="Z39" s="1516"/>
      <c r="AA39" s="1516"/>
      <c r="AB39" s="1516"/>
      <c r="AC39" s="1516"/>
      <c r="AD39" s="1516"/>
      <c r="AE39" s="1516"/>
      <c r="AF39" s="1516"/>
      <c r="AG39" s="1483"/>
      <c r="AH39" s="1483"/>
      <c r="AI39" s="1483"/>
      <c r="AJ39" s="1483"/>
      <c r="AK39" s="1483"/>
      <c r="AL39" s="1483"/>
      <c r="AM39" s="1483"/>
      <c r="AN39" s="1483"/>
      <c r="AO39" s="1518"/>
      <c r="AP39" s="19"/>
      <c r="AR39" s="1539"/>
      <c r="AS39" s="1451"/>
      <c r="AT39" s="1451"/>
      <c r="AU39" s="1451"/>
      <c r="AV39" s="1451"/>
      <c r="AW39" s="1451"/>
      <c r="AX39" s="1451"/>
      <c r="AY39" s="1451"/>
      <c r="AZ39" s="1540"/>
      <c r="BA39" s="1566" t="s">
        <v>268</v>
      </c>
      <c r="BB39" s="1567"/>
      <c r="BC39" s="1567"/>
      <c r="BD39" s="1483"/>
      <c r="BE39" s="1483"/>
      <c r="BF39" s="1483"/>
      <c r="BG39" s="1483"/>
      <c r="BH39" s="1483"/>
      <c r="BI39" s="1483"/>
      <c r="BJ39" s="1483"/>
      <c r="BK39" s="1518"/>
      <c r="BM39" s="1539"/>
      <c r="BN39" s="1451"/>
      <c r="BO39" s="1451"/>
      <c r="BP39" s="1451"/>
      <c r="BQ39" s="1451"/>
      <c r="BR39" s="1451"/>
      <c r="BS39" s="1451"/>
      <c r="BT39" s="1451"/>
      <c r="BU39" s="1540"/>
      <c r="BV39" s="1529"/>
      <c r="BW39" s="1530"/>
      <c r="BX39" s="1530"/>
      <c r="BY39" s="1530"/>
      <c r="BZ39" s="1530"/>
      <c r="CA39" s="1530"/>
      <c r="CB39" s="1530"/>
      <c r="CC39" s="1530"/>
      <c r="CD39" s="1530"/>
      <c r="CE39" s="1530"/>
      <c r="CF39" s="1531"/>
    </row>
    <row r="40" spans="1:84" ht="13.5" customHeight="1" x14ac:dyDescent="0.15">
      <c r="A40" s="168"/>
      <c r="B40" s="1515"/>
      <c r="C40" s="1515"/>
      <c r="D40" s="1515"/>
      <c r="E40" s="1515"/>
      <c r="F40" s="1515"/>
      <c r="G40" s="169"/>
      <c r="H40" s="19"/>
      <c r="I40" s="1515"/>
      <c r="J40" s="1515"/>
      <c r="K40" s="1515"/>
      <c r="L40" s="1515"/>
      <c r="M40" s="169"/>
      <c r="N40" s="389"/>
      <c r="O40" s="1519" t="s">
        <v>631</v>
      </c>
      <c r="P40" s="1519"/>
      <c r="Q40" s="1519"/>
      <c r="R40" s="390"/>
      <c r="S40" s="1519" t="s">
        <v>632</v>
      </c>
      <c r="T40" s="1519"/>
      <c r="U40" s="1519"/>
      <c r="V40" s="1519"/>
      <c r="W40" s="391"/>
      <c r="X40" s="389"/>
      <c r="Y40" s="1519" t="s">
        <v>631</v>
      </c>
      <c r="Z40" s="1519"/>
      <c r="AA40" s="1519"/>
      <c r="AB40" s="390"/>
      <c r="AC40" s="1519" t="s">
        <v>632</v>
      </c>
      <c r="AD40" s="1519"/>
      <c r="AE40" s="1519"/>
      <c r="AF40" s="391"/>
      <c r="AG40" s="389"/>
      <c r="AH40" s="1519" t="s">
        <v>631</v>
      </c>
      <c r="AI40" s="1519"/>
      <c r="AJ40" s="1519"/>
      <c r="AK40" s="390"/>
      <c r="AL40" s="1519" t="s">
        <v>632</v>
      </c>
      <c r="AM40" s="1519"/>
      <c r="AN40" s="1519"/>
      <c r="AO40" s="391"/>
      <c r="AP40" s="19"/>
      <c r="AR40" s="404"/>
      <c r="AS40" s="400"/>
      <c r="AT40" s="1537" t="s">
        <v>256</v>
      </c>
      <c r="AU40" s="1459"/>
      <c r="AV40" s="1459"/>
      <c r="AW40" s="1459"/>
      <c r="AX40" s="1459"/>
      <c r="AY40" s="1459"/>
      <c r="AZ40" s="1538"/>
      <c r="BA40" s="1485"/>
      <c r="BB40" s="1486"/>
      <c r="BC40" s="1486"/>
      <c r="BD40" s="1486"/>
      <c r="BE40" s="1486"/>
      <c r="BF40" s="1486"/>
      <c r="BG40" s="1486"/>
      <c r="BH40" s="1486"/>
      <c r="BI40" s="1486"/>
      <c r="BJ40" s="1486"/>
      <c r="BK40" s="1487"/>
      <c r="BM40" s="1537" t="s">
        <v>257</v>
      </c>
      <c r="BN40" s="1459"/>
      <c r="BO40" s="1459"/>
      <c r="BP40" s="1459"/>
      <c r="BQ40" s="1459"/>
      <c r="BR40" s="1459"/>
      <c r="BS40" s="1459"/>
      <c r="BT40" s="1459"/>
      <c r="BU40" s="1538"/>
      <c r="BV40" s="1485"/>
      <c r="BW40" s="1486"/>
      <c r="BX40" s="1486"/>
      <c r="BY40" s="1486"/>
      <c r="BZ40" s="1486"/>
      <c r="CA40" s="1486"/>
      <c r="CB40" s="1486"/>
      <c r="CC40" s="1486"/>
      <c r="CD40" s="1486"/>
      <c r="CE40" s="1486"/>
      <c r="CF40" s="1487"/>
    </row>
    <row r="41" spans="1:84" x14ac:dyDescent="0.15">
      <c r="A41" s="168"/>
      <c r="B41" s="1515"/>
      <c r="C41" s="1515"/>
      <c r="D41" s="1515"/>
      <c r="E41" s="1515"/>
      <c r="F41" s="1515"/>
      <c r="G41" s="169"/>
      <c r="H41" s="19"/>
      <c r="I41" s="1515"/>
      <c r="J41" s="1515"/>
      <c r="K41" s="1515"/>
      <c r="L41" s="1515"/>
      <c r="M41" s="169"/>
      <c r="N41" s="392"/>
      <c r="O41" s="393"/>
      <c r="P41" s="1520" t="s">
        <v>633</v>
      </c>
      <c r="Q41" s="1520"/>
      <c r="R41" s="1520"/>
      <c r="S41" s="1520"/>
      <c r="T41" s="1520"/>
      <c r="U41" s="393"/>
      <c r="V41" s="393"/>
      <c r="W41" s="394"/>
      <c r="X41" s="392"/>
      <c r="Y41" s="393"/>
      <c r="Z41" s="1520" t="s">
        <v>633</v>
      </c>
      <c r="AA41" s="1520"/>
      <c r="AB41" s="1520"/>
      <c r="AC41" s="1520"/>
      <c r="AD41" s="1520"/>
      <c r="AE41" s="393"/>
      <c r="AF41" s="394"/>
      <c r="AG41" s="392"/>
      <c r="AH41" s="393"/>
      <c r="AI41" s="1520" t="s">
        <v>633</v>
      </c>
      <c r="AJ41" s="1520"/>
      <c r="AK41" s="1520"/>
      <c r="AL41" s="1520"/>
      <c r="AM41" s="1520"/>
      <c r="AN41" s="393"/>
      <c r="AO41" s="394"/>
      <c r="AP41" s="19"/>
      <c r="AR41" s="395"/>
      <c r="AS41" s="388"/>
      <c r="AT41" s="1564"/>
      <c r="AU41" s="1461"/>
      <c r="AV41" s="1461"/>
      <c r="AW41" s="1461"/>
      <c r="AX41" s="1461"/>
      <c r="AY41" s="1461"/>
      <c r="AZ41" s="1565"/>
      <c r="BA41" s="1488"/>
      <c r="BB41" s="1489"/>
      <c r="BC41" s="1489"/>
      <c r="BD41" s="1489"/>
      <c r="BE41" s="1489"/>
      <c r="BF41" s="1489"/>
      <c r="BG41" s="1489"/>
      <c r="BH41" s="1489"/>
      <c r="BI41" s="1489"/>
      <c r="BJ41" s="1489"/>
      <c r="BK41" s="1490"/>
      <c r="BM41" s="1539"/>
      <c r="BN41" s="1451"/>
      <c r="BO41" s="1451"/>
      <c r="BP41" s="1451"/>
      <c r="BQ41" s="1451"/>
      <c r="BR41" s="1451"/>
      <c r="BS41" s="1451"/>
      <c r="BT41" s="1451"/>
      <c r="BU41" s="1540"/>
      <c r="BV41" s="1529"/>
      <c r="BW41" s="1530"/>
      <c r="BX41" s="1530"/>
      <c r="BY41" s="1530"/>
      <c r="BZ41" s="1530"/>
      <c r="CA41" s="1530"/>
      <c r="CB41" s="1530"/>
      <c r="CC41" s="1530"/>
      <c r="CD41" s="1530"/>
      <c r="CE41" s="1530"/>
      <c r="CF41" s="1531"/>
    </row>
    <row r="42" spans="1:84" ht="13.5" customHeight="1" x14ac:dyDescent="0.15">
      <c r="A42" s="168"/>
      <c r="B42" s="1515"/>
      <c r="C42" s="1515"/>
      <c r="D42" s="1515"/>
      <c r="E42" s="1515"/>
      <c r="F42" s="1515"/>
      <c r="G42" s="169"/>
      <c r="H42" s="1521" t="s">
        <v>248</v>
      </c>
      <c r="I42" s="1463"/>
      <c r="J42" s="1463"/>
      <c r="K42" s="1463"/>
      <c r="L42" s="1463"/>
      <c r="M42" s="1464"/>
      <c r="N42" s="1485" t="s">
        <v>249</v>
      </c>
      <c r="O42" s="1486"/>
      <c r="P42" s="1486"/>
      <c r="Q42" s="1486"/>
      <c r="R42" s="1486"/>
      <c r="S42" s="1486"/>
      <c r="T42" s="1486"/>
      <c r="U42" s="1485" t="s">
        <v>241</v>
      </c>
      <c r="V42" s="1486"/>
      <c r="W42" s="1486"/>
      <c r="X42" s="1486"/>
      <c r="Y42" s="1486"/>
      <c r="Z42" s="1486"/>
      <c r="AA42" s="1486"/>
      <c r="AB42" s="1487"/>
      <c r="AC42" s="1485" t="s">
        <v>242</v>
      </c>
      <c r="AD42" s="1486"/>
      <c r="AE42" s="1486"/>
      <c r="AF42" s="1486"/>
      <c r="AG42" s="1486"/>
      <c r="AH42" s="1486"/>
      <c r="AI42" s="1487"/>
      <c r="AJ42" s="1485" t="s">
        <v>243</v>
      </c>
      <c r="AK42" s="1486"/>
      <c r="AL42" s="1486"/>
      <c r="AM42" s="1486"/>
      <c r="AN42" s="1486"/>
      <c r="AO42" s="1487"/>
      <c r="AP42" s="19"/>
      <c r="BM42" s="404"/>
      <c r="BN42" s="400"/>
      <c r="BO42" s="1537" t="s">
        <v>256</v>
      </c>
      <c r="BP42" s="1459"/>
      <c r="BQ42" s="1459"/>
      <c r="BR42" s="1459"/>
      <c r="BS42" s="1459"/>
      <c r="BT42" s="1459"/>
      <c r="BU42" s="1538"/>
      <c r="BV42" s="1485"/>
      <c r="BW42" s="1486"/>
      <c r="BX42" s="1486"/>
      <c r="BY42" s="1486"/>
      <c r="BZ42" s="1486"/>
      <c r="CA42" s="1486"/>
      <c r="CB42" s="1486"/>
      <c r="CC42" s="1486"/>
      <c r="CD42" s="1486"/>
      <c r="CE42" s="1486"/>
      <c r="CF42" s="1487"/>
    </row>
    <row r="43" spans="1:84" x14ac:dyDescent="0.15">
      <c r="A43" s="168"/>
      <c r="B43" s="1515"/>
      <c r="C43" s="1515"/>
      <c r="D43" s="1515"/>
      <c r="E43" s="1515"/>
      <c r="F43" s="1515"/>
      <c r="G43" s="169"/>
      <c r="H43" s="1465"/>
      <c r="I43" s="1522"/>
      <c r="J43" s="1522"/>
      <c r="K43" s="1522"/>
      <c r="L43" s="1522"/>
      <c r="M43" s="1467"/>
      <c r="N43" s="1488"/>
      <c r="O43" s="1489"/>
      <c r="P43" s="1489"/>
      <c r="Q43" s="1489"/>
      <c r="R43" s="1489"/>
      <c r="S43" s="1489"/>
      <c r="T43" s="1489"/>
      <c r="U43" s="1488"/>
      <c r="V43" s="1489"/>
      <c r="W43" s="1489"/>
      <c r="X43" s="1489"/>
      <c r="Y43" s="1489"/>
      <c r="Z43" s="1489"/>
      <c r="AA43" s="1489"/>
      <c r="AB43" s="1490"/>
      <c r="AC43" s="1488"/>
      <c r="AD43" s="1489"/>
      <c r="AE43" s="1489"/>
      <c r="AF43" s="1489"/>
      <c r="AG43" s="1489"/>
      <c r="AH43" s="1489"/>
      <c r="AI43" s="1490"/>
      <c r="AJ43" s="1488"/>
      <c r="AK43" s="1489"/>
      <c r="AL43" s="1489"/>
      <c r="AM43" s="1489"/>
      <c r="AN43" s="1489"/>
      <c r="AO43" s="1490"/>
      <c r="AP43" s="19"/>
      <c r="BM43" s="404"/>
      <c r="BN43" s="400"/>
      <c r="BO43" s="1539"/>
      <c r="BP43" s="1451"/>
      <c r="BQ43" s="1451"/>
      <c r="BR43" s="1451"/>
      <c r="BS43" s="1451"/>
      <c r="BT43" s="1451"/>
      <c r="BU43" s="1540"/>
      <c r="BV43" s="1529"/>
      <c r="BW43" s="1530"/>
      <c r="BX43" s="1530"/>
      <c r="BY43" s="1530"/>
      <c r="BZ43" s="1530"/>
      <c r="CA43" s="1530"/>
      <c r="CB43" s="1530"/>
      <c r="CC43" s="1530"/>
      <c r="CD43" s="1530"/>
      <c r="CE43" s="1530"/>
      <c r="CF43" s="1531"/>
    </row>
    <row r="44" spans="1:84" ht="13.5" customHeight="1" x14ac:dyDescent="0.15">
      <c r="A44" s="168"/>
      <c r="B44" s="1515"/>
      <c r="C44" s="1515"/>
      <c r="D44" s="1515"/>
      <c r="E44" s="1515"/>
      <c r="F44" s="1515"/>
      <c r="G44" s="169"/>
      <c r="H44" s="1465"/>
      <c r="I44" s="1522"/>
      <c r="J44" s="1522"/>
      <c r="K44" s="1522"/>
      <c r="L44" s="1522"/>
      <c r="M44" s="1467"/>
      <c r="N44" s="1523"/>
      <c r="O44" s="1524"/>
      <c r="P44" s="1524"/>
      <c r="Q44" s="1524"/>
      <c r="R44" s="1524"/>
      <c r="S44" s="1524"/>
      <c r="T44" s="1524"/>
      <c r="U44" s="1523"/>
      <c r="V44" s="1524"/>
      <c r="W44" s="1524"/>
      <c r="X44" s="1524"/>
      <c r="Y44" s="1524"/>
      <c r="Z44" s="1524"/>
      <c r="AA44" s="1524"/>
      <c r="AB44" s="1525"/>
      <c r="AC44" s="1523"/>
      <c r="AD44" s="1524"/>
      <c r="AE44" s="1524"/>
      <c r="AF44" s="1524"/>
      <c r="AG44" s="1524"/>
      <c r="AH44" s="1524"/>
      <c r="AI44" s="1525"/>
      <c r="AJ44" s="1523"/>
      <c r="AK44" s="1524"/>
      <c r="AL44" s="1524"/>
      <c r="AM44" s="1524"/>
      <c r="AN44" s="1524"/>
      <c r="AO44" s="1525"/>
      <c r="AP44" s="175"/>
      <c r="BM44" s="404"/>
      <c r="BN44" s="400"/>
      <c r="BO44" s="1537" t="s">
        <v>261</v>
      </c>
      <c r="BP44" s="1459"/>
      <c r="BQ44" s="1459"/>
      <c r="BR44" s="1459"/>
      <c r="BS44" s="1459"/>
      <c r="BT44" s="1459"/>
      <c r="BU44" s="1538"/>
      <c r="BV44" s="1485"/>
      <c r="BW44" s="1486"/>
      <c r="BX44" s="1486"/>
      <c r="BY44" s="1486"/>
      <c r="BZ44" s="1486"/>
      <c r="CA44" s="1486"/>
      <c r="CB44" s="1486"/>
      <c r="CC44" s="1486"/>
      <c r="CD44" s="1486"/>
      <c r="CE44" s="1486"/>
      <c r="CF44" s="1487"/>
    </row>
    <row r="45" spans="1:84" x14ac:dyDescent="0.15">
      <c r="A45" s="173"/>
      <c r="B45" s="1483"/>
      <c r="C45" s="1483"/>
      <c r="D45" s="1483"/>
      <c r="E45" s="1483"/>
      <c r="F45" s="1483"/>
      <c r="G45" s="174"/>
      <c r="H45" s="1453"/>
      <c r="I45" s="1454"/>
      <c r="J45" s="1454"/>
      <c r="K45" s="1454"/>
      <c r="L45" s="1454"/>
      <c r="M45" s="1455"/>
      <c r="N45" s="1526"/>
      <c r="O45" s="1527"/>
      <c r="P45" s="1527"/>
      <c r="Q45" s="1527"/>
      <c r="R45" s="1527"/>
      <c r="S45" s="1527"/>
      <c r="T45" s="1527"/>
      <c r="U45" s="1526"/>
      <c r="V45" s="1527"/>
      <c r="W45" s="1527"/>
      <c r="X45" s="1527"/>
      <c r="Y45" s="1527"/>
      <c r="Z45" s="1527"/>
      <c r="AA45" s="1527"/>
      <c r="AB45" s="1528"/>
      <c r="AC45" s="1526"/>
      <c r="AD45" s="1527"/>
      <c r="AE45" s="1527"/>
      <c r="AF45" s="1527"/>
      <c r="AG45" s="1527"/>
      <c r="AH45" s="1527"/>
      <c r="AI45" s="1528"/>
      <c r="AJ45" s="1526"/>
      <c r="AK45" s="1527"/>
      <c r="AL45" s="1527"/>
      <c r="AM45" s="1527"/>
      <c r="AN45" s="1527"/>
      <c r="AO45" s="1528"/>
      <c r="AP45" s="175"/>
      <c r="BM45" s="395"/>
      <c r="BN45" s="388"/>
      <c r="BO45" s="1564"/>
      <c r="BP45" s="1461"/>
      <c r="BQ45" s="1461"/>
      <c r="BR45" s="1461"/>
      <c r="BS45" s="1461"/>
      <c r="BT45" s="1461"/>
      <c r="BU45" s="1565"/>
      <c r="BV45" s="1488"/>
      <c r="BW45" s="1489"/>
      <c r="BX45" s="1489"/>
      <c r="BY45" s="1489"/>
      <c r="BZ45" s="1489"/>
      <c r="CA45" s="1489"/>
      <c r="CB45" s="1489"/>
      <c r="CC45" s="1489"/>
      <c r="CD45" s="1489"/>
      <c r="CE45" s="1489"/>
      <c r="CF45" s="1490"/>
    </row>
    <row r="46" spans="1:84" x14ac:dyDescent="0.15">
      <c r="A46" s="19"/>
      <c r="B46" s="183"/>
      <c r="C46" s="183"/>
      <c r="D46" s="183"/>
      <c r="E46" s="183"/>
      <c r="F46" s="183"/>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75"/>
    </row>
    <row r="47" spans="1:84" x14ac:dyDescent="0.15">
      <c r="A47" s="1537" t="s">
        <v>74</v>
      </c>
      <c r="B47" s="1459"/>
      <c r="C47" s="1459"/>
      <c r="D47" s="1459"/>
      <c r="E47" s="1459"/>
      <c r="F47" s="1459"/>
      <c r="G47" s="1459"/>
      <c r="H47" s="1459"/>
      <c r="I47" s="1538"/>
      <c r="J47" s="1541"/>
      <c r="K47" s="1409"/>
      <c r="L47" s="1409"/>
      <c r="M47" s="1409"/>
      <c r="N47" s="1409"/>
      <c r="O47" s="1409"/>
      <c r="P47" s="1409"/>
      <c r="Q47" s="1409"/>
      <c r="R47" s="1409"/>
      <c r="S47" s="1409"/>
      <c r="T47" s="1542"/>
      <c r="V47" s="1537" t="s">
        <v>252</v>
      </c>
      <c r="W47" s="1459"/>
      <c r="X47" s="1459"/>
      <c r="Y47" s="1459"/>
      <c r="Z47" s="1459"/>
      <c r="AA47" s="1459"/>
      <c r="AB47" s="1459"/>
      <c r="AC47" s="1459"/>
      <c r="AD47" s="1538"/>
      <c r="AE47" s="1485"/>
      <c r="AF47" s="1486"/>
      <c r="AG47" s="1486"/>
      <c r="AH47" s="1486"/>
      <c r="AI47" s="1486"/>
      <c r="AJ47" s="1486"/>
      <c r="AK47" s="1486"/>
      <c r="AL47" s="1486"/>
      <c r="AM47" s="1486"/>
      <c r="AN47" s="1486"/>
      <c r="AO47" s="1487"/>
      <c r="AP47" s="175"/>
    </row>
    <row r="48" spans="1:84" ht="13.5" customHeight="1" x14ac:dyDescent="0.15">
      <c r="A48" s="1539"/>
      <c r="B48" s="1451"/>
      <c r="C48" s="1451"/>
      <c r="D48" s="1451"/>
      <c r="E48" s="1451"/>
      <c r="F48" s="1451"/>
      <c r="G48" s="1451"/>
      <c r="H48" s="1451"/>
      <c r="I48" s="1540"/>
      <c r="J48" s="1543"/>
      <c r="K48" s="1544"/>
      <c r="L48" s="1544"/>
      <c r="M48" s="1544"/>
      <c r="N48" s="1544"/>
      <c r="O48" s="1544"/>
      <c r="P48" s="1544"/>
      <c r="Q48" s="1544"/>
      <c r="R48" s="1544"/>
      <c r="S48" s="1544"/>
      <c r="T48" s="1545"/>
      <c r="V48" s="1539"/>
      <c r="W48" s="1451"/>
      <c r="X48" s="1451"/>
      <c r="Y48" s="1451"/>
      <c r="Z48" s="1451"/>
      <c r="AA48" s="1451"/>
      <c r="AB48" s="1451"/>
      <c r="AC48" s="1451"/>
      <c r="AD48" s="1540"/>
      <c r="AE48" s="1529"/>
      <c r="AF48" s="1530"/>
      <c r="AG48" s="1530"/>
      <c r="AH48" s="1530"/>
      <c r="AI48" s="1530"/>
      <c r="AJ48" s="1530"/>
      <c r="AK48" s="1530"/>
      <c r="AL48" s="1530"/>
      <c r="AM48" s="1530"/>
      <c r="AN48" s="1530"/>
      <c r="AO48" s="1531"/>
      <c r="AP48" s="175"/>
      <c r="AR48" s="1546" t="s">
        <v>1434</v>
      </c>
      <c r="AS48" s="1547"/>
      <c r="AT48" s="1547"/>
      <c r="AU48" s="1547"/>
      <c r="AV48" s="1547"/>
      <c r="AW48" s="1547"/>
      <c r="AX48" s="1547"/>
      <c r="AY48" s="1548"/>
      <c r="AZ48" s="1555" t="s">
        <v>613</v>
      </c>
      <c r="BA48" s="1556"/>
      <c r="BB48" s="1556"/>
      <c r="BC48" s="1556"/>
      <c r="BD48" s="1556"/>
      <c r="BE48" s="1556"/>
      <c r="BF48" s="1557"/>
      <c r="BG48" s="1546" t="s">
        <v>1435</v>
      </c>
      <c r="BH48" s="1556"/>
      <c r="BI48" s="1556"/>
      <c r="BJ48" s="1556"/>
      <c r="BK48" s="1556"/>
      <c r="BL48" s="1556"/>
      <c r="BM48" s="1557"/>
      <c r="BN48" s="1555" t="s">
        <v>613</v>
      </c>
      <c r="BO48" s="1556"/>
      <c r="BP48" s="1556"/>
      <c r="BQ48" s="1556"/>
      <c r="BR48" s="1556"/>
      <c r="BS48" s="1556"/>
      <c r="BT48" s="1557"/>
      <c r="BU48" s="1546" t="s">
        <v>1436</v>
      </c>
      <c r="BV48" s="1556"/>
      <c r="BW48" s="1556"/>
      <c r="BX48" s="1556"/>
      <c r="BY48" s="1556"/>
      <c r="BZ48" s="1557"/>
      <c r="CA48" s="1485" t="s">
        <v>613</v>
      </c>
      <c r="CB48" s="1486"/>
      <c r="CC48" s="1486"/>
      <c r="CD48" s="1486"/>
      <c r="CE48" s="1486"/>
      <c r="CF48" s="1487"/>
    </row>
    <row r="49" spans="1:84" x14ac:dyDescent="0.15">
      <c r="A49" s="404"/>
      <c r="B49" s="400"/>
      <c r="C49" s="1532" t="s">
        <v>253</v>
      </c>
      <c r="D49" s="1441"/>
      <c r="E49" s="1441"/>
      <c r="F49" s="1441"/>
      <c r="G49" s="1441"/>
      <c r="H49" s="1441"/>
      <c r="I49" s="1533"/>
      <c r="J49" s="1485"/>
      <c r="K49" s="1486"/>
      <c r="L49" s="1486"/>
      <c r="M49" s="1486"/>
      <c r="N49" s="1486"/>
      <c r="O49" s="1486"/>
      <c r="P49" s="1486"/>
      <c r="Q49" s="1486"/>
      <c r="R49" s="1486"/>
      <c r="S49" s="1486"/>
      <c r="T49" s="1487"/>
      <c r="V49" s="1537" t="s">
        <v>254</v>
      </c>
      <c r="W49" s="1459"/>
      <c r="X49" s="1459"/>
      <c r="Y49" s="1459"/>
      <c r="Z49" s="1459"/>
      <c r="AA49" s="1459"/>
      <c r="AB49" s="1459"/>
      <c r="AC49" s="1459"/>
      <c r="AD49" s="1538"/>
      <c r="AE49" s="1485"/>
      <c r="AF49" s="1486"/>
      <c r="AG49" s="1486"/>
      <c r="AH49" s="1486"/>
      <c r="AI49" s="1486"/>
      <c r="AJ49" s="1486"/>
      <c r="AK49" s="1486"/>
      <c r="AL49" s="1486"/>
      <c r="AM49" s="1486"/>
      <c r="AN49" s="1486"/>
      <c r="AO49" s="1487"/>
      <c r="AP49" s="175"/>
      <c r="AR49" s="1549"/>
      <c r="AS49" s="1550"/>
      <c r="AT49" s="1550"/>
      <c r="AU49" s="1550"/>
      <c r="AV49" s="1550"/>
      <c r="AW49" s="1550"/>
      <c r="AX49" s="1550"/>
      <c r="AY49" s="1551"/>
      <c r="AZ49" s="1558"/>
      <c r="BA49" s="1559"/>
      <c r="BB49" s="1559"/>
      <c r="BC49" s="1559"/>
      <c r="BD49" s="1559"/>
      <c r="BE49" s="1559"/>
      <c r="BF49" s="1560"/>
      <c r="BG49" s="1558"/>
      <c r="BH49" s="1559"/>
      <c r="BI49" s="1559"/>
      <c r="BJ49" s="1559"/>
      <c r="BK49" s="1559"/>
      <c r="BL49" s="1559"/>
      <c r="BM49" s="1560"/>
      <c r="BN49" s="1558"/>
      <c r="BO49" s="1559"/>
      <c r="BP49" s="1559"/>
      <c r="BQ49" s="1559"/>
      <c r="BR49" s="1559"/>
      <c r="BS49" s="1559"/>
      <c r="BT49" s="1560"/>
      <c r="BU49" s="1558"/>
      <c r="BV49" s="1559"/>
      <c r="BW49" s="1559"/>
      <c r="BX49" s="1559"/>
      <c r="BY49" s="1559"/>
      <c r="BZ49" s="1560"/>
      <c r="CA49" s="1529"/>
      <c r="CB49" s="1530"/>
      <c r="CC49" s="1530"/>
      <c r="CD49" s="1530"/>
      <c r="CE49" s="1530"/>
      <c r="CF49" s="1531"/>
    </row>
    <row r="50" spans="1:84" x14ac:dyDescent="0.15">
      <c r="A50" s="404"/>
      <c r="B50" s="400"/>
      <c r="C50" s="1534"/>
      <c r="D50" s="1535"/>
      <c r="E50" s="1535"/>
      <c r="F50" s="1535"/>
      <c r="G50" s="1535"/>
      <c r="H50" s="1535"/>
      <c r="I50" s="1536"/>
      <c r="J50" s="1529"/>
      <c r="K50" s="1530"/>
      <c r="L50" s="1530"/>
      <c r="M50" s="1530"/>
      <c r="N50" s="1530"/>
      <c r="O50" s="1530"/>
      <c r="P50" s="1530"/>
      <c r="Q50" s="1530"/>
      <c r="R50" s="1530"/>
      <c r="S50" s="1530"/>
      <c r="T50" s="1531"/>
      <c r="V50" s="1539"/>
      <c r="W50" s="1451"/>
      <c r="X50" s="1451"/>
      <c r="Y50" s="1451"/>
      <c r="Z50" s="1451"/>
      <c r="AA50" s="1451"/>
      <c r="AB50" s="1451"/>
      <c r="AC50" s="1451"/>
      <c r="AD50" s="1540"/>
      <c r="AE50" s="1529"/>
      <c r="AF50" s="1530"/>
      <c r="AG50" s="1530"/>
      <c r="AH50" s="1530"/>
      <c r="AI50" s="1530"/>
      <c r="AJ50" s="1530"/>
      <c r="AK50" s="1530"/>
      <c r="AL50" s="1530"/>
      <c r="AM50" s="1530"/>
      <c r="AN50" s="1530"/>
      <c r="AO50" s="1531"/>
      <c r="AP50" s="175"/>
      <c r="AR50" s="1552"/>
      <c r="AS50" s="1553"/>
      <c r="AT50" s="1553"/>
      <c r="AU50" s="1553"/>
      <c r="AV50" s="1553"/>
      <c r="AW50" s="1553"/>
      <c r="AX50" s="1553"/>
      <c r="AY50" s="1554"/>
      <c r="AZ50" s="1561"/>
      <c r="BA50" s="1562"/>
      <c r="BB50" s="1562"/>
      <c r="BC50" s="1562"/>
      <c r="BD50" s="1562"/>
      <c r="BE50" s="1562"/>
      <c r="BF50" s="1563"/>
      <c r="BG50" s="1561"/>
      <c r="BH50" s="1562"/>
      <c r="BI50" s="1562"/>
      <c r="BJ50" s="1562"/>
      <c r="BK50" s="1562"/>
      <c r="BL50" s="1562"/>
      <c r="BM50" s="1563"/>
      <c r="BN50" s="1561"/>
      <c r="BO50" s="1562"/>
      <c r="BP50" s="1562"/>
      <c r="BQ50" s="1562"/>
      <c r="BR50" s="1562"/>
      <c r="BS50" s="1562"/>
      <c r="BT50" s="1563"/>
      <c r="BU50" s="1561"/>
      <c r="BV50" s="1562"/>
      <c r="BW50" s="1562"/>
      <c r="BX50" s="1562"/>
      <c r="BY50" s="1562"/>
      <c r="BZ50" s="1563"/>
      <c r="CA50" s="1488"/>
      <c r="CB50" s="1489"/>
      <c r="CC50" s="1489"/>
      <c r="CD50" s="1489"/>
      <c r="CE50" s="1489"/>
      <c r="CF50" s="1490"/>
    </row>
    <row r="51" spans="1:84" x14ac:dyDescent="0.15">
      <c r="A51" s="1537" t="s">
        <v>251</v>
      </c>
      <c r="B51" s="1459"/>
      <c r="C51" s="1459"/>
      <c r="D51" s="1459"/>
      <c r="E51" s="1459"/>
      <c r="F51" s="1459"/>
      <c r="G51" s="1459"/>
      <c r="H51" s="1459"/>
      <c r="I51" s="1538"/>
      <c r="J51" s="1541"/>
      <c r="K51" s="1409"/>
      <c r="L51" s="1409"/>
      <c r="M51" s="1409"/>
      <c r="N51" s="1409"/>
      <c r="O51" s="1409"/>
      <c r="P51" s="1409"/>
      <c r="Q51" s="1409"/>
      <c r="R51" s="1409"/>
      <c r="S51" s="1409"/>
      <c r="T51" s="1542"/>
      <c r="V51" s="1537" t="s">
        <v>255</v>
      </c>
      <c r="W51" s="1459"/>
      <c r="X51" s="1459"/>
      <c r="Y51" s="1459"/>
      <c r="Z51" s="1459"/>
      <c r="AA51" s="1459"/>
      <c r="AB51" s="1459"/>
      <c r="AC51" s="1459"/>
      <c r="AD51" s="1538"/>
      <c r="AE51" s="1485"/>
      <c r="AF51" s="1486"/>
      <c r="AG51" s="1486"/>
      <c r="AH51" s="1486"/>
      <c r="AI51" s="1486"/>
      <c r="AJ51" s="1486"/>
      <c r="AK51" s="1486"/>
      <c r="AL51" s="1486"/>
      <c r="AM51" s="1486"/>
      <c r="AN51" s="1486"/>
      <c r="AO51" s="1487"/>
      <c r="AP51" s="175"/>
    </row>
    <row r="52" spans="1:84" x14ac:dyDescent="0.15">
      <c r="A52" s="1539"/>
      <c r="B52" s="1451"/>
      <c r="C52" s="1451"/>
      <c r="D52" s="1451"/>
      <c r="E52" s="1451"/>
      <c r="F52" s="1451"/>
      <c r="G52" s="1451"/>
      <c r="H52" s="1451"/>
      <c r="I52" s="1540"/>
      <c r="J52" s="1543"/>
      <c r="K52" s="1544"/>
      <c r="L52" s="1544"/>
      <c r="M52" s="1544"/>
      <c r="N52" s="1544"/>
      <c r="O52" s="1544"/>
      <c r="P52" s="1544"/>
      <c r="Q52" s="1544"/>
      <c r="R52" s="1544"/>
      <c r="S52" s="1544"/>
      <c r="T52" s="1545"/>
      <c r="V52" s="1539"/>
      <c r="W52" s="1451"/>
      <c r="X52" s="1451"/>
      <c r="Y52" s="1451"/>
      <c r="Z52" s="1451"/>
      <c r="AA52" s="1451"/>
      <c r="AB52" s="1451"/>
      <c r="AC52" s="1451"/>
      <c r="AD52" s="1540"/>
      <c r="AE52" s="1529"/>
      <c r="AF52" s="1530"/>
      <c r="AG52" s="1530"/>
      <c r="AH52" s="1530"/>
      <c r="AI52" s="1530"/>
      <c r="AJ52" s="1530"/>
      <c r="AK52" s="1530"/>
      <c r="AL52" s="1530"/>
      <c r="AM52" s="1530"/>
      <c r="AN52" s="1530"/>
      <c r="AO52" s="1531"/>
      <c r="AP52" s="175"/>
    </row>
    <row r="53" spans="1:84" x14ac:dyDescent="0.15">
      <c r="A53" s="404"/>
      <c r="B53" s="400"/>
      <c r="C53" s="1532" t="s">
        <v>253</v>
      </c>
      <c r="D53" s="1441"/>
      <c r="E53" s="1441"/>
      <c r="F53" s="1441"/>
      <c r="G53" s="1441"/>
      <c r="H53" s="1441"/>
      <c r="I53" s="1533"/>
      <c r="J53" s="1485"/>
      <c r="K53" s="1486"/>
      <c r="L53" s="1486"/>
      <c r="M53" s="1486"/>
      <c r="N53" s="1486"/>
      <c r="O53" s="1486"/>
      <c r="P53" s="1486"/>
      <c r="Q53" s="1486"/>
      <c r="R53" s="1486"/>
      <c r="S53" s="1486"/>
      <c r="T53" s="1487"/>
      <c r="V53" s="1537" t="s">
        <v>257</v>
      </c>
      <c r="W53" s="1459"/>
      <c r="X53" s="1459"/>
      <c r="Y53" s="1459"/>
      <c r="Z53" s="1459"/>
      <c r="AA53" s="1459"/>
      <c r="AB53" s="1459"/>
      <c r="AC53" s="1459"/>
      <c r="AD53" s="1538"/>
      <c r="AE53" s="1485"/>
      <c r="AF53" s="1486"/>
      <c r="AG53" s="1486"/>
      <c r="AH53" s="1486"/>
      <c r="AI53" s="1486"/>
      <c r="AJ53" s="1486"/>
      <c r="AK53" s="1486"/>
      <c r="AL53" s="1486"/>
      <c r="AM53" s="1486"/>
      <c r="AN53" s="1486"/>
      <c r="AO53" s="1487"/>
      <c r="AP53" s="175"/>
    </row>
    <row r="54" spans="1:84" x14ac:dyDescent="0.15">
      <c r="A54" s="404"/>
      <c r="B54" s="400"/>
      <c r="C54" s="1534"/>
      <c r="D54" s="1535"/>
      <c r="E54" s="1535"/>
      <c r="F54" s="1535"/>
      <c r="G54" s="1535"/>
      <c r="H54" s="1535"/>
      <c r="I54" s="1536"/>
      <c r="J54" s="1529"/>
      <c r="K54" s="1530"/>
      <c r="L54" s="1530"/>
      <c r="M54" s="1530"/>
      <c r="N54" s="1530"/>
      <c r="O54" s="1530"/>
      <c r="P54" s="1530"/>
      <c r="Q54" s="1530"/>
      <c r="R54" s="1530"/>
      <c r="S54" s="1530"/>
      <c r="T54" s="1531"/>
      <c r="V54" s="1539"/>
      <c r="W54" s="1451"/>
      <c r="X54" s="1451"/>
      <c r="Y54" s="1451"/>
      <c r="Z54" s="1451"/>
      <c r="AA54" s="1451"/>
      <c r="AB54" s="1451"/>
      <c r="AC54" s="1451"/>
      <c r="AD54" s="1540"/>
      <c r="AE54" s="1529"/>
      <c r="AF54" s="1530"/>
      <c r="AG54" s="1530"/>
      <c r="AH54" s="1530"/>
      <c r="AI54" s="1530"/>
      <c r="AJ54" s="1530"/>
      <c r="AK54" s="1530"/>
      <c r="AL54" s="1530"/>
      <c r="AM54" s="1530"/>
      <c r="AN54" s="1530"/>
      <c r="AO54" s="1531"/>
      <c r="AP54" s="175"/>
      <c r="AR54" s="397"/>
      <c r="AS54" s="397"/>
      <c r="AT54" s="397"/>
      <c r="AU54" s="397"/>
      <c r="AV54" s="397"/>
      <c r="AW54" s="397"/>
      <c r="AX54" s="397"/>
      <c r="AY54" s="397"/>
      <c r="AZ54" s="397"/>
      <c r="BA54" s="397"/>
      <c r="BB54" s="397"/>
      <c r="BC54" s="397"/>
      <c r="BD54" s="397"/>
      <c r="BE54" s="397"/>
      <c r="BF54" s="397"/>
      <c r="BG54" s="397"/>
      <c r="BH54" s="397"/>
      <c r="BI54" s="397"/>
      <c r="BJ54" s="397"/>
      <c r="BK54" s="397"/>
      <c r="BL54" s="397"/>
      <c r="BM54" s="397"/>
      <c r="BN54" s="397"/>
      <c r="BO54" s="397"/>
      <c r="BP54" s="397"/>
      <c r="BQ54" s="397"/>
      <c r="BR54" s="397"/>
      <c r="BS54" s="397"/>
      <c r="BT54" s="397"/>
      <c r="BU54" s="397"/>
      <c r="BV54" s="397"/>
      <c r="BW54" s="397"/>
      <c r="BX54" s="397"/>
      <c r="BY54" s="397"/>
      <c r="BZ54" s="397"/>
      <c r="CA54" s="397"/>
      <c r="CB54" s="397"/>
      <c r="CC54" s="397"/>
      <c r="CD54" s="397"/>
      <c r="CE54" s="397"/>
      <c r="CF54" s="397"/>
    </row>
    <row r="55" spans="1:84" x14ac:dyDescent="0.15">
      <c r="A55" s="1537" t="s">
        <v>186</v>
      </c>
      <c r="B55" s="1459"/>
      <c r="C55" s="1459"/>
      <c r="D55" s="1459"/>
      <c r="E55" s="1459"/>
      <c r="F55" s="1459"/>
      <c r="G55" s="1459"/>
      <c r="H55" s="1459"/>
      <c r="I55" s="1538"/>
      <c r="J55" s="1568" t="s">
        <v>267</v>
      </c>
      <c r="K55" s="1569"/>
      <c r="L55" s="1569"/>
      <c r="M55" s="1570"/>
      <c r="N55" s="1570"/>
      <c r="O55" s="1570"/>
      <c r="P55" s="1570"/>
      <c r="Q55" s="1570"/>
      <c r="R55" s="1570"/>
      <c r="S55" s="1570"/>
      <c r="T55" s="1571"/>
      <c r="V55" s="404"/>
      <c r="W55" s="400"/>
      <c r="X55" s="1537" t="s">
        <v>256</v>
      </c>
      <c r="Y55" s="1459"/>
      <c r="Z55" s="1459"/>
      <c r="AA55" s="1459"/>
      <c r="AB55" s="1459"/>
      <c r="AC55" s="1459"/>
      <c r="AD55" s="1538"/>
      <c r="AE55" s="1485"/>
      <c r="AF55" s="1486"/>
      <c r="AG55" s="1486"/>
      <c r="AH55" s="1486"/>
      <c r="AI55" s="1486"/>
      <c r="AJ55" s="1486"/>
      <c r="AK55" s="1486"/>
      <c r="AL55" s="1486"/>
      <c r="AM55" s="1486"/>
      <c r="AN55" s="1486"/>
      <c r="AO55" s="1487"/>
      <c r="AP55" s="175"/>
      <c r="AR55" s="397"/>
      <c r="AS55" s="397"/>
      <c r="AT55" s="397"/>
      <c r="AU55" s="397"/>
      <c r="AV55" s="397"/>
      <c r="AW55" s="397"/>
      <c r="AX55" s="397"/>
      <c r="AY55" s="397"/>
      <c r="AZ55" s="397"/>
      <c r="BA55" s="397"/>
      <c r="BB55" s="397"/>
      <c r="BC55" s="397"/>
      <c r="BD55" s="397"/>
      <c r="BE55" s="397"/>
      <c r="BF55" s="397"/>
      <c r="BG55" s="397"/>
      <c r="BH55" s="397"/>
      <c r="BI55" s="397"/>
      <c r="BJ55" s="397"/>
      <c r="BK55" s="397"/>
      <c r="BL55" s="397"/>
      <c r="BM55" s="397"/>
      <c r="BN55" s="397"/>
      <c r="BO55" s="397"/>
      <c r="BP55" s="397"/>
      <c r="BQ55" s="397"/>
      <c r="BR55" s="397"/>
      <c r="BS55" s="397"/>
      <c r="BT55" s="397"/>
      <c r="BU55" s="397"/>
      <c r="BV55" s="397"/>
      <c r="BW55" s="397"/>
      <c r="BX55" s="397"/>
      <c r="BY55" s="397"/>
      <c r="BZ55" s="397"/>
      <c r="CA55" s="397"/>
      <c r="CB55" s="397"/>
      <c r="CC55" s="397"/>
      <c r="CD55" s="397"/>
      <c r="CE55" s="397"/>
      <c r="CF55" s="397"/>
    </row>
    <row r="56" spans="1:84" x14ac:dyDescent="0.15">
      <c r="A56" s="1539"/>
      <c r="B56" s="1451"/>
      <c r="C56" s="1451"/>
      <c r="D56" s="1451"/>
      <c r="E56" s="1451"/>
      <c r="F56" s="1451"/>
      <c r="G56" s="1451"/>
      <c r="H56" s="1451"/>
      <c r="I56" s="1540"/>
      <c r="J56" s="1566" t="s">
        <v>268</v>
      </c>
      <c r="K56" s="1567"/>
      <c r="L56" s="1567"/>
      <c r="M56" s="1572"/>
      <c r="N56" s="1572"/>
      <c r="O56" s="1572"/>
      <c r="P56" s="1572"/>
      <c r="Q56" s="1572"/>
      <c r="R56" s="1572"/>
      <c r="S56" s="1572"/>
      <c r="T56" s="1573"/>
      <c r="V56" s="404"/>
      <c r="W56" s="400"/>
      <c r="X56" s="1539"/>
      <c r="Y56" s="1451"/>
      <c r="Z56" s="1451"/>
      <c r="AA56" s="1451"/>
      <c r="AB56" s="1451"/>
      <c r="AC56" s="1451"/>
      <c r="AD56" s="1540"/>
      <c r="AE56" s="1529"/>
      <c r="AF56" s="1530"/>
      <c r="AG56" s="1530"/>
      <c r="AH56" s="1530"/>
      <c r="AI56" s="1530"/>
      <c r="AJ56" s="1530"/>
      <c r="AK56" s="1530"/>
      <c r="AL56" s="1530"/>
      <c r="AM56" s="1530"/>
      <c r="AN56" s="1530"/>
      <c r="AO56" s="1531"/>
      <c r="AP56" s="175"/>
      <c r="AR56" s="397"/>
      <c r="AS56" s="397"/>
      <c r="AT56" s="397"/>
      <c r="AU56" s="397"/>
      <c r="AV56" s="397"/>
      <c r="AW56" s="397"/>
      <c r="AX56" s="397"/>
      <c r="AY56" s="397"/>
      <c r="AZ56" s="397"/>
      <c r="BA56" s="397"/>
      <c r="BB56" s="397"/>
      <c r="BC56" s="397"/>
      <c r="BD56" s="397"/>
      <c r="BE56" s="397"/>
      <c r="BF56" s="397"/>
      <c r="BG56" s="397"/>
      <c r="BH56" s="397"/>
      <c r="BI56" s="397"/>
      <c r="BJ56" s="397"/>
      <c r="BK56" s="397"/>
      <c r="BL56" s="397"/>
      <c r="BM56" s="185"/>
      <c r="BN56" s="397"/>
      <c r="BO56" s="397"/>
      <c r="BP56" s="397"/>
      <c r="BQ56" s="397"/>
      <c r="BR56" s="397"/>
      <c r="BS56" s="397"/>
      <c r="BT56" s="397"/>
      <c r="BU56" s="397"/>
      <c r="BV56" s="397"/>
      <c r="BW56" s="397"/>
      <c r="BX56" s="397"/>
      <c r="BY56" s="397"/>
      <c r="BZ56" s="397"/>
      <c r="CA56" s="397"/>
      <c r="CB56" s="397"/>
      <c r="CC56" s="397"/>
      <c r="CD56" s="397"/>
      <c r="CE56" s="397"/>
      <c r="CF56" s="397"/>
    </row>
    <row r="57" spans="1:84" x14ac:dyDescent="0.15">
      <c r="A57" s="404"/>
      <c r="B57" s="400"/>
      <c r="C57" s="1537" t="s">
        <v>256</v>
      </c>
      <c r="D57" s="1459"/>
      <c r="E57" s="1459"/>
      <c r="F57" s="1459"/>
      <c r="G57" s="1459"/>
      <c r="H57" s="1459"/>
      <c r="I57" s="1538"/>
      <c r="J57" s="1485"/>
      <c r="K57" s="1486"/>
      <c r="L57" s="1486"/>
      <c r="M57" s="1486"/>
      <c r="N57" s="1486"/>
      <c r="O57" s="1486"/>
      <c r="P57" s="1486"/>
      <c r="Q57" s="1486"/>
      <c r="R57" s="1486"/>
      <c r="S57" s="1486"/>
      <c r="T57" s="1487"/>
      <c r="V57" s="404"/>
      <c r="W57" s="400"/>
      <c r="X57" s="1537" t="s">
        <v>261</v>
      </c>
      <c r="Y57" s="1459"/>
      <c r="Z57" s="1459"/>
      <c r="AA57" s="1459"/>
      <c r="AB57" s="1459"/>
      <c r="AC57" s="1459"/>
      <c r="AD57" s="1538"/>
      <c r="AE57" s="1485"/>
      <c r="AF57" s="1486"/>
      <c r="AG57" s="1486"/>
      <c r="AH57" s="1486"/>
      <c r="AI57" s="1486"/>
      <c r="AJ57" s="1486"/>
      <c r="AK57" s="1486"/>
      <c r="AL57" s="1486"/>
      <c r="AM57" s="1486"/>
      <c r="AN57" s="1486"/>
      <c r="AO57" s="1487"/>
      <c r="AP57" s="175"/>
      <c r="AR57" s="397"/>
      <c r="AS57" s="397"/>
      <c r="AT57" s="397"/>
      <c r="AU57" s="397"/>
      <c r="AV57" s="397"/>
      <c r="AW57" s="397"/>
      <c r="AX57" s="397"/>
      <c r="AY57" s="397"/>
      <c r="AZ57" s="397"/>
      <c r="BA57" s="397"/>
      <c r="BB57" s="397"/>
      <c r="BC57" s="397"/>
      <c r="BD57" s="397"/>
      <c r="BE57" s="397"/>
      <c r="BF57" s="397"/>
      <c r="BG57" s="397"/>
      <c r="BH57" s="397"/>
      <c r="BI57" s="397"/>
      <c r="BJ57" s="397"/>
      <c r="BK57" s="397"/>
      <c r="BL57" s="397"/>
    </row>
    <row r="58" spans="1:84" x14ac:dyDescent="0.15">
      <c r="A58" s="395"/>
      <c r="B58" s="388"/>
      <c r="C58" s="1564"/>
      <c r="D58" s="1461"/>
      <c r="E58" s="1461"/>
      <c r="F58" s="1461"/>
      <c r="G58" s="1461"/>
      <c r="H58" s="1461"/>
      <c r="I58" s="1565"/>
      <c r="J58" s="1488"/>
      <c r="K58" s="1489"/>
      <c r="L58" s="1489"/>
      <c r="M58" s="1489"/>
      <c r="N58" s="1489"/>
      <c r="O58" s="1489"/>
      <c r="P58" s="1489"/>
      <c r="Q58" s="1489"/>
      <c r="R58" s="1489"/>
      <c r="S58" s="1489"/>
      <c r="T58" s="1490"/>
      <c r="V58" s="395"/>
      <c r="W58" s="388"/>
      <c r="X58" s="1564"/>
      <c r="Y58" s="1461"/>
      <c r="Z58" s="1461"/>
      <c r="AA58" s="1461"/>
      <c r="AB58" s="1461"/>
      <c r="AC58" s="1461"/>
      <c r="AD58" s="1565"/>
      <c r="AE58" s="1488"/>
      <c r="AF58" s="1489"/>
      <c r="AG58" s="1489"/>
      <c r="AH58" s="1489"/>
      <c r="AI58" s="1489"/>
      <c r="AJ58" s="1489"/>
      <c r="AK58" s="1489"/>
      <c r="AL58" s="1489"/>
      <c r="AM58" s="1489"/>
      <c r="AN58" s="1489"/>
      <c r="AO58" s="1490"/>
      <c r="AP58" s="175"/>
      <c r="AR58" s="397"/>
      <c r="AS58" s="397"/>
      <c r="AT58" s="397"/>
      <c r="AU58" s="397"/>
      <c r="AV58" s="397"/>
      <c r="AW58" s="397"/>
      <c r="AX58" s="397"/>
      <c r="AY58" s="397"/>
      <c r="AZ58" s="397"/>
      <c r="BA58" s="397"/>
      <c r="BB58" s="397"/>
      <c r="BC58" s="397"/>
      <c r="BD58" s="397"/>
      <c r="BE58" s="397"/>
      <c r="BF58" s="397"/>
      <c r="BG58" s="397"/>
      <c r="BH58" s="397"/>
      <c r="BI58" s="397"/>
      <c r="BJ58" s="397"/>
      <c r="BK58" s="397"/>
      <c r="BL58" s="397"/>
    </row>
    <row r="59" spans="1:84" x14ac:dyDescent="0.15">
      <c r="A59" s="19"/>
      <c r="B59" s="19"/>
      <c r="C59" s="184"/>
      <c r="D59" s="184"/>
      <c r="E59" s="184"/>
      <c r="F59" s="184"/>
      <c r="G59" s="184"/>
      <c r="H59" s="19"/>
      <c r="I59" s="19"/>
      <c r="J59" s="19"/>
      <c r="K59" s="19"/>
      <c r="L59" s="19"/>
      <c r="M59" s="19"/>
      <c r="N59" s="19"/>
      <c r="O59" s="19"/>
      <c r="P59" s="19"/>
      <c r="Q59" s="19"/>
      <c r="R59" s="19"/>
      <c r="S59" s="19"/>
      <c r="T59" s="19"/>
      <c r="U59" s="19"/>
      <c r="V59" s="19"/>
      <c r="W59" s="19"/>
      <c r="X59" s="184"/>
      <c r="Y59" s="184"/>
      <c r="Z59" s="184"/>
      <c r="AA59" s="184"/>
      <c r="AB59" s="184"/>
      <c r="AC59" s="19"/>
      <c r="AD59" s="19"/>
      <c r="AE59" s="19"/>
      <c r="AF59" s="19"/>
      <c r="AG59" s="19"/>
      <c r="AH59" s="19"/>
      <c r="AI59" s="19"/>
      <c r="AJ59" s="19"/>
      <c r="AK59" s="19"/>
      <c r="AL59" s="19"/>
      <c r="AM59" s="19"/>
      <c r="AN59" s="19"/>
      <c r="AO59" s="19"/>
      <c r="AP59" s="175"/>
    </row>
    <row r="60" spans="1:84" ht="13.5" customHeight="1" x14ac:dyDescent="0.15">
      <c r="A60" s="1546" t="s">
        <v>1434</v>
      </c>
      <c r="B60" s="1547"/>
      <c r="C60" s="1547"/>
      <c r="D60" s="1547"/>
      <c r="E60" s="1547"/>
      <c r="F60" s="1547"/>
      <c r="G60" s="1547"/>
      <c r="H60" s="1548"/>
      <c r="I60" s="1555" t="s">
        <v>1437</v>
      </c>
      <c r="J60" s="1556"/>
      <c r="K60" s="1556"/>
      <c r="L60" s="1556"/>
      <c r="M60" s="1556"/>
      <c r="N60" s="1556"/>
      <c r="O60" s="1557"/>
      <c r="P60" s="1546" t="s">
        <v>1438</v>
      </c>
      <c r="Q60" s="1556"/>
      <c r="R60" s="1556"/>
      <c r="S60" s="1556"/>
      <c r="T60" s="1556"/>
      <c r="U60" s="1556"/>
      <c r="V60" s="1557"/>
      <c r="W60" s="1555" t="s">
        <v>1437</v>
      </c>
      <c r="X60" s="1556"/>
      <c r="Y60" s="1556"/>
      <c r="Z60" s="1556"/>
      <c r="AA60" s="1556"/>
      <c r="AB60" s="1556"/>
      <c r="AC60" s="1557"/>
      <c r="AD60" s="1546" t="s">
        <v>1439</v>
      </c>
      <c r="AE60" s="1556"/>
      <c r="AF60" s="1556"/>
      <c r="AG60" s="1556"/>
      <c r="AH60" s="1556"/>
      <c r="AI60" s="1557"/>
      <c r="AJ60" s="1485" t="s">
        <v>1437</v>
      </c>
      <c r="AK60" s="1486"/>
      <c r="AL60" s="1486"/>
      <c r="AM60" s="1486"/>
      <c r="AN60" s="1486"/>
      <c r="AO60" s="1487"/>
      <c r="AP60" s="175"/>
    </row>
    <row r="61" spans="1:84" x14ac:dyDescent="0.15">
      <c r="A61" s="1549"/>
      <c r="B61" s="1550"/>
      <c r="C61" s="1550"/>
      <c r="D61" s="1550"/>
      <c r="E61" s="1550"/>
      <c r="F61" s="1550"/>
      <c r="G61" s="1550"/>
      <c r="H61" s="1551"/>
      <c r="I61" s="1558"/>
      <c r="J61" s="1559"/>
      <c r="K61" s="1559"/>
      <c r="L61" s="1559"/>
      <c r="M61" s="1559"/>
      <c r="N61" s="1559"/>
      <c r="O61" s="1560"/>
      <c r="P61" s="1558"/>
      <c r="Q61" s="1559"/>
      <c r="R61" s="1559"/>
      <c r="S61" s="1559"/>
      <c r="T61" s="1559"/>
      <c r="U61" s="1559"/>
      <c r="V61" s="1560"/>
      <c r="W61" s="1558"/>
      <c r="X61" s="1559"/>
      <c r="Y61" s="1559"/>
      <c r="Z61" s="1559"/>
      <c r="AA61" s="1559"/>
      <c r="AB61" s="1559"/>
      <c r="AC61" s="1560"/>
      <c r="AD61" s="1558"/>
      <c r="AE61" s="1559"/>
      <c r="AF61" s="1559"/>
      <c r="AG61" s="1559"/>
      <c r="AH61" s="1559"/>
      <c r="AI61" s="1560"/>
      <c r="AJ61" s="1529"/>
      <c r="AK61" s="1530"/>
      <c r="AL61" s="1530"/>
      <c r="AM61" s="1530"/>
      <c r="AN61" s="1530"/>
      <c r="AO61" s="1531"/>
      <c r="AP61" s="175"/>
    </row>
    <row r="62" spans="1:84" x14ac:dyDescent="0.15">
      <c r="A62" s="1552"/>
      <c r="B62" s="1553"/>
      <c r="C62" s="1553"/>
      <c r="D62" s="1553"/>
      <c r="E62" s="1553"/>
      <c r="F62" s="1553"/>
      <c r="G62" s="1553"/>
      <c r="H62" s="1554"/>
      <c r="I62" s="1561"/>
      <c r="J62" s="1562"/>
      <c r="K62" s="1562"/>
      <c r="L62" s="1562"/>
      <c r="M62" s="1562"/>
      <c r="N62" s="1562"/>
      <c r="O62" s="1563"/>
      <c r="P62" s="1561"/>
      <c r="Q62" s="1562"/>
      <c r="R62" s="1562"/>
      <c r="S62" s="1562"/>
      <c r="T62" s="1562"/>
      <c r="U62" s="1562"/>
      <c r="V62" s="1563"/>
      <c r="W62" s="1561"/>
      <c r="X62" s="1562"/>
      <c r="Y62" s="1562"/>
      <c r="Z62" s="1562"/>
      <c r="AA62" s="1562"/>
      <c r="AB62" s="1562"/>
      <c r="AC62" s="1563"/>
      <c r="AD62" s="1561"/>
      <c r="AE62" s="1562"/>
      <c r="AF62" s="1562"/>
      <c r="AG62" s="1562"/>
      <c r="AH62" s="1562"/>
      <c r="AI62" s="1563"/>
      <c r="AJ62" s="1488"/>
      <c r="AK62" s="1489"/>
      <c r="AL62" s="1489"/>
      <c r="AM62" s="1489"/>
      <c r="AN62" s="1489"/>
      <c r="AO62" s="1490"/>
      <c r="AP62" s="19"/>
    </row>
  </sheetData>
  <mergeCells count="198">
    <mergeCell ref="A60:H62"/>
    <mergeCell ref="I60:O62"/>
    <mergeCell ref="P60:V62"/>
    <mergeCell ref="W60:AC62"/>
    <mergeCell ref="AD60:AI62"/>
    <mergeCell ref="AJ60:AO62"/>
    <mergeCell ref="C53:I54"/>
    <mergeCell ref="J53:T54"/>
    <mergeCell ref="V53:AD54"/>
    <mergeCell ref="AE53:AO54"/>
    <mergeCell ref="C57:I58"/>
    <mergeCell ref="J57:T58"/>
    <mergeCell ref="X57:AD58"/>
    <mergeCell ref="AE57:AO58"/>
    <mergeCell ref="A55:I56"/>
    <mergeCell ref="J55:L55"/>
    <mergeCell ref="M55:T56"/>
    <mergeCell ref="X55:AD56"/>
    <mergeCell ref="AE55:AO56"/>
    <mergeCell ref="J56:L56"/>
    <mergeCell ref="C49:I50"/>
    <mergeCell ref="J49:T50"/>
    <mergeCell ref="V49:AD50"/>
    <mergeCell ref="AE49:AO50"/>
    <mergeCell ref="A51:I52"/>
    <mergeCell ref="J51:T52"/>
    <mergeCell ref="V51:AD52"/>
    <mergeCell ref="AE51:AO52"/>
    <mergeCell ref="BA39:BC39"/>
    <mergeCell ref="AT40:AZ41"/>
    <mergeCell ref="BA40:BK41"/>
    <mergeCell ref="AR38:AZ39"/>
    <mergeCell ref="BA38:BC38"/>
    <mergeCell ref="BD38:BK39"/>
    <mergeCell ref="N44:T45"/>
    <mergeCell ref="U44:AB45"/>
    <mergeCell ref="AC44:AI45"/>
    <mergeCell ref="AJ44:AO45"/>
    <mergeCell ref="AC42:AI43"/>
    <mergeCell ref="AJ42:AO43"/>
    <mergeCell ref="BV38:CF39"/>
    <mergeCell ref="BV44:CF45"/>
    <mergeCell ref="BM40:BU41"/>
    <mergeCell ref="BV40:CF41"/>
    <mergeCell ref="AR48:AY50"/>
    <mergeCell ref="AZ48:BF50"/>
    <mergeCell ref="BG48:BM50"/>
    <mergeCell ref="BN48:BT50"/>
    <mergeCell ref="BU48:BZ50"/>
    <mergeCell ref="CA48:CF50"/>
    <mergeCell ref="BO42:BU43"/>
    <mergeCell ref="BV42:CF43"/>
    <mergeCell ref="BO44:BU45"/>
    <mergeCell ref="AR34:AZ35"/>
    <mergeCell ref="BA34:BK35"/>
    <mergeCell ref="BM34:BU35"/>
    <mergeCell ref="P41:T41"/>
    <mergeCell ref="Z41:AD41"/>
    <mergeCell ref="AI41:AM41"/>
    <mergeCell ref="AF33:AO34"/>
    <mergeCell ref="R34:S34"/>
    <mergeCell ref="T34:V34"/>
    <mergeCell ref="AE35:AE36"/>
    <mergeCell ref="AF35:AO36"/>
    <mergeCell ref="BM38:BU39"/>
    <mergeCell ref="H33:N34"/>
    <mergeCell ref="O33:Q34"/>
    <mergeCell ref="R33:S33"/>
    <mergeCell ref="T33:V33"/>
    <mergeCell ref="W33:W34"/>
    <mergeCell ref="A47:I48"/>
    <mergeCell ref="J47:T48"/>
    <mergeCell ref="V47:AD48"/>
    <mergeCell ref="AE47:AO48"/>
    <mergeCell ref="W35:W36"/>
    <mergeCell ref="X35:AD36"/>
    <mergeCell ref="R36:S36"/>
    <mergeCell ref="BV34:CF35"/>
    <mergeCell ref="B38:F45"/>
    <mergeCell ref="I38:L41"/>
    <mergeCell ref="N38:W39"/>
    <mergeCell ref="X38:AF39"/>
    <mergeCell ref="AG38:AO39"/>
    <mergeCell ref="AT36:AZ37"/>
    <mergeCell ref="BA36:BK37"/>
    <mergeCell ref="BM36:BU37"/>
    <mergeCell ref="BV36:CF37"/>
    <mergeCell ref="O40:Q40"/>
    <mergeCell ref="S40:V40"/>
    <mergeCell ref="Y40:AA40"/>
    <mergeCell ref="AC40:AE40"/>
    <mergeCell ref="AH40:AJ40"/>
    <mergeCell ref="AL40:AN40"/>
    <mergeCell ref="H42:M45"/>
    <mergeCell ref="N42:T43"/>
    <mergeCell ref="U42:AB43"/>
    <mergeCell ref="X33:AD34"/>
    <mergeCell ref="H35:N36"/>
    <mergeCell ref="O35:Q36"/>
    <mergeCell ref="R35:S35"/>
    <mergeCell ref="T35:V35"/>
    <mergeCell ref="BY27:CA27"/>
    <mergeCell ref="CC27:CE27"/>
    <mergeCell ref="BG28:BK28"/>
    <mergeCell ref="BQ28:BU28"/>
    <mergeCell ref="BZ28:CC28"/>
    <mergeCell ref="AY29:BD32"/>
    <mergeCell ref="BE29:BK30"/>
    <mergeCell ref="BL29:BS30"/>
    <mergeCell ref="BT29:BZ30"/>
    <mergeCell ref="CA29:CF30"/>
    <mergeCell ref="BT31:BZ32"/>
    <mergeCell ref="CA31:CF32"/>
    <mergeCell ref="BE31:BK32"/>
    <mergeCell ref="BL31:BS32"/>
    <mergeCell ref="BO20:BU21"/>
    <mergeCell ref="BV20:BV21"/>
    <mergeCell ref="BW20:CF21"/>
    <mergeCell ref="BN20:BN21"/>
    <mergeCell ref="B24:F26"/>
    <mergeCell ref="K24:T24"/>
    <mergeCell ref="W24:AA26"/>
    <mergeCell ref="AC24:AO26"/>
    <mergeCell ref="AS25:AW32"/>
    <mergeCell ref="AZ25:BC28"/>
    <mergeCell ref="B31:F36"/>
    <mergeCell ref="H31:Q32"/>
    <mergeCell ref="R31:AE32"/>
    <mergeCell ref="AF31:AO32"/>
    <mergeCell ref="BE25:BN26"/>
    <mergeCell ref="BO25:BW26"/>
    <mergeCell ref="BX25:CF26"/>
    <mergeCell ref="K26:T26"/>
    <mergeCell ref="BF27:BH27"/>
    <mergeCell ref="BJ27:BM27"/>
    <mergeCell ref="BP27:BR27"/>
    <mergeCell ref="BT27:BV27"/>
    <mergeCell ref="T36:V36"/>
    <mergeCell ref="AE33:AE34"/>
    <mergeCell ref="X18:AA18"/>
    <mergeCell ref="AC18:AO18"/>
    <mergeCell ref="AS18:AW23"/>
    <mergeCell ref="AY18:BH19"/>
    <mergeCell ref="BI18:BV19"/>
    <mergeCell ref="BW18:CF19"/>
    <mergeCell ref="B21:F23"/>
    <mergeCell ref="BI21:BJ21"/>
    <mergeCell ref="BK21:BM21"/>
    <mergeCell ref="AY22:BE23"/>
    <mergeCell ref="BF22:BH23"/>
    <mergeCell ref="B19:AO20"/>
    <mergeCell ref="AY20:BE21"/>
    <mergeCell ref="BF20:BH21"/>
    <mergeCell ref="BI20:BJ20"/>
    <mergeCell ref="BK20:BM20"/>
    <mergeCell ref="BI22:BJ22"/>
    <mergeCell ref="BK22:BM22"/>
    <mergeCell ref="BN22:BN23"/>
    <mergeCell ref="BO22:BU23"/>
    <mergeCell ref="BV22:BV23"/>
    <mergeCell ref="BW22:CF23"/>
    <mergeCell ref="BI23:BJ23"/>
    <mergeCell ref="BK23:BM23"/>
    <mergeCell ref="AC16:AO16"/>
    <mergeCell ref="BB16:BK16"/>
    <mergeCell ref="A3:AO4"/>
    <mergeCell ref="AR3:BB4"/>
    <mergeCell ref="BC4:CF4"/>
    <mergeCell ref="AS5:AW7"/>
    <mergeCell ref="AY5:BL7"/>
    <mergeCell ref="BN5:BR7"/>
    <mergeCell ref="BT5:CF7"/>
    <mergeCell ref="B6:F7"/>
    <mergeCell ref="G6:U7"/>
    <mergeCell ref="B27:F28"/>
    <mergeCell ref="K27:T28"/>
    <mergeCell ref="H21:AO22"/>
    <mergeCell ref="H23:AO23"/>
    <mergeCell ref="AY11:CF12"/>
    <mergeCell ref="AY13:CF13"/>
    <mergeCell ref="W8:AE8"/>
    <mergeCell ref="AS8:AW10"/>
    <mergeCell ref="AY8:CF9"/>
    <mergeCell ref="B9:F10"/>
    <mergeCell ref="G10:U10"/>
    <mergeCell ref="X10:AA10"/>
    <mergeCell ref="AC10:AO10"/>
    <mergeCell ref="AY10:CF10"/>
    <mergeCell ref="AS11:AW13"/>
    <mergeCell ref="AC12:AO12"/>
    <mergeCell ref="B13:F16"/>
    <mergeCell ref="H13:U16"/>
    <mergeCell ref="AC14:AO14"/>
    <mergeCell ref="AS14:AW16"/>
    <mergeCell ref="BB14:BK14"/>
    <mergeCell ref="BN14:BR16"/>
    <mergeCell ref="BT14:CF16"/>
    <mergeCell ref="X16:AA16"/>
  </mergeCells>
  <phoneticPr fontId="2"/>
  <pageMargins left="0.70866141732283472" right="0.70866141732283472" top="0.74803149606299213" bottom="0.74803149606299213" header="0.31496062992125984" footer="0.31496062992125984"/>
  <pageSetup paperSize="9" scale="56" orientation="landscape" cellComments="asDisplayed"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6131A-72D1-443A-8257-7FF264B4AC08}">
  <sheetPr>
    <tabColor rgb="FF0070C0"/>
  </sheetPr>
  <dimension ref="A1:AD54"/>
  <sheetViews>
    <sheetView showGridLines="0" view="pageBreakPreview" zoomScale="60" zoomScaleNormal="70" workbookViewId="0"/>
  </sheetViews>
  <sheetFormatPr defaultRowHeight="10.5" x14ac:dyDescent="0.15"/>
  <cols>
    <col min="1" max="1" width="3.25" style="850" customWidth="1"/>
    <col min="2" max="2" width="19.25" style="850" customWidth="1"/>
    <col min="3" max="3" width="30.375" style="850" customWidth="1"/>
    <col min="4" max="4" width="4.875" style="850" customWidth="1"/>
    <col min="5" max="5" width="28" style="850" customWidth="1"/>
    <col min="6" max="7" width="4.625" style="850" customWidth="1"/>
    <col min="8" max="8" width="3.875" style="850" customWidth="1"/>
    <col min="9" max="9" width="4.625" style="850" customWidth="1"/>
    <col min="10" max="10" width="10" style="850" customWidth="1"/>
    <col min="11" max="11" width="24.875" style="850" customWidth="1"/>
    <col min="12" max="13" width="4.625" style="850" customWidth="1"/>
    <col min="14" max="14" width="3.875" style="850" customWidth="1"/>
    <col min="15" max="15" width="4.625" style="850" customWidth="1"/>
    <col min="16" max="16" width="9.875" style="850" customWidth="1"/>
    <col min="17" max="17" width="24.875" style="850" customWidth="1"/>
    <col min="18" max="19" width="4.625" style="850" customWidth="1"/>
    <col min="20" max="20" width="3.875" style="850" customWidth="1"/>
    <col min="21" max="21" width="4.625" style="850" customWidth="1"/>
    <col min="22" max="22" width="9.875" style="850" customWidth="1"/>
    <col min="23" max="23" width="24.875" style="850" customWidth="1"/>
    <col min="24" max="25" width="4.625" style="850" customWidth="1"/>
    <col min="26" max="26" width="3.875" style="850" customWidth="1"/>
    <col min="27" max="27" width="4.625" style="850" customWidth="1"/>
    <col min="28" max="28" width="9.875" style="850" customWidth="1"/>
    <col min="29" max="29" width="24.875" style="850" customWidth="1"/>
    <col min="30" max="256" width="9" style="850"/>
    <col min="257" max="257" width="3.25" style="850" customWidth="1"/>
    <col min="258" max="258" width="19.25" style="850" customWidth="1"/>
    <col min="259" max="259" width="30.375" style="850" customWidth="1"/>
    <col min="260" max="260" width="4.875" style="850" customWidth="1"/>
    <col min="261" max="261" width="28" style="850" customWidth="1"/>
    <col min="262" max="263" width="4.625" style="850" customWidth="1"/>
    <col min="264" max="264" width="3.875" style="850" customWidth="1"/>
    <col min="265" max="265" width="4.625" style="850" customWidth="1"/>
    <col min="266" max="266" width="10" style="850" customWidth="1"/>
    <col min="267" max="267" width="24.875" style="850" customWidth="1"/>
    <col min="268" max="269" width="4.625" style="850" customWidth="1"/>
    <col min="270" max="270" width="3.875" style="850" customWidth="1"/>
    <col min="271" max="271" width="4.625" style="850" customWidth="1"/>
    <col min="272" max="272" width="9.875" style="850" customWidth="1"/>
    <col min="273" max="273" width="24.875" style="850" customWidth="1"/>
    <col min="274" max="275" width="4.625" style="850" customWidth="1"/>
    <col min="276" max="276" width="3.875" style="850" customWidth="1"/>
    <col min="277" max="277" width="4.625" style="850" customWidth="1"/>
    <col min="278" max="278" width="9.875" style="850" customWidth="1"/>
    <col min="279" max="279" width="24.875" style="850" customWidth="1"/>
    <col min="280" max="281" width="4.625" style="850" customWidth="1"/>
    <col min="282" max="282" width="3.875" style="850" customWidth="1"/>
    <col min="283" max="283" width="4.625" style="850" customWidth="1"/>
    <col min="284" max="284" width="9.875" style="850" customWidth="1"/>
    <col min="285" max="285" width="24.875" style="850" customWidth="1"/>
    <col min="286" max="512" width="9" style="850"/>
    <col min="513" max="513" width="3.25" style="850" customWidth="1"/>
    <col min="514" max="514" width="19.25" style="850" customWidth="1"/>
    <col min="515" max="515" width="30.375" style="850" customWidth="1"/>
    <col min="516" max="516" width="4.875" style="850" customWidth="1"/>
    <col min="517" max="517" width="28" style="850" customWidth="1"/>
    <col min="518" max="519" width="4.625" style="850" customWidth="1"/>
    <col min="520" max="520" width="3.875" style="850" customWidth="1"/>
    <col min="521" max="521" width="4.625" style="850" customWidth="1"/>
    <col min="522" max="522" width="10" style="850" customWidth="1"/>
    <col min="523" max="523" width="24.875" style="850" customWidth="1"/>
    <col min="524" max="525" width="4.625" style="850" customWidth="1"/>
    <col min="526" max="526" width="3.875" style="850" customWidth="1"/>
    <col min="527" max="527" width="4.625" style="850" customWidth="1"/>
    <col min="528" max="528" width="9.875" style="850" customWidth="1"/>
    <col min="529" max="529" width="24.875" style="850" customWidth="1"/>
    <col min="530" max="531" width="4.625" style="850" customWidth="1"/>
    <col min="532" max="532" width="3.875" style="850" customWidth="1"/>
    <col min="533" max="533" width="4.625" style="850" customWidth="1"/>
    <col min="534" max="534" width="9.875" style="850" customWidth="1"/>
    <col min="535" max="535" width="24.875" style="850" customWidth="1"/>
    <col min="536" max="537" width="4.625" style="850" customWidth="1"/>
    <col min="538" max="538" width="3.875" style="850" customWidth="1"/>
    <col min="539" max="539" width="4.625" style="850" customWidth="1"/>
    <col min="540" max="540" width="9.875" style="850" customWidth="1"/>
    <col min="541" max="541" width="24.875" style="850" customWidth="1"/>
    <col min="542" max="768" width="9" style="850"/>
    <col min="769" max="769" width="3.25" style="850" customWidth="1"/>
    <col min="770" max="770" width="19.25" style="850" customWidth="1"/>
    <col min="771" max="771" width="30.375" style="850" customWidth="1"/>
    <col min="772" max="772" width="4.875" style="850" customWidth="1"/>
    <col min="773" max="773" width="28" style="850" customWidth="1"/>
    <col min="774" max="775" width="4.625" style="850" customWidth="1"/>
    <col min="776" max="776" width="3.875" style="850" customWidth="1"/>
    <col min="777" max="777" width="4.625" style="850" customWidth="1"/>
    <col min="778" max="778" width="10" style="850" customWidth="1"/>
    <col min="779" max="779" width="24.875" style="850" customWidth="1"/>
    <col min="780" max="781" width="4.625" style="850" customWidth="1"/>
    <col min="782" max="782" width="3.875" style="850" customWidth="1"/>
    <col min="783" max="783" width="4.625" style="850" customWidth="1"/>
    <col min="784" max="784" width="9.875" style="850" customWidth="1"/>
    <col min="785" max="785" width="24.875" style="850" customWidth="1"/>
    <col min="786" max="787" width="4.625" style="850" customWidth="1"/>
    <col min="788" max="788" width="3.875" style="850" customWidth="1"/>
    <col min="789" max="789" width="4.625" style="850" customWidth="1"/>
    <col min="790" max="790" width="9.875" style="850" customWidth="1"/>
    <col min="791" max="791" width="24.875" style="850" customWidth="1"/>
    <col min="792" max="793" width="4.625" style="850" customWidth="1"/>
    <col min="794" max="794" width="3.875" style="850" customWidth="1"/>
    <col min="795" max="795" width="4.625" style="850" customWidth="1"/>
    <col min="796" max="796" width="9.875" style="850" customWidth="1"/>
    <col min="797" max="797" width="24.875" style="850" customWidth="1"/>
    <col min="798" max="1024" width="9" style="850"/>
    <col min="1025" max="1025" width="3.25" style="850" customWidth="1"/>
    <col min="1026" max="1026" width="19.25" style="850" customWidth="1"/>
    <col min="1027" max="1027" width="30.375" style="850" customWidth="1"/>
    <col min="1028" max="1028" width="4.875" style="850" customWidth="1"/>
    <col min="1029" max="1029" width="28" style="850" customWidth="1"/>
    <col min="1030" max="1031" width="4.625" style="850" customWidth="1"/>
    <col min="1032" max="1032" width="3.875" style="850" customWidth="1"/>
    <col min="1033" max="1033" width="4.625" style="850" customWidth="1"/>
    <col min="1034" max="1034" width="10" style="850" customWidth="1"/>
    <col min="1035" max="1035" width="24.875" style="850" customWidth="1"/>
    <col min="1036" max="1037" width="4.625" style="850" customWidth="1"/>
    <col min="1038" max="1038" width="3.875" style="850" customWidth="1"/>
    <col min="1039" max="1039" width="4.625" style="850" customWidth="1"/>
    <col min="1040" max="1040" width="9.875" style="850" customWidth="1"/>
    <col min="1041" max="1041" width="24.875" style="850" customWidth="1"/>
    <col min="1042" max="1043" width="4.625" style="850" customWidth="1"/>
    <col min="1044" max="1044" width="3.875" style="850" customWidth="1"/>
    <col min="1045" max="1045" width="4.625" style="850" customWidth="1"/>
    <col min="1046" max="1046" width="9.875" style="850" customWidth="1"/>
    <col min="1047" max="1047" width="24.875" style="850" customWidth="1"/>
    <col min="1048" max="1049" width="4.625" style="850" customWidth="1"/>
    <col min="1050" max="1050" width="3.875" style="850" customWidth="1"/>
    <col min="1051" max="1051" width="4.625" style="850" customWidth="1"/>
    <col min="1052" max="1052" width="9.875" style="850" customWidth="1"/>
    <col min="1053" max="1053" width="24.875" style="850" customWidth="1"/>
    <col min="1054" max="1280" width="9" style="850"/>
    <col min="1281" max="1281" width="3.25" style="850" customWidth="1"/>
    <col min="1282" max="1282" width="19.25" style="850" customWidth="1"/>
    <col min="1283" max="1283" width="30.375" style="850" customWidth="1"/>
    <col min="1284" max="1284" width="4.875" style="850" customWidth="1"/>
    <col min="1285" max="1285" width="28" style="850" customWidth="1"/>
    <col min="1286" max="1287" width="4.625" style="850" customWidth="1"/>
    <col min="1288" max="1288" width="3.875" style="850" customWidth="1"/>
    <col min="1289" max="1289" width="4.625" style="850" customWidth="1"/>
    <col min="1290" max="1290" width="10" style="850" customWidth="1"/>
    <col min="1291" max="1291" width="24.875" style="850" customWidth="1"/>
    <col min="1292" max="1293" width="4.625" style="850" customWidth="1"/>
    <col min="1294" max="1294" width="3.875" style="850" customWidth="1"/>
    <col min="1295" max="1295" width="4.625" style="850" customWidth="1"/>
    <col min="1296" max="1296" width="9.875" style="850" customWidth="1"/>
    <col min="1297" max="1297" width="24.875" style="850" customWidth="1"/>
    <col min="1298" max="1299" width="4.625" style="850" customWidth="1"/>
    <col min="1300" max="1300" width="3.875" style="850" customWidth="1"/>
    <col min="1301" max="1301" width="4.625" style="850" customWidth="1"/>
    <col min="1302" max="1302" width="9.875" style="850" customWidth="1"/>
    <col min="1303" max="1303" width="24.875" style="850" customWidth="1"/>
    <col min="1304" max="1305" width="4.625" style="850" customWidth="1"/>
    <col min="1306" max="1306" width="3.875" style="850" customWidth="1"/>
    <col min="1307" max="1307" width="4.625" style="850" customWidth="1"/>
    <col min="1308" max="1308" width="9.875" style="850" customWidth="1"/>
    <col min="1309" max="1309" width="24.875" style="850" customWidth="1"/>
    <col min="1310" max="1536" width="9" style="850"/>
    <col min="1537" max="1537" width="3.25" style="850" customWidth="1"/>
    <col min="1538" max="1538" width="19.25" style="850" customWidth="1"/>
    <col min="1539" max="1539" width="30.375" style="850" customWidth="1"/>
    <col min="1540" max="1540" width="4.875" style="850" customWidth="1"/>
    <col min="1541" max="1541" width="28" style="850" customWidth="1"/>
    <col min="1542" max="1543" width="4.625" style="850" customWidth="1"/>
    <col min="1544" max="1544" width="3.875" style="850" customWidth="1"/>
    <col min="1545" max="1545" width="4.625" style="850" customWidth="1"/>
    <col min="1546" max="1546" width="10" style="850" customWidth="1"/>
    <col min="1547" max="1547" width="24.875" style="850" customWidth="1"/>
    <col min="1548" max="1549" width="4.625" style="850" customWidth="1"/>
    <col min="1550" max="1550" width="3.875" style="850" customWidth="1"/>
    <col min="1551" max="1551" width="4.625" style="850" customWidth="1"/>
    <col min="1552" max="1552" width="9.875" style="850" customWidth="1"/>
    <col min="1553" max="1553" width="24.875" style="850" customWidth="1"/>
    <col min="1554" max="1555" width="4.625" style="850" customWidth="1"/>
    <col min="1556" max="1556" width="3.875" style="850" customWidth="1"/>
    <col min="1557" max="1557" width="4.625" style="850" customWidth="1"/>
    <col min="1558" max="1558" width="9.875" style="850" customWidth="1"/>
    <col min="1559" max="1559" width="24.875" style="850" customWidth="1"/>
    <col min="1560" max="1561" width="4.625" style="850" customWidth="1"/>
    <col min="1562" max="1562" width="3.875" style="850" customWidth="1"/>
    <col min="1563" max="1563" width="4.625" style="850" customWidth="1"/>
    <col min="1564" max="1564" width="9.875" style="850" customWidth="1"/>
    <col min="1565" max="1565" width="24.875" style="850" customWidth="1"/>
    <col min="1566" max="1792" width="9" style="850"/>
    <col min="1793" max="1793" width="3.25" style="850" customWidth="1"/>
    <col min="1794" max="1794" width="19.25" style="850" customWidth="1"/>
    <col min="1795" max="1795" width="30.375" style="850" customWidth="1"/>
    <col min="1796" max="1796" width="4.875" style="850" customWidth="1"/>
    <col min="1797" max="1797" width="28" style="850" customWidth="1"/>
    <col min="1798" max="1799" width="4.625" style="850" customWidth="1"/>
    <col min="1800" max="1800" width="3.875" style="850" customWidth="1"/>
    <col min="1801" max="1801" width="4.625" style="850" customWidth="1"/>
    <col min="1802" max="1802" width="10" style="850" customWidth="1"/>
    <col min="1803" max="1803" width="24.875" style="850" customWidth="1"/>
    <col min="1804" max="1805" width="4.625" style="850" customWidth="1"/>
    <col min="1806" max="1806" width="3.875" style="850" customWidth="1"/>
    <col min="1807" max="1807" width="4.625" style="850" customWidth="1"/>
    <col min="1808" max="1808" width="9.875" style="850" customWidth="1"/>
    <col min="1809" max="1809" width="24.875" style="850" customWidth="1"/>
    <col min="1810" max="1811" width="4.625" style="850" customWidth="1"/>
    <col min="1812" max="1812" width="3.875" style="850" customWidth="1"/>
    <col min="1813" max="1813" width="4.625" style="850" customWidth="1"/>
    <col min="1814" max="1814" width="9.875" style="850" customWidth="1"/>
    <col min="1815" max="1815" width="24.875" style="850" customWidth="1"/>
    <col min="1816" max="1817" width="4.625" style="850" customWidth="1"/>
    <col min="1818" max="1818" width="3.875" style="850" customWidth="1"/>
    <col min="1819" max="1819" width="4.625" style="850" customWidth="1"/>
    <col min="1820" max="1820" width="9.875" style="850" customWidth="1"/>
    <col min="1821" max="1821" width="24.875" style="850" customWidth="1"/>
    <col min="1822" max="2048" width="9" style="850"/>
    <col min="2049" max="2049" width="3.25" style="850" customWidth="1"/>
    <col min="2050" max="2050" width="19.25" style="850" customWidth="1"/>
    <col min="2051" max="2051" width="30.375" style="850" customWidth="1"/>
    <col min="2052" max="2052" width="4.875" style="850" customWidth="1"/>
    <col min="2053" max="2053" width="28" style="850" customWidth="1"/>
    <col min="2054" max="2055" width="4.625" style="850" customWidth="1"/>
    <col min="2056" max="2056" width="3.875" style="850" customWidth="1"/>
    <col min="2057" max="2057" width="4.625" style="850" customWidth="1"/>
    <col min="2058" max="2058" width="10" style="850" customWidth="1"/>
    <col min="2059" max="2059" width="24.875" style="850" customWidth="1"/>
    <col min="2060" max="2061" width="4.625" style="850" customWidth="1"/>
    <col min="2062" max="2062" width="3.875" style="850" customWidth="1"/>
    <col min="2063" max="2063" width="4.625" style="850" customWidth="1"/>
    <col min="2064" max="2064" width="9.875" style="850" customWidth="1"/>
    <col min="2065" max="2065" width="24.875" style="850" customWidth="1"/>
    <col min="2066" max="2067" width="4.625" style="850" customWidth="1"/>
    <col min="2068" max="2068" width="3.875" style="850" customWidth="1"/>
    <col min="2069" max="2069" width="4.625" style="850" customWidth="1"/>
    <col min="2070" max="2070" width="9.875" style="850" customWidth="1"/>
    <col min="2071" max="2071" width="24.875" style="850" customWidth="1"/>
    <col min="2072" max="2073" width="4.625" style="850" customWidth="1"/>
    <col min="2074" max="2074" width="3.875" style="850" customWidth="1"/>
    <col min="2075" max="2075" width="4.625" style="850" customWidth="1"/>
    <col min="2076" max="2076" width="9.875" style="850" customWidth="1"/>
    <col min="2077" max="2077" width="24.875" style="850" customWidth="1"/>
    <col min="2078" max="2304" width="9" style="850"/>
    <col min="2305" max="2305" width="3.25" style="850" customWidth="1"/>
    <col min="2306" max="2306" width="19.25" style="850" customWidth="1"/>
    <col min="2307" max="2307" width="30.375" style="850" customWidth="1"/>
    <col min="2308" max="2308" width="4.875" style="850" customWidth="1"/>
    <col min="2309" max="2309" width="28" style="850" customWidth="1"/>
    <col min="2310" max="2311" width="4.625" style="850" customWidth="1"/>
    <col min="2312" max="2312" width="3.875" style="850" customWidth="1"/>
    <col min="2313" max="2313" width="4.625" style="850" customWidth="1"/>
    <col min="2314" max="2314" width="10" style="850" customWidth="1"/>
    <col min="2315" max="2315" width="24.875" style="850" customWidth="1"/>
    <col min="2316" max="2317" width="4.625" style="850" customWidth="1"/>
    <col min="2318" max="2318" width="3.875" style="850" customWidth="1"/>
    <col min="2319" max="2319" width="4.625" style="850" customWidth="1"/>
    <col min="2320" max="2320" width="9.875" style="850" customWidth="1"/>
    <col min="2321" max="2321" width="24.875" style="850" customWidth="1"/>
    <col min="2322" max="2323" width="4.625" style="850" customWidth="1"/>
    <col min="2324" max="2324" width="3.875" style="850" customWidth="1"/>
    <col min="2325" max="2325" width="4.625" style="850" customWidth="1"/>
    <col min="2326" max="2326" width="9.875" style="850" customWidth="1"/>
    <col min="2327" max="2327" width="24.875" style="850" customWidth="1"/>
    <col min="2328" max="2329" width="4.625" style="850" customWidth="1"/>
    <col min="2330" max="2330" width="3.875" style="850" customWidth="1"/>
    <col min="2331" max="2331" width="4.625" style="850" customWidth="1"/>
    <col min="2332" max="2332" width="9.875" style="850" customWidth="1"/>
    <col min="2333" max="2333" width="24.875" style="850" customWidth="1"/>
    <col min="2334" max="2560" width="9" style="850"/>
    <col min="2561" max="2561" width="3.25" style="850" customWidth="1"/>
    <col min="2562" max="2562" width="19.25" style="850" customWidth="1"/>
    <col min="2563" max="2563" width="30.375" style="850" customWidth="1"/>
    <col min="2564" max="2564" width="4.875" style="850" customWidth="1"/>
    <col min="2565" max="2565" width="28" style="850" customWidth="1"/>
    <col min="2566" max="2567" width="4.625" style="850" customWidth="1"/>
    <col min="2568" max="2568" width="3.875" style="850" customWidth="1"/>
    <col min="2569" max="2569" width="4.625" style="850" customWidth="1"/>
    <col min="2570" max="2570" width="10" style="850" customWidth="1"/>
    <col min="2571" max="2571" width="24.875" style="850" customWidth="1"/>
    <col min="2572" max="2573" width="4.625" style="850" customWidth="1"/>
    <col min="2574" max="2574" width="3.875" style="850" customWidth="1"/>
    <col min="2575" max="2575" width="4.625" style="850" customWidth="1"/>
    <col min="2576" max="2576" width="9.875" style="850" customWidth="1"/>
    <col min="2577" max="2577" width="24.875" style="850" customWidth="1"/>
    <col min="2578" max="2579" width="4.625" style="850" customWidth="1"/>
    <col min="2580" max="2580" width="3.875" style="850" customWidth="1"/>
    <col min="2581" max="2581" width="4.625" style="850" customWidth="1"/>
    <col min="2582" max="2582" width="9.875" style="850" customWidth="1"/>
    <col min="2583" max="2583" width="24.875" style="850" customWidth="1"/>
    <col min="2584" max="2585" width="4.625" style="850" customWidth="1"/>
    <col min="2586" max="2586" width="3.875" style="850" customWidth="1"/>
    <col min="2587" max="2587" width="4.625" style="850" customWidth="1"/>
    <col min="2588" max="2588" width="9.875" style="850" customWidth="1"/>
    <col min="2589" max="2589" width="24.875" style="850" customWidth="1"/>
    <col min="2590" max="2816" width="9" style="850"/>
    <col min="2817" max="2817" width="3.25" style="850" customWidth="1"/>
    <col min="2818" max="2818" width="19.25" style="850" customWidth="1"/>
    <col min="2819" max="2819" width="30.375" style="850" customWidth="1"/>
    <col min="2820" max="2820" width="4.875" style="850" customWidth="1"/>
    <col min="2821" max="2821" width="28" style="850" customWidth="1"/>
    <col min="2822" max="2823" width="4.625" style="850" customWidth="1"/>
    <col min="2824" max="2824" width="3.875" style="850" customWidth="1"/>
    <col min="2825" max="2825" width="4.625" style="850" customWidth="1"/>
    <col min="2826" max="2826" width="10" style="850" customWidth="1"/>
    <col min="2827" max="2827" width="24.875" style="850" customWidth="1"/>
    <col min="2828" max="2829" width="4.625" style="850" customWidth="1"/>
    <col min="2830" max="2830" width="3.875" style="850" customWidth="1"/>
    <col min="2831" max="2831" width="4.625" style="850" customWidth="1"/>
    <col min="2832" max="2832" width="9.875" style="850" customWidth="1"/>
    <col min="2833" max="2833" width="24.875" style="850" customWidth="1"/>
    <col min="2834" max="2835" width="4.625" style="850" customWidth="1"/>
    <col min="2836" max="2836" width="3.875" style="850" customWidth="1"/>
    <col min="2837" max="2837" width="4.625" style="850" customWidth="1"/>
    <col min="2838" max="2838" width="9.875" style="850" customWidth="1"/>
    <col min="2839" max="2839" width="24.875" style="850" customWidth="1"/>
    <col min="2840" max="2841" width="4.625" style="850" customWidth="1"/>
    <col min="2842" max="2842" width="3.875" style="850" customWidth="1"/>
    <col min="2843" max="2843" width="4.625" style="850" customWidth="1"/>
    <col min="2844" max="2844" width="9.875" style="850" customWidth="1"/>
    <col min="2845" max="2845" width="24.875" style="850" customWidth="1"/>
    <col min="2846" max="3072" width="9" style="850"/>
    <col min="3073" max="3073" width="3.25" style="850" customWidth="1"/>
    <col min="3074" max="3074" width="19.25" style="850" customWidth="1"/>
    <col min="3075" max="3075" width="30.375" style="850" customWidth="1"/>
    <col min="3076" max="3076" width="4.875" style="850" customWidth="1"/>
    <col min="3077" max="3077" width="28" style="850" customWidth="1"/>
    <col min="3078" max="3079" width="4.625" style="850" customWidth="1"/>
    <col min="3080" max="3080" width="3.875" style="850" customWidth="1"/>
    <col min="3081" max="3081" width="4.625" style="850" customWidth="1"/>
    <col min="3082" max="3082" width="10" style="850" customWidth="1"/>
    <col min="3083" max="3083" width="24.875" style="850" customWidth="1"/>
    <col min="3084" max="3085" width="4.625" style="850" customWidth="1"/>
    <col min="3086" max="3086" width="3.875" style="850" customWidth="1"/>
    <col min="3087" max="3087" width="4.625" style="850" customWidth="1"/>
    <col min="3088" max="3088" width="9.875" style="850" customWidth="1"/>
    <col min="3089" max="3089" width="24.875" style="850" customWidth="1"/>
    <col min="3090" max="3091" width="4.625" style="850" customWidth="1"/>
    <col min="3092" max="3092" width="3.875" style="850" customWidth="1"/>
    <col min="3093" max="3093" width="4.625" style="850" customWidth="1"/>
    <col min="3094" max="3094" width="9.875" style="850" customWidth="1"/>
    <col min="3095" max="3095" width="24.875" style="850" customWidth="1"/>
    <col min="3096" max="3097" width="4.625" style="850" customWidth="1"/>
    <col min="3098" max="3098" width="3.875" style="850" customWidth="1"/>
    <col min="3099" max="3099" width="4.625" style="850" customWidth="1"/>
    <col min="3100" max="3100" width="9.875" style="850" customWidth="1"/>
    <col min="3101" max="3101" width="24.875" style="850" customWidth="1"/>
    <col min="3102" max="3328" width="9" style="850"/>
    <col min="3329" max="3329" width="3.25" style="850" customWidth="1"/>
    <col min="3330" max="3330" width="19.25" style="850" customWidth="1"/>
    <col min="3331" max="3331" width="30.375" style="850" customWidth="1"/>
    <col min="3332" max="3332" width="4.875" style="850" customWidth="1"/>
    <col min="3333" max="3333" width="28" style="850" customWidth="1"/>
    <col min="3334" max="3335" width="4.625" style="850" customWidth="1"/>
    <col min="3336" max="3336" width="3.875" style="850" customWidth="1"/>
    <col min="3337" max="3337" width="4.625" style="850" customWidth="1"/>
    <col min="3338" max="3338" width="10" style="850" customWidth="1"/>
    <col min="3339" max="3339" width="24.875" style="850" customWidth="1"/>
    <col min="3340" max="3341" width="4.625" style="850" customWidth="1"/>
    <col min="3342" max="3342" width="3.875" style="850" customWidth="1"/>
    <col min="3343" max="3343" width="4.625" style="850" customWidth="1"/>
    <col min="3344" max="3344" width="9.875" style="850" customWidth="1"/>
    <col min="3345" max="3345" width="24.875" style="850" customWidth="1"/>
    <col min="3346" max="3347" width="4.625" style="850" customWidth="1"/>
    <col min="3348" max="3348" width="3.875" style="850" customWidth="1"/>
    <col min="3349" max="3349" width="4.625" style="850" customWidth="1"/>
    <col min="3350" max="3350" width="9.875" style="850" customWidth="1"/>
    <col min="3351" max="3351" width="24.875" style="850" customWidth="1"/>
    <col min="3352" max="3353" width="4.625" style="850" customWidth="1"/>
    <col min="3354" max="3354" width="3.875" style="850" customWidth="1"/>
    <col min="3355" max="3355" width="4.625" style="850" customWidth="1"/>
    <col min="3356" max="3356" width="9.875" style="850" customWidth="1"/>
    <col min="3357" max="3357" width="24.875" style="850" customWidth="1"/>
    <col min="3358" max="3584" width="9" style="850"/>
    <col min="3585" max="3585" width="3.25" style="850" customWidth="1"/>
    <col min="3586" max="3586" width="19.25" style="850" customWidth="1"/>
    <col min="3587" max="3587" width="30.375" style="850" customWidth="1"/>
    <col min="3588" max="3588" width="4.875" style="850" customWidth="1"/>
    <col min="3589" max="3589" width="28" style="850" customWidth="1"/>
    <col min="3590" max="3591" width="4.625" style="850" customWidth="1"/>
    <col min="3592" max="3592" width="3.875" style="850" customWidth="1"/>
    <col min="3593" max="3593" width="4.625" style="850" customWidth="1"/>
    <col min="3594" max="3594" width="10" style="850" customWidth="1"/>
    <col min="3595" max="3595" width="24.875" style="850" customWidth="1"/>
    <col min="3596" max="3597" width="4.625" style="850" customWidth="1"/>
    <col min="3598" max="3598" width="3.875" style="850" customWidth="1"/>
    <col min="3599" max="3599" width="4.625" style="850" customWidth="1"/>
    <col min="3600" max="3600" width="9.875" style="850" customWidth="1"/>
    <col min="3601" max="3601" width="24.875" style="850" customWidth="1"/>
    <col min="3602" max="3603" width="4.625" style="850" customWidth="1"/>
    <col min="3604" max="3604" width="3.875" style="850" customWidth="1"/>
    <col min="3605" max="3605" width="4.625" style="850" customWidth="1"/>
    <col min="3606" max="3606" width="9.875" style="850" customWidth="1"/>
    <col min="3607" max="3607" width="24.875" style="850" customWidth="1"/>
    <col min="3608" max="3609" width="4.625" style="850" customWidth="1"/>
    <col min="3610" max="3610" width="3.875" style="850" customWidth="1"/>
    <col min="3611" max="3611" width="4.625" style="850" customWidth="1"/>
    <col min="3612" max="3612" width="9.875" style="850" customWidth="1"/>
    <col min="3613" max="3613" width="24.875" style="850" customWidth="1"/>
    <col min="3614" max="3840" width="9" style="850"/>
    <col min="3841" max="3841" width="3.25" style="850" customWidth="1"/>
    <col min="3842" max="3842" width="19.25" style="850" customWidth="1"/>
    <col min="3843" max="3843" width="30.375" style="850" customWidth="1"/>
    <col min="3844" max="3844" width="4.875" style="850" customWidth="1"/>
    <col min="3845" max="3845" width="28" style="850" customWidth="1"/>
    <col min="3846" max="3847" width="4.625" style="850" customWidth="1"/>
    <col min="3848" max="3848" width="3.875" style="850" customWidth="1"/>
    <col min="3849" max="3849" width="4.625" style="850" customWidth="1"/>
    <col min="3850" max="3850" width="10" style="850" customWidth="1"/>
    <col min="3851" max="3851" width="24.875" style="850" customWidth="1"/>
    <col min="3852" max="3853" width="4.625" style="850" customWidth="1"/>
    <col min="3854" max="3854" width="3.875" style="850" customWidth="1"/>
    <col min="3855" max="3855" width="4.625" style="850" customWidth="1"/>
    <col min="3856" max="3856" width="9.875" style="850" customWidth="1"/>
    <col min="3857" max="3857" width="24.875" style="850" customWidth="1"/>
    <col min="3858" max="3859" width="4.625" style="850" customWidth="1"/>
    <col min="3860" max="3860" width="3.875" style="850" customWidth="1"/>
    <col min="3861" max="3861" width="4.625" style="850" customWidth="1"/>
    <col min="3862" max="3862" width="9.875" style="850" customWidth="1"/>
    <col min="3863" max="3863" width="24.875" style="850" customWidth="1"/>
    <col min="3864" max="3865" width="4.625" style="850" customWidth="1"/>
    <col min="3866" max="3866" width="3.875" style="850" customWidth="1"/>
    <col min="3867" max="3867" width="4.625" style="850" customWidth="1"/>
    <col min="3868" max="3868" width="9.875" style="850" customWidth="1"/>
    <col min="3869" max="3869" width="24.875" style="850" customWidth="1"/>
    <col min="3870" max="4096" width="9" style="850"/>
    <col min="4097" max="4097" width="3.25" style="850" customWidth="1"/>
    <col min="4098" max="4098" width="19.25" style="850" customWidth="1"/>
    <col min="4099" max="4099" width="30.375" style="850" customWidth="1"/>
    <col min="4100" max="4100" width="4.875" style="850" customWidth="1"/>
    <col min="4101" max="4101" width="28" style="850" customWidth="1"/>
    <col min="4102" max="4103" width="4.625" style="850" customWidth="1"/>
    <col min="4104" max="4104" width="3.875" style="850" customWidth="1"/>
    <col min="4105" max="4105" width="4.625" style="850" customWidth="1"/>
    <col min="4106" max="4106" width="10" style="850" customWidth="1"/>
    <col min="4107" max="4107" width="24.875" style="850" customWidth="1"/>
    <col min="4108" max="4109" width="4.625" style="850" customWidth="1"/>
    <col min="4110" max="4110" width="3.875" style="850" customWidth="1"/>
    <col min="4111" max="4111" width="4.625" style="850" customWidth="1"/>
    <col min="4112" max="4112" width="9.875" style="850" customWidth="1"/>
    <col min="4113" max="4113" width="24.875" style="850" customWidth="1"/>
    <col min="4114" max="4115" width="4.625" style="850" customWidth="1"/>
    <col min="4116" max="4116" width="3.875" style="850" customWidth="1"/>
    <col min="4117" max="4117" width="4.625" style="850" customWidth="1"/>
    <col min="4118" max="4118" width="9.875" style="850" customWidth="1"/>
    <col min="4119" max="4119" width="24.875" style="850" customWidth="1"/>
    <col min="4120" max="4121" width="4.625" style="850" customWidth="1"/>
    <col min="4122" max="4122" width="3.875" style="850" customWidth="1"/>
    <col min="4123" max="4123" width="4.625" style="850" customWidth="1"/>
    <col min="4124" max="4124" width="9.875" style="850" customWidth="1"/>
    <col min="4125" max="4125" width="24.875" style="850" customWidth="1"/>
    <col min="4126" max="4352" width="9" style="850"/>
    <col min="4353" max="4353" width="3.25" style="850" customWidth="1"/>
    <col min="4354" max="4354" width="19.25" style="850" customWidth="1"/>
    <col min="4355" max="4355" width="30.375" style="850" customWidth="1"/>
    <col min="4356" max="4356" width="4.875" style="850" customWidth="1"/>
    <col min="4357" max="4357" width="28" style="850" customWidth="1"/>
    <col min="4358" max="4359" width="4.625" style="850" customWidth="1"/>
    <col min="4360" max="4360" width="3.875" style="850" customWidth="1"/>
    <col min="4361" max="4361" width="4.625" style="850" customWidth="1"/>
    <col min="4362" max="4362" width="10" style="850" customWidth="1"/>
    <col min="4363" max="4363" width="24.875" style="850" customWidth="1"/>
    <col min="4364" max="4365" width="4.625" style="850" customWidth="1"/>
    <col min="4366" max="4366" width="3.875" style="850" customWidth="1"/>
    <col min="4367" max="4367" width="4.625" style="850" customWidth="1"/>
    <col min="4368" max="4368" width="9.875" style="850" customWidth="1"/>
    <col min="4369" max="4369" width="24.875" style="850" customWidth="1"/>
    <col min="4370" max="4371" width="4.625" style="850" customWidth="1"/>
    <col min="4372" max="4372" width="3.875" style="850" customWidth="1"/>
    <col min="4373" max="4373" width="4.625" style="850" customWidth="1"/>
    <col min="4374" max="4374" width="9.875" style="850" customWidth="1"/>
    <col min="4375" max="4375" width="24.875" style="850" customWidth="1"/>
    <col min="4376" max="4377" width="4.625" style="850" customWidth="1"/>
    <col min="4378" max="4378" width="3.875" style="850" customWidth="1"/>
    <col min="4379" max="4379" width="4.625" style="850" customWidth="1"/>
    <col min="4380" max="4380" width="9.875" style="850" customWidth="1"/>
    <col min="4381" max="4381" width="24.875" style="850" customWidth="1"/>
    <col min="4382" max="4608" width="9" style="850"/>
    <col min="4609" max="4609" width="3.25" style="850" customWidth="1"/>
    <col min="4610" max="4610" width="19.25" style="850" customWidth="1"/>
    <col min="4611" max="4611" width="30.375" style="850" customWidth="1"/>
    <col min="4612" max="4612" width="4.875" style="850" customWidth="1"/>
    <col min="4613" max="4613" width="28" style="850" customWidth="1"/>
    <col min="4614" max="4615" width="4.625" style="850" customWidth="1"/>
    <col min="4616" max="4616" width="3.875" style="850" customWidth="1"/>
    <col min="4617" max="4617" width="4.625" style="850" customWidth="1"/>
    <col min="4618" max="4618" width="10" style="850" customWidth="1"/>
    <col min="4619" max="4619" width="24.875" style="850" customWidth="1"/>
    <col min="4620" max="4621" width="4.625" style="850" customWidth="1"/>
    <col min="4622" max="4622" width="3.875" style="850" customWidth="1"/>
    <col min="4623" max="4623" width="4.625" style="850" customWidth="1"/>
    <col min="4624" max="4624" width="9.875" style="850" customWidth="1"/>
    <col min="4625" max="4625" width="24.875" style="850" customWidth="1"/>
    <col min="4626" max="4627" width="4.625" style="850" customWidth="1"/>
    <col min="4628" max="4628" width="3.875" style="850" customWidth="1"/>
    <col min="4629" max="4629" width="4.625" style="850" customWidth="1"/>
    <col min="4630" max="4630" width="9.875" style="850" customWidth="1"/>
    <col min="4631" max="4631" width="24.875" style="850" customWidth="1"/>
    <col min="4632" max="4633" width="4.625" style="850" customWidth="1"/>
    <col min="4634" max="4634" width="3.875" style="850" customWidth="1"/>
    <col min="4635" max="4635" width="4.625" style="850" customWidth="1"/>
    <col min="4636" max="4636" width="9.875" style="850" customWidth="1"/>
    <col min="4637" max="4637" width="24.875" style="850" customWidth="1"/>
    <col min="4638" max="4864" width="9" style="850"/>
    <col min="4865" max="4865" width="3.25" style="850" customWidth="1"/>
    <col min="4866" max="4866" width="19.25" style="850" customWidth="1"/>
    <col min="4867" max="4867" width="30.375" style="850" customWidth="1"/>
    <col min="4868" max="4868" width="4.875" style="850" customWidth="1"/>
    <col min="4869" max="4869" width="28" style="850" customWidth="1"/>
    <col min="4870" max="4871" width="4.625" style="850" customWidth="1"/>
    <col min="4872" max="4872" width="3.875" style="850" customWidth="1"/>
    <col min="4873" max="4873" width="4.625" style="850" customWidth="1"/>
    <col min="4874" max="4874" width="10" style="850" customWidth="1"/>
    <col min="4875" max="4875" width="24.875" style="850" customWidth="1"/>
    <col min="4876" max="4877" width="4.625" style="850" customWidth="1"/>
    <col min="4878" max="4878" width="3.875" style="850" customWidth="1"/>
    <col min="4879" max="4879" width="4.625" style="850" customWidth="1"/>
    <col min="4880" max="4880" width="9.875" style="850" customWidth="1"/>
    <col min="4881" max="4881" width="24.875" style="850" customWidth="1"/>
    <col min="4882" max="4883" width="4.625" style="850" customWidth="1"/>
    <col min="4884" max="4884" width="3.875" style="850" customWidth="1"/>
    <col min="4885" max="4885" width="4.625" style="850" customWidth="1"/>
    <col min="4886" max="4886" width="9.875" style="850" customWidth="1"/>
    <col min="4887" max="4887" width="24.875" style="850" customWidth="1"/>
    <col min="4888" max="4889" width="4.625" style="850" customWidth="1"/>
    <col min="4890" max="4890" width="3.875" style="850" customWidth="1"/>
    <col min="4891" max="4891" width="4.625" style="850" customWidth="1"/>
    <col min="4892" max="4892" width="9.875" style="850" customWidth="1"/>
    <col min="4893" max="4893" width="24.875" style="850" customWidth="1"/>
    <col min="4894" max="5120" width="9" style="850"/>
    <col min="5121" max="5121" width="3.25" style="850" customWidth="1"/>
    <col min="5122" max="5122" width="19.25" style="850" customWidth="1"/>
    <col min="5123" max="5123" width="30.375" style="850" customWidth="1"/>
    <col min="5124" max="5124" width="4.875" style="850" customWidth="1"/>
    <col min="5125" max="5125" width="28" style="850" customWidth="1"/>
    <col min="5126" max="5127" width="4.625" style="850" customWidth="1"/>
    <col min="5128" max="5128" width="3.875" style="850" customWidth="1"/>
    <col min="5129" max="5129" width="4.625" style="850" customWidth="1"/>
    <col min="5130" max="5130" width="10" style="850" customWidth="1"/>
    <col min="5131" max="5131" width="24.875" style="850" customWidth="1"/>
    <col min="5132" max="5133" width="4.625" style="850" customWidth="1"/>
    <col min="5134" max="5134" width="3.875" style="850" customWidth="1"/>
    <col min="5135" max="5135" width="4.625" style="850" customWidth="1"/>
    <col min="5136" max="5136" width="9.875" style="850" customWidth="1"/>
    <col min="5137" max="5137" width="24.875" style="850" customWidth="1"/>
    <col min="5138" max="5139" width="4.625" style="850" customWidth="1"/>
    <col min="5140" max="5140" width="3.875" style="850" customWidth="1"/>
    <col min="5141" max="5141" width="4.625" style="850" customWidth="1"/>
    <col min="5142" max="5142" width="9.875" style="850" customWidth="1"/>
    <col min="5143" max="5143" width="24.875" style="850" customWidth="1"/>
    <col min="5144" max="5145" width="4.625" style="850" customWidth="1"/>
    <col min="5146" max="5146" width="3.875" style="850" customWidth="1"/>
    <col min="5147" max="5147" width="4.625" style="850" customWidth="1"/>
    <col min="5148" max="5148" width="9.875" style="850" customWidth="1"/>
    <col min="5149" max="5149" width="24.875" style="850" customWidth="1"/>
    <col min="5150" max="5376" width="9" style="850"/>
    <col min="5377" max="5377" width="3.25" style="850" customWidth="1"/>
    <col min="5378" max="5378" width="19.25" style="850" customWidth="1"/>
    <col min="5379" max="5379" width="30.375" style="850" customWidth="1"/>
    <col min="5380" max="5380" width="4.875" style="850" customWidth="1"/>
    <col min="5381" max="5381" width="28" style="850" customWidth="1"/>
    <col min="5382" max="5383" width="4.625" style="850" customWidth="1"/>
    <col min="5384" max="5384" width="3.875" style="850" customWidth="1"/>
    <col min="5385" max="5385" width="4.625" style="850" customWidth="1"/>
    <col min="5386" max="5386" width="10" style="850" customWidth="1"/>
    <col min="5387" max="5387" width="24.875" style="850" customWidth="1"/>
    <col min="5388" max="5389" width="4.625" style="850" customWidth="1"/>
    <col min="5390" max="5390" width="3.875" style="850" customWidth="1"/>
    <col min="5391" max="5391" width="4.625" style="850" customWidth="1"/>
    <col min="5392" max="5392" width="9.875" style="850" customWidth="1"/>
    <col min="5393" max="5393" width="24.875" style="850" customWidth="1"/>
    <col min="5394" max="5395" width="4.625" style="850" customWidth="1"/>
    <col min="5396" max="5396" width="3.875" style="850" customWidth="1"/>
    <col min="5397" max="5397" width="4.625" style="850" customWidth="1"/>
    <col min="5398" max="5398" width="9.875" style="850" customWidth="1"/>
    <col min="5399" max="5399" width="24.875" style="850" customWidth="1"/>
    <col min="5400" max="5401" width="4.625" style="850" customWidth="1"/>
    <col min="5402" max="5402" width="3.875" style="850" customWidth="1"/>
    <col min="5403" max="5403" width="4.625" style="850" customWidth="1"/>
    <col min="5404" max="5404" width="9.875" style="850" customWidth="1"/>
    <col min="5405" max="5405" width="24.875" style="850" customWidth="1"/>
    <col min="5406" max="5632" width="9" style="850"/>
    <col min="5633" max="5633" width="3.25" style="850" customWidth="1"/>
    <col min="5634" max="5634" width="19.25" style="850" customWidth="1"/>
    <col min="5635" max="5635" width="30.375" style="850" customWidth="1"/>
    <col min="5636" max="5636" width="4.875" style="850" customWidth="1"/>
    <col min="5637" max="5637" width="28" style="850" customWidth="1"/>
    <col min="5638" max="5639" width="4.625" style="850" customWidth="1"/>
    <col min="5640" max="5640" width="3.875" style="850" customWidth="1"/>
    <col min="5641" max="5641" width="4.625" style="850" customWidth="1"/>
    <col min="5642" max="5642" width="10" style="850" customWidth="1"/>
    <col min="5643" max="5643" width="24.875" style="850" customWidth="1"/>
    <col min="5644" max="5645" width="4.625" style="850" customWidth="1"/>
    <col min="5646" max="5646" width="3.875" style="850" customWidth="1"/>
    <col min="5647" max="5647" width="4.625" style="850" customWidth="1"/>
    <col min="5648" max="5648" width="9.875" style="850" customWidth="1"/>
    <col min="5649" max="5649" width="24.875" style="850" customWidth="1"/>
    <col min="5650" max="5651" width="4.625" style="850" customWidth="1"/>
    <col min="5652" max="5652" width="3.875" style="850" customWidth="1"/>
    <col min="5653" max="5653" width="4.625" style="850" customWidth="1"/>
    <col min="5654" max="5654" width="9.875" style="850" customWidth="1"/>
    <col min="5655" max="5655" width="24.875" style="850" customWidth="1"/>
    <col min="5656" max="5657" width="4.625" style="850" customWidth="1"/>
    <col min="5658" max="5658" width="3.875" style="850" customWidth="1"/>
    <col min="5659" max="5659" width="4.625" style="850" customWidth="1"/>
    <col min="5660" max="5660" width="9.875" style="850" customWidth="1"/>
    <col min="5661" max="5661" width="24.875" style="850" customWidth="1"/>
    <col min="5662" max="5888" width="9" style="850"/>
    <col min="5889" max="5889" width="3.25" style="850" customWidth="1"/>
    <col min="5890" max="5890" width="19.25" style="850" customWidth="1"/>
    <col min="5891" max="5891" width="30.375" style="850" customWidth="1"/>
    <col min="5892" max="5892" width="4.875" style="850" customWidth="1"/>
    <col min="5893" max="5893" width="28" style="850" customWidth="1"/>
    <col min="5894" max="5895" width="4.625" style="850" customWidth="1"/>
    <col min="5896" max="5896" width="3.875" style="850" customWidth="1"/>
    <col min="5897" max="5897" width="4.625" style="850" customWidth="1"/>
    <col min="5898" max="5898" width="10" style="850" customWidth="1"/>
    <col min="5899" max="5899" width="24.875" style="850" customWidth="1"/>
    <col min="5900" max="5901" width="4.625" style="850" customWidth="1"/>
    <col min="5902" max="5902" width="3.875" style="850" customWidth="1"/>
    <col min="5903" max="5903" width="4.625" style="850" customWidth="1"/>
    <col min="5904" max="5904" width="9.875" style="850" customWidth="1"/>
    <col min="5905" max="5905" width="24.875" style="850" customWidth="1"/>
    <col min="5906" max="5907" width="4.625" style="850" customWidth="1"/>
    <col min="5908" max="5908" width="3.875" style="850" customWidth="1"/>
    <col min="5909" max="5909" width="4.625" style="850" customWidth="1"/>
    <col min="5910" max="5910" width="9.875" style="850" customWidth="1"/>
    <col min="5911" max="5911" width="24.875" style="850" customWidth="1"/>
    <col min="5912" max="5913" width="4.625" style="850" customWidth="1"/>
    <col min="5914" max="5914" width="3.875" style="850" customWidth="1"/>
    <col min="5915" max="5915" width="4.625" style="850" customWidth="1"/>
    <col min="5916" max="5916" width="9.875" style="850" customWidth="1"/>
    <col min="5917" max="5917" width="24.875" style="850" customWidth="1"/>
    <col min="5918" max="6144" width="9" style="850"/>
    <col min="6145" max="6145" width="3.25" style="850" customWidth="1"/>
    <col min="6146" max="6146" width="19.25" style="850" customWidth="1"/>
    <col min="6147" max="6147" width="30.375" style="850" customWidth="1"/>
    <col min="6148" max="6148" width="4.875" style="850" customWidth="1"/>
    <col min="6149" max="6149" width="28" style="850" customWidth="1"/>
    <col min="6150" max="6151" width="4.625" style="850" customWidth="1"/>
    <col min="6152" max="6152" width="3.875" style="850" customWidth="1"/>
    <col min="6153" max="6153" width="4.625" style="850" customWidth="1"/>
    <col min="6154" max="6154" width="10" style="850" customWidth="1"/>
    <col min="6155" max="6155" width="24.875" style="850" customWidth="1"/>
    <col min="6156" max="6157" width="4.625" style="850" customWidth="1"/>
    <col min="6158" max="6158" width="3.875" style="850" customWidth="1"/>
    <col min="6159" max="6159" width="4.625" style="850" customWidth="1"/>
    <col min="6160" max="6160" width="9.875" style="850" customWidth="1"/>
    <col min="6161" max="6161" width="24.875" style="850" customWidth="1"/>
    <col min="6162" max="6163" width="4.625" style="850" customWidth="1"/>
    <col min="6164" max="6164" width="3.875" style="850" customWidth="1"/>
    <col min="6165" max="6165" width="4.625" style="850" customWidth="1"/>
    <col min="6166" max="6166" width="9.875" style="850" customWidth="1"/>
    <col min="6167" max="6167" width="24.875" style="850" customWidth="1"/>
    <col min="6168" max="6169" width="4.625" style="850" customWidth="1"/>
    <col min="6170" max="6170" width="3.875" style="850" customWidth="1"/>
    <col min="6171" max="6171" width="4.625" style="850" customWidth="1"/>
    <col min="6172" max="6172" width="9.875" style="850" customWidth="1"/>
    <col min="6173" max="6173" width="24.875" style="850" customWidth="1"/>
    <col min="6174" max="6400" width="9" style="850"/>
    <col min="6401" max="6401" width="3.25" style="850" customWidth="1"/>
    <col min="6402" max="6402" width="19.25" style="850" customWidth="1"/>
    <col min="6403" max="6403" width="30.375" style="850" customWidth="1"/>
    <col min="6404" max="6404" width="4.875" style="850" customWidth="1"/>
    <col min="6405" max="6405" width="28" style="850" customWidth="1"/>
    <col min="6406" max="6407" width="4.625" style="850" customWidth="1"/>
    <col min="6408" max="6408" width="3.875" style="850" customWidth="1"/>
    <col min="6409" max="6409" width="4.625" style="850" customWidth="1"/>
    <col min="6410" max="6410" width="10" style="850" customWidth="1"/>
    <col min="6411" max="6411" width="24.875" style="850" customWidth="1"/>
    <col min="6412" max="6413" width="4.625" style="850" customWidth="1"/>
    <col min="6414" max="6414" width="3.875" style="850" customWidth="1"/>
    <col min="6415" max="6415" width="4.625" style="850" customWidth="1"/>
    <col min="6416" max="6416" width="9.875" style="850" customWidth="1"/>
    <col min="6417" max="6417" width="24.875" style="850" customWidth="1"/>
    <col min="6418" max="6419" width="4.625" style="850" customWidth="1"/>
    <col min="6420" max="6420" width="3.875" style="850" customWidth="1"/>
    <col min="6421" max="6421" width="4.625" style="850" customWidth="1"/>
    <col min="6422" max="6422" width="9.875" style="850" customWidth="1"/>
    <col min="6423" max="6423" width="24.875" style="850" customWidth="1"/>
    <col min="6424" max="6425" width="4.625" style="850" customWidth="1"/>
    <col min="6426" max="6426" width="3.875" style="850" customWidth="1"/>
    <col min="6427" max="6427" width="4.625" style="850" customWidth="1"/>
    <col min="6428" max="6428" width="9.875" style="850" customWidth="1"/>
    <col min="6429" max="6429" width="24.875" style="850" customWidth="1"/>
    <col min="6430" max="6656" width="9" style="850"/>
    <col min="6657" max="6657" width="3.25" style="850" customWidth="1"/>
    <col min="6658" max="6658" width="19.25" style="850" customWidth="1"/>
    <col min="6659" max="6659" width="30.375" style="850" customWidth="1"/>
    <col min="6660" max="6660" width="4.875" style="850" customWidth="1"/>
    <col min="6661" max="6661" width="28" style="850" customWidth="1"/>
    <col min="6662" max="6663" width="4.625" style="850" customWidth="1"/>
    <col min="6664" max="6664" width="3.875" style="850" customWidth="1"/>
    <col min="6665" max="6665" width="4.625" style="850" customWidth="1"/>
    <col min="6666" max="6666" width="10" style="850" customWidth="1"/>
    <col min="6667" max="6667" width="24.875" style="850" customWidth="1"/>
    <col min="6668" max="6669" width="4.625" style="850" customWidth="1"/>
    <col min="6670" max="6670" width="3.875" style="850" customWidth="1"/>
    <col min="6671" max="6671" width="4.625" style="850" customWidth="1"/>
    <col min="6672" max="6672" width="9.875" style="850" customWidth="1"/>
    <col min="6673" max="6673" width="24.875" style="850" customWidth="1"/>
    <col min="6674" max="6675" width="4.625" style="850" customWidth="1"/>
    <col min="6676" max="6676" width="3.875" style="850" customWidth="1"/>
    <col min="6677" max="6677" width="4.625" style="850" customWidth="1"/>
    <col min="6678" max="6678" width="9.875" style="850" customWidth="1"/>
    <col min="6679" max="6679" width="24.875" style="850" customWidth="1"/>
    <col min="6680" max="6681" width="4.625" style="850" customWidth="1"/>
    <col min="6682" max="6682" width="3.875" style="850" customWidth="1"/>
    <col min="6683" max="6683" width="4.625" style="850" customWidth="1"/>
    <col min="6684" max="6684" width="9.875" style="850" customWidth="1"/>
    <col min="6685" max="6685" width="24.875" style="850" customWidth="1"/>
    <col min="6686" max="6912" width="9" style="850"/>
    <col min="6913" max="6913" width="3.25" style="850" customWidth="1"/>
    <col min="6914" max="6914" width="19.25" style="850" customWidth="1"/>
    <col min="6915" max="6915" width="30.375" style="850" customWidth="1"/>
    <col min="6916" max="6916" width="4.875" style="850" customWidth="1"/>
    <col min="6917" max="6917" width="28" style="850" customWidth="1"/>
    <col min="6918" max="6919" width="4.625" style="850" customWidth="1"/>
    <col min="6920" max="6920" width="3.875" style="850" customWidth="1"/>
    <col min="6921" max="6921" width="4.625" style="850" customWidth="1"/>
    <col min="6922" max="6922" width="10" style="850" customWidth="1"/>
    <col min="6923" max="6923" width="24.875" style="850" customWidth="1"/>
    <col min="6924" max="6925" width="4.625" style="850" customWidth="1"/>
    <col min="6926" max="6926" width="3.875" style="850" customWidth="1"/>
    <col min="6927" max="6927" width="4.625" style="850" customWidth="1"/>
    <col min="6928" max="6928" width="9.875" style="850" customWidth="1"/>
    <col min="6929" max="6929" width="24.875" style="850" customWidth="1"/>
    <col min="6930" max="6931" width="4.625" style="850" customWidth="1"/>
    <col min="6932" max="6932" width="3.875" style="850" customWidth="1"/>
    <col min="6933" max="6933" width="4.625" style="850" customWidth="1"/>
    <col min="6934" max="6934" width="9.875" style="850" customWidth="1"/>
    <col min="6935" max="6935" width="24.875" style="850" customWidth="1"/>
    <col min="6936" max="6937" width="4.625" style="850" customWidth="1"/>
    <col min="6938" max="6938" width="3.875" style="850" customWidth="1"/>
    <col min="6939" max="6939" width="4.625" style="850" customWidth="1"/>
    <col min="6940" max="6940" width="9.875" style="850" customWidth="1"/>
    <col min="6941" max="6941" width="24.875" style="850" customWidth="1"/>
    <col min="6942" max="7168" width="9" style="850"/>
    <col min="7169" max="7169" width="3.25" style="850" customWidth="1"/>
    <col min="7170" max="7170" width="19.25" style="850" customWidth="1"/>
    <col min="7171" max="7171" width="30.375" style="850" customWidth="1"/>
    <col min="7172" max="7172" width="4.875" style="850" customWidth="1"/>
    <col min="7173" max="7173" width="28" style="850" customWidth="1"/>
    <col min="7174" max="7175" width="4.625" style="850" customWidth="1"/>
    <col min="7176" max="7176" width="3.875" style="850" customWidth="1"/>
    <col min="7177" max="7177" width="4.625" style="850" customWidth="1"/>
    <col min="7178" max="7178" width="10" style="850" customWidth="1"/>
    <col min="7179" max="7179" width="24.875" style="850" customWidth="1"/>
    <col min="7180" max="7181" width="4.625" style="850" customWidth="1"/>
    <col min="7182" max="7182" width="3.875" style="850" customWidth="1"/>
    <col min="7183" max="7183" width="4.625" style="850" customWidth="1"/>
    <col min="7184" max="7184" width="9.875" style="850" customWidth="1"/>
    <col min="7185" max="7185" width="24.875" style="850" customWidth="1"/>
    <col min="7186" max="7187" width="4.625" style="850" customWidth="1"/>
    <col min="7188" max="7188" width="3.875" style="850" customWidth="1"/>
    <col min="7189" max="7189" width="4.625" style="850" customWidth="1"/>
    <col min="7190" max="7190" width="9.875" style="850" customWidth="1"/>
    <col min="7191" max="7191" width="24.875" style="850" customWidth="1"/>
    <col min="7192" max="7193" width="4.625" style="850" customWidth="1"/>
    <col min="7194" max="7194" width="3.875" style="850" customWidth="1"/>
    <col min="7195" max="7195" width="4.625" style="850" customWidth="1"/>
    <col min="7196" max="7196" width="9.875" style="850" customWidth="1"/>
    <col min="7197" max="7197" width="24.875" style="850" customWidth="1"/>
    <col min="7198" max="7424" width="9" style="850"/>
    <col min="7425" max="7425" width="3.25" style="850" customWidth="1"/>
    <col min="7426" max="7426" width="19.25" style="850" customWidth="1"/>
    <col min="7427" max="7427" width="30.375" style="850" customWidth="1"/>
    <col min="7428" max="7428" width="4.875" style="850" customWidth="1"/>
    <col min="7429" max="7429" width="28" style="850" customWidth="1"/>
    <col min="7430" max="7431" width="4.625" style="850" customWidth="1"/>
    <col min="7432" max="7432" width="3.875" style="850" customWidth="1"/>
    <col min="7433" max="7433" width="4.625" style="850" customWidth="1"/>
    <col min="7434" max="7434" width="10" style="850" customWidth="1"/>
    <col min="7435" max="7435" width="24.875" style="850" customWidth="1"/>
    <col min="7436" max="7437" width="4.625" style="850" customWidth="1"/>
    <col min="7438" max="7438" width="3.875" style="850" customWidth="1"/>
    <col min="7439" max="7439" width="4.625" style="850" customWidth="1"/>
    <col min="7440" max="7440" width="9.875" style="850" customWidth="1"/>
    <col min="7441" max="7441" width="24.875" style="850" customWidth="1"/>
    <col min="7442" max="7443" width="4.625" style="850" customWidth="1"/>
    <col min="7444" max="7444" width="3.875" style="850" customWidth="1"/>
    <col min="7445" max="7445" width="4.625" style="850" customWidth="1"/>
    <col min="7446" max="7446" width="9.875" style="850" customWidth="1"/>
    <col min="7447" max="7447" width="24.875" style="850" customWidth="1"/>
    <col min="7448" max="7449" width="4.625" style="850" customWidth="1"/>
    <col min="7450" max="7450" width="3.875" style="850" customWidth="1"/>
    <col min="7451" max="7451" width="4.625" style="850" customWidth="1"/>
    <col min="7452" max="7452" width="9.875" style="850" customWidth="1"/>
    <col min="7453" max="7453" width="24.875" style="850" customWidth="1"/>
    <col min="7454" max="7680" width="9" style="850"/>
    <col min="7681" max="7681" width="3.25" style="850" customWidth="1"/>
    <col min="7682" max="7682" width="19.25" style="850" customWidth="1"/>
    <col min="7683" max="7683" width="30.375" style="850" customWidth="1"/>
    <col min="7684" max="7684" width="4.875" style="850" customWidth="1"/>
    <col min="7685" max="7685" width="28" style="850" customWidth="1"/>
    <col min="7686" max="7687" width="4.625" style="850" customWidth="1"/>
    <col min="7688" max="7688" width="3.875" style="850" customWidth="1"/>
    <col min="7689" max="7689" width="4.625" style="850" customWidth="1"/>
    <col min="7690" max="7690" width="10" style="850" customWidth="1"/>
    <col min="7691" max="7691" width="24.875" style="850" customWidth="1"/>
    <col min="7692" max="7693" width="4.625" style="850" customWidth="1"/>
    <col min="7694" max="7694" width="3.875" style="850" customWidth="1"/>
    <col min="7695" max="7695" width="4.625" style="850" customWidth="1"/>
    <col min="7696" max="7696" width="9.875" style="850" customWidth="1"/>
    <col min="7697" max="7697" width="24.875" style="850" customWidth="1"/>
    <col min="7698" max="7699" width="4.625" style="850" customWidth="1"/>
    <col min="7700" max="7700" width="3.875" style="850" customWidth="1"/>
    <col min="7701" max="7701" width="4.625" style="850" customWidth="1"/>
    <col min="7702" max="7702" width="9.875" style="850" customWidth="1"/>
    <col min="7703" max="7703" width="24.875" style="850" customWidth="1"/>
    <col min="7704" max="7705" width="4.625" style="850" customWidth="1"/>
    <col min="7706" max="7706" width="3.875" style="850" customWidth="1"/>
    <col min="7707" max="7707" width="4.625" style="850" customWidth="1"/>
    <col min="7708" max="7708" width="9.875" style="850" customWidth="1"/>
    <col min="7709" max="7709" width="24.875" style="850" customWidth="1"/>
    <col min="7710" max="7936" width="9" style="850"/>
    <col min="7937" max="7937" width="3.25" style="850" customWidth="1"/>
    <col min="7938" max="7938" width="19.25" style="850" customWidth="1"/>
    <col min="7939" max="7939" width="30.375" style="850" customWidth="1"/>
    <col min="7940" max="7940" width="4.875" style="850" customWidth="1"/>
    <col min="7941" max="7941" width="28" style="850" customWidth="1"/>
    <col min="7942" max="7943" width="4.625" style="850" customWidth="1"/>
    <col min="7944" max="7944" width="3.875" style="850" customWidth="1"/>
    <col min="7945" max="7945" width="4.625" style="850" customWidth="1"/>
    <col min="7946" max="7946" width="10" style="850" customWidth="1"/>
    <col min="7947" max="7947" width="24.875" style="850" customWidth="1"/>
    <col min="7948" max="7949" width="4.625" style="850" customWidth="1"/>
    <col min="7950" max="7950" width="3.875" style="850" customWidth="1"/>
    <col min="7951" max="7951" width="4.625" style="850" customWidth="1"/>
    <col min="7952" max="7952" width="9.875" style="850" customWidth="1"/>
    <col min="7953" max="7953" width="24.875" style="850" customWidth="1"/>
    <col min="7954" max="7955" width="4.625" style="850" customWidth="1"/>
    <col min="7956" max="7956" width="3.875" style="850" customWidth="1"/>
    <col min="7957" max="7957" width="4.625" style="850" customWidth="1"/>
    <col min="7958" max="7958" width="9.875" style="850" customWidth="1"/>
    <col min="7959" max="7959" width="24.875" style="850" customWidth="1"/>
    <col min="7960" max="7961" width="4.625" style="850" customWidth="1"/>
    <col min="7962" max="7962" width="3.875" style="850" customWidth="1"/>
    <col min="7963" max="7963" width="4.625" style="850" customWidth="1"/>
    <col min="7964" max="7964" width="9.875" style="850" customWidth="1"/>
    <col min="7965" max="7965" width="24.875" style="850" customWidth="1"/>
    <col min="7966" max="8192" width="9" style="850"/>
    <col min="8193" max="8193" width="3.25" style="850" customWidth="1"/>
    <col min="8194" max="8194" width="19.25" style="850" customWidth="1"/>
    <col min="8195" max="8195" width="30.375" style="850" customWidth="1"/>
    <col min="8196" max="8196" width="4.875" style="850" customWidth="1"/>
    <col min="8197" max="8197" width="28" style="850" customWidth="1"/>
    <col min="8198" max="8199" width="4.625" style="850" customWidth="1"/>
    <col min="8200" max="8200" width="3.875" style="850" customWidth="1"/>
    <col min="8201" max="8201" width="4.625" style="850" customWidth="1"/>
    <col min="8202" max="8202" width="10" style="850" customWidth="1"/>
    <col min="8203" max="8203" width="24.875" style="850" customWidth="1"/>
    <col min="8204" max="8205" width="4.625" style="850" customWidth="1"/>
    <col min="8206" max="8206" width="3.875" style="850" customWidth="1"/>
    <col min="8207" max="8207" width="4.625" style="850" customWidth="1"/>
    <col min="8208" max="8208" width="9.875" style="850" customWidth="1"/>
    <col min="8209" max="8209" width="24.875" style="850" customWidth="1"/>
    <col min="8210" max="8211" width="4.625" style="850" customWidth="1"/>
    <col min="8212" max="8212" width="3.875" style="850" customWidth="1"/>
    <col min="8213" max="8213" width="4.625" style="850" customWidth="1"/>
    <col min="8214" max="8214" width="9.875" style="850" customWidth="1"/>
    <col min="8215" max="8215" width="24.875" style="850" customWidth="1"/>
    <col min="8216" max="8217" width="4.625" style="850" customWidth="1"/>
    <col min="8218" max="8218" width="3.875" style="850" customWidth="1"/>
    <col min="8219" max="8219" width="4.625" style="850" customWidth="1"/>
    <col min="8220" max="8220" width="9.875" style="850" customWidth="1"/>
    <col min="8221" max="8221" width="24.875" style="850" customWidth="1"/>
    <col min="8222" max="8448" width="9" style="850"/>
    <col min="8449" max="8449" width="3.25" style="850" customWidth="1"/>
    <col min="8450" max="8450" width="19.25" style="850" customWidth="1"/>
    <col min="8451" max="8451" width="30.375" style="850" customWidth="1"/>
    <col min="8452" max="8452" width="4.875" style="850" customWidth="1"/>
    <col min="8453" max="8453" width="28" style="850" customWidth="1"/>
    <col min="8454" max="8455" width="4.625" style="850" customWidth="1"/>
    <col min="8456" max="8456" width="3.875" style="850" customWidth="1"/>
    <col min="8457" max="8457" width="4.625" style="850" customWidth="1"/>
    <col min="8458" max="8458" width="10" style="850" customWidth="1"/>
    <col min="8459" max="8459" width="24.875" style="850" customWidth="1"/>
    <col min="8460" max="8461" width="4.625" style="850" customWidth="1"/>
    <col min="8462" max="8462" width="3.875" style="850" customWidth="1"/>
    <col min="8463" max="8463" width="4.625" style="850" customWidth="1"/>
    <col min="8464" max="8464" width="9.875" style="850" customWidth="1"/>
    <col min="8465" max="8465" width="24.875" style="850" customWidth="1"/>
    <col min="8466" max="8467" width="4.625" style="850" customWidth="1"/>
    <col min="8468" max="8468" width="3.875" style="850" customWidth="1"/>
    <col min="8469" max="8469" width="4.625" style="850" customWidth="1"/>
    <col min="8470" max="8470" width="9.875" style="850" customWidth="1"/>
    <col min="8471" max="8471" width="24.875" style="850" customWidth="1"/>
    <col min="8472" max="8473" width="4.625" style="850" customWidth="1"/>
    <col min="8474" max="8474" width="3.875" style="850" customWidth="1"/>
    <col min="8475" max="8475" width="4.625" style="850" customWidth="1"/>
    <col min="8476" max="8476" width="9.875" style="850" customWidth="1"/>
    <col min="8477" max="8477" width="24.875" style="850" customWidth="1"/>
    <col min="8478" max="8704" width="9" style="850"/>
    <col min="8705" max="8705" width="3.25" style="850" customWidth="1"/>
    <col min="8706" max="8706" width="19.25" style="850" customWidth="1"/>
    <col min="8707" max="8707" width="30.375" style="850" customWidth="1"/>
    <col min="8708" max="8708" width="4.875" style="850" customWidth="1"/>
    <col min="8709" max="8709" width="28" style="850" customWidth="1"/>
    <col min="8710" max="8711" width="4.625" style="850" customWidth="1"/>
    <col min="8712" max="8712" width="3.875" style="850" customWidth="1"/>
    <col min="8713" max="8713" width="4.625" style="850" customWidth="1"/>
    <col min="8714" max="8714" width="10" style="850" customWidth="1"/>
    <col min="8715" max="8715" width="24.875" style="850" customWidth="1"/>
    <col min="8716" max="8717" width="4.625" style="850" customWidth="1"/>
    <col min="8718" max="8718" width="3.875" style="850" customWidth="1"/>
    <col min="8719" max="8719" width="4.625" style="850" customWidth="1"/>
    <col min="8720" max="8720" width="9.875" style="850" customWidth="1"/>
    <col min="8721" max="8721" width="24.875" style="850" customWidth="1"/>
    <col min="8722" max="8723" width="4.625" style="850" customWidth="1"/>
    <col min="8724" max="8724" width="3.875" style="850" customWidth="1"/>
    <col min="8725" max="8725" width="4.625" style="850" customWidth="1"/>
    <col min="8726" max="8726" width="9.875" style="850" customWidth="1"/>
    <col min="8727" max="8727" width="24.875" style="850" customWidth="1"/>
    <col min="8728" max="8729" width="4.625" style="850" customWidth="1"/>
    <col min="8730" max="8730" width="3.875" style="850" customWidth="1"/>
    <col min="8731" max="8731" width="4.625" style="850" customWidth="1"/>
    <col min="8732" max="8732" width="9.875" style="850" customWidth="1"/>
    <col min="8733" max="8733" width="24.875" style="850" customWidth="1"/>
    <col min="8734" max="8960" width="9" style="850"/>
    <col min="8961" max="8961" width="3.25" style="850" customWidth="1"/>
    <col min="8962" max="8962" width="19.25" style="850" customWidth="1"/>
    <col min="8963" max="8963" width="30.375" style="850" customWidth="1"/>
    <col min="8964" max="8964" width="4.875" style="850" customWidth="1"/>
    <col min="8965" max="8965" width="28" style="850" customWidth="1"/>
    <col min="8966" max="8967" width="4.625" style="850" customWidth="1"/>
    <col min="8968" max="8968" width="3.875" style="850" customWidth="1"/>
    <col min="8969" max="8969" width="4.625" style="850" customWidth="1"/>
    <col min="8970" max="8970" width="10" style="850" customWidth="1"/>
    <col min="8971" max="8971" width="24.875" style="850" customWidth="1"/>
    <col min="8972" max="8973" width="4.625" style="850" customWidth="1"/>
    <col min="8974" max="8974" width="3.875" style="850" customWidth="1"/>
    <col min="8975" max="8975" width="4.625" style="850" customWidth="1"/>
    <col min="8976" max="8976" width="9.875" style="850" customWidth="1"/>
    <col min="8977" max="8977" width="24.875" style="850" customWidth="1"/>
    <col min="8978" max="8979" width="4.625" style="850" customWidth="1"/>
    <col min="8980" max="8980" width="3.875" style="850" customWidth="1"/>
    <col min="8981" max="8981" width="4.625" style="850" customWidth="1"/>
    <col min="8982" max="8982" width="9.875" style="850" customWidth="1"/>
    <col min="8983" max="8983" width="24.875" style="850" customWidth="1"/>
    <col min="8984" max="8985" width="4.625" style="850" customWidth="1"/>
    <col min="8986" max="8986" width="3.875" style="850" customWidth="1"/>
    <col min="8987" max="8987" width="4.625" style="850" customWidth="1"/>
    <col min="8988" max="8988" width="9.875" style="850" customWidth="1"/>
    <col min="8989" max="8989" width="24.875" style="850" customWidth="1"/>
    <col min="8990" max="9216" width="9" style="850"/>
    <col min="9217" max="9217" width="3.25" style="850" customWidth="1"/>
    <col min="9218" max="9218" width="19.25" style="850" customWidth="1"/>
    <col min="9219" max="9219" width="30.375" style="850" customWidth="1"/>
    <col min="9220" max="9220" width="4.875" style="850" customWidth="1"/>
    <col min="9221" max="9221" width="28" style="850" customWidth="1"/>
    <col min="9222" max="9223" width="4.625" style="850" customWidth="1"/>
    <col min="9224" max="9224" width="3.875" style="850" customWidth="1"/>
    <col min="9225" max="9225" width="4.625" style="850" customWidth="1"/>
    <col min="9226" max="9226" width="10" style="850" customWidth="1"/>
    <col min="9227" max="9227" width="24.875" style="850" customWidth="1"/>
    <col min="9228" max="9229" width="4.625" style="850" customWidth="1"/>
    <col min="9230" max="9230" width="3.875" style="850" customWidth="1"/>
    <col min="9231" max="9231" width="4.625" style="850" customWidth="1"/>
    <col min="9232" max="9232" width="9.875" style="850" customWidth="1"/>
    <col min="9233" max="9233" width="24.875" style="850" customWidth="1"/>
    <col min="9234" max="9235" width="4.625" style="850" customWidth="1"/>
    <col min="9236" max="9236" width="3.875" style="850" customWidth="1"/>
    <col min="9237" max="9237" width="4.625" style="850" customWidth="1"/>
    <col min="9238" max="9238" width="9.875" style="850" customWidth="1"/>
    <col min="9239" max="9239" width="24.875" style="850" customWidth="1"/>
    <col min="9240" max="9241" width="4.625" style="850" customWidth="1"/>
    <col min="9242" max="9242" width="3.875" style="850" customWidth="1"/>
    <col min="9243" max="9243" width="4.625" style="850" customWidth="1"/>
    <col min="9244" max="9244" width="9.875" style="850" customWidth="1"/>
    <col min="9245" max="9245" width="24.875" style="850" customWidth="1"/>
    <col min="9246" max="9472" width="9" style="850"/>
    <col min="9473" max="9473" width="3.25" style="850" customWidth="1"/>
    <col min="9474" max="9474" width="19.25" style="850" customWidth="1"/>
    <col min="9475" max="9475" width="30.375" style="850" customWidth="1"/>
    <col min="9476" max="9476" width="4.875" style="850" customWidth="1"/>
    <col min="9477" max="9477" width="28" style="850" customWidth="1"/>
    <col min="9478" max="9479" width="4.625" style="850" customWidth="1"/>
    <col min="9480" max="9480" width="3.875" style="850" customWidth="1"/>
    <col min="9481" max="9481" width="4.625" style="850" customWidth="1"/>
    <col min="9482" max="9482" width="10" style="850" customWidth="1"/>
    <col min="9483" max="9483" width="24.875" style="850" customWidth="1"/>
    <col min="9484" max="9485" width="4.625" style="850" customWidth="1"/>
    <col min="9486" max="9486" width="3.875" style="850" customWidth="1"/>
    <col min="9487" max="9487" width="4.625" style="850" customWidth="1"/>
    <col min="9488" max="9488" width="9.875" style="850" customWidth="1"/>
    <col min="9489" max="9489" width="24.875" style="850" customWidth="1"/>
    <col min="9490" max="9491" width="4.625" style="850" customWidth="1"/>
    <col min="9492" max="9492" width="3.875" style="850" customWidth="1"/>
    <col min="9493" max="9493" width="4.625" style="850" customWidth="1"/>
    <col min="9494" max="9494" width="9.875" style="850" customWidth="1"/>
    <col min="9495" max="9495" width="24.875" style="850" customWidth="1"/>
    <col min="9496" max="9497" width="4.625" style="850" customWidth="1"/>
    <col min="9498" max="9498" width="3.875" style="850" customWidth="1"/>
    <col min="9499" max="9499" width="4.625" style="850" customWidth="1"/>
    <col min="9500" max="9500" width="9.875" style="850" customWidth="1"/>
    <col min="9501" max="9501" width="24.875" style="850" customWidth="1"/>
    <col min="9502" max="9728" width="9" style="850"/>
    <col min="9729" max="9729" width="3.25" style="850" customWidth="1"/>
    <col min="9730" max="9730" width="19.25" style="850" customWidth="1"/>
    <col min="9731" max="9731" width="30.375" style="850" customWidth="1"/>
    <col min="9732" max="9732" width="4.875" style="850" customWidth="1"/>
    <col min="9733" max="9733" width="28" style="850" customWidth="1"/>
    <col min="9734" max="9735" width="4.625" style="850" customWidth="1"/>
    <col min="9736" max="9736" width="3.875" style="850" customWidth="1"/>
    <col min="9737" max="9737" width="4.625" style="850" customWidth="1"/>
    <col min="9738" max="9738" width="10" style="850" customWidth="1"/>
    <col min="9739" max="9739" width="24.875" style="850" customWidth="1"/>
    <col min="9740" max="9741" width="4.625" style="850" customWidth="1"/>
    <col min="9742" max="9742" width="3.875" style="850" customWidth="1"/>
    <col min="9743" max="9743" width="4.625" style="850" customWidth="1"/>
    <col min="9744" max="9744" width="9.875" style="850" customWidth="1"/>
    <col min="9745" max="9745" width="24.875" style="850" customWidth="1"/>
    <col min="9746" max="9747" width="4.625" style="850" customWidth="1"/>
    <col min="9748" max="9748" width="3.875" style="850" customWidth="1"/>
    <col min="9749" max="9749" width="4.625" style="850" customWidth="1"/>
    <col min="9750" max="9750" width="9.875" style="850" customWidth="1"/>
    <col min="9751" max="9751" width="24.875" style="850" customWidth="1"/>
    <col min="9752" max="9753" width="4.625" style="850" customWidth="1"/>
    <col min="9754" max="9754" width="3.875" style="850" customWidth="1"/>
    <col min="9755" max="9755" width="4.625" style="850" customWidth="1"/>
    <col min="9756" max="9756" width="9.875" style="850" customWidth="1"/>
    <col min="9757" max="9757" width="24.875" style="850" customWidth="1"/>
    <col min="9758" max="9984" width="9" style="850"/>
    <col min="9985" max="9985" width="3.25" style="850" customWidth="1"/>
    <col min="9986" max="9986" width="19.25" style="850" customWidth="1"/>
    <col min="9987" max="9987" width="30.375" style="850" customWidth="1"/>
    <col min="9988" max="9988" width="4.875" style="850" customWidth="1"/>
    <col min="9989" max="9989" width="28" style="850" customWidth="1"/>
    <col min="9990" max="9991" width="4.625" style="850" customWidth="1"/>
    <col min="9992" max="9992" width="3.875" style="850" customWidth="1"/>
    <col min="9993" max="9993" width="4.625" style="850" customWidth="1"/>
    <col min="9994" max="9994" width="10" style="850" customWidth="1"/>
    <col min="9995" max="9995" width="24.875" style="850" customWidth="1"/>
    <col min="9996" max="9997" width="4.625" style="850" customWidth="1"/>
    <col min="9998" max="9998" width="3.875" style="850" customWidth="1"/>
    <col min="9999" max="9999" width="4.625" style="850" customWidth="1"/>
    <col min="10000" max="10000" width="9.875" style="850" customWidth="1"/>
    <col min="10001" max="10001" width="24.875" style="850" customWidth="1"/>
    <col min="10002" max="10003" width="4.625" style="850" customWidth="1"/>
    <col min="10004" max="10004" width="3.875" style="850" customWidth="1"/>
    <col min="10005" max="10005" width="4.625" style="850" customWidth="1"/>
    <col min="10006" max="10006" width="9.875" style="850" customWidth="1"/>
    <col min="10007" max="10007" width="24.875" style="850" customWidth="1"/>
    <col min="10008" max="10009" width="4.625" style="850" customWidth="1"/>
    <col min="10010" max="10010" width="3.875" style="850" customWidth="1"/>
    <col min="10011" max="10011" width="4.625" style="850" customWidth="1"/>
    <col min="10012" max="10012" width="9.875" style="850" customWidth="1"/>
    <col min="10013" max="10013" width="24.875" style="850" customWidth="1"/>
    <col min="10014" max="10240" width="9" style="850"/>
    <col min="10241" max="10241" width="3.25" style="850" customWidth="1"/>
    <col min="10242" max="10242" width="19.25" style="850" customWidth="1"/>
    <col min="10243" max="10243" width="30.375" style="850" customWidth="1"/>
    <col min="10244" max="10244" width="4.875" style="850" customWidth="1"/>
    <col min="10245" max="10245" width="28" style="850" customWidth="1"/>
    <col min="10246" max="10247" width="4.625" style="850" customWidth="1"/>
    <col min="10248" max="10248" width="3.875" style="850" customWidth="1"/>
    <col min="10249" max="10249" width="4.625" style="850" customWidth="1"/>
    <col min="10250" max="10250" width="10" style="850" customWidth="1"/>
    <col min="10251" max="10251" width="24.875" style="850" customWidth="1"/>
    <col min="10252" max="10253" width="4.625" style="850" customWidth="1"/>
    <col min="10254" max="10254" width="3.875" style="850" customWidth="1"/>
    <col min="10255" max="10255" width="4.625" style="850" customWidth="1"/>
    <col min="10256" max="10256" width="9.875" style="850" customWidth="1"/>
    <col min="10257" max="10257" width="24.875" style="850" customWidth="1"/>
    <col min="10258" max="10259" width="4.625" style="850" customWidth="1"/>
    <col min="10260" max="10260" width="3.875" style="850" customWidth="1"/>
    <col min="10261" max="10261" width="4.625" style="850" customWidth="1"/>
    <col min="10262" max="10262" width="9.875" style="850" customWidth="1"/>
    <col min="10263" max="10263" width="24.875" style="850" customWidth="1"/>
    <col min="10264" max="10265" width="4.625" style="850" customWidth="1"/>
    <col min="10266" max="10266" width="3.875" style="850" customWidth="1"/>
    <col min="10267" max="10267" width="4.625" style="850" customWidth="1"/>
    <col min="10268" max="10268" width="9.875" style="850" customWidth="1"/>
    <col min="10269" max="10269" width="24.875" style="850" customWidth="1"/>
    <col min="10270" max="10496" width="9" style="850"/>
    <col min="10497" max="10497" width="3.25" style="850" customWidth="1"/>
    <col min="10498" max="10498" width="19.25" style="850" customWidth="1"/>
    <col min="10499" max="10499" width="30.375" style="850" customWidth="1"/>
    <col min="10500" max="10500" width="4.875" style="850" customWidth="1"/>
    <col min="10501" max="10501" width="28" style="850" customWidth="1"/>
    <col min="10502" max="10503" width="4.625" style="850" customWidth="1"/>
    <col min="10504" max="10504" width="3.875" style="850" customWidth="1"/>
    <col min="10505" max="10505" width="4.625" style="850" customWidth="1"/>
    <col min="10506" max="10506" width="10" style="850" customWidth="1"/>
    <col min="10507" max="10507" width="24.875" style="850" customWidth="1"/>
    <col min="10508" max="10509" width="4.625" style="850" customWidth="1"/>
    <col min="10510" max="10510" width="3.875" style="850" customWidth="1"/>
    <col min="10511" max="10511" width="4.625" style="850" customWidth="1"/>
    <col min="10512" max="10512" width="9.875" style="850" customWidth="1"/>
    <col min="10513" max="10513" width="24.875" style="850" customWidth="1"/>
    <col min="10514" max="10515" width="4.625" style="850" customWidth="1"/>
    <col min="10516" max="10516" width="3.875" style="850" customWidth="1"/>
    <col min="10517" max="10517" width="4.625" style="850" customWidth="1"/>
    <col min="10518" max="10518" width="9.875" style="850" customWidth="1"/>
    <col min="10519" max="10519" width="24.875" style="850" customWidth="1"/>
    <col min="10520" max="10521" width="4.625" style="850" customWidth="1"/>
    <col min="10522" max="10522" width="3.875" style="850" customWidth="1"/>
    <col min="10523" max="10523" width="4.625" style="850" customWidth="1"/>
    <col min="10524" max="10524" width="9.875" style="850" customWidth="1"/>
    <col min="10525" max="10525" width="24.875" style="850" customWidth="1"/>
    <col min="10526" max="10752" width="9" style="850"/>
    <col min="10753" max="10753" width="3.25" style="850" customWidth="1"/>
    <col min="10754" max="10754" width="19.25" style="850" customWidth="1"/>
    <col min="10755" max="10755" width="30.375" style="850" customWidth="1"/>
    <col min="10756" max="10756" width="4.875" style="850" customWidth="1"/>
    <col min="10757" max="10757" width="28" style="850" customWidth="1"/>
    <col min="10758" max="10759" width="4.625" style="850" customWidth="1"/>
    <col min="10760" max="10760" width="3.875" style="850" customWidth="1"/>
    <col min="10761" max="10761" width="4.625" style="850" customWidth="1"/>
    <col min="10762" max="10762" width="10" style="850" customWidth="1"/>
    <col min="10763" max="10763" width="24.875" style="850" customWidth="1"/>
    <col min="10764" max="10765" width="4.625" style="850" customWidth="1"/>
    <col min="10766" max="10766" width="3.875" style="850" customWidth="1"/>
    <col min="10767" max="10767" width="4.625" style="850" customWidth="1"/>
    <col min="10768" max="10768" width="9.875" style="850" customWidth="1"/>
    <col min="10769" max="10769" width="24.875" style="850" customWidth="1"/>
    <col min="10770" max="10771" width="4.625" style="850" customWidth="1"/>
    <col min="10772" max="10772" width="3.875" style="850" customWidth="1"/>
    <col min="10773" max="10773" width="4.625" style="850" customWidth="1"/>
    <col min="10774" max="10774" width="9.875" style="850" customWidth="1"/>
    <col min="10775" max="10775" width="24.875" style="850" customWidth="1"/>
    <col min="10776" max="10777" width="4.625" style="850" customWidth="1"/>
    <col min="10778" max="10778" width="3.875" style="850" customWidth="1"/>
    <col min="10779" max="10779" width="4.625" style="850" customWidth="1"/>
    <col min="10780" max="10780" width="9.875" style="850" customWidth="1"/>
    <col min="10781" max="10781" width="24.875" style="850" customWidth="1"/>
    <col min="10782" max="11008" width="9" style="850"/>
    <col min="11009" max="11009" width="3.25" style="850" customWidth="1"/>
    <col min="11010" max="11010" width="19.25" style="850" customWidth="1"/>
    <col min="11011" max="11011" width="30.375" style="850" customWidth="1"/>
    <col min="11012" max="11012" width="4.875" style="850" customWidth="1"/>
    <col min="11013" max="11013" width="28" style="850" customWidth="1"/>
    <col min="11014" max="11015" width="4.625" style="850" customWidth="1"/>
    <col min="11016" max="11016" width="3.875" style="850" customWidth="1"/>
    <col min="11017" max="11017" width="4.625" style="850" customWidth="1"/>
    <col min="11018" max="11018" width="10" style="850" customWidth="1"/>
    <col min="11019" max="11019" width="24.875" style="850" customWidth="1"/>
    <col min="11020" max="11021" width="4.625" style="850" customWidth="1"/>
    <col min="11022" max="11022" width="3.875" style="850" customWidth="1"/>
    <col min="11023" max="11023" width="4.625" style="850" customWidth="1"/>
    <col min="11024" max="11024" width="9.875" style="850" customWidth="1"/>
    <col min="11025" max="11025" width="24.875" style="850" customWidth="1"/>
    <col min="11026" max="11027" width="4.625" style="850" customWidth="1"/>
    <col min="11028" max="11028" width="3.875" style="850" customWidth="1"/>
    <col min="11029" max="11029" width="4.625" style="850" customWidth="1"/>
    <col min="11030" max="11030" width="9.875" style="850" customWidth="1"/>
    <col min="11031" max="11031" width="24.875" style="850" customWidth="1"/>
    <col min="11032" max="11033" width="4.625" style="850" customWidth="1"/>
    <col min="11034" max="11034" width="3.875" style="850" customWidth="1"/>
    <col min="11035" max="11035" width="4.625" style="850" customWidth="1"/>
    <col min="11036" max="11036" width="9.875" style="850" customWidth="1"/>
    <col min="11037" max="11037" width="24.875" style="850" customWidth="1"/>
    <col min="11038" max="11264" width="9" style="850"/>
    <col min="11265" max="11265" width="3.25" style="850" customWidth="1"/>
    <col min="11266" max="11266" width="19.25" style="850" customWidth="1"/>
    <col min="11267" max="11267" width="30.375" style="850" customWidth="1"/>
    <col min="11268" max="11268" width="4.875" style="850" customWidth="1"/>
    <col min="11269" max="11269" width="28" style="850" customWidth="1"/>
    <col min="11270" max="11271" width="4.625" style="850" customWidth="1"/>
    <col min="11272" max="11272" width="3.875" style="850" customWidth="1"/>
    <col min="11273" max="11273" width="4.625" style="850" customWidth="1"/>
    <col min="11274" max="11274" width="10" style="850" customWidth="1"/>
    <col min="11275" max="11275" width="24.875" style="850" customWidth="1"/>
    <col min="11276" max="11277" width="4.625" style="850" customWidth="1"/>
    <col min="11278" max="11278" width="3.875" style="850" customWidth="1"/>
    <col min="11279" max="11279" width="4.625" style="850" customWidth="1"/>
    <col min="11280" max="11280" width="9.875" style="850" customWidth="1"/>
    <col min="11281" max="11281" width="24.875" style="850" customWidth="1"/>
    <col min="11282" max="11283" width="4.625" style="850" customWidth="1"/>
    <col min="11284" max="11284" width="3.875" style="850" customWidth="1"/>
    <col min="11285" max="11285" width="4.625" style="850" customWidth="1"/>
    <col min="11286" max="11286" width="9.875" style="850" customWidth="1"/>
    <col min="11287" max="11287" width="24.875" style="850" customWidth="1"/>
    <col min="11288" max="11289" width="4.625" style="850" customWidth="1"/>
    <col min="11290" max="11290" width="3.875" style="850" customWidth="1"/>
    <col min="11291" max="11291" width="4.625" style="850" customWidth="1"/>
    <col min="11292" max="11292" width="9.875" style="850" customWidth="1"/>
    <col min="11293" max="11293" width="24.875" style="850" customWidth="1"/>
    <col min="11294" max="11520" width="9" style="850"/>
    <col min="11521" max="11521" width="3.25" style="850" customWidth="1"/>
    <col min="11522" max="11522" width="19.25" style="850" customWidth="1"/>
    <col min="11523" max="11523" width="30.375" style="850" customWidth="1"/>
    <col min="11524" max="11524" width="4.875" style="850" customWidth="1"/>
    <col min="11525" max="11525" width="28" style="850" customWidth="1"/>
    <col min="11526" max="11527" width="4.625" style="850" customWidth="1"/>
    <col min="11528" max="11528" width="3.875" style="850" customWidth="1"/>
    <col min="11529" max="11529" width="4.625" style="850" customWidth="1"/>
    <col min="11530" max="11530" width="10" style="850" customWidth="1"/>
    <col min="11531" max="11531" width="24.875" style="850" customWidth="1"/>
    <col min="11532" max="11533" width="4.625" style="850" customWidth="1"/>
    <col min="11534" max="11534" width="3.875" style="850" customWidth="1"/>
    <col min="11535" max="11535" width="4.625" style="850" customWidth="1"/>
    <col min="11536" max="11536" width="9.875" style="850" customWidth="1"/>
    <col min="11537" max="11537" width="24.875" style="850" customWidth="1"/>
    <col min="11538" max="11539" width="4.625" style="850" customWidth="1"/>
    <col min="11540" max="11540" width="3.875" style="850" customWidth="1"/>
    <col min="11541" max="11541" width="4.625" style="850" customWidth="1"/>
    <col min="11542" max="11542" width="9.875" style="850" customWidth="1"/>
    <col min="11543" max="11543" width="24.875" style="850" customWidth="1"/>
    <col min="11544" max="11545" width="4.625" style="850" customWidth="1"/>
    <col min="11546" max="11546" width="3.875" style="850" customWidth="1"/>
    <col min="11547" max="11547" width="4.625" style="850" customWidth="1"/>
    <col min="11548" max="11548" width="9.875" style="850" customWidth="1"/>
    <col min="11549" max="11549" width="24.875" style="850" customWidth="1"/>
    <col min="11550" max="11776" width="9" style="850"/>
    <col min="11777" max="11777" width="3.25" style="850" customWidth="1"/>
    <col min="11778" max="11778" width="19.25" style="850" customWidth="1"/>
    <col min="11779" max="11779" width="30.375" style="850" customWidth="1"/>
    <col min="11780" max="11780" width="4.875" style="850" customWidth="1"/>
    <col min="11781" max="11781" width="28" style="850" customWidth="1"/>
    <col min="11782" max="11783" width="4.625" style="850" customWidth="1"/>
    <col min="11784" max="11784" width="3.875" style="850" customWidth="1"/>
    <col min="11785" max="11785" width="4.625" style="850" customWidth="1"/>
    <col min="11786" max="11786" width="10" style="850" customWidth="1"/>
    <col min="11787" max="11787" width="24.875" style="850" customWidth="1"/>
    <col min="11788" max="11789" width="4.625" style="850" customWidth="1"/>
    <col min="11790" max="11790" width="3.875" style="850" customWidth="1"/>
    <col min="11791" max="11791" width="4.625" style="850" customWidth="1"/>
    <col min="11792" max="11792" width="9.875" style="850" customWidth="1"/>
    <col min="11793" max="11793" width="24.875" style="850" customWidth="1"/>
    <col min="11794" max="11795" width="4.625" style="850" customWidth="1"/>
    <col min="11796" max="11796" width="3.875" style="850" customWidth="1"/>
    <col min="11797" max="11797" width="4.625" style="850" customWidth="1"/>
    <col min="11798" max="11798" width="9.875" style="850" customWidth="1"/>
    <col min="11799" max="11799" width="24.875" style="850" customWidth="1"/>
    <col min="11800" max="11801" width="4.625" style="850" customWidth="1"/>
    <col min="11802" max="11802" width="3.875" style="850" customWidth="1"/>
    <col min="11803" max="11803" width="4.625" style="850" customWidth="1"/>
    <col min="11804" max="11804" width="9.875" style="850" customWidth="1"/>
    <col min="11805" max="11805" width="24.875" style="850" customWidth="1"/>
    <col min="11806" max="12032" width="9" style="850"/>
    <col min="12033" max="12033" width="3.25" style="850" customWidth="1"/>
    <col min="12034" max="12034" width="19.25" style="850" customWidth="1"/>
    <col min="12035" max="12035" width="30.375" style="850" customWidth="1"/>
    <col min="12036" max="12036" width="4.875" style="850" customWidth="1"/>
    <col min="12037" max="12037" width="28" style="850" customWidth="1"/>
    <col min="12038" max="12039" width="4.625" style="850" customWidth="1"/>
    <col min="12040" max="12040" width="3.875" style="850" customWidth="1"/>
    <col min="12041" max="12041" width="4.625" style="850" customWidth="1"/>
    <col min="12042" max="12042" width="10" style="850" customWidth="1"/>
    <col min="12043" max="12043" width="24.875" style="850" customWidth="1"/>
    <col min="12044" max="12045" width="4.625" style="850" customWidth="1"/>
    <col min="12046" max="12046" width="3.875" style="850" customWidth="1"/>
    <col min="12047" max="12047" width="4.625" style="850" customWidth="1"/>
    <col min="12048" max="12048" width="9.875" style="850" customWidth="1"/>
    <col min="12049" max="12049" width="24.875" style="850" customWidth="1"/>
    <col min="12050" max="12051" width="4.625" style="850" customWidth="1"/>
    <col min="12052" max="12052" width="3.875" style="850" customWidth="1"/>
    <col min="12053" max="12053" width="4.625" style="850" customWidth="1"/>
    <col min="12054" max="12054" width="9.875" style="850" customWidth="1"/>
    <col min="12055" max="12055" width="24.875" style="850" customWidth="1"/>
    <col min="12056" max="12057" width="4.625" style="850" customWidth="1"/>
    <col min="12058" max="12058" width="3.875" style="850" customWidth="1"/>
    <col min="12059" max="12059" width="4.625" style="850" customWidth="1"/>
    <col min="12060" max="12060" width="9.875" style="850" customWidth="1"/>
    <col min="12061" max="12061" width="24.875" style="850" customWidth="1"/>
    <col min="12062" max="12288" width="9" style="850"/>
    <col min="12289" max="12289" width="3.25" style="850" customWidth="1"/>
    <col min="12290" max="12290" width="19.25" style="850" customWidth="1"/>
    <col min="12291" max="12291" width="30.375" style="850" customWidth="1"/>
    <col min="12292" max="12292" width="4.875" style="850" customWidth="1"/>
    <col min="12293" max="12293" width="28" style="850" customWidth="1"/>
    <col min="12294" max="12295" width="4.625" style="850" customWidth="1"/>
    <col min="12296" max="12296" width="3.875" style="850" customWidth="1"/>
    <col min="12297" max="12297" width="4.625" style="850" customWidth="1"/>
    <col min="12298" max="12298" width="10" style="850" customWidth="1"/>
    <col min="12299" max="12299" width="24.875" style="850" customWidth="1"/>
    <col min="12300" max="12301" width="4.625" style="850" customWidth="1"/>
    <col min="12302" max="12302" width="3.875" style="850" customWidth="1"/>
    <col min="12303" max="12303" width="4.625" style="850" customWidth="1"/>
    <col min="12304" max="12304" width="9.875" style="850" customWidth="1"/>
    <col min="12305" max="12305" width="24.875" style="850" customWidth="1"/>
    <col min="12306" max="12307" width="4.625" style="850" customWidth="1"/>
    <col min="12308" max="12308" width="3.875" style="850" customWidth="1"/>
    <col min="12309" max="12309" width="4.625" style="850" customWidth="1"/>
    <col min="12310" max="12310" width="9.875" style="850" customWidth="1"/>
    <col min="12311" max="12311" width="24.875" style="850" customWidth="1"/>
    <col min="12312" max="12313" width="4.625" style="850" customWidth="1"/>
    <col min="12314" max="12314" width="3.875" style="850" customWidth="1"/>
    <col min="12315" max="12315" width="4.625" style="850" customWidth="1"/>
    <col min="12316" max="12316" width="9.875" style="850" customWidth="1"/>
    <col min="12317" max="12317" width="24.875" style="850" customWidth="1"/>
    <col min="12318" max="12544" width="9" style="850"/>
    <col min="12545" max="12545" width="3.25" style="850" customWidth="1"/>
    <col min="12546" max="12546" width="19.25" style="850" customWidth="1"/>
    <col min="12547" max="12547" width="30.375" style="850" customWidth="1"/>
    <col min="12548" max="12548" width="4.875" style="850" customWidth="1"/>
    <col min="12549" max="12549" width="28" style="850" customWidth="1"/>
    <col min="12550" max="12551" width="4.625" style="850" customWidth="1"/>
    <col min="12552" max="12552" width="3.875" style="850" customWidth="1"/>
    <col min="12553" max="12553" width="4.625" style="850" customWidth="1"/>
    <col min="12554" max="12554" width="10" style="850" customWidth="1"/>
    <col min="12555" max="12555" width="24.875" style="850" customWidth="1"/>
    <col min="12556" max="12557" width="4.625" style="850" customWidth="1"/>
    <col min="12558" max="12558" width="3.875" style="850" customWidth="1"/>
    <col min="12559" max="12559" width="4.625" style="850" customWidth="1"/>
    <col min="12560" max="12560" width="9.875" style="850" customWidth="1"/>
    <col min="12561" max="12561" width="24.875" style="850" customWidth="1"/>
    <col min="12562" max="12563" width="4.625" style="850" customWidth="1"/>
    <col min="12564" max="12564" width="3.875" style="850" customWidth="1"/>
    <col min="12565" max="12565" width="4.625" style="850" customWidth="1"/>
    <col min="12566" max="12566" width="9.875" style="850" customWidth="1"/>
    <col min="12567" max="12567" width="24.875" style="850" customWidth="1"/>
    <col min="12568" max="12569" width="4.625" style="850" customWidth="1"/>
    <col min="12570" max="12570" width="3.875" style="850" customWidth="1"/>
    <col min="12571" max="12571" width="4.625" style="850" customWidth="1"/>
    <col min="12572" max="12572" width="9.875" style="850" customWidth="1"/>
    <col min="12573" max="12573" width="24.875" style="850" customWidth="1"/>
    <col min="12574" max="12800" width="9" style="850"/>
    <col min="12801" max="12801" width="3.25" style="850" customWidth="1"/>
    <col min="12802" max="12802" width="19.25" style="850" customWidth="1"/>
    <col min="12803" max="12803" width="30.375" style="850" customWidth="1"/>
    <col min="12804" max="12804" width="4.875" style="850" customWidth="1"/>
    <col min="12805" max="12805" width="28" style="850" customWidth="1"/>
    <col min="12806" max="12807" width="4.625" style="850" customWidth="1"/>
    <col min="12808" max="12808" width="3.875" style="850" customWidth="1"/>
    <col min="12809" max="12809" width="4.625" style="850" customWidth="1"/>
    <col min="12810" max="12810" width="10" style="850" customWidth="1"/>
    <col min="12811" max="12811" width="24.875" style="850" customWidth="1"/>
    <col min="12812" max="12813" width="4.625" style="850" customWidth="1"/>
    <col min="12814" max="12814" width="3.875" style="850" customWidth="1"/>
    <col min="12815" max="12815" width="4.625" style="850" customWidth="1"/>
    <col min="12816" max="12816" width="9.875" style="850" customWidth="1"/>
    <col min="12817" max="12817" width="24.875" style="850" customWidth="1"/>
    <col min="12818" max="12819" width="4.625" style="850" customWidth="1"/>
    <col min="12820" max="12820" width="3.875" style="850" customWidth="1"/>
    <col min="12821" max="12821" width="4.625" style="850" customWidth="1"/>
    <col min="12822" max="12822" width="9.875" style="850" customWidth="1"/>
    <col min="12823" max="12823" width="24.875" style="850" customWidth="1"/>
    <col min="12824" max="12825" width="4.625" style="850" customWidth="1"/>
    <col min="12826" max="12826" width="3.875" style="850" customWidth="1"/>
    <col min="12827" max="12827" width="4.625" style="850" customWidth="1"/>
    <col min="12828" max="12828" width="9.875" style="850" customWidth="1"/>
    <col min="12829" max="12829" width="24.875" style="850" customWidth="1"/>
    <col min="12830" max="13056" width="9" style="850"/>
    <col min="13057" max="13057" width="3.25" style="850" customWidth="1"/>
    <col min="13058" max="13058" width="19.25" style="850" customWidth="1"/>
    <col min="13059" max="13059" width="30.375" style="850" customWidth="1"/>
    <col min="13060" max="13060" width="4.875" style="850" customWidth="1"/>
    <col min="13061" max="13061" width="28" style="850" customWidth="1"/>
    <col min="13062" max="13063" width="4.625" style="850" customWidth="1"/>
    <col min="13064" max="13064" width="3.875" style="850" customWidth="1"/>
    <col min="13065" max="13065" width="4.625" style="850" customWidth="1"/>
    <col min="13066" max="13066" width="10" style="850" customWidth="1"/>
    <col min="13067" max="13067" width="24.875" style="850" customWidth="1"/>
    <col min="13068" max="13069" width="4.625" style="850" customWidth="1"/>
    <col min="13070" max="13070" width="3.875" style="850" customWidth="1"/>
    <col min="13071" max="13071" width="4.625" style="850" customWidth="1"/>
    <col min="13072" max="13072" width="9.875" style="850" customWidth="1"/>
    <col min="13073" max="13073" width="24.875" style="850" customWidth="1"/>
    <col min="13074" max="13075" width="4.625" style="850" customWidth="1"/>
    <col min="13076" max="13076" width="3.875" style="850" customWidth="1"/>
    <col min="13077" max="13077" width="4.625" style="850" customWidth="1"/>
    <col min="13078" max="13078" width="9.875" style="850" customWidth="1"/>
    <col min="13079" max="13079" width="24.875" style="850" customWidth="1"/>
    <col min="13080" max="13081" width="4.625" style="850" customWidth="1"/>
    <col min="13082" max="13082" width="3.875" style="850" customWidth="1"/>
    <col min="13083" max="13083" width="4.625" style="850" customWidth="1"/>
    <col min="13084" max="13084" width="9.875" style="850" customWidth="1"/>
    <col min="13085" max="13085" width="24.875" style="850" customWidth="1"/>
    <col min="13086" max="13312" width="9" style="850"/>
    <col min="13313" max="13313" width="3.25" style="850" customWidth="1"/>
    <col min="13314" max="13314" width="19.25" style="850" customWidth="1"/>
    <col min="13315" max="13315" width="30.375" style="850" customWidth="1"/>
    <col min="13316" max="13316" width="4.875" style="850" customWidth="1"/>
    <col min="13317" max="13317" width="28" style="850" customWidth="1"/>
    <col min="13318" max="13319" width="4.625" style="850" customWidth="1"/>
    <col min="13320" max="13320" width="3.875" style="850" customWidth="1"/>
    <col min="13321" max="13321" width="4.625" style="850" customWidth="1"/>
    <col min="13322" max="13322" width="10" style="850" customWidth="1"/>
    <col min="13323" max="13323" width="24.875" style="850" customWidth="1"/>
    <col min="13324" max="13325" width="4.625" style="850" customWidth="1"/>
    <col min="13326" max="13326" width="3.875" style="850" customWidth="1"/>
    <col min="13327" max="13327" width="4.625" style="850" customWidth="1"/>
    <col min="13328" max="13328" width="9.875" style="850" customWidth="1"/>
    <col min="13329" max="13329" width="24.875" style="850" customWidth="1"/>
    <col min="13330" max="13331" width="4.625" style="850" customWidth="1"/>
    <col min="13332" max="13332" width="3.875" style="850" customWidth="1"/>
    <col min="13333" max="13333" width="4.625" style="850" customWidth="1"/>
    <col min="13334" max="13334" width="9.875" style="850" customWidth="1"/>
    <col min="13335" max="13335" width="24.875" style="850" customWidth="1"/>
    <col min="13336" max="13337" width="4.625" style="850" customWidth="1"/>
    <col min="13338" max="13338" width="3.875" style="850" customWidth="1"/>
    <col min="13339" max="13339" width="4.625" style="850" customWidth="1"/>
    <col min="13340" max="13340" width="9.875" style="850" customWidth="1"/>
    <col min="13341" max="13341" width="24.875" style="850" customWidth="1"/>
    <col min="13342" max="13568" width="9" style="850"/>
    <col min="13569" max="13569" width="3.25" style="850" customWidth="1"/>
    <col min="13570" max="13570" width="19.25" style="850" customWidth="1"/>
    <col min="13571" max="13571" width="30.375" style="850" customWidth="1"/>
    <col min="13572" max="13572" width="4.875" style="850" customWidth="1"/>
    <col min="13573" max="13573" width="28" style="850" customWidth="1"/>
    <col min="13574" max="13575" width="4.625" style="850" customWidth="1"/>
    <col min="13576" max="13576" width="3.875" style="850" customWidth="1"/>
    <col min="13577" max="13577" width="4.625" style="850" customWidth="1"/>
    <col min="13578" max="13578" width="10" style="850" customWidth="1"/>
    <col min="13579" max="13579" width="24.875" style="850" customWidth="1"/>
    <col min="13580" max="13581" width="4.625" style="850" customWidth="1"/>
    <col min="13582" max="13582" width="3.875" style="850" customWidth="1"/>
    <col min="13583" max="13583" width="4.625" style="850" customWidth="1"/>
    <col min="13584" max="13584" width="9.875" style="850" customWidth="1"/>
    <col min="13585" max="13585" width="24.875" style="850" customWidth="1"/>
    <col min="13586" max="13587" width="4.625" style="850" customWidth="1"/>
    <col min="13588" max="13588" width="3.875" style="850" customWidth="1"/>
    <col min="13589" max="13589" width="4.625" style="850" customWidth="1"/>
    <col min="13590" max="13590" width="9.875" style="850" customWidth="1"/>
    <col min="13591" max="13591" width="24.875" style="850" customWidth="1"/>
    <col min="13592" max="13593" width="4.625" style="850" customWidth="1"/>
    <col min="13594" max="13594" width="3.875" style="850" customWidth="1"/>
    <col min="13595" max="13595" width="4.625" style="850" customWidth="1"/>
    <col min="13596" max="13596" width="9.875" style="850" customWidth="1"/>
    <col min="13597" max="13597" width="24.875" style="850" customWidth="1"/>
    <col min="13598" max="13824" width="9" style="850"/>
    <col min="13825" max="13825" width="3.25" style="850" customWidth="1"/>
    <col min="13826" max="13826" width="19.25" style="850" customWidth="1"/>
    <col min="13827" max="13827" width="30.375" style="850" customWidth="1"/>
    <col min="13828" max="13828" width="4.875" style="850" customWidth="1"/>
    <col min="13829" max="13829" width="28" style="850" customWidth="1"/>
    <col min="13830" max="13831" width="4.625" style="850" customWidth="1"/>
    <col min="13832" max="13832" width="3.875" style="850" customWidth="1"/>
    <col min="13833" max="13833" width="4.625" style="850" customWidth="1"/>
    <col min="13834" max="13834" width="10" style="850" customWidth="1"/>
    <col min="13835" max="13835" width="24.875" style="850" customWidth="1"/>
    <col min="13836" max="13837" width="4.625" style="850" customWidth="1"/>
    <col min="13838" max="13838" width="3.875" style="850" customWidth="1"/>
    <col min="13839" max="13839" width="4.625" style="850" customWidth="1"/>
    <col min="13840" max="13840" width="9.875" style="850" customWidth="1"/>
    <col min="13841" max="13841" width="24.875" style="850" customWidth="1"/>
    <col min="13842" max="13843" width="4.625" style="850" customWidth="1"/>
    <col min="13844" max="13844" width="3.875" style="850" customWidth="1"/>
    <col min="13845" max="13845" width="4.625" style="850" customWidth="1"/>
    <col min="13846" max="13846" width="9.875" style="850" customWidth="1"/>
    <col min="13847" max="13847" width="24.875" style="850" customWidth="1"/>
    <col min="13848" max="13849" width="4.625" style="850" customWidth="1"/>
    <col min="13850" max="13850" width="3.875" style="850" customWidth="1"/>
    <col min="13851" max="13851" width="4.625" style="850" customWidth="1"/>
    <col min="13852" max="13852" width="9.875" style="850" customWidth="1"/>
    <col min="13853" max="13853" width="24.875" style="850" customWidth="1"/>
    <col min="13854" max="14080" width="9" style="850"/>
    <col min="14081" max="14081" width="3.25" style="850" customWidth="1"/>
    <col min="14082" max="14082" width="19.25" style="850" customWidth="1"/>
    <col min="14083" max="14083" width="30.375" style="850" customWidth="1"/>
    <col min="14084" max="14084" width="4.875" style="850" customWidth="1"/>
    <col min="14085" max="14085" width="28" style="850" customWidth="1"/>
    <col min="14086" max="14087" width="4.625" style="850" customWidth="1"/>
    <col min="14088" max="14088" width="3.875" style="850" customWidth="1"/>
    <col min="14089" max="14089" width="4.625" style="850" customWidth="1"/>
    <col min="14090" max="14090" width="10" style="850" customWidth="1"/>
    <col min="14091" max="14091" width="24.875" style="850" customWidth="1"/>
    <col min="14092" max="14093" width="4.625" style="850" customWidth="1"/>
    <col min="14094" max="14094" width="3.875" style="850" customWidth="1"/>
    <col min="14095" max="14095" width="4.625" style="850" customWidth="1"/>
    <col min="14096" max="14096" width="9.875" style="850" customWidth="1"/>
    <col min="14097" max="14097" width="24.875" style="850" customWidth="1"/>
    <col min="14098" max="14099" width="4.625" style="850" customWidth="1"/>
    <col min="14100" max="14100" width="3.875" style="850" customWidth="1"/>
    <col min="14101" max="14101" width="4.625" style="850" customWidth="1"/>
    <col min="14102" max="14102" width="9.875" style="850" customWidth="1"/>
    <col min="14103" max="14103" width="24.875" style="850" customWidth="1"/>
    <col min="14104" max="14105" width="4.625" style="850" customWidth="1"/>
    <col min="14106" max="14106" width="3.875" style="850" customWidth="1"/>
    <col min="14107" max="14107" width="4.625" style="850" customWidth="1"/>
    <col min="14108" max="14108" width="9.875" style="850" customWidth="1"/>
    <col min="14109" max="14109" width="24.875" style="850" customWidth="1"/>
    <col min="14110" max="14336" width="9" style="850"/>
    <col min="14337" max="14337" width="3.25" style="850" customWidth="1"/>
    <col min="14338" max="14338" width="19.25" style="850" customWidth="1"/>
    <col min="14339" max="14339" width="30.375" style="850" customWidth="1"/>
    <col min="14340" max="14340" width="4.875" style="850" customWidth="1"/>
    <col min="14341" max="14341" width="28" style="850" customWidth="1"/>
    <col min="14342" max="14343" width="4.625" style="850" customWidth="1"/>
    <col min="14344" max="14344" width="3.875" style="850" customWidth="1"/>
    <col min="14345" max="14345" width="4.625" style="850" customWidth="1"/>
    <col min="14346" max="14346" width="10" style="850" customWidth="1"/>
    <col min="14347" max="14347" width="24.875" style="850" customWidth="1"/>
    <col min="14348" max="14349" width="4.625" style="850" customWidth="1"/>
    <col min="14350" max="14350" width="3.875" style="850" customWidth="1"/>
    <col min="14351" max="14351" width="4.625" style="850" customWidth="1"/>
    <col min="14352" max="14352" width="9.875" style="850" customWidth="1"/>
    <col min="14353" max="14353" width="24.875" style="850" customWidth="1"/>
    <col min="14354" max="14355" width="4.625" style="850" customWidth="1"/>
    <col min="14356" max="14356" width="3.875" style="850" customWidth="1"/>
    <col min="14357" max="14357" width="4.625" style="850" customWidth="1"/>
    <col min="14358" max="14358" width="9.875" style="850" customWidth="1"/>
    <col min="14359" max="14359" width="24.875" style="850" customWidth="1"/>
    <col min="14360" max="14361" width="4.625" style="850" customWidth="1"/>
    <col min="14362" max="14362" width="3.875" style="850" customWidth="1"/>
    <col min="14363" max="14363" width="4.625" style="850" customWidth="1"/>
    <col min="14364" max="14364" width="9.875" style="850" customWidth="1"/>
    <col min="14365" max="14365" width="24.875" style="850" customWidth="1"/>
    <col min="14366" max="14592" width="9" style="850"/>
    <col min="14593" max="14593" width="3.25" style="850" customWidth="1"/>
    <col min="14594" max="14594" width="19.25" style="850" customWidth="1"/>
    <col min="14595" max="14595" width="30.375" style="850" customWidth="1"/>
    <col min="14596" max="14596" width="4.875" style="850" customWidth="1"/>
    <col min="14597" max="14597" width="28" style="850" customWidth="1"/>
    <col min="14598" max="14599" width="4.625" style="850" customWidth="1"/>
    <col min="14600" max="14600" width="3.875" style="850" customWidth="1"/>
    <col min="14601" max="14601" width="4.625" style="850" customWidth="1"/>
    <col min="14602" max="14602" width="10" style="850" customWidth="1"/>
    <col min="14603" max="14603" width="24.875" style="850" customWidth="1"/>
    <col min="14604" max="14605" width="4.625" style="850" customWidth="1"/>
    <col min="14606" max="14606" width="3.875" style="850" customWidth="1"/>
    <col min="14607" max="14607" width="4.625" style="850" customWidth="1"/>
    <col min="14608" max="14608" width="9.875" style="850" customWidth="1"/>
    <col min="14609" max="14609" width="24.875" style="850" customWidth="1"/>
    <col min="14610" max="14611" width="4.625" style="850" customWidth="1"/>
    <col min="14612" max="14612" width="3.875" style="850" customWidth="1"/>
    <col min="14613" max="14613" width="4.625" style="850" customWidth="1"/>
    <col min="14614" max="14614" width="9.875" style="850" customWidth="1"/>
    <col min="14615" max="14615" width="24.875" style="850" customWidth="1"/>
    <col min="14616" max="14617" width="4.625" style="850" customWidth="1"/>
    <col min="14618" max="14618" width="3.875" style="850" customWidth="1"/>
    <col min="14619" max="14619" width="4.625" style="850" customWidth="1"/>
    <col min="14620" max="14620" width="9.875" style="850" customWidth="1"/>
    <col min="14621" max="14621" width="24.875" style="850" customWidth="1"/>
    <col min="14622" max="14848" width="9" style="850"/>
    <col min="14849" max="14849" width="3.25" style="850" customWidth="1"/>
    <col min="14850" max="14850" width="19.25" style="850" customWidth="1"/>
    <col min="14851" max="14851" width="30.375" style="850" customWidth="1"/>
    <col min="14852" max="14852" width="4.875" style="850" customWidth="1"/>
    <col min="14853" max="14853" width="28" style="850" customWidth="1"/>
    <col min="14854" max="14855" width="4.625" style="850" customWidth="1"/>
    <col min="14856" max="14856" width="3.875" style="850" customWidth="1"/>
    <col min="14857" max="14857" width="4.625" style="850" customWidth="1"/>
    <col min="14858" max="14858" width="10" style="850" customWidth="1"/>
    <col min="14859" max="14859" width="24.875" style="850" customWidth="1"/>
    <col min="14860" max="14861" width="4.625" style="850" customWidth="1"/>
    <col min="14862" max="14862" width="3.875" style="850" customWidth="1"/>
    <col min="14863" max="14863" width="4.625" style="850" customWidth="1"/>
    <col min="14864" max="14864" width="9.875" style="850" customWidth="1"/>
    <col min="14865" max="14865" width="24.875" style="850" customWidth="1"/>
    <col min="14866" max="14867" width="4.625" style="850" customWidth="1"/>
    <col min="14868" max="14868" width="3.875" style="850" customWidth="1"/>
    <col min="14869" max="14869" width="4.625" style="850" customWidth="1"/>
    <col min="14870" max="14870" width="9.875" style="850" customWidth="1"/>
    <col min="14871" max="14871" width="24.875" style="850" customWidth="1"/>
    <col min="14872" max="14873" width="4.625" style="850" customWidth="1"/>
    <col min="14874" max="14874" width="3.875" style="850" customWidth="1"/>
    <col min="14875" max="14875" width="4.625" style="850" customWidth="1"/>
    <col min="14876" max="14876" width="9.875" style="850" customWidth="1"/>
    <col min="14877" max="14877" width="24.875" style="850" customWidth="1"/>
    <col min="14878" max="15104" width="9" style="850"/>
    <col min="15105" max="15105" width="3.25" style="850" customWidth="1"/>
    <col min="15106" max="15106" width="19.25" style="850" customWidth="1"/>
    <col min="15107" max="15107" width="30.375" style="850" customWidth="1"/>
    <col min="15108" max="15108" width="4.875" style="850" customWidth="1"/>
    <col min="15109" max="15109" width="28" style="850" customWidth="1"/>
    <col min="15110" max="15111" width="4.625" style="850" customWidth="1"/>
    <col min="15112" max="15112" width="3.875" style="850" customWidth="1"/>
    <col min="15113" max="15113" width="4.625" style="850" customWidth="1"/>
    <col min="15114" max="15114" width="10" style="850" customWidth="1"/>
    <col min="15115" max="15115" width="24.875" style="850" customWidth="1"/>
    <col min="15116" max="15117" width="4.625" style="850" customWidth="1"/>
    <col min="15118" max="15118" width="3.875" style="850" customWidth="1"/>
    <col min="15119" max="15119" width="4.625" style="850" customWidth="1"/>
    <col min="15120" max="15120" width="9.875" style="850" customWidth="1"/>
    <col min="15121" max="15121" width="24.875" style="850" customWidth="1"/>
    <col min="15122" max="15123" width="4.625" style="850" customWidth="1"/>
    <col min="15124" max="15124" width="3.875" style="850" customWidth="1"/>
    <col min="15125" max="15125" width="4.625" style="850" customWidth="1"/>
    <col min="15126" max="15126" width="9.875" style="850" customWidth="1"/>
    <col min="15127" max="15127" width="24.875" style="850" customWidth="1"/>
    <col min="15128" max="15129" width="4.625" style="850" customWidth="1"/>
    <col min="15130" max="15130" width="3.875" style="850" customWidth="1"/>
    <col min="15131" max="15131" width="4.625" style="850" customWidth="1"/>
    <col min="15132" max="15132" width="9.875" style="850" customWidth="1"/>
    <col min="15133" max="15133" width="24.875" style="850" customWidth="1"/>
    <col min="15134" max="15360" width="9" style="850"/>
    <col min="15361" max="15361" width="3.25" style="850" customWidth="1"/>
    <col min="15362" max="15362" width="19.25" style="850" customWidth="1"/>
    <col min="15363" max="15363" width="30.375" style="850" customWidth="1"/>
    <col min="15364" max="15364" width="4.875" style="850" customWidth="1"/>
    <col min="15365" max="15365" width="28" style="850" customWidth="1"/>
    <col min="15366" max="15367" width="4.625" style="850" customWidth="1"/>
    <col min="15368" max="15368" width="3.875" style="850" customWidth="1"/>
    <col min="15369" max="15369" width="4.625" style="850" customWidth="1"/>
    <col min="15370" max="15370" width="10" style="850" customWidth="1"/>
    <col min="15371" max="15371" width="24.875" style="850" customWidth="1"/>
    <col min="15372" max="15373" width="4.625" style="850" customWidth="1"/>
    <col min="15374" max="15374" width="3.875" style="850" customWidth="1"/>
    <col min="15375" max="15375" width="4.625" style="850" customWidth="1"/>
    <col min="15376" max="15376" width="9.875" style="850" customWidth="1"/>
    <col min="15377" max="15377" width="24.875" style="850" customWidth="1"/>
    <col min="15378" max="15379" width="4.625" style="850" customWidth="1"/>
    <col min="15380" max="15380" width="3.875" style="850" customWidth="1"/>
    <col min="15381" max="15381" width="4.625" style="850" customWidth="1"/>
    <col min="15382" max="15382" width="9.875" style="850" customWidth="1"/>
    <col min="15383" max="15383" width="24.875" style="850" customWidth="1"/>
    <col min="15384" max="15385" width="4.625" style="850" customWidth="1"/>
    <col min="15386" max="15386" width="3.875" style="850" customWidth="1"/>
    <col min="15387" max="15387" width="4.625" style="850" customWidth="1"/>
    <col min="15388" max="15388" width="9.875" style="850" customWidth="1"/>
    <col min="15389" max="15389" width="24.875" style="850" customWidth="1"/>
    <col min="15390" max="15616" width="9" style="850"/>
    <col min="15617" max="15617" width="3.25" style="850" customWidth="1"/>
    <col min="15618" max="15618" width="19.25" style="850" customWidth="1"/>
    <col min="15619" max="15619" width="30.375" style="850" customWidth="1"/>
    <col min="15620" max="15620" width="4.875" style="850" customWidth="1"/>
    <col min="15621" max="15621" width="28" style="850" customWidth="1"/>
    <col min="15622" max="15623" width="4.625" style="850" customWidth="1"/>
    <col min="15624" max="15624" width="3.875" style="850" customWidth="1"/>
    <col min="15625" max="15625" width="4.625" style="850" customWidth="1"/>
    <col min="15626" max="15626" width="10" style="850" customWidth="1"/>
    <col min="15627" max="15627" width="24.875" style="850" customWidth="1"/>
    <col min="15628" max="15629" width="4.625" style="850" customWidth="1"/>
    <col min="15630" max="15630" width="3.875" style="850" customWidth="1"/>
    <col min="15631" max="15631" width="4.625" style="850" customWidth="1"/>
    <col min="15632" max="15632" width="9.875" style="850" customWidth="1"/>
    <col min="15633" max="15633" width="24.875" style="850" customWidth="1"/>
    <col min="15634" max="15635" width="4.625" style="850" customWidth="1"/>
    <col min="15636" max="15636" width="3.875" style="850" customWidth="1"/>
    <col min="15637" max="15637" width="4.625" style="850" customWidth="1"/>
    <col min="15638" max="15638" width="9.875" style="850" customWidth="1"/>
    <col min="15639" max="15639" width="24.875" style="850" customWidth="1"/>
    <col min="15640" max="15641" width="4.625" style="850" customWidth="1"/>
    <col min="15642" max="15642" width="3.875" style="850" customWidth="1"/>
    <col min="15643" max="15643" width="4.625" style="850" customWidth="1"/>
    <col min="15644" max="15644" width="9.875" style="850" customWidth="1"/>
    <col min="15645" max="15645" width="24.875" style="850" customWidth="1"/>
    <col min="15646" max="15872" width="9" style="850"/>
    <col min="15873" max="15873" width="3.25" style="850" customWidth="1"/>
    <col min="15874" max="15874" width="19.25" style="850" customWidth="1"/>
    <col min="15875" max="15875" width="30.375" style="850" customWidth="1"/>
    <col min="15876" max="15876" width="4.875" style="850" customWidth="1"/>
    <col min="15877" max="15877" width="28" style="850" customWidth="1"/>
    <col min="15878" max="15879" width="4.625" style="850" customWidth="1"/>
    <col min="15880" max="15880" width="3.875" style="850" customWidth="1"/>
    <col min="15881" max="15881" width="4.625" style="850" customWidth="1"/>
    <col min="15882" max="15882" width="10" style="850" customWidth="1"/>
    <col min="15883" max="15883" width="24.875" style="850" customWidth="1"/>
    <col min="15884" max="15885" width="4.625" style="850" customWidth="1"/>
    <col min="15886" max="15886" width="3.875" style="850" customWidth="1"/>
    <col min="15887" max="15887" width="4.625" style="850" customWidth="1"/>
    <col min="15888" max="15888" width="9.875" style="850" customWidth="1"/>
    <col min="15889" max="15889" width="24.875" style="850" customWidth="1"/>
    <col min="15890" max="15891" width="4.625" style="850" customWidth="1"/>
    <col min="15892" max="15892" width="3.875" style="850" customWidth="1"/>
    <col min="15893" max="15893" width="4.625" style="850" customWidth="1"/>
    <col min="15894" max="15894" width="9.875" style="850" customWidth="1"/>
    <col min="15895" max="15895" width="24.875" style="850" customWidth="1"/>
    <col min="15896" max="15897" width="4.625" style="850" customWidth="1"/>
    <col min="15898" max="15898" width="3.875" style="850" customWidth="1"/>
    <col min="15899" max="15899" width="4.625" style="850" customWidth="1"/>
    <col min="15900" max="15900" width="9.875" style="850" customWidth="1"/>
    <col min="15901" max="15901" width="24.875" style="850" customWidth="1"/>
    <col min="15902" max="16128" width="9" style="850"/>
    <col min="16129" max="16129" width="3.25" style="850" customWidth="1"/>
    <col min="16130" max="16130" width="19.25" style="850" customWidth="1"/>
    <col min="16131" max="16131" width="30.375" style="850" customWidth="1"/>
    <col min="16132" max="16132" width="4.875" style="850" customWidth="1"/>
    <col min="16133" max="16133" width="28" style="850" customWidth="1"/>
    <col min="16134" max="16135" width="4.625" style="850" customWidth="1"/>
    <col min="16136" max="16136" width="3.875" style="850" customWidth="1"/>
    <col min="16137" max="16137" width="4.625" style="850" customWidth="1"/>
    <col min="16138" max="16138" width="10" style="850" customWidth="1"/>
    <col min="16139" max="16139" width="24.875" style="850" customWidth="1"/>
    <col min="16140" max="16141" width="4.625" style="850" customWidth="1"/>
    <col min="16142" max="16142" width="3.875" style="850" customWidth="1"/>
    <col min="16143" max="16143" width="4.625" style="850" customWidth="1"/>
    <col min="16144" max="16144" width="9.875" style="850" customWidth="1"/>
    <col min="16145" max="16145" width="24.875" style="850" customWidth="1"/>
    <col min="16146" max="16147" width="4.625" style="850" customWidth="1"/>
    <col min="16148" max="16148" width="3.875" style="850" customWidth="1"/>
    <col min="16149" max="16149" width="4.625" style="850" customWidth="1"/>
    <col min="16150" max="16150" width="9.875" style="850" customWidth="1"/>
    <col min="16151" max="16151" width="24.875" style="850" customWidth="1"/>
    <col min="16152" max="16153" width="4.625" style="850" customWidth="1"/>
    <col min="16154" max="16154" width="3.875" style="850" customWidth="1"/>
    <col min="16155" max="16155" width="4.625" style="850" customWidth="1"/>
    <col min="16156" max="16156" width="9.875" style="850" customWidth="1"/>
    <col min="16157" max="16157" width="24.875" style="850" customWidth="1"/>
    <col min="16158" max="16384" width="9" style="850"/>
  </cols>
  <sheetData>
    <row r="1" spans="1:30" ht="22.5" customHeight="1" x14ac:dyDescent="0.15">
      <c r="A1" s="208"/>
      <c r="B1" s="208" t="s">
        <v>1470</v>
      </c>
      <c r="C1" s="118"/>
      <c r="D1" s="118"/>
      <c r="E1" s="118"/>
    </row>
    <row r="2" spans="1:30" ht="22.5" customHeight="1" x14ac:dyDescent="0.15">
      <c r="A2" s="238"/>
      <c r="B2" s="118"/>
      <c r="C2" s="118"/>
      <c r="D2" s="118"/>
      <c r="E2" s="118"/>
    </row>
    <row r="3" spans="1:30" ht="32.25" customHeight="1" x14ac:dyDescent="0.15">
      <c r="A3" s="1574" t="s">
        <v>1299</v>
      </c>
      <c r="B3" s="1574"/>
      <c r="C3" s="1574"/>
      <c r="D3" s="1574"/>
      <c r="E3" s="1574"/>
      <c r="F3" s="1574"/>
      <c r="G3" s="1574"/>
      <c r="H3" s="1574"/>
      <c r="I3" s="1574"/>
      <c r="J3" s="1574"/>
      <c r="K3" s="1574"/>
      <c r="L3" s="1574"/>
      <c r="M3" s="1574"/>
      <c r="N3" s="1574"/>
      <c r="O3" s="1574"/>
      <c r="P3" s="1574"/>
      <c r="Q3" s="1574"/>
      <c r="R3" s="1574"/>
      <c r="S3" s="1574"/>
      <c r="T3" s="1574"/>
      <c r="U3" s="1574"/>
      <c r="V3" s="1574"/>
      <c r="W3" s="1574"/>
      <c r="X3" s="1574"/>
      <c r="Y3" s="1574"/>
      <c r="Z3" s="1574"/>
      <c r="AA3" s="1574"/>
      <c r="AB3" s="1574"/>
      <c r="AC3" s="1574"/>
    </row>
    <row r="4" spans="1:30" ht="21.75" customHeight="1" x14ac:dyDescent="0.15">
      <c r="A4" s="1574"/>
      <c r="B4" s="1574"/>
      <c r="C4" s="1574"/>
      <c r="D4" s="1574"/>
      <c r="E4" s="1574"/>
      <c r="F4" s="1574"/>
      <c r="G4" s="1574"/>
      <c r="H4" s="1574"/>
      <c r="I4" s="1574"/>
      <c r="J4" s="1574"/>
      <c r="K4" s="1574"/>
      <c r="L4" s="1574"/>
      <c r="M4" s="1574"/>
      <c r="N4" s="1574"/>
      <c r="O4" s="1574"/>
      <c r="P4" s="1574"/>
      <c r="Q4" s="1574"/>
      <c r="R4" s="1574"/>
      <c r="S4" s="1574"/>
      <c r="T4" s="1574"/>
      <c r="U4" s="1574"/>
      <c r="V4" s="1574"/>
      <c r="W4" s="1574"/>
      <c r="X4" s="1574"/>
      <c r="Y4" s="1574"/>
      <c r="Z4" s="1574"/>
      <c r="AA4" s="1574"/>
      <c r="AB4" s="1574"/>
      <c r="AC4" s="1574"/>
    </row>
    <row r="5" spans="1:30" ht="8.1" customHeight="1" x14ac:dyDescent="0.15">
      <c r="A5" s="118"/>
      <c r="B5" s="118"/>
      <c r="C5" s="118"/>
      <c r="D5" s="118"/>
      <c r="E5" s="118"/>
      <c r="F5" s="187"/>
      <c r="G5" s="187"/>
      <c r="H5" s="187"/>
      <c r="I5" s="187"/>
      <c r="J5" s="187"/>
      <c r="K5" s="187"/>
      <c r="L5" s="187"/>
      <c r="M5" s="187"/>
      <c r="N5" s="187"/>
      <c r="O5" s="187"/>
      <c r="P5" s="187"/>
      <c r="Q5" s="187"/>
      <c r="R5" s="187"/>
      <c r="S5" s="187"/>
      <c r="T5" s="241"/>
      <c r="U5" s="241"/>
      <c r="V5" s="241"/>
      <c r="W5" s="241"/>
      <c r="X5" s="241"/>
      <c r="Y5" s="241"/>
      <c r="Z5" s="241"/>
      <c r="AA5" s="241"/>
      <c r="AB5" s="241"/>
      <c r="AC5" s="241"/>
      <c r="AD5" s="11"/>
    </row>
    <row r="6" spans="1:30" ht="33" customHeight="1" x14ac:dyDescent="0.15">
      <c r="A6" s="1575" t="s">
        <v>269</v>
      </c>
      <c r="B6" s="1576"/>
      <c r="C6" s="1577" t="str">
        <f>+[3]工事概要入力ｼｰﾄ!D22</f>
        <v>富山農林振興センター</v>
      </c>
      <c r="D6" s="1577"/>
      <c r="E6" s="1577"/>
      <c r="F6" s="241"/>
      <c r="G6" s="1578" t="s">
        <v>25</v>
      </c>
      <c r="H6" s="1579"/>
      <c r="I6" s="1582" t="s">
        <v>1471</v>
      </c>
      <c r="J6" s="1583"/>
      <c r="K6" s="1583"/>
      <c r="L6" s="1583"/>
      <c r="M6" s="1584"/>
      <c r="N6" s="241"/>
      <c r="O6" s="241"/>
      <c r="P6" s="241"/>
      <c r="Q6" s="241"/>
      <c r="R6" s="241"/>
      <c r="S6" s="241"/>
      <c r="T6" s="241"/>
      <c r="U6" s="241"/>
      <c r="V6" s="241"/>
      <c r="W6" s="241"/>
      <c r="X6" s="241"/>
      <c r="Y6" s="241"/>
      <c r="Z6" s="241"/>
      <c r="AA6" s="241"/>
      <c r="AB6" s="241"/>
      <c r="AC6" s="241"/>
      <c r="AD6" s="11"/>
    </row>
    <row r="7" spans="1:30" ht="33" customHeight="1" x14ac:dyDescent="0.15">
      <c r="A7" s="1575" t="s">
        <v>270</v>
      </c>
      <c r="B7" s="1576"/>
      <c r="C7" s="1588" t="str">
        <f>+[3]工事概要入力ｼｰﾄ!D5</f>
        <v>中山間総合整備　○○地区　△△工区　●-●水路ほか工事</v>
      </c>
      <c r="D7" s="1588"/>
      <c r="E7" s="1588"/>
      <c r="F7" s="241"/>
      <c r="G7" s="1580"/>
      <c r="H7" s="1581"/>
      <c r="I7" s="1585"/>
      <c r="J7" s="1586"/>
      <c r="K7" s="1586"/>
      <c r="L7" s="1586"/>
      <c r="M7" s="1587"/>
      <c r="N7" s="241"/>
      <c r="O7" s="241"/>
      <c r="P7" s="241"/>
      <c r="Q7" s="241"/>
      <c r="R7" s="241"/>
      <c r="S7" s="241"/>
      <c r="T7" s="241"/>
      <c r="U7" s="241"/>
      <c r="V7" s="241"/>
      <c r="W7" s="241"/>
      <c r="X7" s="241"/>
      <c r="Y7" s="241"/>
      <c r="Z7" s="241"/>
      <c r="AA7" s="241"/>
      <c r="AB7" s="241"/>
      <c r="AC7" s="241"/>
      <c r="AD7" s="11"/>
    </row>
    <row r="8" spans="1:30" ht="33" customHeight="1" x14ac:dyDescent="0.15">
      <c r="A8" s="118"/>
      <c r="B8" s="118"/>
      <c r="C8" s="118"/>
      <c r="D8" s="118"/>
      <c r="E8" s="118"/>
      <c r="F8" s="241"/>
      <c r="G8" s="241"/>
      <c r="H8" s="241"/>
      <c r="I8" s="241"/>
      <c r="J8" s="241"/>
      <c r="K8" s="241"/>
      <c r="L8" s="241"/>
      <c r="M8" s="241"/>
      <c r="N8" s="241"/>
      <c r="O8" s="241"/>
      <c r="P8" s="241"/>
      <c r="Q8" s="241"/>
      <c r="R8" s="241"/>
      <c r="S8" s="241"/>
      <c r="T8" s="241"/>
      <c r="U8" s="241"/>
      <c r="V8" s="241"/>
      <c r="W8" s="241"/>
      <c r="X8" s="241"/>
      <c r="Y8" s="241"/>
      <c r="Z8" s="241"/>
      <c r="AA8" s="241"/>
      <c r="AB8" s="241"/>
      <c r="AC8" s="241"/>
      <c r="AD8" s="11"/>
    </row>
    <row r="9" spans="1:30" ht="30" customHeight="1" x14ac:dyDescent="0.15">
      <c r="A9" s="1575" t="s">
        <v>271</v>
      </c>
      <c r="B9" s="1576"/>
      <c r="C9" s="851"/>
      <c r="D9" s="118"/>
      <c r="E9" s="118"/>
      <c r="F9" s="241"/>
      <c r="G9" s="1592" t="s">
        <v>272</v>
      </c>
      <c r="H9" s="1589" t="s">
        <v>75</v>
      </c>
      <c r="I9" s="1590"/>
      <c r="J9" s="1591"/>
      <c r="K9" s="848"/>
      <c r="L9" s="241"/>
      <c r="M9" s="1592" t="s">
        <v>272</v>
      </c>
      <c r="N9" s="1589" t="s">
        <v>75</v>
      </c>
      <c r="O9" s="1590"/>
      <c r="P9" s="1591"/>
      <c r="Q9" s="848"/>
      <c r="R9" s="241"/>
      <c r="S9" s="1592" t="s">
        <v>272</v>
      </c>
      <c r="T9" s="1589" t="s">
        <v>75</v>
      </c>
      <c r="U9" s="1590"/>
      <c r="V9" s="1591"/>
      <c r="W9" s="848"/>
      <c r="X9" s="241"/>
      <c r="Y9" s="1592" t="s">
        <v>272</v>
      </c>
      <c r="Z9" s="1589" t="s">
        <v>75</v>
      </c>
      <c r="AA9" s="1590"/>
      <c r="AB9" s="1591"/>
      <c r="AC9" s="848"/>
      <c r="AD9" s="11"/>
    </row>
    <row r="10" spans="1:30" ht="30" customHeight="1" x14ac:dyDescent="0.15">
      <c r="A10" s="1575" t="s">
        <v>74</v>
      </c>
      <c r="B10" s="1576"/>
      <c r="C10" s="192"/>
      <c r="D10" s="118"/>
      <c r="E10" s="118"/>
      <c r="F10" s="241"/>
      <c r="G10" s="1593"/>
      <c r="H10" s="1589" t="s">
        <v>623</v>
      </c>
      <c r="I10" s="1590"/>
      <c r="J10" s="1591"/>
      <c r="K10" s="848"/>
      <c r="L10" s="241"/>
      <c r="M10" s="1593"/>
      <c r="N10" s="1589" t="s">
        <v>623</v>
      </c>
      <c r="O10" s="1590"/>
      <c r="P10" s="1591"/>
      <c r="Q10" s="848"/>
      <c r="R10" s="241"/>
      <c r="S10" s="1593"/>
      <c r="T10" s="1589" t="s">
        <v>623</v>
      </c>
      <c r="U10" s="1590"/>
      <c r="V10" s="1591"/>
      <c r="W10" s="848"/>
      <c r="X10" s="241"/>
      <c r="Y10" s="1593"/>
      <c r="Z10" s="1589" t="s">
        <v>623</v>
      </c>
      <c r="AA10" s="1590"/>
      <c r="AB10" s="1591"/>
      <c r="AC10" s="848"/>
      <c r="AD10" s="11"/>
    </row>
    <row r="11" spans="1:30" ht="30" customHeight="1" x14ac:dyDescent="0.15">
      <c r="A11" s="1595" t="s">
        <v>1467</v>
      </c>
      <c r="B11" s="1576"/>
      <c r="C11" s="851"/>
      <c r="D11" s="118"/>
      <c r="E11" s="118"/>
      <c r="F11" s="241"/>
      <c r="G11" s="1593"/>
      <c r="H11" s="1596" t="s">
        <v>1462</v>
      </c>
      <c r="I11" s="1590"/>
      <c r="J11" s="1591"/>
      <c r="K11" s="848"/>
      <c r="L11" s="241"/>
      <c r="M11" s="1593"/>
      <c r="N11" s="1596" t="s">
        <v>1462</v>
      </c>
      <c r="O11" s="1590"/>
      <c r="P11" s="1591"/>
      <c r="Q11" s="848"/>
      <c r="R11" s="241"/>
      <c r="S11" s="1593"/>
      <c r="T11" s="1596" t="s">
        <v>1462</v>
      </c>
      <c r="U11" s="1590"/>
      <c r="V11" s="1591"/>
      <c r="W11" s="848"/>
      <c r="X11" s="241"/>
      <c r="Y11" s="1593"/>
      <c r="Z11" s="1596" t="s">
        <v>1462</v>
      </c>
      <c r="AA11" s="1590"/>
      <c r="AB11" s="1591"/>
      <c r="AC11" s="848"/>
      <c r="AD11" s="11"/>
    </row>
    <row r="12" spans="1:30" ht="30" customHeight="1" x14ac:dyDescent="0.15">
      <c r="A12" s="1575" t="s">
        <v>1468</v>
      </c>
      <c r="B12" s="1576"/>
      <c r="C12" s="192"/>
      <c r="D12" s="118"/>
      <c r="E12" s="118"/>
      <c r="F12" s="241"/>
      <c r="G12" s="1593"/>
      <c r="H12" s="1589" t="s">
        <v>1463</v>
      </c>
      <c r="I12" s="1590"/>
      <c r="J12" s="1591"/>
      <c r="K12" s="848" t="s">
        <v>1464</v>
      </c>
      <c r="L12" s="241"/>
      <c r="M12" s="1593"/>
      <c r="N12" s="1589" t="s">
        <v>1463</v>
      </c>
      <c r="O12" s="1590"/>
      <c r="P12" s="1591"/>
      <c r="Q12" s="848" t="s">
        <v>1464</v>
      </c>
      <c r="R12" s="241"/>
      <c r="S12" s="1593"/>
      <c r="T12" s="1589" t="s">
        <v>1463</v>
      </c>
      <c r="U12" s="1590"/>
      <c r="V12" s="1591"/>
      <c r="W12" s="848" t="s">
        <v>1464</v>
      </c>
      <c r="X12" s="241"/>
      <c r="Y12" s="1593"/>
      <c r="Z12" s="1589" t="s">
        <v>1463</v>
      </c>
      <c r="AA12" s="1590"/>
      <c r="AB12" s="1591"/>
      <c r="AC12" s="848" t="s">
        <v>1464</v>
      </c>
      <c r="AD12" s="11"/>
    </row>
    <row r="13" spans="1:30" ht="30" customHeight="1" x14ac:dyDescent="0.15">
      <c r="A13" s="1597" t="s">
        <v>257</v>
      </c>
      <c r="B13" s="1598"/>
      <c r="C13" s="192"/>
      <c r="D13" s="118"/>
      <c r="E13" s="118"/>
      <c r="F13" s="241"/>
      <c r="G13" s="1593"/>
      <c r="H13" s="1589" t="s">
        <v>273</v>
      </c>
      <c r="I13" s="1590"/>
      <c r="J13" s="1591"/>
      <c r="K13" s="848"/>
      <c r="L13" s="241"/>
      <c r="M13" s="1593"/>
      <c r="N13" s="1589" t="s">
        <v>273</v>
      </c>
      <c r="O13" s="1590"/>
      <c r="P13" s="1591"/>
      <c r="Q13" s="848"/>
      <c r="R13" s="241"/>
      <c r="S13" s="1593"/>
      <c r="T13" s="1589" t="s">
        <v>273</v>
      </c>
      <c r="U13" s="1590"/>
      <c r="V13" s="1591"/>
      <c r="W13" s="848"/>
      <c r="X13" s="241"/>
      <c r="Y13" s="1593"/>
      <c r="Z13" s="1589" t="s">
        <v>273</v>
      </c>
      <c r="AA13" s="1590"/>
      <c r="AB13" s="1591"/>
      <c r="AC13" s="848"/>
      <c r="AD13" s="11"/>
    </row>
    <row r="14" spans="1:30" ht="30" customHeight="1" x14ac:dyDescent="0.15">
      <c r="A14" s="105"/>
      <c r="B14" s="190" t="s">
        <v>261</v>
      </c>
      <c r="C14" s="192"/>
      <c r="D14" s="118"/>
      <c r="E14" s="118"/>
      <c r="F14" s="241"/>
      <c r="G14" s="1593"/>
      <c r="H14" s="1599" t="s">
        <v>6</v>
      </c>
      <c r="I14" s="1590"/>
      <c r="J14" s="1591"/>
      <c r="K14" s="848"/>
      <c r="L14" s="241"/>
      <c r="M14" s="1593"/>
      <c r="N14" s="1599" t="s">
        <v>6</v>
      </c>
      <c r="O14" s="1590"/>
      <c r="P14" s="1591"/>
      <c r="Q14" s="848"/>
      <c r="R14" s="241"/>
      <c r="S14" s="1593"/>
      <c r="T14" s="1599" t="s">
        <v>6</v>
      </c>
      <c r="U14" s="1590"/>
      <c r="V14" s="1591"/>
      <c r="W14" s="848"/>
      <c r="X14" s="241"/>
      <c r="Y14" s="1593"/>
      <c r="Z14" s="1599" t="s">
        <v>6</v>
      </c>
      <c r="AA14" s="1590"/>
      <c r="AB14" s="1591"/>
      <c r="AC14" s="848"/>
      <c r="AD14" s="11"/>
    </row>
    <row r="15" spans="1:30" ht="30" customHeight="1" x14ac:dyDescent="0.15">
      <c r="A15" s="1597" t="s">
        <v>257</v>
      </c>
      <c r="B15" s="1598"/>
      <c r="C15" s="192"/>
      <c r="D15" s="118"/>
      <c r="E15" s="190" t="s">
        <v>276</v>
      </c>
      <c r="F15" s="241"/>
      <c r="G15" s="1593"/>
      <c r="H15" s="849"/>
      <c r="I15" s="1600" t="s">
        <v>1465</v>
      </c>
      <c r="J15" s="1601"/>
      <c r="K15" s="848" t="s">
        <v>1466</v>
      </c>
      <c r="L15" s="241"/>
      <c r="M15" s="1593"/>
      <c r="N15" s="849"/>
      <c r="O15" s="1600" t="s">
        <v>1465</v>
      </c>
      <c r="P15" s="1601"/>
      <c r="Q15" s="848" t="s">
        <v>1466</v>
      </c>
      <c r="R15" s="241"/>
      <c r="S15" s="1593"/>
      <c r="T15" s="849"/>
      <c r="U15" s="1600" t="s">
        <v>1465</v>
      </c>
      <c r="V15" s="1601"/>
      <c r="W15" s="848" t="s">
        <v>1466</v>
      </c>
      <c r="X15" s="241"/>
      <c r="Y15" s="1593"/>
      <c r="Z15" s="849"/>
      <c r="AA15" s="1600" t="s">
        <v>1465</v>
      </c>
      <c r="AB15" s="1601"/>
      <c r="AC15" s="848" t="s">
        <v>1466</v>
      </c>
      <c r="AD15" s="11"/>
    </row>
    <row r="16" spans="1:30" ht="30" customHeight="1" x14ac:dyDescent="0.15">
      <c r="A16" s="105"/>
      <c r="B16" s="190" t="s">
        <v>261</v>
      </c>
      <c r="C16" s="192"/>
      <c r="D16" s="118"/>
      <c r="E16" s="192"/>
      <c r="F16" s="241"/>
      <c r="G16" s="1593"/>
      <c r="H16" s="1599" t="s">
        <v>274</v>
      </c>
      <c r="I16" s="1602"/>
      <c r="J16" s="1603"/>
      <c r="K16" s="848"/>
      <c r="L16" s="241"/>
      <c r="M16" s="1593"/>
      <c r="N16" s="1599" t="s">
        <v>274</v>
      </c>
      <c r="O16" s="1602"/>
      <c r="P16" s="1603"/>
      <c r="Q16" s="848"/>
      <c r="R16" s="241"/>
      <c r="S16" s="1593"/>
      <c r="T16" s="1599" t="s">
        <v>274</v>
      </c>
      <c r="U16" s="1602"/>
      <c r="V16" s="1603"/>
      <c r="W16" s="848"/>
      <c r="X16" s="241"/>
      <c r="Y16" s="1593"/>
      <c r="Z16" s="1599" t="s">
        <v>274</v>
      </c>
      <c r="AA16" s="1602"/>
      <c r="AB16" s="1603"/>
      <c r="AC16" s="848"/>
      <c r="AD16" s="11"/>
    </row>
    <row r="17" spans="1:30" ht="30" customHeight="1" x14ac:dyDescent="0.15">
      <c r="A17" s="118"/>
      <c r="B17" s="118"/>
      <c r="C17" s="118"/>
      <c r="D17" s="118"/>
      <c r="E17" s="118"/>
      <c r="F17" s="241"/>
      <c r="G17" s="1594"/>
      <c r="H17" s="191"/>
      <c r="I17" s="1596" t="s">
        <v>592</v>
      </c>
      <c r="J17" s="1604"/>
      <c r="K17" s="848"/>
      <c r="L17" s="241"/>
      <c r="M17" s="1594"/>
      <c r="N17" s="191"/>
      <c r="O17" s="1596" t="s">
        <v>592</v>
      </c>
      <c r="P17" s="1604"/>
      <c r="Q17" s="848"/>
      <c r="R17" s="241"/>
      <c r="S17" s="1594"/>
      <c r="T17" s="191"/>
      <c r="U17" s="1596" t="s">
        <v>592</v>
      </c>
      <c r="V17" s="1604"/>
      <c r="W17" s="848"/>
      <c r="X17" s="241"/>
      <c r="Y17" s="1594"/>
      <c r="Z17" s="191"/>
      <c r="AA17" s="1596" t="s">
        <v>592</v>
      </c>
      <c r="AB17" s="1604"/>
      <c r="AC17" s="848"/>
      <c r="AD17" s="11"/>
    </row>
    <row r="18" spans="1:30" ht="30" customHeight="1" x14ac:dyDescent="0.15">
      <c r="A18" s="1254" t="s">
        <v>277</v>
      </c>
      <c r="B18" s="1256"/>
      <c r="C18" s="190" t="s">
        <v>1469</v>
      </c>
      <c r="D18" s="118"/>
      <c r="E18" s="839"/>
      <c r="F18" s="241"/>
      <c r="G18" s="840" t="s">
        <v>25</v>
      </c>
      <c r="H18" s="841"/>
      <c r="I18" s="1589" t="s">
        <v>275</v>
      </c>
      <c r="J18" s="1590"/>
      <c r="K18" s="1591"/>
      <c r="L18" s="241"/>
      <c r="M18" s="840" t="s">
        <v>25</v>
      </c>
      <c r="N18" s="841"/>
      <c r="O18" s="1589" t="s">
        <v>275</v>
      </c>
      <c r="P18" s="1590"/>
      <c r="Q18" s="1591"/>
      <c r="R18" s="241"/>
      <c r="S18" s="840" t="s">
        <v>25</v>
      </c>
      <c r="T18" s="841"/>
      <c r="U18" s="1589" t="s">
        <v>275</v>
      </c>
      <c r="V18" s="1590"/>
      <c r="W18" s="1591"/>
      <c r="X18" s="241"/>
      <c r="Y18" s="840" t="s">
        <v>25</v>
      </c>
      <c r="Z18" s="841"/>
      <c r="AA18" s="1589" t="s">
        <v>275</v>
      </c>
      <c r="AB18" s="1590"/>
      <c r="AC18" s="1591"/>
      <c r="AD18" s="11"/>
    </row>
    <row r="19" spans="1:30" ht="30" customHeight="1" x14ac:dyDescent="0.15">
      <c r="A19" s="1259"/>
      <c r="B19" s="1261"/>
      <c r="C19" s="192"/>
      <c r="D19" s="118"/>
      <c r="E19" s="190" t="s">
        <v>280</v>
      </c>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11"/>
    </row>
    <row r="20" spans="1:30" ht="30" customHeight="1" x14ac:dyDescent="0.15">
      <c r="A20" s="118"/>
      <c r="B20" s="118"/>
      <c r="C20" s="118"/>
      <c r="D20" s="118"/>
      <c r="E20" s="192"/>
      <c r="F20" s="241"/>
      <c r="G20" s="1592" t="s">
        <v>272</v>
      </c>
      <c r="H20" s="1589" t="s">
        <v>75</v>
      </c>
      <c r="I20" s="1590"/>
      <c r="J20" s="1591"/>
      <c r="K20" s="848"/>
      <c r="L20" s="241"/>
      <c r="M20" s="1592" t="s">
        <v>272</v>
      </c>
      <c r="N20" s="1589" t="s">
        <v>75</v>
      </c>
      <c r="O20" s="1590"/>
      <c r="P20" s="1591"/>
      <c r="Q20" s="848"/>
      <c r="R20" s="241"/>
      <c r="S20" s="1592" t="s">
        <v>272</v>
      </c>
      <c r="T20" s="1589" t="s">
        <v>75</v>
      </c>
      <c r="U20" s="1590"/>
      <c r="V20" s="1591"/>
      <c r="W20" s="848"/>
      <c r="X20" s="241"/>
      <c r="Y20" s="1592" t="s">
        <v>272</v>
      </c>
      <c r="Z20" s="1589" t="s">
        <v>75</v>
      </c>
      <c r="AA20" s="1590"/>
      <c r="AB20" s="1591"/>
      <c r="AC20" s="848"/>
      <c r="AD20" s="11"/>
    </row>
    <row r="21" spans="1:30" ht="30" customHeight="1" x14ac:dyDescent="0.15">
      <c r="A21" s="1254" t="s">
        <v>278</v>
      </c>
      <c r="B21" s="1256"/>
      <c r="C21" s="192"/>
      <c r="D21" s="118"/>
      <c r="E21" s="118"/>
      <c r="F21" s="241"/>
      <c r="G21" s="1593"/>
      <c r="H21" s="1589" t="s">
        <v>623</v>
      </c>
      <c r="I21" s="1590"/>
      <c r="J21" s="1591"/>
      <c r="K21" s="848"/>
      <c r="L21" s="241"/>
      <c r="M21" s="1593"/>
      <c r="N21" s="1589" t="s">
        <v>623</v>
      </c>
      <c r="O21" s="1590"/>
      <c r="P21" s="1591"/>
      <c r="Q21" s="848"/>
      <c r="R21" s="241"/>
      <c r="S21" s="1593"/>
      <c r="T21" s="1589" t="s">
        <v>623</v>
      </c>
      <c r="U21" s="1590"/>
      <c r="V21" s="1591"/>
      <c r="W21" s="848"/>
      <c r="X21" s="241"/>
      <c r="Y21" s="1593"/>
      <c r="Z21" s="1589" t="s">
        <v>623</v>
      </c>
      <c r="AA21" s="1590"/>
      <c r="AB21" s="1591"/>
      <c r="AC21" s="848"/>
      <c r="AD21" s="11"/>
    </row>
    <row r="22" spans="1:30" ht="30" customHeight="1" x14ac:dyDescent="0.15">
      <c r="A22" s="1259"/>
      <c r="B22" s="1261"/>
      <c r="C22" s="192"/>
      <c r="D22" s="118"/>
      <c r="E22" s="118"/>
      <c r="F22" s="241"/>
      <c r="G22" s="1593"/>
      <c r="H22" s="1596" t="s">
        <v>1462</v>
      </c>
      <c r="I22" s="1590"/>
      <c r="J22" s="1591"/>
      <c r="K22" s="848"/>
      <c r="L22" s="241"/>
      <c r="M22" s="1593"/>
      <c r="N22" s="1596" t="s">
        <v>1462</v>
      </c>
      <c r="O22" s="1590"/>
      <c r="P22" s="1591"/>
      <c r="Q22" s="848"/>
      <c r="R22" s="241"/>
      <c r="S22" s="1593"/>
      <c r="T22" s="1596" t="s">
        <v>1462</v>
      </c>
      <c r="U22" s="1590"/>
      <c r="V22" s="1591"/>
      <c r="W22" s="848"/>
      <c r="X22" s="241"/>
      <c r="Y22" s="1593"/>
      <c r="Z22" s="1596" t="s">
        <v>1462</v>
      </c>
      <c r="AA22" s="1590"/>
      <c r="AB22" s="1591"/>
      <c r="AC22" s="848"/>
      <c r="AD22" s="11"/>
    </row>
    <row r="23" spans="1:30" ht="30" customHeight="1" x14ac:dyDescent="0.15">
      <c r="A23" s="118"/>
      <c r="B23" s="118"/>
      <c r="C23" s="118"/>
      <c r="D23" s="118"/>
      <c r="E23" s="118"/>
      <c r="F23" s="241"/>
      <c r="G23" s="1593"/>
      <c r="H23" s="1589" t="s">
        <v>1463</v>
      </c>
      <c r="I23" s="1590"/>
      <c r="J23" s="1591"/>
      <c r="K23" s="848" t="s">
        <v>1464</v>
      </c>
      <c r="L23" s="241"/>
      <c r="M23" s="1593"/>
      <c r="N23" s="1589" t="s">
        <v>1463</v>
      </c>
      <c r="O23" s="1590"/>
      <c r="P23" s="1591"/>
      <c r="Q23" s="848" t="s">
        <v>1464</v>
      </c>
      <c r="R23" s="241"/>
      <c r="S23" s="1593"/>
      <c r="T23" s="1589" t="s">
        <v>1463</v>
      </c>
      <c r="U23" s="1590"/>
      <c r="V23" s="1591"/>
      <c r="W23" s="848" t="s">
        <v>1464</v>
      </c>
      <c r="X23" s="241"/>
      <c r="Y23" s="1593"/>
      <c r="Z23" s="1589" t="s">
        <v>1463</v>
      </c>
      <c r="AA23" s="1590"/>
      <c r="AB23" s="1591"/>
      <c r="AC23" s="848" t="s">
        <v>1464</v>
      </c>
      <c r="AD23" s="11"/>
    </row>
    <row r="24" spans="1:30" ht="30" customHeight="1" x14ac:dyDescent="0.15">
      <c r="A24" s="118"/>
      <c r="B24" s="118"/>
      <c r="C24" s="118"/>
      <c r="D24" s="118"/>
      <c r="E24" s="118"/>
      <c r="F24" s="241"/>
      <c r="G24" s="1593"/>
      <c r="H24" s="1589" t="s">
        <v>273</v>
      </c>
      <c r="I24" s="1590"/>
      <c r="J24" s="1591"/>
      <c r="K24" s="848"/>
      <c r="L24" s="241"/>
      <c r="M24" s="1593"/>
      <c r="N24" s="1589" t="s">
        <v>273</v>
      </c>
      <c r="O24" s="1590"/>
      <c r="P24" s="1591"/>
      <c r="Q24" s="848"/>
      <c r="R24" s="241"/>
      <c r="S24" s="1593"/>
      <c r="T24" s="1589" t="s">
        <v>273</v>
      </c>
      <c r="U24" s="1590"/>
      <c r="V24" s="1591"/>
      <c r="W24" s="848"/>
      <c r="X24" s="241"/>
      <c r="Y24" s="1593"/>
      <c r="Z24" s="1589" t="s">
        <v>273</v>
      </c>
      <c r="AA24" s="1590"/>
      <c r="AB24" s="1591"/>
      <c r="AC24" s="848"/>
      <c r="AD24" s="11"/>
    </row>
    <row r="25" spans="1:30" ht="30" customHeight="1" x14ac:dyDescent="0.15">
      <c r="A25" s="118"/>
      <c r="B25" s="118"/>
      <c r="C25" s="118"/>
      <c r="F25" s="241"/>
      <c r="G25" s="1593"/>
      <c r="H25" s="1599" t="s">
        <v>6</v>
      </c>
      <c r="I25" s="1590"/>
      <c r="J25" s="1591"/>
      <c r="K25" s="848"/>
      <c r="L25" s="241"/>
      <c r="M25" s="1593"/>
      <c r="N25" s="1599" t="s">
        <v>6</v>
      </c>
      <c r="O25" s="1590"/>
      <c r="P25" s="1591"/>
      <c r="Q25" s="848"/>
      <c r="R25" s="241"/>
      <c r="S25" s="1593"/>
      <c r="T25" s="1599" t="s">
        <v>6</v>
      </c>
      <c r="U25" s="1590"/>
      <c r="V25" s="1591"/>
      <c r="W25" s="848"/>
      <c r="X25" s="241"/>
      <c r="Y25" s="1593"/>
      <c r="Z25" s="1599" t="s">
        <v>6</v>
      </c>
      <c r="AA25" s="1590"/>
      <c r="AB25" s="1591"/>
      <c r="AC25" s="848"/>
      <c r="AD25" s="11"/>
    </row>
    <row r="26" spans="1:30" ht="30" customHeight="1" x14ac:dyDescent="0.15">
      <c r="B26" s="11"/>
      <c r="F26" s="241"/>
      <c r="G26" s="1593"/>
      <c r="H26" s="849"/>
      <c r="I26" s="1600" t="s">
        <v>1465</v>
      </c>
      <c r="J26" s="1601"/>
      <c r="K26" s="848" t="s">
        <v>1466</v>
      </c>
      <c r="L26" s="241"/>
      <c r="M26" s="1593"/>
      <c r="N26" s="849"/>
      <c r="O26" s="1600" t="s">
        <v>1465</v>
      </c>
      <c r="P26" s="1601"/>
      <c r="Q26" s="848" t="s">
        <v>1466</v>
      </c>
      <c r="R26" s="241"/>
      <c r="S26" s="1593"/>
      <c r="T26" s="849"/>
      <c r="U26" s="1600" t="s">
        <v>1465</v>
      </c>
      <c r="V26" s="1601"/>
      <c r="W26" s="848" t="s">
        <v>1466</v>
      </c>
      <c r="X26" s="241"/>
      <c r="Y26" s="1593"/>
      <c r="Z26" s="849"/>
      <c r="AA26" s="1600" t="s">
        <v>1465</v>
      </c>
      <c r="AB26" s="1601"/>
      <c r="AC26" s="848" t="s">
        <v>1466</v>
      </c>
      <c r="AD26" s="11"/>
    </row>
    <row r="27" spans="1:30" ht="30" customHeight="1" x14ac:dyDescent="0.15">
      <c r="B27" s="11"/>
      <c r="F27" s="241"/>
      <c r="G27" s="1593"/>
      <c r="H27" s="1599" t="s">
        <v>274</v>
      </c>
      <c r="I27" s="1602"/>
      <c r="J27" s="1603"/>
      <c r="K27" s="848"/>
      <c r="L27" s="241"/>
      <c r="M27" s="1593"/>
      <c r="N27" s="1599" t="s">
        <v>274</v>
      </c>
      <c r="O27" s="1602"/>
      <c r="P27" s="1603"/>
      <c r="Q27" s="848"/>
      <c r="R27" s="241"/>
      <c r="S27" s="1593"/>
      <c r="T27" s="1599" t="s">
        <v>274</v>
      </c>
      <c r="U27" s="1602"/>
      <c r="V27" s="1603"/>
      <c r="W27" s="848"/>
      <c r="X27" s="241"/>
      <c r="Y27" s="1593"/>
      <c r="Z27" s="1599" t="s">
        <v>274</v>
      </c>
      <c r="AA27" s="1602"/>
      <c r="AB27" s="1603"/>
      <c r="AC27" s="848"/>
      <c r="AD27" s="11"/>
    </row>
    <row r="28" spans="1:30" ht="30" customHeight="1" x14ac:dyDescent="0.15">
      <c r="B28" s="11"/>
      <c r="F28" s="241"/>
      <c r="G28" s="1594"/>
      <c r="H28" s="191"/>
      <c r="I28" s="1596" t="s">
        <v>592</v>
      </c>
      <c r="J28" s="1604"/>
      <c r="K28" s="848"/>
      <c r="L28" s="241"/>
      <c r="M28" s="1594"/>
      <c r="N28" s="191"/>
      <c r="O28" s="1596" t="s">
        <v>592</v>
      </c>
      <c r="P28" s="1604"/>
      <c r="Q28" s="848"/>
      <c r="R28" s="241"/>
      <c r="S28" s="1594"/>
      <c r="T28" s="191"/>
      <c r="U28" s="1596" t="s">
        <v>592</v>
      </c>
      <c r="V28" s="1604"/>
      <c r="W28" s="848"/>
      <c r="X28" s="241"/>
      <c r="Y28" s="1594"/>
      <c r="Z28" s="191"/>
      <c r="AA28" s="1596" t="s">
        <v>592</v>
      </c>
      <c r="AB28" s="1604"/>
      <c r="AC28" s="848"/>
      <c r="AD28" s="11"/>
    </row>
    <row r="29" spans="1:30" ht="30" customHeight="1" x14ac:dyDescent="0.15">
      <c r="B29" s="11"/>
      <c r="F29" s="241"/>
      <c r="G29" s="840" t="s">
        <v>25</v>
      </c>
      <c r="H29" s="841"/>
      <c r="I29" s="1589" t="s">
        <v>275</v>
      </c>
      <c r="J29" s="1590"/>
      <c r="K29" s="1591"/>
      <c r="L29" s="241"/>
      <c r="M29" s="840" t="s">
        <v>25</v>
      </c>
      <c r="N29" s="841"/>
      <c r="O29" s="1589" t="s">
        <v>275</v>
      </c>
      <c r="P29" s="1590"/>
      <c r="Q29" s="1591"/>
      <c r="R29" s="241"/>
      <c r="S29" s="840" t="s">
        <v>25</v>
      </c>
      <c r="T29" s="841"/>
      <c r="U29" s="1589" t="s">
        <v>275</v>
      </c>
      <c r="V29" s="1590"/>
      <c r="W29" s="1591"/>
      <c r="X29" s="241"/>
      <c r="Y29" s="840" t="s">
        <v>25</v>
      </c>
      <c r="Z29" s="841"/>
      <c r="AA29" s="1589" t="s">
        <v>275</v>
      </c>
      <c r="AB29" s="1590"/>
      <c r="AC29" s="1591"/>
      <c r="AD29" s="11"/>
    </row>
    <row r="30" spans="1:30" ht="30" customHeight="1" x14ac:dyDescent="0.15">
      <c r="B30" s="1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11"/>
    </row>
    <row r="31" spans="1:30" ht="30" customHeight="1" x14ac:dyDescent="0.15">
      <c r="F31" s="241"/>
      <c r="G31" s="1592" t="s">
        <v>272</v>
      </c>
      <c r="H31" s="1589" t="s">
        <v>75</v>
      </c>
      <c r="I31" s="1590"/>
      <c r="J31" s="1591"/>
      <c r="K31" s="848"/>
      <c r="L31" s="241"/>
      <c r="M31" s="1592" t="s">
        <v>272</v>
      </c>
      <c r="N31" s="1589" t="s">
        <v>75</v>
      </c>
      <c r="O31" s="1590"/>
      <c r="P31" s="1591"/>
      <c r="Q31" s="848"/>
      <c r="R31" s="241"/>
      <c r="S31" s="1592" t="s">
        <v>272</v>
      </c>
      <c r="T31" s="1589" t="s">
        <v>75</v>
      </c>
      <c r="U31" s="1590"/>
      <c r="V31" s="1591"/>
      <c r="W31" s="848"/>
      <c r="X31" s="241"/>
      <c r="Y31" s="1592" t="s">
        <v>272</v>
      </c>
      <c r="Z31" s="1589" t="s">
        <v>75</v>
      </c>
      <c r="AA31" s="1590"/>
      <c r="AB31" s="1591"/>
      <c r="AC31" s="848"/>
      <c r="AD31" s="11"/>
    </row>
    <row r="32" spans="1:30" ht="30" customHeight="1" x14ac:dyDescent="0.15">
      <c r="F32" s="241"/>
      <c r="G32" s="1593"/>
      <c r="H32" s="1589" t="s">
        <v>623</v>
      </c>
      <c r="I32" s="1590"/>
      <c r="J32" s="1591"/>
      <c r="K32" s="848"/>
      <c r="L32" s="241"/>
      <c r="M32" s="1593"/>
      <c r="N32" s="1589" t="s">
        <v>623</v>
      </c>
      <c r="O32" s="1590"/>
      <c r="P32" s="1591"/>
      <c r="Q32" s="848"/>
      <c r="R32" s="241"/>
      <c r="S32" s="1593"/>
      <c r="T32" s="1589" t="s">
        <v>623</v>
      </c>
      <c r="U32" s="1590"/>
      <c r="V32" s="1591"/>
      <c r="W32" s="848"/>
      <c r="X32" s="241"/>
      <c r="Y32" s="1593"/>
      <c r="Z32" s="1589" t="s">
        <v>623</v>
      </c>
      <c r="AA32" s="1590"/>
      <c r="AB32" s="1591"/>
      <c r="AC32" s="848"/>
      <c r="AD32" s="11"/>
    </row>
    <row r="33" spans="6:30" ht="30" customHeight="1" x14ac:dyDescent="0.15">
      <c r="F33" s="241"/>
      <c r="G33" s="1593"/>
      <c r="H33" s="1596" t="s">
        <v>1462</v>
      </c>
      <c r="I33" s="1590"/>
      <c r="J33" s="1591"/>
      <c r="K33" s="848"/>
      <c r="L33" s="241"/>
      <c r="M33" s="1593"/>
      <c r="N33" s="1596" t="s">
        <v>1462</v>
      </c>
      <c r="O33" s="1590"/>
      <c r="P33" s="1591"/>
      <c r="Q33" s="848"/>
      <c r="R33" s="241"/>
      <c r="S33" s="1593"/>
      <c r="T33" s="1596" t="s">
        <v>1462</v>
      </c>
      <c r="U33" s="1590"/>
      <c r="V33" s="1591"/>
      <c r="W33" s="848"/>
      <c r="X33" s="241"/>
      <c r="Y33" s="1593"/>
      <c r="Z33" s="1596" t="s">
        <v>1462</v>
      </c>
      <c r="AA33" s="1590"/>
      <c r="AB33" s="1591"/>
      <c r="AC33" s="848"/>
      <c r="AD33" s="11"/>
    </row>
    <row r="34" spans="6:30" ht="30" customHeight="1" x14ac:dyDescent="0.15">
      <c r="F34" s="241"/>
      <c r="G34" s="1593"/>
      <c r="H34" s="1589" t="s">
        <v>1463</v>
      </c>
      <c r="I34" s="1590"/>
      <c r="J34" s="1591"/>
      <c r="K34" s="848" t="s">
        <v>1464</v>
      </c>
      <c r="L34" s="241"/>
      <c r="M34" s="1593"/>
      <c r="N34" s="1589" t="s">
        <v>1463</v>
      </c>
      <c r="O34" s="1590"/>
      <c r="P34" s="1591"/>
      <c r="Q34" s="848" t="s">
        <v>1464</v>
      </c>
      <c r="R34" s="241"/>
      <c r="S34" s="1593"/>
      <c r="T34" s="1589" t="s">
        <v>1463</v>
      </c>
      <c r="U34" s="1590"/>
      <c r="V34" s="1591"/>
      <c r="W34" s="848" t="s">
        <v>1464</v>
      </c>
      <c r="X34" s="241"/>
      <c r="Y34" s="1593"/>
      <c r="Z34" s="1589" t="s">
        <v>1463</v>
      </c>
      <c r="AA34" s="1590"/>
      <c r="AB34" s="1591"/>
      <c r="AC34" s="848" t="s">
        <v>1464</v>
      </c>
      <c r="AD34" s="11"/>
    </row>
    <row r="35" spans="6:30" ht="30" customHeight="1" x14ac:dyDescent="0.15">
      <c r="F35" s="241"/>
      <c r="G35" s="1593"/>
      <c r="H35" s="1589" t="s">
        <v>273</v>
      </c>
      <c r="I35" s="1590"/>
      <c r="J35" s="1591"/>
      <c r="K35" s="848"/>
      <c r="L35" s="241"/>
      <c r="M35" s="1593"/>
      <c r="N35" s="1589" t="s">
        <v>273</v>
      </c>
      <c r="O35" s="1590"/>
      <c r="P35" s="1591"/>
      <c r="Q35" s="848"/>
      <c r="R35" s="241"/>
      <c r="S35" s="1593"/>
      <c r="T35" s="1589" t="s">
        <v>273</v>
      </c>
      <c r="U35" s="1590"/>
      <c r="V35" s="1591"/>
      <c r="W35" s="848"/>
      <c r="X35" s="241"/>
      <c r="Y35" s="1593"/>
      <c r="Z35" s="1589" t="s">
        <v>273</v>
      </c>
      <c r="AA35" s="1590"/>
      <c r="AB35" s="1591"/>
      <c r="AC35" s="848"/>
      <c r="AD35" s="11"/>
    </row>
    <row r="36" spans="6:30" ht="30" customHeight="1" x14ac:dyDescent="0.15">
      <c r="F36" s="241"/>
      <c r="G36" s="1593"/>
      <c r="H36" s="1599" t="s">
        <v>6</v>
      </c>
      <c r="I36" s="1590"/>
      <c r="J36" s="1591"/>
      <c r="K36" s="848"/>
      <c r="L36" s="241"/>
      <c r="M36" s="1593"/>
      <c r="N36" s="1599" t="s">
        <v>6</v>
      </c>
      <c r="O36" s="1590"/>
      <c r="P36" s="1591"/>
      <c r="Q36" s="848"/>
      <c r="R36" s="241"/>
      <c r="S36" s="1593"/>
      <c r="T36" s="1599" t="s">
        <v>6</v>
      </c>
      <c r="U36" s="1590"/>
      <c r="V36" s="1591"/>
      <c r="W36" s="848"/>
      <c r="X36" s="241"/>
      <c r="Y36" s="1593"/>
      <c r="Z36" s="1599" t="s">
        <v>6</v>
      </c>
      <c r="AA36" s="1590"/>
      <c r="AB36" s="1591"/>
      <c r="AC36" s="848"/>
      <c r="AD36" s="11"/>
    </row>
    <row r="37" spans="6:30" ht="30" customHeight="1" x14ac:dyDescent="0.15">
      <c r="F37" s="241"/>
      <c r="G37" s="1593"/>
      <c r="H37" s="849"/>
      <c r="I37" s="1600" t="s">
        <v>1465</v>
      </c>
      <c r="J37" s="1601"/>
      <c r="K37" s="848" t="s">
        <v>1466</v>
      </c>
      <c r="L37" s="241"/>
      <c r="M37" s="1593"/>
      <c r="N37" s="849"/>
      <c r="O37" s="1600" t="s">
        <v>1465</v>
      </c>
      <c r="P37" s="1601"/>
      <c r="Q37" s="848" t="s">
        <v>1466</v>
      </c>
      <c r="R37" s="241"/>
      <c r="S37" s="1593"/>
      <c r="T37" s="849"/>
      <c r="U37" s="1600" t="s">
        <v>1465</v>
      </c>
      <c r="V37" s="1601"/>
      <c r="W37" s="848" t="s">
        <v>1466</v>
      </c>
      <c r="X37" s="241"/>
      <c r="Y37" s="1593"/>
      <c r="Z37" s="849"/>
      <c r="AA37" s="1600" t="s">
        <v>1465</v>
      </c>
      <c r="AB37" s="1601"/>
      <c r="AC37" s="848" t="s">
        <v>1466</v>
      </c>
      <c r="AD37" s="11"/>
    </row>
    <row r="38" spans="6:30" ht="30" customHeight="1" x14ac:dyDescent="0.15">
      <c r="F38" s="241"/>
      <c r="G38" s="1593"/>
      <c r="H38" s="1599" t="s">
        <v>274</v>
      </c>
      <c r="I38" s="1602"/>
      <c r="J38" s="1603"/>
      <c r="K38" s="848"/>
      <c r="L38" s="241"/>
      <c r="M38" s="1593"/>
      <c r="N38" s="1599" t="s">
        <v>274</v>
      </c>
      <c r="O38" s="1602"/>
      <c r="P38" s="1603"/>
      <c r="Q38" s="848"/>
      <c r="R38" s="241"/>
      <c r="S38" s="1593"/>
      <c r="T38" s="1599" t="s">
        <v>274</v>
      </c>
      <c r="U38" s="1602"/>
      <c r="V38" s="1603"/>
      <c r="W38" s="848"/>
      <c r="X38" s="241"/>
      <c r="Y38" s="1593"/>
      <c r="Z38" s="1599" t="s">
        <v>274</v>
      </c>
      <c r="AA38" s="1602"/>
      <c r="AB38" s="1603"/>
      <c r="AC38" s="848"/>
      <c r="AD38" s="11"/>
    </row>
    <row r="39" spans="6:30" ht="30" customHeight="1" x14ac:dyDescent="0.15">
      <c r="F39" s="241"/>
      <c r="G39" s="1594"/>
      <c r="H39" s="191"/>
      <c r="I39" s="1596" t="s">
        <v>592</v>
      </c>
      <c r="J39" s="1604"/>
      <c r="K39" s="848"/>
      <c r="L39" s="241"/>
      <c r="M39" s="1594"/>
      <c r="N39" s="191"/>
      <c r="O39" s="1596" t="s">
        <v>592</v>
      </c>
      <c r="P39" s="1604"/>
      <c r="Q39" s="848"/>
      <c r="R39" s="241"/>
      <c r="S39" s="1594"/>
      <c r="T39" s="191"/>
      <c r="U39" s="1596" t="s">
        <v>592</v>
      </c>
      <c r="V39" s="1604"/>
      <c r="W39" s="848"/>
      <c r="X39" s="241"/>
      <c r="Y39" s="1594"/>
      <c r="Z39" s="191"/>
      <c r="AA39" s="1596" t="s">
        <v>592</v>
      </c>
      <c r="AB39" s="1604"/>
      <c r="AC39" s="848"/>
      <c r="AD39" s="11"/>
    </row>
    <row r="40" spans="6:30" ht="30" customHeight="1" x14ac:dyDescent="0.15">
      <c r="F40" s="241"/>
      <c r="G40" s="840" t="s">
        <v>25</v>
      </c>
      <c r="H40" s="841"/>
      <c r="I40" s="1589" t="s">
        <v>275</v>
      </c>
      <c r="J40" s="1590"/>
      <c r="K40" s="1591"/>
      <c r="L40" s="241"/>
      <c r="M40" s="840" t="s">
        <v>25</v>
      </c>
      <c r="N40" s="841"/>
      <c r="O40" s="1589" t="s">
        <v>275</v>
      </c>
      <c r="P40" s="1590"/>
      <c r="Q40" s="1591"/>
      <c r="R40" s="241"/>
      <c r="S40" s="840" t="s">
        <v>25</v>
      </c>
      <c r="T40" s="841"/>
      <c r="U40" s="1589" t="s">
        <v>275</v>
      </c>
      <c r="V40" s="1590"/>
      <c r="W40" s="1591"/>
      <c r="X40" s="241"/>
      <c r="Y40" s="840" t="s">
        <v>25</v>
      </c>
      <c r="Z40" s="841"/>
      <c r="AA40" s="1589" t="s">
        <v>275</v>
      </c>
      <c r="AB40" s="1590"/>
      <c r="AC40" s="1591"/>
      <c r="AD40" s="11"/>
    </row>
    <row r="41" spans="6:30" ht="30" customHeight="1" x14ac:dyDescent="0.15">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11"/>
    </row>
    <row r="42" spans="6:30" ht="30" customHeight="1" x14ac:dyDescent="0.15">
      <c r="F42" s="241"/>
      <c r="G42" s="1592" t="s">
        <v>272</v>
      </c>
      <c r="H42" s="1589" t="s">
        <v>75</v>
      </c>
      <c r="I42" s="1590"/>
      <c r="J42" s="1591"/>
      <c r="K42" s="848"/>
      <c r="L42" s="241"/>
      <c r="M42" s="1592" t="s">
        <v>272</v>
      </c>
      <c r="N42" s="1589" t="s">
        <v>75</v>
      </c>
      <c r="O42" s="1590"/>
      <c r="P42" s="1591"/>
      <c r="Q42" s="848"/>
      <c r="R42" s="241"/>
      <c r="S42" s="1592" t="s">
        <v>272</v>
      </c>
      <c r="T42" s="1589" t="s">
        <v>75</v>
      </c>
      <c r="U42" s="1590"/>
      <c r="V42" s="1591"/>
      <c r="W42" s="848"/>
      <c r="X42" s="241"/>
      <c r="Y42" s="1592" t="s">
        <v>272</v>
      </c>
      <c r="Z42" s="1589" t="s">
        <v>75</v>
      </c>
      <c r="AA42" s="1590"/>
      <c r="AB42" s="1591"/>
      <c r="AC42" s="848"/>
      <c r="AD42" s="11"/>
    </row>
    <row r="43" spans="6:30" ht="30" customHeight="1" x14ac:dyDescent="0.15">
      <c r="F43" s="241"/>
      <c r="G43" s="1593"/>
      <c r="H43" s="1589" t="s">
        <v>623</v>
      </c>
      <c r="I43" s="1590"/>
      <c r="J43" s="1591"/>
      <c r="K43" s="848"/>
      <c r="L43" s="241"/>
      <c r="M43" s="1593"/>
      <c r="N43" s="1589" t="s">
        <v>623</v>
      </c>
      <c r="O43" s="1590"/>
      <c r="P43" s="1591"/>
      <c r="Q43" s="848"/>
      <c r="R43" s="241"/>
      <c r="S43" s="1593"/>
      <c r="T43" s="1589" t="s">
        <v>623</v>
      </c>
      <c r="U43" s="1590"/>
      <c r="V43" s="1591"/>
      <c r="W43" s="848"/>
      <c r="X43" s="241"/>
      <c r="Y43" s="1593"/>
      <c r="Z43" s="1589" t="s">
        <v>623</v>
      </c>
      <c r="AA43" s="1590"/>
      <c r="AB43" s="1591"/>
      <c r="AC43" s="848"/>
      <c r="AD43" s="11"/>
    </row>
    <row r="44" spans="6:30" ht="30" customHeight="1" x14ac:dyDescent="0.15">
      <c r="F44" s="241"/>
      <c r="G44" s="1593"/>
      <c r="H44" s="1596" t="s">
        <v>1462</v>
      </c>
      <c r="I44" s="1590"/>
      <c r="J44" s="1591"/>
      <c r="K44" s="848"/>
      <c r="L44" s="241"/>
      <c r="M44" s="1593"/>
      <c r="N44" s="1596" t="s">
        <v>1462</v>
      </c>
      <c r="O44" s="1590"/>
      <c r="P44" s="1591"/>
      <c r="Q44" s="848"/>
      <c r="R44" s="241"/>
      <c r="S44" s="1593"/>
      <c r="T44" s="1596" t="s">
        <v>1462</v>
      </c>
      <c r="U44" s="1590"/>
      <c r="V44" s="1591"/>
      <c r="W44" s="848"/>
      <c r="X44" s="241"/>
      <c r="Y44" s="1593"/>
      <c r="Z44" s="1596" t="s">
        <v>1462</v>
      </c>
      <c r="AA44" s="1590"/>
      <c r="AB44" s="1591"/>
      <c r="AC44" s="848"/>
      <c r="AD44" s="11"/>
    </row>
    <row r="45" spans="6:30" ht="30" customHeight="1" x14ac:dyDescent="0.15">
      <c r="F45" s="241"/>
      <c r="G45" s="1593"/>
      <c r="H45" s="1589" t="s">
        <v>1463</v>
      </c>
      <c r="I45" s="1590"/>
      <c r="J45" s="1591"/>
      <c r="K45" s="848" t="s">
        <v>1464</v>
      </c>
      <c r="L45" s="241"/>
      <c r="M45" s="1593"/>
      <c r="N45" s="1589" t="s">
        <v>1463</v>
      </c>
      <c r="O45" s="1590"/>
      <c r="P45" s="1591"/>
      <c r="Q45" s="848" t="s">
        <v>1464</v>
      </c>
      <c r="R45" s="241"/>
      <c r="S45" s="1593"/>
      <c r="T45" s="1589" t="s">
        <v>1463</v>
      </c>
      <c r="U45" s="1590"/>
      <c r="V45" s="1591"/>
      <c r="W45" s="848" t="s">
        <v>1464</v>
      </c>
      <c r="X45" s="241"/>
      <c r="Y45" s="1593"/>
      <c r="Z45" s="1589" t="s">
        <v>1463</v>
      </c>
      <c r="AA45" s="1590"/>
      <c r="AB45" s="1591"/>
      <c r="AC45" s="848" t="s">
        <v>1464</v>
      </c>
      <c r="AD45" s="11"/>
    </row>
    <row r="46" spans="6:30" ht="30" customHeight="1" x14ac:dyDescent="0.15">
      <c r="F46" s="11"/>
      <c r="G46" s="1593"/>
      <c r="H46" s="1589" t="s">
        <v>273</v>
      </c>
      <c r="I46" s="1590"/>
      <c r="J46" s="1591"/>
      <c r="K46" s="848"/>
      <c r="L46" s="241"/>
      <c r="M46" s="1593"/>
      <c r="N46" s="1589" t="s">
        <v>273</v>
      </c>
      <c r="O46" s="1590"/>
      <c r="P46" s="1591"/>
      <c r="Q46" s="848"/>
      <c r="R46" s="241"/>
      <c r="S46" s="1593"/>
      <c r="T46" s="1589" t="s">
        <v>273</v>
      </c>
      <c r="U46" s="1590"/>
      <c r="V46" s="1591"/>
      <c r="W46" s="848"/>
      <c r="X46" s="241"/>
      <c r="Y46" s="1593"/>
      <c r="Z46" s="1589" t="s">
        <v>273</v>
      </c>
      <c r="AA46" s="1590"/>
      <c r="AB46" s="1591"/>
      <c r="AC46" s="848"/>
      <c r="AD46" s="11"/>
    </row>
    <row r="47" spans="6:30" ht="30" customHeight="1" x14ac:dyDescent="0.15">
      <c r="F47" s="11"/>
      <c r="G47" s="1593"/>
      <c r="H47" s="1599" t="s">
        <v>6</v>
      </c>
      <c r="I47" s="1590"/>
      <c r="J47" s="1591"/>
      <c r="K47" s="848"/>
      <c r="L47" s="241"/>
      <c r="M47" s="1593"/>
      <c r="N47" s="1599" t="s">
        <v>6</v>
      </c>
      <c r="O47" s="1590"/>
      <c r="P47" s="1591"/>
      <c r="Q47" s="848"/>
      <c r="R47" s="241"/>
      <c r="S47" s="1593"/>
      <c r="T47" s="1599" t="s">
        <v>6</v>
      </c>
      <c r="U47" s="1590"/>
      <c r="V47" s="1591"/>
      <c r="W47" s="848"/>
      <c r="X47" s="241"/>
      <c r="Y47" s="1593"/>
      <c r="Z47" s="1599" t="s">
        <v>6</v>
      </c>
      <c r="AA47" s="1590"/>
      <c r="AB47" s="1591"/>
      <c r="AC47" s="848"/>
      <c r="AD47" s="11"/>
    </row>
    <row r="48" spans="6:30" ht="30.75" customHeight="1" x14ac:dyDescent="0.15">
      <c r="F48" s="11"/>
      <c r="G48" s="1593"/>
      <c r="H48" s="849"/>
      <c r="I48" s="1600" t="s">
        <v>1465</v>
      </c>
      <c r="J48" s="1601"/>
      <c r="K48" s="848" t="s">
        <v>1466</v>
      </c>
      <c r="L48" s="241"/>
      <c r="M48" s="1593"/>
      <c r="N48" s="849"/>
      <c r="O48" s="1600" t="s">
        <v>1465</v>
      </c>
      <c r="P48" s="1601"/>
      <c r="Q48" s="848" t="s">
        <v>1466</v>
      </c>
      <c r="R48" s="241"/>
      <c r="S48" s="1593"/>
      <c r="T48" s="849"/>
      <c r="U48" s="1600" t="s">
        <v>1465</v>
      </c>
      <c r="V48" s="1601"/>
      <c r="W48" s="848" t="s">
        <v>1466</v>
      </c>
      <c r="X48" s="241"/>
      <c r="Y48" s="1593"/>
      <c r="Z48" s="849"/>
      <c r="AA48" s="1600" t="s">
        <v>1465</v>
      </c>
      <c r="AB48" s="1601"/>
      <c r="AC48" s="848" t="s">
        <v>1466</v>
      </c>
      <c r="AD48" s="11"/>
    </row>
    <row r="49" spans="6:30" ht="30" customHeight="1" x14ac:dyDescent="0.15">
      <c r="F49" s="11"/>
      <c r="G49" s="1593"/>
      <c r="H49" s="1599" t="s">
        <v>274</v>
      </c>
      <c r="I49" s="1602"/>
      <c r="J49" s="1603"/>
      <c r="K49" s="848"/>
      <c r="L49" s="241"/>
      <c r="M49" s="1593"/>
      <c r="N49" s="1599" t="s">
        <v>274</v>
      </c>
      <c r="O49" s="1602"/>
      <c r="P49" s="1603"/>
      <c r="Q49" s="848"/>
      <c r="R49" s="241"/>
      <c r="S49" s="1593"/>
      <c r="T49" s="1599" t="s">
        <v>274</v>
      </c>
      <c r="U49" s="1602"/>
      <c r="V49" s="1603"/>
      <c r="W49" s="848"/>
      <c r="X49" s="241"/>
      <c r="Y49" s="1593"/>
      <c r="Z49" s="1599" t="s">
        <v>274</v>
      </c>
      <c r="AA49" s="1602"/>
      <c r="AB49" s="1603"/>
      <c r="AC49" s="848"/>
      <c r="AD49" s="11"/>
    </row>
    <row r="50" spans="6:30" ht="30" customHeight="1" x14ac:dyDescent="0.15">
      <c r="F50" s="11"/>
      <c r="G50" s="1594"/>
      <c r="H50" s="191"/>
      <c r="I50" s="1596" t="s">
        <v>592</v>
      </c>
      <c r="J50" s="1604"/>
      <c r="K50" s="848"/>
      <c r="L50" s="241"/>
      <c r="M50" s="1594"/>
      <c r="N50" s="191"/>
      <c r="O50" s="1596" t="s">
        <v>592</v>
      </c>
      <c r="P50" s="1604"/>
      <c r="Q50" s="848"/>
      <c r="R50" s="241"/>
      <c r="S50" s="1594"/>
      <c r="T50" s="191"/>
      <c r="U50" s="1596" t="s">
        <v>592</v>
      </c>
      <c r="V50" s="1604"/>
      <c r="W50" s="848"/>
      <c r="X50" s="241"/>
      <c r="Y50" s="1594"/>
      <c r="Z50" s="191"/>
      <c r="AA50" s="1596" t="s">
        <v>592</v>
      </c>
      <c r="AB50" s="1604"/>
      <c r="AC50" s="848"/>
      <c r="AD50" s="11"/>
    </row>
    <row r="51" spans="6:30" ht="30" customHeight="1" x14ac:dyDescent="0.15">
      <c r="F51" s="11"/>
      <c r="G51" s="840" t="s">
        <v>25</v>
      </c>
      <c r="H51" s="841"/>
      <c r="I51" s="1589" t="s">
        <v>275</v>
      </c>
      <c r="J51" s="1590"/>
      <c r="K51" s="1591"/>
      <c r="L51" s="241"/>
      <c r="M51" s="840" t="s">
        <v>25</v>
      </c>
      <c r="N51" s="841"/>
      <c r="O51" s="1589" t="s">
        <v>275</v>
      </c>
      <c r="P51" s="1590"/>
      <c r="Q51" s="1591"/>
      <c r="R51" s="241"/>
      <c r="S51" s="840" t="s">
        <v>25</v>
      </c>
      <c r="T51" s="841"/>
      <c r="U51" s="1589" t="s">
        <v>275</v>
      </c>
      <c r="V51" s="1590"/>
      <c r="W51" s="1591"/>
      <c r="X51" s="241"/>
      <c r="Y51" s="840" t="s">
        <v>25</v>
      </c>
      <c r="Z51" s="841"/>
      <c r="AA51" s="1589" t="s">
        <v>275</v>
      </c>
      <c r="AB51" s="1590"/>
      <c r="AC51" s="1591"/>
      <c r="AD51" s="11"/>
    </row>
    <row r="52" spans="6:30" ht="12" x14ac:dyDescent="0.15">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row>
    <row r="53" spans="6:30" ht="12" x14ac:dyDescent="0.15">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row>
    <row r="54" spans="6:30" ht="12" x14ac:dyDescent="0.15">
      <c r="L54" s="11"/>
    </row>
  </sheetData>
  <mergeCells count="192">
    <mergeCell ref="I51:K51"/>
    <mergeCell ref="O51:Q51"/>
    <mergeCell ref="U51:W51"/>
    <mergeCell ref="AA51:AC51"/>
    <mergeCell ref="O48:P48"/>
    <mergeCell ref="U48:V48"/>
    <mergeCell ref="AA48:AB48"/>
    <mergeCell ref="H49:J49"/>
    <mergeCell ref="N49:P49"/>
    <mergeCell ref="T49:V49"/>
    <mergeCell ref="Z49:AB49"/>
    <mergeCell ref="Z45:AB45"/>
    <mergeCell ref="H46:J46"/>
    <mergeCell ref="N46:P46"/>
    <mergeCell ref="T46:V46"/>
    <mergeCell ref="Z46:AB46"/>
    <mergeCell ref="H47:J47"/>
    <mergeCell ref="N47:P47"/>
    <mergeCell ref="T47:V47"/>
    <mergeCell ref="Z47:AB47"/>
    <mergeCell ref="Y42:Y50"/>
    <mergeCell ref="Z42:AB42"/>
    <mergeCell ref="H43:J43"/>
    <mergeCell ref="N43:P43"/>
    <mergeCell ref="T43:V43"/>
    <mergeCell ref="Z43:AB43"/>
    <mergeCell ref="H44:J44"/>
    <mergeCell ref="N44:P44"/>
    <mergeCell ref="T44:V44"/>
    <mergeCell ref="Z44:AB44"/>
    <mergeCell ref="I50:J50"/>
    <mergeCell ref="O50:P50"/>
    <mergeCell ref="U50:V50"/>
    <mergeCell ref="AA50:AB50"/>
    <mergeCell ref="G42:G50"/>
    <mergeCell ref="H42:J42"/>
    <mergeCell ref="M42:M50"/>
    <mergeCell ref="N42:P42"/>
    <mergeCell ref="S42:S50"/>
    <mergeCell ref="T42:V42"/>
    <mergeCell ref="H45:J45"/>
    <mergeCell ref="N45:P45"/>
    <mergeCell ref="T45:V45"/>
    <mergeCell ref="I48:J48"/>
    <mergeCell ref="I40:K40"/>
    <mergeCell ref="O40:Q40"/>
    <mergeCell ref="U40:W40"/>
    <mergeCell ref="AA40:AC40"/>
    <mergeCell ref="O37:P37"/>
    <mergeCell ref="U37:V37"/>
    <mergeCell ref="AA37:AB37"/>
    <mergeCell ref="H38:J38"/>
    <mergeCell ref="N38:P38"/>
    <mergeCell ref="T38:V38"/>
    <mergeCell ref="Z38:AB38"/>
    <mergeCell ref="Z34:AB34"/>
    <mergeCell ref="H35:J35"/>
    <mergeCell ref="N35:P35"/>
    <mergeCell ref="T35:V35"/>
    <mergeCell ref="Z35:AB35"/>
    <mergeCell ref="H36:J36"/>
    <mergeCell ref="N36:P36"/>
    <mergeCell ref="T36:V36"/>
    <mergeCell ref="Z36:AB36"/>
    <mergeCell ref="Y31:Y39"/>
    <mergeCell ref="Z31:AB31"/>
    <mergeCell ref="H32:J32"/>
    <mergeCell ref="N32:P32"/>
    <mergeCell ref="T32:V32"/>
    <mergeCell ref="Z32:AB32"/>
    <mergeCell ref="H33:J33"/>
    <mergeCell ref="N33:P33"/>
    <mergeCell ref="T33:V33"/>
    <mergeCell ref="Z33:AB33"/>
    <mergeCell ref="I39:J39"/>
    <mergeCell ref="O39:P39"/>
    <mergeCell ref="U39:V39"/>
    <mergeCell ref="AA39:AB39"/>
    <mergeCell ref="G31:G39"/>
    <mergeCell ref="H31:J31"/>
    <mergeCell ref="M31:M39"/>
    <mergeCell ref="N31:P31"/>
    <mergeCell ref="S31:S39"/>
    <mergeCell ref="T31:V31"/>
    <mergeCell ref="H34:J34"/>
    <mergeCell ref="N34:P34"/>
    <mergeCell ref="T34:V34"/>
    <mergeCell ref="I37:J37"/>
    <mergeCell ref="N24:P24"/>
    <mergeCell ref="T24:V24"/>
    <mergeCell ref="Z24:AB24"/>
    <mergeCell ref="Y20:Y28"/>
    <mergeCell ref="Z20:AB20"/>
    <mergeCell ref="O28:P28"/>
    <mergeCell ref="U28:V28"/>
    <mergeCell ref="AA28:AB28"/>
    <mergeCell ref="I29:K29"/>
    <mergeCell ref="O29:Q29"/>
    <mergeCell ref="U29:W29"/>
    <mergeCell ref="AA29:AC29"/>
    <mergeCell ref="Z25:AB25"/>
    <mergeCell ref="I26:J26"/>
    <mergeCell ref="O26:P26"/>
    <mergeCell ref="U26:V26"/>
    <mergeCell ref="AA26:AB26"/>
    <mergeCell ref="H27:J27"/>
    <mergeCell ref="N27:P27"/>
    <mergeCell ref="T27:V27"/>
    <mergeCell ref="Z27:AB27"/>
    <mergeCell ref="A21:B22"/>
    <mergeCell ref="H21:J21"/>
    <mergeCell ref="N21:P21"/>
    <mergeCell ref="T21:V21"/>
    <mergeCell ref="Z21:AB21"/>
    <mergeCell ref="H22:J22"/>
    <mergeCell ref="N22:P22"/>
    <mergeCell ref="T22:V22"/>
    <mergeCell ref="G20:G28"/>
    <mergeCell ref="H20:J20"/>
    <mergeCell ref="M20:M28"/>
    <mergeCell ref="N20:P20"/>
    <mergeCell ref="S20:S28"/>
    <mergeCell ref="T20:V20"/>
    <mergeCell ref="H25:J25"/>
    <mergeCell ref="N25:P25"/>
    <mergeCell ref="T25:V25"/>
    <mergeCell ref="I28:J28"/>
    <mergeCell ref="Z22:AB22"/>
    <mergeCell ref="H23:J23"/>
    <mergeCell ref="N23:P23"/>
    <mergeCell ref="T23:V23"/>
    <mergeCell ref="Z23:AB23"/>
    <mergeCell ref="H24:J24"/>
    <mergeCell ref="I17:J17"/>
    <mergeCell ref="O17:P17"/>
    <mergeCell ref="U17:V17"/>
    <mergeCell ref="AA17:AB17"/>
    <mergeCell ref="A18:B19"/>
    <mergeCell ref="I18:K18"/>
    <mergeCell ref="O18:Q18"/>
    <mergeCell ref="U18:W18"/>
    <mergeCell ref="AA18:AC18"/>
    <mergeCell ref="A15:B15"/>
    <mergeCell ref="I15:J15"/>
    <mergeCell ref="O15:P15"/>
    <mergeCell ref="U15:V15"/>
    <mergeCell ref="AA15:AB15"/>
    <mergeCell ref="H16:J16"/>
    <mergeCell ref="N16:P16"/>
    <mergeCell ref="T16:V16"/>
    <mergeCell ref="Z16:AB16"/>
    <mergeCell ref="N11:P11"/>
    <mergeCell ref="A13:B13"/>
    <mergeCell ref="H13:J13"/>
    <mergeCell ref="N13:P13"/>
    <mergeCell ref="T13:V13"/>
    <mergeCell ref="Z13:AB13"/>
    <mergeCell ref="H14:J14"/>
    <mergeCell ref="N14:P14"/>
    <mergeCell ref="T14:V14"/>
    <mergeCell ref="Z14:AB14"/>
    <mergeCell ref="T11:V11"/>
    <mergeCell ref="Z11:AB11"/>
    <mergeCell ref="A12:B12"/>
    <mergeCell ref="H12:J12"/>
    <mergeCell ref="N12:P12"/>
    <mergeCell ref="T12:V12"/>
    <mergeCell ref="Z12:AB12"/>
    <mergeCell ref="A3:AC3"/>
    <mergeCell ref="A4:AC4"/>
    <mergeCell ref="A6:B6"/>
    <mergeCell ref="C6:E6"/>
    <mergeCell ref="G6:H7"/>
    <mergeCell ref="I6:M7"/>
    <mergeCell ref="A7:B7"/>
    <mergeCell ref="C7:E7"/>
    <mergeCell ref="T9:V9"/>
    <mergeCell ref="Y9:Y17"/>
    <mergeCell ref="Z9:AB9"/>
    <mergeCell ref="A10:B10"/>
    <mergeCell ref="H10:J10"/>
    <mergeCell ref="N10:P10"/>
    <mergeCell ref="T10:V10"/>
    <mergeCell ref="Z10:AB10"/>
    <mergeCell ref="A11:B11"/>
    <mergeCell ref="H11:J11"/>
    <mergeCell ref="A9:B9"/>
    <mergeCell ref="G9:G17"/>
    <mergeCell ref="H9:J9"/>
    <mergeCell ref="M9:M17"/>
    <mergeCell ref="N9:P9"/>
    <mergeCell ref="S9:S17"/>
  </mergeCells>
  <phoneticPr fontId="2"/>
  <pageMargins left="1.3779527559055118" right="0.78740157480314965" top="0.74803149606299213" bottom="0.39370078740157483" header="0.27559055118110237" footer="0.27559055118110237"/>
  <pageSetup paperSize="8" scale="56"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tabColor rgb="FF002060"/>
  </sheetPr>
  <dimension ref="A1:H33"/>
  <sheetViews>
    <sheetView view="pageBreakPreview" zoomScaleNormal="100" workbookViewId="0"/>
  </sheetViews>
  <sheetFormatPr defaultRowHeight="24" customHeight="1" x14ac:dyDescent="0.15"/>
  <cols>
    <col min="1" max="1" width="2.625" style="1" customWidth="1"/>
    <col min="2" max="2" width="8.625" style="1" customWidth="1"/>
    <col min="3" max="3" width="14.625" style="1" customWidth="1"/>
    <col min="4" max="4" width="6.625" style="1" customWidth="1"/>
    <col min="5" max="5" width="9.625" style="1" customWidth="1"/>
    <col min="6" max="6" width="17.625" style="1" customWidth="1"/>
    <col min="7" max="7" width="21.625" style="1" customWidth="1"/>
    <col min="8" max="8" width="3.625" style="1" customWidth="1"/>
    <col min="9" max="16384" width="9" style="1"/>
  </cols>
  <sheetData>
    <row r="1" spans="1:8" ht="15.95" customHeight="1" x14ac:dyDescent="0.15">
      <c r="A1" s="1" t="s">
        <v>223</v>
      </c>
      <c r="B1" s="9"/>
    </row>
    <row r="2" spans="1:8" s="9" customFormat="1" ht="15.95" customHeight="1" x14ac:dyDescent="0.15">
      <c r="C2" s="68"/>
      <c r="D2" s="68"/>
      <c r="E2" s="68"/>
      <c r="F2" s="68"/>
      <c r="G2" s="68"/>
    </row>
    <row r="3" spans="1:8" ht="9.75" customHeight="1" x14ac:dyDescent="0.15">
      <c r="C3" s="193"/>
      <c r="D3" s="193"/>
      <c r="E3" s="193"/>
      <c r="F3" s="193"/>
      <c r="G3" s="193"/>
    </row>
    <row r="4" spans="1:8" ht="9.9499999999999993" customHeight="1" x14ac:dyDescent="0.15"/>
    <row r="5" spans="1:8" ht="24.95" customHeight="1" x14ac:dyDescent="0.15">
      <c r="G5" s="63" t="s">
        <v>1450</v>
      </c>
    </row>
    <row r="6" spans="1:8" ht="24" customHeight="1" x14ac:dyDescent="0.15">
      <c r="G6" s="63"/>
    </row>
    <row r="7" spans="1:8" ht="24" customHeight="1" x14ac:dyDescent="0.15">
      <c r="B7" s="1050" t="s">
        <v>571</v>
      </c>
      <c r="C7" s="1050"/>
      <c r="D7" s="1050"/>
      <c r="E7" s="1050"/>
      <c r="F7" s="1050"/>
      <c r="G7" s="1050"/>
    </row>
    <row r="8" spans="1:8" ht="24" customHeight="1" x14ac:dyDescent="0.15">
      <c r="B8" s="194"/>
      <c r="C8" s="194"/>
      <c r="D8" s="194"/>
      <c r="E8" s="194"/>
      <c r="F8" s="194"/>
      <c r="G8" s="194"/>
    </row>
    <row r="9" spans="1:8" ht="21.95" customHeight="1" x14ac:dyDescent="0.15">
      <c r="B9" s="118" t="s">
        <v>570</v>
      </c>
      <c r="C9" s="195" t="str">
        <f>IF(工事概要入力ｼｰﾄ!E27="",工事概要入力ｼｰﾄ!D27,工事概要入力ｼｰﾄ!E27)</f>
        <v>富県　富男</v>
      </c>
      <c r="D9" s="98" t="s">
        <v>569</v>
      </c>
    </row>
    <row r="10" spans="1:8" ht="21.95" customHeight="1" x14ac:dyDescent="0.15">
      <c r="B10" s="118"/>
      <c r="C10" s="118"/>
      <c r="F10" s="99" t="s">
        <v>582</v>
      </c>
      <c r="G10" s="95" t="str">
        <f>工事概要入力ｼｰﾄ!D20</f>
        <v>株式会社□□建設</v>
      </c>
    </row>
    <row r="11" spans="1:8" ht="21.95" customHeight="1" x14ac:dyDescent="0.15">
      <c r="E11" s="118"/>
      <c r="F11" s="114" t="s">
        <v>171</v>
      </c>
      <c r="G11" s="196" t="str">
        <f>IF(工事概要入力ｼｰﾄ!E22="",工事概要入力ｼｰﾄ!D22,工事概要入力ｼｰﾄ!E22)</f>
        <v>砺波　○男</v>
      </c>
      <c r="H11" s="91"/>
    </row>
    <row r="12" spans="1:8" ht="21.95" customHeight="1" x14ac:dyDescent="0.15">
      <c r="E12" s="197"/>
      <c r="F12" s="1614"/>
      <c r="G12" s="1614"/>
    </row>
    <row r="13" spans="1:8" ht="21.95" customHeight="1" x14ac:dyDescent="0.15">
      <c r="E13" s="198"/>
      <c r="F13" s="1614"/>
      <c r="G13" s="1614"/>
      <c r="H13" s="9"/>
    </row>
    <row r="14" spans="1:8" ht="21.95" customHeight="1" x14ac:dyDescent="0.15"/>
    <row r="15" spans="1:8" ht="30" customHeight="1" x14ac:dyDescent="0.15">
      <c r="B15" s="72" t="s">
        <v>24</v>
      </c>
      <c r="C15" s="1616" t="str">
        <f>工事概要入力ｼｰﾄ!D5</f>
        <v>中山間総合整備　○○地区　△△工区　●-●水路ほか　工事</v>
      </c>
      <c r="D15" s="1617"/>
      <c r="E15" s="1617"/>
      <c r="F15" s="1617"/>
      <c r="G15" s="1618"/>
    </row>
    <row r="16" spans="1:8" ht="30" customHeight="1" x14ac:dyDescent="0.15">
      <c r="B16" s="72" t="s">
        <v>25</v>
      </c>
      <c r="C16" s="1619">
        <f>工事概要入力ｼｰﾄ!D14</f>
        <v>43935</v>
      </c>
      <c r="D16" s="1620"/>
      <c r="E16" s="199" t="s">
        <v>30</v>
      </c>
      <c r="F16" s="200">
        <f>IF(工事概要入力ｼｰﾄ!E15="",工事概要入力ｼｰﾄ!D15,工事概要入力ｼｰﾄ!E15)</f>
        <v>44274</v>
      </c>
      <c r="G16" s="201" t="s">
        <v>15</v>
      </c>
    </row>
    <row r="17" spans="2:7" ht="39.950000000000003" customHeight="1" x14ac:dyDescent="0.15">
      <c r="B17" s="94" t="s">
        <v>26</v>
      </c>
      <c r="C17" s="1232" t="s">
        <v>31</v>
      </c>
      <c r="D17" s="1615"/>
      <c r="E17" s="1217" t="s">
        <v>32</v>
      </c>
      <c r="F17" s="1233"/>
      <c r="G17" s="94" t="s">
        <v>33</v>
      </c>
    </row>
    <row r="18" spans="2:7" ht="30" customHeight="1" x14ac:dyDescent="0.15">
      <c r="B18" s="204" t="s">
        <v>192</v>
      </c>
      <c r="C18" s="1240"/>
      <c r="D18" s="1185"/>
      <c r="E18" s="1240"/>
      <c r="F18" s="1185"/>
      <c r="G18" s="5"/>
    </row>
    <row r="19" spans="2:7" ht="30" customHeight="1" x14ac:dyDescent="0.15">
      <c r="B19" s="204" t="s">
        <v>192</v>
      </c>
      <c r="C19" s="1240"/>
      <c r="D19" s="1185"/>
      <c r="E19" s="1240"/>
      <c r="F19" s="1185"/>
      <c r="G19" s="5"/>
    </row>
    <row r="20" spans="2:7" ht="30" customHeight="1" x14ac:dyDescent="0.15">
      <c r="B20" s="204" t="s">
        <v>192</v>
      </c>
      <c r="C20" s="1240"/>
      <c r="D20" s="1185"/>
      <c r="E20" s="1240"/>
      <c r="F20" s="1185"/>
      <c r="G20" s="5"/>
    </row>
    <row r="21" spans="2:7" ht="30" customHeight="1" x14ac:dyDescent="0.15">
      <c r="B21" s="204" t="s">
        <v>192</v>
      </c>
      <c r="C21" s="1240"/>
      <c r="D21" s="1185"/>
      <c r="E21" s="1240"/>
      <c r="F21" s="1185"/>
      <c r="G21" s="5"/>
    </row>
    <row r="22" spans="2:7" ht="30" customHeight="1" x14ac:dyDescent="0.15">
      <c r="B22" s="204" t="s">
        <v>192</v>
      </c>
      <c r="C22" s="1240"/>
      <c r="D22" s="1185"/>
      <c r="E22" s="1240"/>
      <c r="F22" s="1185"/>
      <c r="G22" s="5"/>
    </row>
    <row r="23" spans="2:7" ht="30" customHeight="1" x14ac:dyDescent="0.15">
      <c r="B23" s="204" t="s">
        <v>192</v>
      </c>
      <c r="C23" s="1240"/>
      <c r="D23" s="1185"/>
      <c r="E23" s="1240"/>
      <c r="F23" s="1185"/>
      <c r="G23" s="5"/>
    </row>
    <row r="24" spans="2:7" ht="30" customHeight="1" x14ac:dyDescent="0.15">
      <c r="B24" s="204" t="s">
        <v>192</v>
      </c>
      <c r="C24" s="1240"/>
      <c r="D24" s="1185"/>
      <c r="E24" s="1240"/>
      <c r="F24" s="1185"/>
      <c r="G24" s="5"/>
    </row>
    <row r="25" spans="2:7" ht="30" customHeight="1" x14ac:dyDescent="0.15">
      <c r="B25" s="204" t="s">
        <v>192</v>
      </c>
      <c r="C25" s="1240"/>
      <c r="D25" s="1185"/>
      <c r="E25" s="1240"/>
      <c r="F25" s="1185"/>
      <c r="G25" s="5"/>
    </row>
    <row r="26" spans="2:7" ht="30" customHeight="1" x14ac:dyDescent="0.15">
      <c r="B26" s="204" t="s">
        <v>192</v>
      </c>
      <c r="C26" s="1240"/>
      <c r="D26" s="1185"/>
      <c r="E26" s="1240"/>
      <c r="F26" s="1185"/>
      <c r="G26" s="5"/>
    </row>
    <row r="27" spans="2:7" ht="30" customHeight="1" x14ac:dyDescent="0.15">
      <c r="B27" s="204" t="s">
        <v>192</v>
      </c>
      <c r="C27" s="1240"/>
      <c r="D27" s="1185"/>
      <c r="E27" s="1240"/>
      <c r="F27" s="1185"/>
      <c r="G27" s="5"/>
    </row>
    <row r="28" spans="2:7" ht="30" customHeight="1" x14ac:dyDescent="0.15">
      <c r="B28" s="204" t="s">
        <v>192</v>
      </c>
      <c r="C28" s="1240"/>
      <c r="D28" s="1185"/>
      <c r="E28" s="1240"/>
      <c r="F28" s="1185"/>
      <c r="G28" s="5"/>
    </row>
    <row r="29" spans="2:7" ht="30" customHeight="1" x14ac:dyDescent="0.15">
      <c r="B29" s="204" t="s">
        <v>192</v>
      </c>
      <c r="C29" s="1240"/>
      <c r="D29" s="1185"/>
      <c r="E29" s="1240"/>
      <c r="F29" s="1185"/>
      <c r="G29" s="5"/>
    </row>
    <row r="30" spans="2:7" ht="23.1" customHeight="1" x14ac:dyDescent="0.15">
      <c r="B30" s="1605" t="s">
        <v>27</v>
      </c>
      <c r="C30" s="1606"/>
      <c r="D30" s="1606"/>
      <c r="E30" s="1606"/>
      <c r="F30" s="1606"/>
      <c r="G30" s="1607"/>
    </row>
    <row r="31" spans="2:7" ht="23.1" customHeight="1" x14ac:dyDescent="0.15">
      <c r="B31" s="1608"/>
      <c r="C31" s="1609"/>
      <c r="D31" s="1609"/>
      <c r="E31" s="1609"/>
      <c r="F31" s="1609"/>
      <c r="G31" s="1610"/>
    </row>
    <row r="32" spans="2:7" ht="23.1" customHeight="1" x14ac:dyDescent="0.15">
      <c r="B32" s="1611"/>
      <c r="C32" s="1612"/>
      <c r="D32" s="1612"/>
      <c r="E32" s="1612"/>
      <c r="F32" s="1612"/>
      <c r="G32" s="1613"/>
    </row>
    <row r="33" spans="6:7" ht="7.5" customHeight="1" x14ac:dyDescent="0.15">
      <c r="F33" s="1583"/>
      <c r="G33" s="1583"/>
    </row>
  </sheetData>
  <mergeCells count="33">
    <mergeCell ref="C17:D17"/>
    <mergeCell ref="E18:F18"/>
    <mergeCell ref="C18:D18"/>
    <mergeCell ref="B7:G7"/>
    <mergeCell ref="C15:G15"/>
    <mergeCell ref="C16:D16"/>
    <mergeCell ref="E17:F17"/>
    <mergeCell ref="C19:D19"/>
    <mergeCell ref="F12:G12"/>
    <mergeCell ref="F33:G33"/>
    <mergeCell ref="C29:D29"/>
    <mergeCell ref="E26:F26"/>
    <mergeCell ref="E27:F27"/>
    <mergeCell ref="E28:F28"/>
    <mergeCell ref="F13:G13"/>
    <mergeCell ref="E19:F19"/>
    <mergeCell ref="C20:D20"/>
    <mergeCell ref="E20:F20"/>
    <mergeCell ref="E21:F21"/>
    <mergeCell ref="C21:D21"/>
    <mergeCell ref="E25:F25"/>
    <mergeCell ref="C22:D22"/>
    <mergeCell ref="C25:D25"/>
    <mergeCell ref="E24:F24"/>
    <mergeCell ref="E23:F23"/>
    <mergeCell ref="B30:G32"/>
    <mergeCell ref="E22:F22"/>
    <mergeCell ref="C26:D26"/>
    <mergeCell ref="C27:D27"/>
    <mergeCell ref="C28:D28"/>
    <mergeCell ref="C24:D24"/>
    <mergeCell ref="C23:D23"/>
    <mergeCell ref="E29:F29"/>
  </mergeCells>
  <phoneticPr fontId="2"/>
  <printOptions horizontalCentered="1"/>
  <pageMargins left="0.98425196850393704" right="0.39370078740157483" top="0.59055118110236227" bottom="0.78740157480314965"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I21"/>
  <sheetViews>
    <sheetView view="pageBreakPreview" zoomScale="80" zoomScaleNormal="100" zoomScaleSheetLayoutView="80" workbookViewId="0">
      <selection activeCell="J5" sqref="J5"/>
    </sheetView>
  </sheetViews>
  <sheetFormatPr defaultRowHeight="30" customHeight="1" x14ac:dyDescent="0.15"/>
  <cols>
    <col min="1" max="1" width="1.25" style="715" customWidth="1"/>
    <col min="2" max="2" width="15.5" style="715" customWidth="1"/>
    <col min="3" max="3" width="11.375" style="715" customWidth="1"/>
    <col min="4" max="4" width="12.5" style="715" customWidth="1"/>
    <col min="5" max="5" width="2.25" style="715" customWidth="1"/>
    <col min="6" max="6" width="12.625" style="715" customWidth="1"/>
    <col min="7" max="7" width="3.375" style="715" bestFit="1" customWidth="1"/>
    <col min="8" max="8" width="19.125" style="694" customWidth="1"/>
    <col min="9" max="9" width="4.875" style="715" bestFit="1" customWidth="1"/>
    <col min="10" max="10" width="2.5" style="715" customWidth="1"/>
    <col min="11" max="256" width="9" style="715"/>
    <col min="257" max="257" width="1.25" style="715" customWidth="1"/>
    <col min="258" max="258" width="15.5" style="715" customWidth="1"/>
    <col min="259" max="259" width="11.375" style="715" customWidth="1"/>
    <col min="260" max="260" width="12.5" style="715" customWidth="1"/>
    <col min="261" max="261" width="2.25" style="715" customWidth="1"/>
    <col min="262" max="262" width="12.625" style="715" customWidth="1"/>
    <col min="263" max="263" width="3.375" style="715" bestFit="1" customWidth="1"/>
    <col min="264" max="264" width="19.125" style="715" customWidth="1"/>
    <col min="265" max="265" width="4.875" style="715" bestFit="1" customWidth="1"/>
    <col min="266" max="266" width="2.5" style="715" customWidth="1"/>
    <col min="267" max="512" width="9" style="715"/>
    <col min="513" max="513" width="1.25" style="715" customWidth="1"/>
    <col min="514" max="514" width="15.5" style="715" customWidth="1"/>
    <col min="515" max="515" width="11.375" style="715" customWidth="1"/>
    <col min="516" max="516" width="12.5" style="715" customWidth="1"/>
    <col min="517" max="517" width="2.25" style="715" customWidth="1"/>
    <col min="518" max="518" width="12.625" style="715" customWidth="1"/>
    <col min="519" max="519" width="3.375" style="715" bestFit="1" customWidth="1"/>
    <col min="520" max="520" width="19.125" style="715" customWidth="1"/>
    <col min="521" max="521" width="4.875" style="715" bestFit="1" customWidth="1"/>
    <col min="522" max="522" width="2.5" style="715" customWidth="1"/>
    <col min="523" max="768" width="9" style="715"/>
    <col min="769" max="769" width="1.25" style="715" customWidth="1"/>
    <col min="770" max="770" width="15.5" style="715" customWidth="1"/>
    <col min="771" max="771" width="11.375" style="715" customWidth="1"/>
    <col min="772" max="772" width="12.5" style="715" customWidth="1"/>
    <col min="773" max="773" width="2.25" style="715" customWidth="1"/>
    <col min="774" max="774" width="12.625" style="715" customWidth="1"/>
    <col min="775" max="775" width="3.375" style="715" bestFit="1" customWidth="1"/>
    <col min="776" max="776" width="19.125" style="715" customWidth="1"/>
    <col min="777" max="777" width="4.875" style="715" bestFit="1" customWidth="1"/>
    <col min="778" max="778" width="2.5" style="715" customWidth="1"/>
    <col min="779" max="1024" width="9" style="715"/>
    <col min="1025" max="1025" width="1.25" style="715" customWidth="1"/>
    <col min="1026" max="1026" width="15.5" style="715" customWidth="1"/>
    <col min="1027" max="1027" width="11.375" style="715" customWidth="1"/>
    <col min="1028" max="1028" width="12.5" style="715" customWidth="1"/>
    <col min="1029" max="1029" width="2.25" style="715" customWidth="1"/>
    <col min="1030" max="1030" width="12.625" style="715" customWidth="1"/>
    <col min="1031" max="1031" width="3.375" style="715" bestFit="1" customWidth="1"/>
    <col min="1032" max="1032" width="19.125" style="715" customWidth="1"/>
    <col min="1033" max="1033" width="4.875" style="715" bestFit="1" customWidth="1"/>
    <col min="1034" max="1034" width="2.5" style="715" customWidth="1"/>
    <col min="1035" max="1280" width="9" style="715"/>
    <col min="1281" max="1281" width="1.25" style="715" customWidth="1"/>
    <col min="1282" max="1282" width="15.5" style="715" customWidth="1"/>
    <col min="1283" max="1283" width="11.375" style="715" customWidth="1"/>
    <col min="1284" max="1284" width="12.5" style="715" customWidth="1"/>
    <col min="1285" max="1285" width="2.25" style="715" customWidth="1"/>
    <col min="1286" max="1286" width="12.625" style="715" customWidth="1"/>
    <col min="1287" max="1287" width="3.375" style="715" bestFit="1" customWidth="1"/>
    <col min="1288" max="1288" width="19.125" style="715" customWidth="1"/>
    <col min="1289" max="1289" width="4.875" style="715" bestFit="1" customWidth="1"/>
    <col min="1290" max="1290" width="2.5" style="715" customWidth="1"/>
    <col min="1291" max="1536" width="9" style="715"/>
    <col min="1537" max="1537" width="1.25" style="715" customWidth="1"/>
    <col min="1538" max="1538" width="15.5" style="715" customWidth="1"/>
    <col min="1539" max="1539" width="11.375" style="715" customWidth="1"/>
    <col min="1540" max="1540" width="12.5" style="715" customWidth="1"/>
    <col min="1541" max="1541" width="2.25" style="715" customWidth="1"/>
    <col min="1542" max="1542" width="12.625" style="715" customWidth="1"/>
    <col min="1543" max="1543" width="3.375" style="715" bestFit="1" customWidth="1"/>
    <col min="1544" max="1544" width="19.125" style="715" customWidth="1"/>
    <col min="1545" max="1545" width="4.875" style="715" bestFit="1" customWidth="1"/>
    <col min="1546" max="1546" width="2.5" style="715" customWidth="1"/>
    <col min="1547" max="1792" width="9" style="715"/>
    <col min="1793" max="1793" width="1.25" style="715" customWidth="1"/>
    <col min="1794" max="1794" width="15.5" style="715" customWidth="1"/>
    <col min="1795" max="1795" width="11.375" style="715" customWidth="1"/>
    <col min="1796" max="1796" width="12.5" style="715" customWidth="1"/>
    <col min="1797" max="1797" width="2.25" style="715" customWidth="1"/>
    <col min="1798" max="1798" width="12.625" style="715" customWidth="1"/>
    <col min="1799" max="1799" width="3.375" style="715" bestFit="1" customWidth="1"/>
    <col min="1800" max="1800" width="19.125" style="715" customWidth="1"/>
    <col min="1801" max="1801" width="4.875" style="715" bestFit="1" customWidth="1"/>
    <col min="1802" max="1802" width="2.5" style="715" customWidth="1"/>
    <col min="1803" max="2048" width="9" style="715"/>
    <col min="2049" max="2049" width="1.25" style="715" customWidth="1"/>
    <col min="2050" max="2050" width="15.5" style="715" customWidth="1"/>
    <col min="2051" max="2051" width="11.375" style="715" customWidth="1"/>
    <col min="2052" max="2052" width="12.5" style="715" customWidth="1"/>
    <col min="2053" max="2053" width="2.25" style="715" customWidth="1"/>
    <col min="2054" max="2054" width="12.625" style="715" customWidth="1"/>
    <col min="2055" max="2055" width="3.375" style="715" bestFit="1" customWidth="1"/>
    <col min="2056" max="2056" width="19.125" style="715" customWidth="1"/>
    <col min="2057" max="2057" width="4.875" style="715" bestFit="1" customWidth="1"/>
    <col min="2058" max="2058" width="2.5" style="715" customWidth="1"/>
    <col min="2059" max="2304" width="9" style="715"/>
    <col min="2305" max="2305" width="1.25" style="715" customWidth="1"/>
    <col min="2306" max="2306" width="15.5" style="715" customWidth="1"/>
    <col min="2307" max="2307" width="11.375" style="715" customWidth="1"/>
    <col min="2308" max="2308" width="12.5" style="715" customWidth="1"/>
    <col min="2309" max="2309" width="2.25" style="715" customWidth="1"/>
    <col min="2310" max="2310" width="12.625" style="715" customWidth="1"/>
    <col min="2311" max="2311" width="3.375" style="715" bestFit="1" customWidth="1"/>
    <col min="2312" max="2312" width="19.125" style="715" customWidth="1"/>
    <col min="2313" max="2313" width="4.875" style="715" bestFit="1" customWidth="1"/>
    <col min="2314" max="2314" width="2.5" style="715" customWidth="1"/>
    <col min="2315" max="2560" width="9" style="715"/>
    <col min="2561" max="2561" width="1.25" style="715" customWidth="1"/>
    <col min="2562" max="2562" width="15.5" style="715" customWidth="1"/>
    <col min="2563" max="2563" width="11.375" style="715" customWidth="1"/>
    <col min="2564" max="2564" width="12.5" style="715" customWidth="1"/>
    <col min="2565" max="2565" width="2.25" style="715" customWidth="1"/>
    <col min="2566" max="2566" width="12.625" style="715" customWidth="1"/>
    <col min="2567" max="2567" width="3.375" style="715" bestFit="1" customWidth="1"/>
    <col min="2568" max="2568" width="19.125" style="715" customWidth="1"/>
    <col min="2569" max="2569" width="4.875" style="715" bestFit="1" customWidth="1"/>
    <col min="2570" max="2570" width="2.5" style="715" customWidth="1"/>
    <col min="2571" max="2816" width="9" style="715"/>
    <col min="2817" max="2817" width="1.25" style="715" customWidth="1"/>
    <col min="2818" max="2818" width="15.5" style="715" customWidth="1"/>
    <col min="2819" max="2819" width="11.375" style="715" customWidth="1"/>
    <col min="2820" max="2820" width="12.5" style="715" customWidth="1"/>
    <col min="2821" max="2821" width="2.25" style="715" customWidth="1"/>
    <col min="2822" max="2822" width="12.625" style="715" customWidth="1"/>
    <col min="2823" max="2823" width="3.375" style="715" bestFit="1" customWidth="1"/>
    <col min="2824" max="2824" width="19.125" style="715" customWidth="1"/>
    <col min="2825" max="2825" width="4.875" style="715" bestFit="1" customWidth="1"/>
    <col min="2826" max="2826" width="2.5" style="715" customWidth="1"/>
    <col min="2827" max="3072" width="9" style="715"/>
    <col min="3073" max="3073" width="1.25" style="715" customWidth="1"/>
    <col min="3074" max="3074" width="15.5" style="715" customWidth="1"/>
    <col min="3075" max="3075" width="11.375" style="715" customWidth="1"/>
    <col min="3076" max="3076" width="12.5" style="715" customWidth="1"/>
    <col min="3077" max="3077" width="2.25" style="715" customWidth="1"/>
    <col min="3078" max="3078" width="12.625" style="715" customWidth="1"/>
    <col min="3079" max="3079" width="3.375" style="715" bestFit="1" customWidth="1"/>
    <col min="3080" max="3080" width="19.125" style="715" customWidth="1"/>
    <col min="3081" max="3081" width="4.875" style="715" bestFit="1" customWidth="1"/>
    <col min="3082" max="3082" width="2.5" style="715" customWidth="1"/>
    <col min="3083" max="3328" width="9" style="715"/>
    <col min="3329" max="3329" width="1.25" style="715" customWidth="1"/>
    <col min="3330" max="3330" width="15.5" style="715" customWidth="1"/>
    <col min="3331" max="3331" width="11.375" style="715" customWidth="1"/>
    <col min="3332" max="3332" width="12.5" style="715" customWidth="1"/>
    <col min="3333" max="3333" width="2.25" style="715" customWidth="1"/>
    <col min="3334" max="3334" width="12.625" style="715" customWidth="1"/>
    <col min="3335" max="3335" width="3.375" style="715" bestFit="1" customWidth="1"/>
    <col min="3336" max="3336" width="19.125" style="715" customWidth="1"/>
    <col min="3337" max="3337" width="4.875" style="715" bestFit="1" customWidth="1"/>
    <col min="3338" max="3338" width="2.5" style="715" customWidth="1"/>
    <col min="3339" max="3584" width="9" style="715"/>
    <col min="3585" max="3585" width="1.25" style="715" customWidth="1"/>
    <col min="3586" max="3586" width="15.5" style="715" customWidth="1"/>
    <col min="3587" max="3587" width="11.375" style="715" customWidth="1"/>
    <col min="3588" max="3588" width="12.5" style="715" customWidth="1"/>
    <col min="3589" max="3589" width="2.25" style="715" customWidth="1"/>
    <col min="3590" max="3590" width="12.625" style="715" customWidth="1"/>
    <col min="3591" max="3591" width="3.375" style="715" bestFit="1" customWidth="1"/>
    <col min="3592" max="3592" width="19.125" style="715" customWidth="1"/>
    <col min="3593" max="3593" width="4.875" style="715" bestFit="1" customWidth="1"/>
    <col min="3594" max="3594" width="2.5" style="715" customWidth="1"/>
    <col min="3595" max="3840" width="9" style="715"/>
    <col min="3841" max="3841" width="1.25" style="715" customWidth="1"/>
    <col min="3842" max="3842" width="15.5" style="715" customWidth="1"/>
    <col min="3843" max="3843" width="11.375" style="715" customWidth="1"/>
    <col min="3844" max="3844" width="12.5" style="715" customWidth="1"/>
    <col min="3845" max="3845" width="2.25" style="715" customWidth="1"/>
    <col min="3846" max="3846" width="12.625" style="715" customWidth="1"/>
    <col min="3847" max="3847" width="3.375" style="715" bestFit="1" customWidth="1"/>
    <col min="3848" max="3848" width="19.125" style="715" customWidth="1"/>
    <col min="3849" max="3849" width="4.875" style="715" bestFit="1" customWidth="1"/>
    <col min="3850" max="3850" width="2.5" style="715" customWidth="1"/>
    <col min="3851" max="4096" width="9" style="715"/>
    <col min="4097" max="4097" width="1.25" style="715" customWidth="1"/>
    <col min="4098" max="4098" width="15.5" style="715" customWidth="1"/>
    <col min="4099" max="4099" width="11.375" style="715" customWidth="1"/>
    <col min="4100" max="4100" width="12.5" style="715" customWidth="1"/>
    <col min="4101" max="4101" width="2.25" style="715" customWidth="1"/>
    <col min="4102" max="4102" width="12.625" style="715" customWidth="1"/>
    <col min="4103" max="4103" width="3.375" style="715" bestFit="1" customWidth="1"/>
    <col min="4104" max="4104" width="19.125" style="715" customWidth="1"/>
    <col min="4105" max="4105" width="4.875" style="715" bestFit="1" customWidth="1"/>
    <col min="4106" max="4106" width="2.5" style="715" customWidth="1"/>
    <col min="4107" max="4352" width="9" style="715"/>
    <col min="4353" max="4353" width="1.25" style="715" customWidth="1"/>
    <col min="4354" max="4354" width="15.5" style="715" customWidth="1"/>
    <col min="4355" max="4355" width="11.375" style="715" customWidth="1"/>
    <col min="4356" max="4356" width="12.5" style="715" customWidth="1"/>
    <col min="4357" max="4357" width="2.25" style="715" customWidth="1"/>
    <col min="4358" max="4358" width="12.625" style="715" customWidth="1"/>
    <col min="4359" max="4359" width="3.375" style="715" bestFit="1" customWidth="1"/>
    <col min="4360" max="4360" width="19.125" style="715" customWidth="1"/>
    <col min="4361" max="4361" width="4.875" style="715" bestFit="1" customWidth="1"/>
    <col min="4362" max="4362" width="2.5" style="715" customWidth="1"/>
    <col min="4363" max="4608" width="9" style="715"/>
    <col min="4609" max="4609" width="1.25" style="715" customWidth="1"/>
    <col min="4610" max="4610" width="15.5" style="715" customWidth="1"/>
    <col min="4611" max="4611" width="11.375" style="715" customWidth="1"/>
    <col min="4612" max="4612" width="12.5" style="715" customWidth="1"/>
    <col min="4613" max="4613" width="2.25" style="715" customWidth="1"/>
    <col min="4614" max="4614" width="12.625" style="715" customWidth="1"/>
    <col min="4615" max="4615" width="3.375" style="715" bestFit="1" customWidth="1"/>
    <col min="4616" max="4616" width="19.125" style="715" customWidth="1"/>
    <col min="4617" max="4617" width="4.875" style="715" bestFit="1" customWidth="1"/>
    <col min="4618" max="4618" width="2.5" style="715" customWidth="1"/>
    <col min="4619" max="4864" width="9" style="715"/>
    <col min="4865" max="4865" width="1.25" style="715" customWidth="1"/>
    <col min="4866" max="4866" width="15.5" style="715" customWidth="1"/>
    <col min="4867" max="4867" width="11.375" style="715" customWidth="1"/>
    <col min="4868" max="4868" width="12.5" style="715" customWidth="1"/>
    <col min="4869" max="4869" width="2.25" style="715" customWidth="1"/>
    <col min="4870" max="4870" width="12.625" style="715" customWidth="1"/>
    <col min="4871" max="4871" width="3.375" style="715" bestFit="1" customWidth="1"/>
    <col min="4872" max="4872" width="19.125" style="715" customWidth="1"/>
    <col min="4873" max="4873" width="4.875" style="715" bestFit="1" customWidth="1"/>
    <col min="4874" max="4874" width="2.5" style="715" customWidth="1"/>
    <col min="4875" max="5120" width="9" style="715"/>
    <col min="5121" max="5121" width="1.25" style="715" customWidth="1"/>
    <col min="5122" max="5122" width="15.5" style="715" customWidth="1"/>
    <col min="5123" max="5123" width="11.375" style="715" customWidth="1"/>
    <col min="5124" max="5124" width="12.5" style="715" customWidth="1"/>
    <col min="5125" max="5125" width="2.25" style="715" customWidth="1"/>
    <col min="5126" max="5126" width="12.625" style="715" customWidth="1"/>
    <col min="5127" max="5127" width="3.375" style="715" bestFit="1" customWidth="1"/>
    <col min="5128" max="5128" width="19.125" style="715" customWidth="1"/>
    <col min="5129" max="5129" width="4.875" style="715" bestFit="1" customWidth="1"/>
    <col min="5130" max="5130" width="2.5" style="715" customWidth="1"/>
    <col min="5131" max="5376" width="9" style="715"/>
    <col min="5377" max="5377" width="1.25" style="715" customWidth="1"/>
    <col min="5378" max="5378" width="15.5" style="715" customWidth="1"/>
    <col min="5379" max="5379" width="11.375" style="715" customWidth="1"/>
    <col min="5380" max="5380" width="12.5" style="715" customWidth="1"/>
    <col min="5381" max="5381" width="2.25" style="715" customWidth="1"/>
    <col min="5382" max="5382" width="12.625" style="715" customWidth="1"/>
    <col min="5383" max="5383" width="3.375" style="715" bestFit="1" customWidth="1"/>
    <col min="5384" max="5384" width="19.125" style="715" customWidth="1"/>
    <col min="5385" max="5385" width="4.875" style="715" bestFit="1" customWidth="1"/>
    <col min="5386" max="5386" width="2.5" style="715" customWidth="1"/>
    <col min="5387" max="5632" width="9" style="715"/>
    <col min="5633" max="5633" width="1.25" style="715" customWidth="1"/>
    <col min="5634" max="5634" width="15.5" style="715" customWidth="1"/>
    <col min="5635" max="5635" width="11.375" style="715" customWidth="1"/>
    <col min="5636" max="5636" width="12.5" style="715" customWidth="1"/>
    <col min="5637" max="5637" width="2.25" style="715" customWidth="1"/>
    <col min="5638" max="5638" width="12.625" style="715" customWidth="1"/>
    <col min="5639" max="5639" width="3.375" style="715" bestFit="1" customWidth="1"/>
    <col min="5640" max="5640" width="19.125" style="715" customWidth="1"/>
    <col min="5641" max="5641" width="4.875" style="715" bestFit="1" customWidth="1"/>
    <col min="5642" max="5642" width="2.5" style="715" customWidth="1"/>
    <col min="5643" max="5888" width="9" style="715"/>
    <col min="5889" max="5889" width="1.25" style="715" customWidth="1"/>
    <col min="5890" max="5890" width="15.5" style="715" customWidth="1"/>
    <col min="5891" max="5891" width="11.375" style="715" customWidth="1"/>
    <col min="5892" max="5892" width="12.5" style="715" customWidth="1"/>
    <col min="5893" max="5893" width="2.25" style="715" customWidth="1"/>
    <col min="5894" max="5894" width="12.625" style="715" customWidth="1"/>
    <col min="5895" max="5895" width="3.375" style="715" bestFit="1" customWidth="1"/>
    <col min="5896" max="5896" width="19.125" style="715" customWidth="1"/>
    <col min="5897" max="5897" width="4.875" style="715" bestFit="1" customWidth="1"/>
    <col min="5898" max="5898" width="2.5" style="715" customWidth="1"/>
    <col min="5899" max="6144" width="9" style="715"/>
    <col min="6145" max="6145" width="1.25" style="715" customWidth="1"/>
    <col min="6146" max="6146" width="15.5" style="715" customWidth="1"/>
    <col min="6147" max="6147" width="11.375" style="715" customWidth="1"/>
    <col min="6148" max="6148" width="12.5" style="715" customWidth="1"/>
    <col min="6149" max="6149" width="2.25" style="715" customWidth="1"/>
    <col min="6150" max="6150" width="12.625" style="715" customWidth="1"/>
    <col min="6151" max="6151" width="3.375" style="715" bestFit="1" customWidth="1"/>
    <col min="6152" max="6152" width="19.125" style="715" customWidth="1"/>
    <col min="6153" max="6153" width="4.875" style="715" bestFit="1" customWidth="1"/>
    <col min="6154" max="6154" width="2.5" style="715" customWidth="1"/>
    <col min="6155" max="6400" width="9" style="715"/>
    <col min="6401" max="6401" width="1.25" style="715" customWidth="1"/>
    <col min="6402" max="6402" width="15.5" style="715" customWidth="1"/>
    <col min="6403" max="6403" width="11.375" style="715" customWidth="1"/>
    <col min="6404" max="6404" width="12.5" style="715" customWidth="1"/>
    <col min="6405" max="6405" width="2.25" style="715" customWidth="1"/>
    <col min="6406" max="6406" width="12.625" style="715" customWidth="1"/>
    <col min="6407" max="6407" width="3.375" style="715" bestFit="1" customWidth="1"/>
    <col min="6408" max="6408" width="19.125" style="715" customWidth="1"/>
    <col min="6409" max="6409" width="4.875" style="715" bestFit="1" customWidth="1"/>
    <col min="6410" max="6410" width="2.5" style="715" customWidth="1"/>
    <col min="6411" max="6656" width="9" style="715"/>
    <col min="6657" max="6657" width="1.25" style="715" customWidth="1"/>
    <col min="6658" max="6658" width="15.5" style="715" customWidth="1"/>
    <col min="6659" max="6659" width="11.375" style="715" customWidth="1"/>
    <col min="6660" max="6660" width="12.5" style="715" customWidth="1"/>
    <col min="6661" max="6661" width="2.25" style="715" customWidth="1"/>
    <col min="6662" max="6662" width="12.625" style="715" customWidth="1"/>
    <col min="6663" max="6663" width="3.375" style="715" bestFit="1" customWidth="1"/>
    <col min="6664" max="6664" width="19.125" style="715" customWidth="1"/>
    <col min="6665" max="6665" width="4.875" style="715" bestFit="1" customWidth="1"/>
    <col min="6666" max="6666" width="2.5" style="715" customWidth="1"/>
    <col min="6667" max="6912" width="9" style="715"/>
    <col min="6913" max="6913" width="1.25" style="715" customWidth="1"/>
    <col min="6914" max="6914" width="15.5" style="715" customWidth="1"/>
    <col min="6915" max="6915" width="11.375" style="715" customWidth="1"/>
    <col min="6916" max="6916" width="12.5" style="715" customWidth="1"/>
    <col min="6917" max="6917" width="2.25" style="715" customWidth="1"/>
    <col min="6918" max="6918" width="12.625" style="715" customWidth="1"/>
    <col min="6919" max="6919" width="3.375" style="715" bestFit="1" customWidth="1"/>
    <col min="6920" max="6920" width="19.125" style="715" customWidth="1"/>
    <col min="6921" max="6921" width="4.875" style="715" bestFit="1" customWidth="1"/>
    <col min="6922" max="6922" width="2.5" style="715" customWidth="1"/>
    <col min="6923" max="7168" width="9" style="715"/>
    <col min="7169" max="7169" width="1.25" style="715" customWidth="1"/>
    <col min="7170" max="7170" width="15.5" style="715" customWidth="1"/>
    <col min="7171" max="7171" width="11.375" style="715" customWidth="1"/>
    <col min="7172" max="7172" width="12.5" style="715" customWidth="1"/>
    <col min="7173" max="7173" width="2.25" style="715" customWidth="1"/>
    <col min="7174" max="7174" width="12.625" style="715" customWidth="1"/>
    <col min="7175" max="7175" width="3.375" style="715" bestFit="1" customWidth="1"/>
    <col min="7176" max="7176" width="19.125" style="715" customWidth="1"/>
    <col min="7177" max="7177" width="4.875" style="715" bestFit="1" customWidth="1"/>
    <col min="7178" max="7178" width="2.5" style="715" customWidth="1"/>
    <col min="7179" max="7424" width="9" style="715"/>
    <col min="7425" max="7425" width="1.25" style="715" customWidth="1"/>
    <col min="7426" max="7426" width="15.5" style="715" customWidth="1"/>
    <col min="7427" max="7427" width="11.375" style="715" customWidth="1"/>
    <col min="7428" max="7428" width="12.5" style="715" customWidth="1"/>
    <col min="7429" max="7429" width="2.25" style="715" customWidth="1"/>
    <col min="7430" max="7430" width="12.625" style="715" customWidth="1"/>
    <col min="7431" max="7431" width="3.375" style="715" bestFit="1" customWidth="1"/>
    <col min="7432" max="7432" width="19.125" style="715" customWidth="1"/>
    <col min="7433" max="7433" width="4.875" style="715" bestFit="1" customWidth="1"/>
    <col min="7434" max="7434" width="2.5" style="715" customWidth="1"/>
    <col min="7435" max="7680" width="9" style="715"/>
    <col min="7681" max="7681" width="1.25" style="715" customWidth="1"/>
    <col min="7682" max="7682" width="15.5" style="715" customWidth="1"/>
    <col min="7683" max="7683" width="11.375" style="715" customWidth="1"/>
    <col min="7684" max="7684" width="12.5" style="715" customWidth="1"/>
    <col min="7685" max="7685" width="2.25" style="715" customWidth="1"/>
    <col min="7686" max="7686" width="12.625" style="715" customWidth="1"/>
    <col min="7687" max="7687" width="3.375" style="715" bestFit="1" customWidth="1"/>
    <col min="7688" max="7688" width="19.125" style="715" customWidth="1"/>
    <col min="7689" max="7689" width="4.875" style="715" bestFit="1" customWidth="1"/>
    <col min="7690" max="7690" width="2.5" style="715" customWidth="1"/>
    <col min="7691" max="7936" width="9" style="715"/>
    <col min="7937" max="7937" width="1.25" style="715" customWidth="1"/>
    <col min="7938" max="7938" width="15.5" style="715" customWidth="1"/>
    <col min="7939" max="7939" width="11.375" style="715" customWidth="1"/>
    <col min="7940" max="7940" width="12.5" style="715" customWidth="1"/>
    <col min="7941" max="7941" width="2.25" style="715" customWidth="1"/>
    <col min="7942" max="7942" width="12.625" style="715" customWidth="1"/>
    <col min="7943" max="7943" width="3.375" style="715" bestFit="1" customWidth="1"/>
    <col min="7944" max="7944" width="19.125" style="715" customWidth="1"/>
    <col min="7945" max="7945" width="4.875" style="715" bestFit="1" customWidth="1"/>
    <col min="7946" max="7946" width="2.5" style="715" customWidth="1"/>
    <col min="7947" max="8192" width="9" style="715"/>
    <col min="8193" max="8193" width="1.25" style="715" customWidth="1"/>
    <col min="8194" max="8194" width="15.5" style="715" customWidth="1"/>
    <col min="8195" max="8195" width="11.375" style="715" customWidth="1"/>
    <col min="8196" max="8196" width="12.5" style="715" customWidth="1"/>
    <col min="8197" max="8197" width="2.25" style="715" customWidth="1"/>
    <col min="8198" max="8198" width="12.625" style="715" customWidth="1"/>
    <col min="8199" max="8199" width="3.375" style="715" bestFit="1" customWidth="1"/>
    <col min="8200" max="8200" width="19.125" style="715" customWidth="1"/>
    <col min="8201" max="8201" width="4.875" style="715" bestFit="1" customWidth="1"/>
    <col min="8202" max="8202" width="2.5" style="715" customWidth="1"/>
    <col min="8203" max="8448" width="9" style="715"/>
    <col min="8449" max="8449" width="1.25" style="715" customWidth="1"/>
    <col min="8450" max="8450" width="15.5" style="715" customWidth="1"/>
    <col min="8451" max="8451" width="11.375" style="715" customWidth="1"/>
    <col min="8452" max="8452" width="12.5" style="715" customWidth="1"/>
    <col min="8453" max="8453" width="2.25" style="715" customWidth="1"/>
    <col min="8454" max="8454" width="12.625" style="715" customWidth="1"/>
    <col min="8455" max="8455" width="3.375" style="715" bestFit="1" customWidth="1"/>
    <col min="8456" max="8456" width="19.125" style="715" customWidth="1"/>
    <col min="8457" max="8457" width="4.875" style="715" bestFit="1" customWidth="1"/>
    <col min="8458" max="8458" width="2.5" style="715" customWidth="1"/>
    <col min="8459" max="8704" width="9" style="715"/>
    <col min="8705" max="8705" width="1.25" style="715" customWidth="1"/>
    <col min="8706" max="8706" width="15.5" style="715" customWidth="1"/>
    <col min="8707" max="8707" width="11.375" style="715" customWidth="1"/>
    <col min="8708" max="8708" width="12.5" style="715" customWidth="1"/>
    <col min="8709" max="8709" width="2.25" style="715" customWidth="1"/>
    <col min="8710" max="8710" width="12.625" style="715" customWidth="1"/>
    <col min="8711" max="8711" width="3.375" style="715" bestFit="1" customWidth="1"/>
    <col min="8712" max="8712" width="19.125" style="715" customWidth="1"/>
    <col min="8713" max="8713" width="4.875" style="715" bestFit="1" customWidth="1"/>
    <col min="8714" max="8714" width="2.5" style="715" customWidth="1"/>
    <col min="8715" max="8960" width="9" style="715"/>
    <col min="8961" max="8961" width="1.25" style="715" customWidth="1"/>
    <col min="8962" max="8962" width="15.5" style="715" customWidth="1"/>
    <col min="8963" max="8963" width="11.375" style="715" customWidth="1"/>
    <col min="8964" max="8964" width="12.5" style="715" customWidth="1"/>
    <col min="8965" max="8965" width="2.25" style="715" customWidth="1"/>
    <col min="8966" max="8966" width="12.625" style="715" customWidth="1"/>
    <col min="8967" max="8967" width="3.375" style="715" bestFit="1" customWidth="1"/>
    <col min="8968" max="8968" width="19.125" style="715" customWidth="1"/>
    <col min="8969" max="8969" width="4.875" style="715" bestFit="1" customWidth="1"/>
    <col min="8970" max="8970" width="2.5" style="715" customWidth="1"/>
    <col min="8971" max="9216" width="9" style="715"/>
    <col min="9217" max="9217" width="1.25" style="715" customWidth="1"/>
    <col min="9218" max="9218" width="15.5" style="715" customWidth="1"/>
    <col min="9219" max="9219" width="11.375" style="715" customWidth="1"/>
    <col min="9220" max="9220" width="12.5" style="715" customWidth="1"/>
    <col min="9221" max="9221" width="2.25" style="715" customWidth="1"/>
    <col min="9222" max="9222" width="12.625" style="715" customWidth="1"/>
    <col min="9223" max="9223" width="3.375" style="715" bestFit="1" customWidth="1"/>
    <col min="9224" max="9224" width="19.125" style="715" customWidth="1"/>
    <col min="9225" max="9225" width="4.875" style="715" bestFit="1" customWidth="1"/>
    <col min="9226" max="9226" width="2.5" style="715" customWidth="1"/>
    <col min="9227" max="9472" width="9" style="715"/>
    <col min="9473" max="9473" width="1.25" style="715" customWidth="1"/>
    <col min="9474" max="9474" width="15.5" style="715" customWidth="1"/>
    <col min="9475" max="9475" width="11.375" style="715" customWidth="1"/>
    <col min="9476" max="9476" width="12.5" style="715" customWidth="1"/>
    <col min="9477" max="9477" width="2.25" style="715" customWidth="1"/>
    <col min="9478" max="9478" width="12.625" style="715" customWidth="1"/>
    <col min="9479" max="9479" width="3.375" style="715" bestFit="1" customWidth="1"/>
    <col min="9480" max="9480" width="19.125" style="715" customWidth="1"/>
    <col min="9481" max="9481" width="4.875" style="715" bestFit="1" customWidth="1"/>
    <col min="9482" max="9482" width="2.5" style="715" customWidth="1"/>
    <col min="9483" max="9728" width="9" style="715"/>
    <col min="9729" max="9729" width="1.25" style="715" customWidth="1"/>
    <col min="9730" max="9730" width="15.5" style="715" customWidth="1"/>
    <col min="9731" max="9731" width="11.375" style="715" customWidth="1"/>
    <col min="9732" max="9732" width="12.5" style="715" customWidth="1"/>
    <col min="9733" max="9733" width="2.25" style="715" customWidth="1"/>
    <col min="9734" max="9734" width="12.625" style="715" customWidth="1"/>
    <col min="9735" max="9735" width="3.375" style="715" bestFit="1" customWidth="1"/>
    <col min="9736" max="9736" width="19.125" style="715" customWidth="1"/>
    <col min="9737" max="9737" width="4.875" style="715" bestFit="1" customWidth="1"/>
    <col min="9738" max="9738" width="2.5" style="715" customWidth="1"/>
    <col min="9739" max="9984" width="9" style="715"/>
    <col min="9985" max="9985" width="1.25" style="715" customWidth="1"/>
    <col min="9986" max="9986" width="15.5" style="715" customWidth="1"/>
    <col min="9987" max="9987" width="11.375" style="715" customWidth="1"/>
    <col min="9988" max="9988" width="12.5" style="715" customWidth="1"/>
    <col min="9989" max="9989" width="2.25" style="715" customWidth="1"/>
    <col min="9990" max="9990" width="12.625" style="715" customWidth="1"/>
    <col min="9991" max="9991" width="3.375" style="715" bestFit="1" customWidth="1"/>
    <col min="9992" max="9992" width="19.125" style="715" customWidth="1"/>
    <col min="9993" max="9993" width="4.875" style="715" bestFit="1" customWidth="1"/>
    <col min="9994" max="9994" width="2.5" style="715" customWidth="1"/>
    <col min="9995" max="10240" width="9" style="715"/>
    <col min="10241" max="10241" width="1.25" style="715" customWidth="1"/>
    <col min="10242" max="10242" width="15.5" style="715" customWidth="1"/>
    <col min="10243" max="10243" width="11.375" style="715" customWidth="1"/>
    <col min="10244" max="10244" width="12.5" style="715" customWidth="1"/>
    <col min="10245" max="10245" width="2.25" style="715" customWidth="1"/>
    <col min="10246" max="10246" width="12.625" style="715" customWidth="1"/>
    <col min="10247" max="10247" width="3.375" style="715" bestFit="1" customWidth="1"/>
    <col min="10248" max="10248" width="19.125" style="715" customWidth="1"/>
    <col min="10249" max="10249" width="4.875" style="715" bestFit="1" customWidth="1"/>
    <col min="10250" max="10250" width="2.5" style="715" customWidth="1"/>
    <col min="10251" max="10496" width="9" style="715"/>
    <col min="10497" max="10497" width="1.25" style="715" customWidth="1"/>
    <col min="10498" max="10498" width="15.5" style="715" customWidth="1"/>
    <col min="10499" max="10499" width="11.375" style="715" customWidth="1"/>
    <col min="10500" max="10500" width="12.5" style="715" customWidth="1"/>
    <col min="10501" max="10501" width="2.25" style="715" customWidth="1"/>
    <col min="10502" max="10502" width="12.625" style="715" customWidth="1"/>
    <col min="10503" max="10503" width="3.375" style="715" bestFit="1" customWidth="1"/>
    <col min="10504" max="10504" width="19.125" style="715" customWidth="1"/>
    <col min="10505" max="10505" width="4.875" style="715" bestFit="1" customWidth="1"/>
    <col min="10506" max="10506" width="2.5" style="715" customWidth="1"/>
    <col min="10507" max="10752" width="9" style="715"/>
    <col min="10753" max="10753" width="1.25" style="715" customWidth="1"/>
    <col min="10754" max="10754" width="15.5" style="715" customWidth="1"/>
    <col min="10755" max="10755" width="11.375" style="715" customWidth="1"/>
    <col min="10756" max="10756" width="12.5" style="715" customWidth="1"/>
    <col min="10757" max="10757" width="2.25" style="715" customWidth="1"/>
    <col min="10758" max="10758" width="12.625" style="715" customWidth="1"/>
    <col min="10759" max="10759" width="3.375" style="715" bestFit="1" customWidth="1"/>
    <col min="10760" max="10760" width="19.125" style="715" customWidth="1"/>
    <col min="10761" max="10761" width="4.875" style="715" bestFit="1" customWidth="1"/>
    <col min="10762" max="10762" width="2.5" style="715" customWidth="1"/>
    <col min="10763" max="11008" width="9" style="715"/>
    <col min="11009" max="11009" width="1.25" style="715" customWidth="1"/>
    <col min="11010" max="11010" width="15.5" style="715" customWidth="1"/>
    <col min="11011" max="11011" width="11.375" style="715" customWidth="1"/>
    <col min="11012" max="11012" width="12.5" style="715" customWidth="1"/>
    <col min="11013" max="11013" width="2.25" style="715" customWidth="1"/>
    <col min="11014" max="11014" width="12.625" style="715" customWidth="1"/>
    <col min="11015" max="11015" width="3.375" style="715" bestFit="1" customWidth="1"/>
    <col min="11016" max="11016" width="19.125" style="715" customWidth="1"/>
    <col min="11017" max="11017" width="4.875" style="715" bestFit="1" customWidth="1"/>
    <col min="11018" max="11018" width="2.5" style="715" customWidth="1"/>
    <col min="11019" max="11264" width="9" style="715"/>
    <col min="11265" max="11265" width="1.25" style="715" customWidth="1"/>
    <col min="11266" max="11266" width="15.5" style="715" customWidth="1"/>
    <col min="11267" max="11267" width="11.375" style="715" customWidth="1"/>
    <col min="11268" max="11268" width="12.5" style="715" customWidth="1"/>
    <col min="11269" max="11269" width="2.25" style="715" customWidth="1"/>
    <col min="11270" max="11270" width="12.625" style="715" customWidth="1"/>
    <col min="11271" max="11271" width="3.375" style="715" bestFit="1" customWidth="1"/>
    <col min="11272" max="11272" width="19.125" style="715" customWidth="1"/>
    <col min="11273" max="11273" width="4.875" style="715" bestFit="1" customWidth="1"/>
    <col min="11274" max="11274" width="2.5" style="715" customWidth="1"/>
    <col min="11275" max="11520" width="9" style="715"/>
    <col min="11521" max="11521" width="1.25" style="715" customWidth="1"/>
    <col min="11522" max="11522" width="15.5" style="715" customWidth="1"/>
    <col min="11523" max="11523" width="11.375" style="715" customWidth="1"/>
    <col min="11524" max="11524" width="12.5" style="715" customWidth="1"/>
    <col min="11525" max="11525" width="2.25" style="715" customWidth="1"/>
    <col min="11526" max="11526" width="12.625" style="715" customWidth="1"/>
    <col min="11527" max="11527" width="3.375" style="715" bestFit="1" customWidth="1"/>
    <col min="11528" max="11528" width="19.125" style="715" customWidth="1"/>
    <col min="11529" max="11529" width="4.875" style="715" bestFit="1" customWidth="1"/>
    <col min="11530" max="11530" width="2.5" style="715" customWidth="1"/>
    <col min="11531" max="11776" width="9" style="715"/>
    <col min="11777" max="11777" width="1.25" style="715" customWidth="1"/>
    <col min="11778" max="11778" width="15.5" style="715" customWidth="1"/>
    <col min="11779" max="11779" width="11.375" style="715" customWidth="1"/>
    <col min="11780" max="11780" width="12.5" style="715" customWidth="1"/>
    <col min="11781" max="11781" width="2.25" style="715" customWidth="1"/>
    <col min="11782" max="11782" width="12.625" style="715" customWidth="1"/>
    <col min="11783" max="11783" width="3.375" style="715" bestFit="1" customWidth="1"/>
    <col min="11784" max="11784" width="19.125" style="715" customWidth="1"/>
    <col min="11785" max="11785" width="4.875" style="715" bestFit="1" customWidth="1"/>
    <col min="11786" max="11786" width="2.5" style="715" customWidth="1"/>
    <col min="11787" max="12032" width="9" style="715"/>
    <col min="12033" max="12033" width="1.25" style="715" customWidth="1"/>
    <col min="12034" max="12034" width="15.5" style="715" customWidth="1"/>
    <col min="12035" max="12035" width="11.375" style="715" customWidth="1"/>
    <col min="12036" max="12036" width="12.5" style="715" customWidth="1"/>
    <col min="12037" max="12037" width="2.25" style="715" customWidth="1"/>
    <col min="12038" max="12038" width="12.625" style="715" customWidth="1"/>
    <col min="12039" max="12039" width="3.375" style="715" bestFit="1" customWidth="1"/>
    <col min="12040" max="12040" width="19.125" style="715" customWidth="1"/>
    <col min="12041" max="12041" width="4.875" style="715" bestFit="1" customWidth="1"/>
    <col min="12042" max="12042" width="2.5" style="715" customWidth="1"/>
    <col min="12043" max="12288" width="9" style="715"/>
    <col min="12289" max="12289" width="1.25" style="715" customWidth="1"/>
    <col min="12290" max="12290" width="15.5" style="715" customWidth="1"/>
    <col min="12291" max="12291" width="11.375" style="715" customWidth="1"/>
    <col min="12292" max="12292" width="12.5" style="715" customWidth="1"/>
    <col min="12293" max="12293" width="2.25" style="715" customWidth="1"/>
    <col min="12294" max="12294" width="12.625" style="715" customWidth="1"/>
    <col min="12295" max="12295" width="3.375" style="715" bestFit="1" customWidth="1"/>
    <col min="12296" max="12296" width="19.125" style="715" customWidth="1"/>
    <col min="12297" max="12297" width="4.875" style="715" bestFit="1" customWidth="1"/>
    <col min="12298" max="12298" width="2.5" style="715" customWidth="1"/>
    <col min="12299" max="12544" width="9" style="715"/>
    <col min="12545" max="12545" width="1.25" style="715" customWidth="1"/>
    <col min="12546" max="12546" width="15.5" style="715" customWidth="1"/>
    <col min="12547" max="12547" width="11.375" style="715" customWidth="1"/>
    <col min="12548" max="12548" width="12.5" style="715" customWidth="1"/>
    <col min="12549" max="12549" width="2.25" style="715" customWidth="1"/>
    <col min="12550" max="12550" width="12.625" style="715" customWidth="1"/>
    <col min="12551" max="12551" width="3.375" style="715" bestFit="1" customWidth="1"/>
    <col min="12552" max="12552" width="19.125" style="715" customWidth="1"/>
    <col min="12553" max="12553" width="4.875" style="715" bestFit="1" customWidth="1"/>
    <col min="12554" max="12554" width="2.5" style="715" customWidth="1"/>
    <col min="12555" max="12800" width="9" style="715"/>
    <col min="12801" max="12801" width="1.25" style="715" customWidth="1"/>
    <col min="12802" max="12802" width="15.5" style="715" customWidth="1"/>
    <col min="12803" max="12803" width="11.375" style="715" customWidth="1"/>
    <col min="12804" max="12804" width="12.5" style="715" customWidth="1"/>
    <col min="12805" max="12805" width="2.25" style="715" customWidth="1"/>
    <col min="12806" max="12806" width="12.625" style="715" customWidth="1"/>
    <col min="12807" max="12807" width="3.375" style="715" bestFit="1" customWidth="1"/>
    <col min="12808" max="12808" width="19.125" style="715" customWidth="1"/>
    <col min="12809" max="12809" width="4.875" style="715" bestFit="1" customWidth="1"/>
    <col min="12810" max="12810" width="2.5" style="715" customWidth="1"/>
    <col min="12811" max="13056" width="9" style="715"/>
    <col min="13057" max="13057" width="1.25" style="715" customWidth="1"/>
    <col min="13058" max="13058" width="15.5" style="715" customWidth="1"/>
    <col min="13059" max="13059" width="11.375" style="715" customWidth="1"/>
    <col min="13060" max="13060" width="12.5" style="715" customWidth="1"/>
    <col min="13061" max="13061" width="2.25" style="715" customWidth="1"/>
    <col min="13062" max="13062" width="12.625" style="715" customWidth="1"/>
    <col min="13063" max="13063" width="3.375" style="715" bestFit="1" customWidth="1"/>
    <col min="13064" max="13064" width="19.125" style="715" customWidth="1"/>
    <col min="13065" max="13065" width="4.875" style="715" bestFit="1" customWidth="1"/>
    <col min="13066" max="13066" width="2.5" style="715" customWidth="1"/>
    <col min="13067" max="13312" width="9" style="715"/>
    <col min="13313" max="13313" width="1.25" style="715" customWidth="1"/>
    <col min="13314" max="13314" width="15.5" style="715" customWidth="1"/>
    <col min="13315" max="13315" width="11.375" style="715" customWidth="1"/>
    <col min="13316" max="13316" width="12.5" style="715" customWidth="1"/>
    <col min="13317" max="13317" width="2.25" style="715" customWidth="1"/>
    <col min="13318" max="13318" width="12.625" style="715" customWidth="1"/>
    <col min="13319" max="13319" width="3.375" style="715" bestFit="1" customWidth="1"/>
    <col min="13320" max="13320" width="19.125" style="715" customWidth="1"/>
    <col min="13321" max="13321" width="4.875" style="715" bestFit="1" customWidth="1"/>
    <col min="13322" max="13322" width="2.5" style="715" customWidth="1"/>
    <col min="13323" max="13568" width="9" style="715"/>
    <col min="13569" max="13569" width="1.25" style="715" customWidth="1"/>
    <col min="13570" max="13570" width="15.5" style="715" customWidth="1"/>
    <col min="13571" max="13571" width="11.375" style="715" customWidth="1"/>
    <col min="13572" max="13572" width="12.5" style="715" customWidth="1"/>
    <col min="13573" max="13573" width="2.25" style="715" customWidth="1"/>
    <col min="13574" max="13574" width="12.625" style="715" customWidth="1"/>
    <col min="13575" max="13575" width="3.375" style="715" bestFit="1" customWidth="1"/>
    <col min="13576" max="13576" width="19.125" style="715" customWidth="1"/>
    <col min="13577" max="13577" width="4.875" style="715" bestFit="1" customWidth="1"/>
    <col min="13578" max="13578" width="2.5" style="715" customWidth="1"/>
    <col min="13579" max="13824" width="9" style="715"/>
    <col min="13825" max="13825" width="1.25" style="715" customWidth="1"/>
    <col min="13826" max="13826" width="15.5" style="715" customWidth="1"/>
    <col min="13827" max="13827" width="11.375" style="715" customWidth="1"/>
    <col min="13828" max="13828" width="12.5" style="715" customWidth="1"/>
    <col min="13829" max="13829" width="2.25" style="715" customWidth="1"/>
    <col min="13830" max="13830" width="12.625" style="715" customWidth="1"/>
    <col min="13831" max="13831" width="3.375" style="715" bestFit="1" customWidth="1"/>
    <col min="13832" max="13832" width="19.125" style="715" customWidth="1"/>
    <col min="13833" max="13833" width="4.875" style="715" bestFit="1" customWidth="1"/>
    <col min="13834" max="13834" width="2.5" style="715" customWidth="1"/>
    <col min="13835" max="14080" width="9" style="715"/>
    <col min="14081" max="14081" width="1.25" style="715" customWidth="1"/>
    <col min="14082" max="14082" width="15.5" style="715" customWidth="1"/>
    <col min="14083" max="14083" width="11.375" style="715" customWidth="1"/>
    <col min="14084" max="14084" width="12.5" style="715" customWidth="1"/>
    <col min="14085" max="14085" width="2.25" style="715" customWidth="1"/>
    <col min="14086" max="14086" width="12.625" style="715" customWidth="1"/>
    <col min="14087" max="14087" width="3.375" style="715" bestFit="1" customWidth="1"/>
    <col min="14088" max="14088" width="19.125" style="715" customWidth="1"/>
    <col min="14089" max="14089" width="4.875" style="715" bestFit="1" customWidth="1"/>
    <col min="14090" max="14090" width="2.5" style="715" customWidth="1"/>
    <col min="14091" max="14336" width="9" style="715"/>
    <col min="14337" max="14337" width="1.25" style="715" customWidth="1"/>
    <col min="14338" max="14338" width="15.5" style="715" customWidth="1"/>
    <col min="14339" max="14339" width="11.375" style="715" customWidth="1"/>
    <col min="14340" max="14340" width="12.5" style="715" customWidth="1"/>
    <col min="14341" max="14341" width="2.25" style="715" customWidth="1"/>
    <col min="14342" max="14342" width="12.625" style="715" customWidth="1"/>
    <col min="14343" max="14343" width="3.375" style="715" bestFit="1" customWidth="1"/>
    <col min="14344" max="14344" width="19.125" style="715" customWidth="1"/>
    <col min="14345" max="14345" width="4.875" style="715" bestFit="1" customWidth="1"/>
    <col min="14346" max="14346" width="2.5" style="715" customWidth="1"/>
    <col min="14347" max="14592" width="9" style="715"/>
    <col min="14593" max="14593" width="1.25" style="715" customWidth="1"/>
    <col min="14594" max="14594" width="15.5" style="715" customWidth="1"/>
    <col min="14595" max="14595" width="11.375" style="715" customWidth="1"/>
    <col min="14596" max="14596" width="12.5" style="715" customWidth="1"/>
    <col min="14597" max="14597" width="2.25" style="715" customWidth="1"/>
    <col min="14598" max="14598" width="12.625" style="715" customWidth="1"/>
    <col min="14599" max="14599" width="3.375" style="715" bestFit="1" customWidth="1"/>
    <col min="14600" max="14600" width="19.125" style="715" customWidth="1"/>
    <col min="14601" max="14601" width="4.875" style="715" bestFit="1" customWidth="1"/>
    <col min="14602" max="14602" width="2.5" style="715" customWidth="1"/>
    <col min="14603" max="14848" width="9" style="715"/>
    <col min="14849" max="14849" width="1.25" style="715" customWidth="1"/>
    <col min="14850" max="14850" width="15.5" style="715" customWidth="1"/>
    <col min="14851" max="14851" width="11.375" style="715" customWidth="1"/>
    <col min="14852" max="14852" width="12.5" style="715" customWidth="1"/>
    <col min="14853" max="14853" width="2.25" style="715" customWidth="1"/>
    <col min="14854" max="14854" width="12.625" style="715" customWidth="1"/>
    <col min="14855" max="14855" width="3.375" style="715" bestFit="1" customWidth="1"/>
    <col min="14856" max="14856" width="19.125" style="715" customWidth="1"/>
    <col min="14857" max="14857" width="4.875" style="715" bestFit="1" customWidth="1"/>
    <col min="14858" max="14858" width="2.5" style="715" customWidth="1"/>
    <col min="14859" max="15104" width="9" style="715"/>
    <col min="15105" max="15105" width="1.25" style="715" customWidth="1"/>
    <col min="15106" max="15106" width="15.5" style="715" customWidth="1"/>
    <col min="15107" max="15107" width="11.375" style="715" customWidth="1"/>
    <col min="15108" max="15108" width="12.5" style="715" customWidth="1"/>
    <col min="15109" max="15109" width="2.25" style="715" customWidth="1"/>
    <col min="15110" max="15110" width="12.625" style="715" customWidth="1"/>
    <col min="15111" max="15111" width="3.375" style="715" bestFit="1" customWidth="1"/>
    <col min="15112" max="15112" width="19.125" style="715" customWidth="1"/>
    <col min="15113" max="15113" width="4.875" style="715" bestFit="1" customWidth="1"/>
    <col min="15114" max="15114" width="2.5" style="715" customWidth="1"/>
    <col min="15115" max="15360" width="9" style="715"/>
    <col min="15361" max="15361" width="1.25" style="715" customWidth="1"/>
    <col min="15362" max="15362" width="15.5" style="715" customWidth="1"/>
    <col min="15363" max="15363" width="11.375" style="715" customWidth="1"/>
    <col min="15364" max="15364" width="12.5" style="715" customWidth="1"/>
    <col min="15365" max="15365" width="2.25" style="715" customWidth="1"/>
    <col min="15366" max="15366" width="12.625" style="715" customWidth="1"/>
    <col min="15367" max="15367" width="3.375" style="715" bestFit="1" customWidth="1"/>
    <col min="15368" max="15368" width="19.125" style="715" customWidth="1"/>
    <col min="15369" max="15369" width="4.875" style="715" bestFit="1" customWidth="1"/>
    <col min="15370" max="15370" width="2.5" style="715" customWidth="1"/>
    <col min="15371" max="15616" width="9" style="715"/>
    <col min="15617" max="15617" width="1.25" style="715" customWidth="1"/>
    <col min="15618" max="15618" width="15.5" style="715" customWidth="1"/>
    <col min="15619" max="15619" width="11.375" style="715" customWidth="1"/>
    <col min="15620" max="15620" width="12.5" style="715" customWidth="1"/>
    <col min="15621" max="15621" width="2.25" style="715" customWidth="1"/>
    <col min="15622" max="15622" width="12.625" style="715" customWidth="1"/>
    <col min="15623" max="15623" width="3.375" style="715" bestFit="1" customWidth="1"/>
    <col min="15624" max="15624" width="19.125" style="715" customWidth="1"/>
    <col min="15625" max="15625" width="4.875" style="715" bestFit="1" customWidth="1"/>
    <col min="15626" max="15626" width="2.5" style="715" customWidth="1"/>
    <col min="15627" max="15872" width="9" style="715"/>
    <col min="15873" max="15873" width="1.25" style="715" customWidth="1"/>
    <col min="15874" max="15874" width="15.5" style="715" customWidth="1"/>
    <col min="15875" max="15875" width="11.375" style="715" customWidth="1"/>
    <col min="15876" max="15876" width="12.5" style="715" customWidth="1"/>
    <col min="15877" max="15877" width="2.25" style="715" customWidth="1"/>
    <col min="15878" max="15878" width="12.625" style="715" customWidth="1"/>
    <col min="15879" max="15879" width="3.375" style="715" bestFit="1" customWidth="1"/>
    <col min="15880" max="15880" width="19.125" style="715" customWidth="1"/>
    <col min="15881" max="15881" width="4.875" style="715" bestFit="1" customWidth="1"/>
    <col min="15882" max="15882" width="2.5" style="715" customWidth="1"/>
    <col min="15883" max="16128" width="9" style="715"/>
    <col min="16129" max="16129" width="1.25" style="715" customWidth="1"/>
    <col min="16130" max="16130" width="15.5" style="715" customWidth="1"/>
    <col min="16131" max="16131" width="11.375" style="715" customWidth="1"/>
    <col min="16132" max="16132" width="12.5" style="715" customWidth="1"/>
    <col min="16133" max="16133" width="2.25" style="715" customWidth="1"/>
    <col min="16134" max="16134" width="12.625" style="715" customWidth="1"/>
    <col min="16135" max="16135" width="3.375" style="715" bestFit="1" customWidth="1"/>
    <col min="16136" max="16136" width="19.125" style="715" customWidth="1"/>
    <col min="16137" max="16137" width="4.875" style="715" bestFit="1" customWidth="1"/>
    <col min="16138" max="16138" width="2.5" style="715" customWidth="1"/>
    <col min="16139" max="16384" width="9" style="715"/>
  </cols>
  <sheetData>
    <row r="1" spans="1:9" ht="30" customHeight="1" x14ac:dyDescent="0.15">
      <c r="A1" s="694" t="s">
        <v>1379</v>
      </c>
    </row>
    <row r="2" spans="1:9" ht="30" customHeight="1" x14ac:dyDescent="0.15">
      <c r="I2" s="63" t="s">
        <v>236</v>
      </c>
    </row>
    <row r="3" spans="1:9" ht="30" customHeight="1" x14ac:dyDescent="0.15">
      <c r="B3" s="714" t="str">
        <f>工事概要入力ｼｰﾄ!D25&amp;"　殿"</f>
        <v>富山県知事　新田　八朗　殿</v>
      </c>
      <c r="C3" s="714"/>
    </row>
    <row r="4" spans="1:9" ht="30" customHeight="1" x14ac:dyDescent="0.15">
      <c r="F4" s="696" t="s">
        <v>162</v>
      </c>
      <c r="G4" s="97" t="str">
        <f>工事概要入力ｼｰﾄ!D19</f>
        <v>富山市□□□町□□□</v>
      </c>
    </row>
    <row r="5" spans="1:9" ht="30" customHeight="1" x14ac:dyDescent="0.15">
      <c r="F5" s="696" t="s">
        <v>163</v>
      </c>
      <c r="G5" s="97" t="str">
        <f>工事概要入力ｼｰﾄ!D20</f>
        <v>株式会社□□建設</v>
      </c>
      <c r="H5" s="63"/>
    </row>
    <row r="6" spans="1:9" ht="30" customHeight="1" x14ac:dyDescent="0.15">
      <c r="D6" s="63"/>
      <c r="E6" s="63"/>
      <c r="F6" s="709"/>
      <c r="G6" s="97" t="str">
        <f>工事概要入力ｼｰﾄ!D21</f>
        <v>代表取締役社長　□□□□</v>
      </c>
    </row>
    <row r="7" spans="1:9" ht="30" customHeight="1" x14ac:dyDescent="0.15">
      <c r="D7" s="63"/>
      <c r="E7" s="63"/>
      <c r="F7" s="65"/>
    </row>
    <row r="8" spans="1:9" ht="30" customHeight="1" x14ac:dyDescent="0.15">
      <c r="D8" s="63"/>
      <c r="E8" s="63"/>
      <c r="F8" s="65"/>
    </row>
    <row r="9" spans="1:9" ht="30" customHeight="1" x14ac:dyDescent="0.15">
      <c r="B9" s="1034" t="s">
        <v>1380</v>
      </c>
      <c r="C9" s="1034"/>
      <c r="D9" s="1034"/>
      <c r="E9" s="1034"/>
      <c r="F9" s="1034"/>
      <c r="G9" s="1034"/>
      <c r="H9" s="1034"/>
      <c r="I9" s="1034"/>
    </row>
    <row r="11" spans="1:9" ht="30" customHeight="1" x14ac:dyDescent="0.15">
      <c r="B11" s="684" t="s">
        <v>1381</v>
      </c>
      <c r="C11" s="684"/>
    </row>
    <row r="13" spans="1:9" ht="30" customHeight="1" x14ac:dyDescent="0.15">
      <c r="B13" s="1035" t="s">
        <v>12</v>
      </c>
      <c r="C13" s="1035"/>
      <c r="D13" s="1035"/>
      <c r="E13" s="1035"/>
      <c r="F13" s="1035"/>
      <c r="G13" s="1035"/>
      <c r="H13" s="1035"/>
      <c r="I13" s="1035"/>
    </row>
    <row r="14" spans="1:9" ht="30" customHeight="1" x14ac:dyDescent="0.15">
      <c r="B14" s="94"/>
      <c r="C14" s="101" t="s">
        <v>106</v>
      </c>
      <c r="D14" s="720">
        <f>工事概要入力ｼｰﾄ!D4</f>
        <v>4909999</v>
      </c>
      <c r="E14" s="102" t="s">
        <v>1387</v>
      </c>
      <c r="F14" s="693"/>
      <c r="G14" s="693"/>
      <c r="H14" s="712"/>
      <c r="I14" s="711"/>
    </row>
    <row r="15" spans="1:9" ht="30" customHeight="1" x14ac:dyDescent="0.15">
      <c r="B15" s="105" t="s">
        <v>24</v>
      </c>
      <c r="C15" s="1036" t="str">
        <f>工事概要入力ｼｰﾄ!D5</f>
        <v>中山間総合整備　○○地区　△△工区　●-●水路ほか　工事</v>
      </c>
      <c r="D15" s="1037"/>
      <c r="E15" s="1037"/>
      <c r="F15" s="1037"/>
      <c r="G15" s="1037"/>
      <c r="H15" s="1037"/>
      <c r="I15" s="1038"/>
    </row>
    <row r="16" spans="1:9" ht="30" customHeight="1" x14ac:dyDescent="0.15">
      <c r="B16" s="721" t="s">
        <v>0</v>
      </c>
      <c r="C16" s="1039" t="str">
        <f>工事概要入力ｼｰﾄ!D7</f>
        <v>富山市○○町○○○</v>
      </c>
      <c r="D16" s="1040"/>
      <c r="E16" s="1040"/>
      <c r="F16" s="1040"/>
      <c r="G16" s="1040"/>
      <c r="H16" s="106" t="s">
        <v>215</v>
      </c>
      <c r="I16" s="717"/>
    </row>
    <row r="17" spans="2:9" ht="30" customHeight="1" x14ac:dyDescent="0.15">
      <c r="B17" s="721" t="s">
        <v>1382</v>
      </c>
      <c r="C17" s="1031">
        <f>工事概要入力ｼｰﾄ!D11</f>
        <v>43934</v>
      </c>
      <c r="D17" s="1032"/>
      <c r="E17" s="1032"/>
      <c r="F17" s="716"/>
      <c r="G17" s="1033"/>
      <c r="H17" s="1032"/>
      <c r="I17" s="717"/>
    </row>
    <row r="18" spans="2:9" ht="30" customHeight="1" x14ac:dyDescent="0.15">
      <c r="B18" s="721" t="s">
        <v>1383</v>
      </c>
      <c r="C18" s="1031">
        <f>工事概要入力ｼｰﾄ!D16</f>
        <v>43998</v>
      </c>
      <c r="D18" s="1032"/>
      <c r="E18" s="1032"/>
      <c r="F18" s="716"/>
      <c r="G18" s="1033"/>
      <c r="H18" s="1032"/>
      <c r="I18" s="717"/>
    </row>
    <row r="19" spans="2:9" ht="30" customHeight="1" x14ac:dyDescent="0.15">
      <c r="B19" s="721" t="s">
        <v>1384</v>
      </c>
      <c r="C19" s="1031">
        <f>工事概要入力ｼｰﾄ!D17</f>
        <v>44267</v>
      </c>
      <c r="D19" s="1032"/>
      <c r="E19" s="1032"/>
      <c r="F19" s="716"/>
      <c r="G19" s="1033"/>
      <c r="H19" s="1032"/>
      <c r="I19" s="717"/>
    </row>
    <row r="20" spans="2:9" ht="30" customHeight="1" x14ac:dyDescent="0.15">
      <c r="B20" s="694" t="s">
        <v>1385</v>
      </c>
    </row>
    <row r="21" spans="2:9" ht="30" customHeight="1" x14ac:dyDescent="0.15">
      <c r="B21" s="694" t="s">
        <v>1386</v>
      </c>
    </row>
  </sheetData>
  <mergeCells count="10">
    <mergeCell ref="C18:E18"/>
    <mergeCell ref="G18:H18"/>
    <mergeCell ref="C19:E19"/>
    <mergeCell ref="G19:H19"/>
    <mergeCell ref="B9:I9"/>
    <mergeCell ref="B13:I13"/>
    <mergeCell ref="C15:I15"/>
    <mergeCell ref="C16:G16"/>
    <mergeCell ref="C17:E17"/>
    <mergeCell ref="G17:H17"/>
  </mergeCells>
  <phoneticPr fontId="2"/>
  <printOptions horizontalCentered="1"/>
  <pageMargins left="1.1811023622047245" right="0.55118110236220474" top="0.98425196850393704" bottom="0.98425196850393704" header="0.31496062992125984" footer="0.31496062992125984"/>
  <pageSetup paperSize="9" scale="98"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7">
    <tabColor rgb="FF002060"/>
  </sheetPr>
  <dimension ref="A1:K38"/>
  <sheetViews>
    <sheetView view="pageBreakPreview" zoomScale="85" zoomScaleNormal="100" zoomScaleSheetLayoutView="85" workbookViewId="0"/>
  </sheetViews>
  <sheetFormatPr defaultColWidth="11.625" defaultRowHeight="20.100000000000001" customHeight="1" x14ac:dyDescent="0.15"/>
  <cols>
    <col min="1" max="1" width="4.5" style="20" customWidth="1"/>
    <col min="2" max="2" width="15.625" style="20" customWidth="1"/>
    <col min="3" max="3" width="3.625" style="20" customWidth="1"/>
    <col min="4" max="4" width="6.625" style="20" customWidth="1"/>
    <col min="5" max="5" width="5.625" style="20" customWidth="1"/>
    <col min="6" max="6" width="11.25" style="20" customWidth="1"/>
    <col min="7" max="7" width="5.125" style="20" customWidth="1"/>
    <col min="8" max="9" width="14.625" style="20" customWidth="1"/>
    <col min="10" max="10" width="4.625" style="20" customWidth="1"/>
    <col min="11" max="11" width="0.875" style="20" customWidth="1"/>
    <col min="12" max="16384" width="11.625" style="20"/>
  </cols>
  <sheetData>
    <row r="1" spans="1:10" s="304" customFormat="1" ht="15" customHeight="1" x14ac:dyDescent="0.15">
      <c r="A1" s="244" t="s">
        <v>117</v>
      </c>
      <c r="C1" s="1622"/>
      <c r="D1" s="1622"/>
      <c r="E1" s="1622"/>
    </row>
    <row r="2" spans="1:10" ht="24.75" customHeight="1" x14ac:dyDescent="0.15">
      <c r="A2" s="1055" t="s">
        <v>209</v>
      </c>
      <c r="B2" s="1055"/>
      <c r="C2" s="1055"/>
      <c r="D2" s="1055"/>
      <c r="E2" s="1055"/>
      <c r="F2" s="1055"/>
      <c r="G2" s="1055"/>
      <c r="H2" s="1055"/>
      <c r="I2" s="1055"/>
      <c r="J2" s="1055"/>
    </row>
    <row r="3" spans="1:10" ht="15" customHeight="1" x14ac:dyDescent="0.15">
      <c r="B3" s="68"/>
      <c r="C3" s="68"/>
      <c r="D3" s="68"/>
      <c r="E3" s="68"/>
      <c r="F3" s="68"/>
      <c r="G3" s="68"/>
      <c r="H3" s="68"/>
      <c r="I3" s="68"/>
    </row>
    <row r="4" spans="1:10" ht="20.100000000000001" customHeight="1" x14ac:dyDescent="0.15">
      <c r="H4" s="306"/>
      <c r="I4" s="306"/>
      <c r="J4" s="306" t="s">
        <v>1451</v>
      </c>
    </row>
    <row r="5" spans="1:10" ht="9.9499999999999993" customHeight="1" x14ac:dyDescent="0.15">
      <c r="J5" s="274"/>
    </row>
    <row r="6" spans="1:10" ht="20.100000000000001" customHeight="1" x14ac:dyDescent="0.15">
      <c r="A6" s="156"/>
      <c r="B6" s="264" t="str">
        <f>工事概要入力ｼｰﾄ!D25&amp;"　殿"</f>
        <v>富山県知事　新田　八朗　殿</v>
      </c>
      <c r="C6" s="307"/>
    </row>
    <row r="8" spans="1:10" ht="20.100000000000001" customHeight="1" x14ac:dyDescent="0.15">
      <c r="D8" s="1124"/>
      <c r="E8" s="68"/>
      <c r="F8" s="274" t="s">
        <v>188</v>
      </c>
      <c r="G8" s="159" t="str">
        <f>工事概要入力ｼｰﾄ!D19</f>
        <v>富山市□□□町□□□</v>
      </c>
      <c r="H8" s="69"/>
      <c r="I8" s="69"/>
      <c r="J8" s="69"/>
    </row>
    <row r="9" spans="1:10" ht="20.100000000000001" customHeight="1" x14ac:dyDescent="0.15">
      <c r="D9" s="1124"/>
      <c r="E9" s="68"/>
      <c r="F9" s="274" t="s">
        <v>163</v>
      </c>
      <c r="G9" s="159" t="str">
        <f>工事概要入力ｼｰﾄ!D20</f>
        <v>株式会社□□建設</v>
      </c>
      <c r="H9" s="69"/>
      <c r="I9" s="69"/>
      <c r="J9" s="308"/>
    </row>
    <row r="10" spans="1:10" ht="20.100000000000001" customHeight="1" x14ac:dyDescent="0.15">
      <c r="D10" s="1124"/>
      <c r="E10" s="68"/>
      <c r="G10" s="159" t="str">
        <f>工事概要入力ｼｰﾄ!D21</f>
        <v>代表取締役社長　□□□□</v>
      </c>
      <c r="H10" s="69"/>
      <c r="I10" s="69"/>
    </row>
    <row r="12" spans="1:10" ht="20.100000000000001" customHeight="1" x14ac:dyDescent="0.15">
      <c r="A12" s="1231" t="s">
        <v>210</v>
      </c>
      <c r="B12" s="1231"/>
      <c r="C12" s="1231"/>
      <c r="D12" s="1231"/>
      <c r="E12" s="1231"/>
      <c r="F12" s="1231"/>
      <c r="G12" s="1231"/>
      <c r="H12" s="1231"/>
      <c r="I12" s="1231"/>
      <c r="J12" s="1231"/>
    </row>
    <row r="14" spans="1:10" ht="9.9499999999999993" customHeight="1" x14ac:dyDescent="0.15"/>
    <row r="15" spans="1:10" ht="15.95" customHeight="1" x14ac:dyDescent="0.15">
      <c r="A15" s="309"/>
      <c r="B15" s="1624" t="s">
        <v>208</v>
      </c>
      <c r="C15" s="1624"/>
      <c r="D15" s="1624"/>
      <c r="E15" s="1624"/>
      <c r="F15" s="1624"/>
      <c r="G15" s="1624"/>
      <c r="H15" s="1624"/>
      <c r="I15" s="1624"/>
      <c r="J15" s="1624"/>
    </row>
    <row r="16" spans="1:10" ht="15.95" customHeight="1" x14ac:dyDescent="0.15">
      <c r="A16" s="1623"/>
      <c r="B16" s="1623"/>
      <c r="C16" s="1623"/>
      <c r="D16" s="1623"/>
      <c r="E16" s="1623"/>
      <c r="F16" s="1623"/>
      <c r="G16" s="1623"/>
      <c r="H16" s="1623"/>
      <c r="I16" s="1623"/>
      <c r="J16" s="1623"/>
    </row>
    <row r="17" spans="1:11" ht="24" customHeight="1" x14ac:dyDescent="0.15">
      <c r="A17" s="1042" t="s">
        <v>12</v>
      </c>
      <c r="B17" s="1042"/>
      <c r="C17" s="1042"/>
      <c r="D17" s="1042"/>
      <c r="E17" s="1042"/>
      <c r="F17" s="1042"/>
      <c r="G17" s="1042"/>
      <c r="H17" s="1042"/>
      <c r="I17" s="1042"/>
      <c r="J17" s="1042"/>
      <c r="K17" s="1042"/>
    </row>
    <row r="18" spans="1:11" ht="24" customHeight="1" x14ac:dyDescent="0.15">
      <c r="A18" s="68">
        <v>1</v>
      </c>
      <c r="B18" s="20" t="s">
        <v>24</v>
      </c>
      <c r="C18" s="1135" t="str">
        <f>工事概要入力ｼｰﾄ!D5</f>
        <v>中山間総合整備　○○地区　△△工区　●-●水路ほか　工事</v>
      </c>
      <c r="D18" s="1135"/>
      <c r="E18" s="1135"/>
      <c r="F18" s="1135"/>
      <c r="G18" s="1135"/>
      <c r="H18" s="1135"/>
      <c r="I18" s="1135"/>
      <c r="J18" s="1135"/>
    </row>
    <row r="19" spans="1:11" ht="24" customHeight="1" x14ac:dyDescent="0.15">
      <c r="A19" s="68">
        <v>2</v>
      </c>
      <c r="B19" s="20" t="s">
        <v>0</v>
      </c>
      <c r="C19" s="1135" t="str">
        <f>工事概要入力ｼｰﾄ!D7</f>
        <v>富山市○○町○○○</v>
      </c>
      <c r="D19" s="1135"/>
      <c r="E19" s="1135"/>
      <c r="F19" s="1135"/>
      <c r="G19" s="1135"/>
      <c r="H19" s="69" t="s">
        <v>215</v>
      </c>
      <c r="I19" s="159"/>
      <c r="J19" s="159"/>
    </row>
    <row r="20" spans="1:11" ht="24" customHeight="1" x14ac:dyDescent="0.15">
      <c r="A20" s="68">
        <v>3</v>
      </c>
      <c r="B20" s="20" t="s">
        <v>46</v>
      </c>
    </row>
    <row r="21" spans="1:11" ht="20.100000000000001" customHeight="1" x14ac:dyDescent="0.15">
      <c r="A21" s="68"/>
      <c r="B21" s="20" t="s">
        <v>47</v>
      </c>
      <c r="D21" s="20" t="s">
        <v>1452</v>
      </c>
    </row>
    <row r="22" spans="1:11" ht="20.100000000000001" customHeight="1" x14ac:dyDescent="0.15">
      <c r="A22" s="68"/>
      <c r="D22" s="20" t="s">
        <v>120</v>
      </c>
    </row>
    <row r="23" spans="1:11" ht="20.100000000000001" customHeight="1" x14ac:dyDescent="0.15">
      <c r="A23" s="68"/>
    </row>
    <row r="24" spans="1:11" ht="20.100000000000001" customHeight="1" x14ac:dyDescent="0.15">
      <c r="A24" s="68"/>
      <c r="B24" s="20" t="s">
        <v>48</v>
      </c>
      <c r="E24" s="20" t="s">
        <v>211</v>
      </c>
      <c r="G24" s="20" t="s">
        <v>213</v>
      </c>
      <c r="I24" s="20" t="s">
        <v>215</v>
      </c>
    </row>
    <row r="25" spans="1:11" ht="20.100000000000001" customHeight="1" x14ac:dyDescent="0.15">
      <c r="A25" s="68"/>
      <c r="E25" s="20" t="s">
        <v>212</v>
      </c>
      <c r="G25" s="20" t="s">
        <v>214</v>
      </c>
    </row>
    <row r="26" spans="1:11" ht="20.100000000000001" customHeight="1" x14ac:dyDescent="0.15">
      <c r="A26" s="68"/>
    </row>
    <row r="27" spans="1:11" ht="20.100000000000001" customHeight="1" x14ac:dyDescent="0.15">
      <c r="A27" s="68"/>
      <c r="B27" s="20" t="s">
        <v>118</v>
      </c>
      <c r="D27" s="20" t="s">
        <v>189</v>
      </c>
    </row>
    <row r="28" spans="1:11" ht="20.100000000000001" customHeight="1" x14ac:dyDescent="0.15">
      <c r="A28" s="68"/>
      <c r="D28" s="20" t="s">
        <v>121</v>
      </c>
    </row>
    <row r="29" spans="1:11" ht="20.100000000000001" customHeight="1" x14ac:dyDescent="0.15">
      <c r="A29" s="68"/>
    </row>
    <row r="30" spans="1:11" ht="20.100000000000001" customHeight="1" x14ac:dyDescent="0.15">
      <c r="A30" s="68"/>
      <c r="B30" s="20" t="s">
        <v>119</v>
      </c>
    </row>
    <row r="31" spans="1:11" ht="52.5" customHeight="1" x14ac:dyDescent="0.15">
      <c r="A31" s="68"/>
      <c r="B31" s="1621" t="s">
        <v>594</v>
      </c>
      <c r="C31" s="1621"/>
      <c r="D31" s="1621"/>
      <c r="E31" s="1621"/>
      <c r="F31" s="1621"/>
      <c r="G31" s="1621"/>
      <c r="H31" s="1621"/>
      <c r="I31" s="1621"/>
    </row>
    <row r="32" spans="1:11" ht="20.100000000000001" customHeight="1" x14ac:dyDescent="0.15">
      <c r="A32" s="68"/>
    </row>
    <row r="33" spans="1:11" ht="20.100000000000001" customHeight="1" x14ac:dyDescent="0.15">
      <c r="A33" s="68"/>
    </row>
    <row r="34" spans="1:11" ht="20.100000000000001" customHeight="1" x14ac:dyDescent="0.15">
      <c r="A34" s="68"/>
    </row>
    <row r="35" spans="1:11" ht="20.100000000000001" customHeight="1" x14ac:dyDescent="0.15">
      <c r="A35" s="68"/>
    </row>
    <row r="36" spans="1:11" ht="20.100000000000001" customHeight="1" x14ac:dyDescent="0.15">
      <c r="A36" s="311"/>
      <c r="B36" s="207" t="s">
        <v>122</v>
      </c>
      <c r="C36" s="311"/>
      <c r="D36" s="311"/>
      <c r="E36" s="311"/>
      <c r="F36" s="311"/>
      <c r="G36" s="311"/>
      <c r="H36" s="311"/>
      <c r="I36" s="311"/>
      <c r="J36" s="311"/>
      <c r="K36" s="311"/>
    </row>
    <row r="37" spans="1:11" ht="20.100000000000001" customHeight="1" x14ac:dyDescent="0.15">
      <c r="B37" s="20" t="s">
        <v>123</v>
      </c>
    </row>
    <row r="38" spans="1:11" ht="20.100000000000001" customHeight="1" x14ac:dyDescent="0.15">
      <c r="B38" s="20" t="s">
        <v>595</v>
      </c>
    </row>
  </sheetData>
  <mergeCells count="10">
    <mergeCell ref="C19:G19"/>
    <mergeCell ref="A12:J12"/>
    <mergeCell ref="C18:J18"/>
    <mergeCell ref="B31:I31"/>
    <mergeCell ref="C1:E1"/>
    <mergeCell ref="A2:J2"/>
    <mergeCell ref="A16:J16"/>
    <mergeCell ref="D8:D10"/>
    <mergeCell ref="B15:J15"/>
    <mergeCell ref="A17:K17"/>
  </mergeCells>
  <phoneticPr fontId="2"/>
  <printOptions horizontalCentered="1"/>
  <pageMargins left="0.98425196850393704" right="0.59055118110236227" top="0.98425196850393704" bottom="0.27559055118110237" header="0" footer="0"/>
  <pageSetup paperSize="9" orientation="portrait" horizontalDpi="300" verticalDpi="300" r:id="rId1"/>
  <headerFooter alignWithMargins="0"/>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2060"/>
  </sheetPr>
  <dimension ref="A1:L57"/>
  <sheetViews>
    <sheetView view="pageBreakPreview" zoomScaleNormal="100" zoomScaleSheetLayoutView="100" workbookViewId="0">
      <selection activeCell="L4" sqref="L4"/>
    </sheetView>
  </sheetViews>
  <sheetFormatPr defaultRowHeight="24" customHeight="1" x14ac:dyDescent="0.15"/>
  <cols>
    <col min="1" max="1" width="2.625" style="9" customWidth="1"/>
    <col min="2" max="2" width="3.75" style="9" customWidth="1"/>
    <col min="3" max="3" width="3.25" style="9" customWidth="1"/>
    <col min="4" max="4" width="4" style="9" customWidth="1"/>
    <col min="5" max="5" width="4.125" style="9" customWidth="1"/>
    <col min="6" max="6" width="3.75" style="9" customWidth="1"/>
    <col min="7" max="7" width="10.625" style="9" customWidth="1"/>
    <col min="8" max="8" width="5.25" style="9" customWidth="1"/>
    <col min="9" max="9" width="13.375" style="9" customWidth="1"/>
    <col min="10" max="10" width="12.25" style="9" customWidth="1"/>
    <col min="11" max="11" width="22.75" style="9" customWidth="1"/>
    <col min="12" max="12" width="3.25" style="9" customWidth="1"/>
    <col min="13" max="16384" width="9" style="9"/>
  </cols>
  <sheetData>
    <row r="1" spans="1:12" ht="15" customHeight="1" x14ac:dyDescent="0.15">
      <c r="A1" s="9" t="s">
        <v>297</v>
      </c>
    </row>
    <row r="2" spans="1:12" ht="15" customHeight="1" x14ac:dyDescent="0.15">
      <c r="F2" s="68"/>
      <c r="G2" s="68"/>
      <c r="H2" s="68"/>
      <c r="I2" s="68"/>
      <c r="J2" s="68"/>
      <c r="K2" s="68"/>
    </row>
    <row r="3" spans="1:12" ht="15" customHeight="1" x14ac:dyDescent="0.15">
      <c r="K3" s="63"/>
      <c r="L3" s="63" t="s">
        <v>1450</v>
      </c>
    </row>
    <row r="4" spans="1:12" ht="15" customHeight="1" x14ac:dyDescent="0.15">
      <c r="B4" s="9" t="s">
        <v>16</v>
      </c>
      <c r="D4" s="1244" t="str">
        <f>IF(工事概要入力ｼｰﾄ!E27="",工事概要入力ｼｰﾄ!D27,工事概要入力ｼｰﾄ!E27)</f>
        <v>富県　富男</v>
      </c>
      <c r="E4" s="1650"/>
      <c r="F4" s="1650"/>
      <c r="G4" s="9" t="s">
        <v>569</v>
      </c>
    </row>
    <row r="5" spans="1:12" ht="15" customHeight="1" x14ac:dyDescent="0.15">
      <c r="J5" s="91" t="s">
        <v>583</v>
      </c>
      <c r="K5" s="1651" t="str">
        <f>工事概要入力ｼｰﾄ!D20</f>
        <v>株式会社□□建設</v>
      </c>
      <c r="L5" s="1650"/>
    </row>
    <row r="6" spans="1:12" ht="15" customHeight="1" x14ac:dyDescent="0.15">
      <c r="J6" s="70" t="s">
        <v>171</v>
      </c>
      <c r="K6" s="64" t="str">
        <f>IF(工事概要入力ｼｰﾄ!E22="",工事概要入力ｼｰﾄ!D22,工事概要入力ｼｰﾄ!E22)</f>
        <v>砺波　○男</v>
      </c>
    </row>
    <row r="7" spans="1:12" ht="15" customHeight="1" x14ac:dyDescent="0.15">
      <c r="G7" s="63"/>
      <c r="H7" s="63"/>
      <c r="I7" s="1614"/>
      <c r="J7" s="1614"/>
      <c r="K7" s="1614"/>
    </row>
    <row r="8" spans="1:12" ht="20.100000000000001" customHeight="1" x14ac:dyDescent="0.15">
      <c r="B8" s="244" t="s">
        <v>293</v>
      </c>
      <c r="C8" s="244"/>
      <c r="D8" s="244"/>
      <c r="E8" s="160"/>
      <c r="F8" s="1044" t="str">
        <f>+工事概要入力ｼｰﾄ!D5</f>
        <v>中山間総合整備　○○地区　△△工区　●-●水路ほか　工事</v>
      </c>
      <c r="G8" s="1044"/>
      <c r="H8" s="1044"/>
      <c r="I8" s="1044"/>
      <c r="J8" s="1044"/>
      <c r="K8" s="1044"/>
    </row>
    <row r="9" spans="1:12" ht="15" customHeight="1" x14ac:dyDescent="0.15"/>
    <row r="10" spans="1:12" ht="20.100000000000001" customHeight="1" x14ac:dyDescent="0.15">
      <c r="B10" s="1663" t="s">
        <v>298</v>
      </c>
      <c r="C10" s="1663"/>
      <c r="D10" s="1663"/>
      <c r="E10" s="1664"/>
      <c r="F10" s="1664"/>
      <c r="G10" s="1664"/>
      <c r="H10" s="1664"/>
      <c r="I10" s="1664"/>
      <c r="J10" s="1664"/>
      <c r="K10" s="1664"/>
      <c r="L10" s="1664"/>
    </row>
    <row r="11" spans="1:12" ht="20.100000000000001" customHeight="1" x14ac:dyDescent="0.15">
      <c r="B11" s="330"/>
      <c r="C11" s="107" t="s">
        <v>572</v>
      </c>
      <c r="D11" s="107"/>
      <c r="E11" s="205"/>
      <c r="F11" s="330"/>
      <c r="G11" s="107" t="s">
        <v>346</v>
      </c>
      <c r="H11" s="82"/>
      <c r="I11" s="330" t="s">
        <v>347</v>
      </c>
      <c r="J11" s="107" t="s">
        <v>348</v>
      </c>
      <c r="K11" s="107"/>
      <c r="L11" s="82"/>
    </row>
    <row r="12" spans="1:12" ht="15" customHeight="1" x14ac:dyDescent="0.15">
      <c r="B12" s="157"/>
      <c r="C12" s="313" t="s">
        <v>575</v>
      </c>
      <c r="D12" s="20"/>
      <c r="E12" s="313"/>
      <c r="F12" s="312"/>
      <c r="G12" s="59" t="s">
        <v>299</v>
      </c>
      <c r="H12" s="215"/>
      <c r="I12" s="1625" t="s">
        <v>300</v>
      </c>
      <c r="J12" s="1626"/>
      <c r="K12" s="1627"/>
      <c r="L12" s="1108"/>
    </row>
    <row r="13" spans="1:12" ht="15" customHeight="1" x14ac:dyDescent="0.15">
      <c r="B13" s="157"/>
      <c r="C13" s="20"/>
      <c r="D13" s="20"/>
      <c r="E13" s="20"/>
      <c r="F13" s="331"/>
      <c r="G13" s="59"/>
      <c r="H13" s="215"/>
      <c r="I13" s="1665" t="s">
        <v>312</v>
      </c>
      <c r="J13" s="1630"/>
      <c r="K13" s="1630"/>
      <c r="L13" s="1110"/>
    </row>
    <row r="14" spans="1:12" ht="15" customHeight="1" x14ac:dyDescent="0.15">
      <c r="B14" s="209"/>
      <c r="C14" s="1657" t="s">
        <v>576</v>
      </c>
      <c r="D14" s="1171"/>
      <c r="E14" s="1658"/>
      <c r="F14" s="157"/>
      <c r="G14" s="1643" t="s">
        <v>311</v>
      </c>
      <c r="H14" s="1644"/>
      <c r="I14" s="1631" t="s">
        <v>313</v>
      </c>
      <c r="J14" s="1632"/>
      <c r="K14" s="1632"/>
      <c r="L14" s="1668"/>
    </row>
    <row r="15" spans="1:12" ht="15" customHeight="1" x14ac:dyDescent="0.15">
      <c r="B15" s="209"/>
      <c r="C15" s="1171"/>
      <c r="D15" s="1171"/>
      <c r="E15" s="1658"/>
      <c r="F15" s="332"/>
      <c r="G15" s="1180"/>
      <c r="H15" s="1645"/>
      <c r="I15" s="1631" t="s">
        <v>302</v>
      </c>
      <c r="J15" s="1632"/>
      <c r="K15" s="1632"/>
      <c r="L15" s="1668"/>
    </row>
    <row r="16" spans="1:12" ht="15" customHeight="1" x14ac:dyDescent="0.15">
      <c r="B16" s="333"/>
      <c r="F16" s="209"/>
      <c r="G16" s="213"/>
      <c r="H16" s="224"/>
      <c r="I16" s="1631" t="s">
        <v>357</v>
      </c>
      <c r="J16" s="1632"/>
      <c r="K16" s="1632"/>
      <c r="L16" s="1668"/>
    </row>
    <row r="17" spans="2:12" ht="15" customHeight="1" x14ac:dyDescent="0.15">
      <c r="B17" s="333"/>
      <c r="C17" s="334"/>
      <c r="D17" s="334"/>
      <c r="E17" s="335"/>
      <c r="F17" s="209"/>
      <c r="G17" s="213"/>
      <c r="H17" s="224"/>
      <c r="I17" s="1631" t="s">
        <v>356</v>
      </c>
      <c r="J17" s="1632"/>
      <c r="K17" s="1632"/>
      <c r="L17" s="1668"/>
    </row>
    <row r="18" spans="2:12" ht="15" customHeight="1" x14ac:dyDescent="0.15">
      <c r="B18" s="333"/>
      <c r="C18" s="334"/>
      <c r="D18" s="334"/>
      <c r="E18" s="335"/>
      <c r="F18" s="209"/>
      <c r="G18" s="213"/>
      <c r="H18" s="224"/>
      <c r="I18" s="1631" t="s">
        <v>301</v>
      </c>
      <c r="J18" s="1632"/>
      <c r="K18" s="1632"/>
      <c r="L18" s="1668"/>
    </row>
    <row r="19" spans="2:12" ht="15" customHeight="1" x14ac:dyDescent="0.15">
      <c r="B19" s="333"/>
      <c r="C19" s="334"/>
      <c r="D19" s="334"/>
      <c r="E19" s="335"/>
      <c r="F19" s="211"/>
      <c r="G19" s="227"/>
      <c r="H19" s="189"/>
      <c r="I19" s="1665" t="s">
        <v>358</v>
      </c>
      <c r="J19" s="1666"/>
      <c r="K19" s="1666"/>
      <c r="L19" s="1667"/>
    </row>
    <row r="20" spans="2:12" ht="15" customHeight="1" x14ac:dyDescent="0.15">
      <c r="B20" s="333"/>
      <c r="C20" s="334"/>
      <c r="D20" s="334"/>
      <c r="E20" s="335"/>
      <c r="F20" s="157"/>
      <c r="G20" s="1646" t="s">
        <v>314</v>
      </c>
      <c r="H20" s="1647"/>
      <c r="I20" s="1635" t="s">
        <v>315</v>
      </c>
      <c r="J20" s="1636"/>
      <c r="K20" s="1627"/>
      <c r="L20" s="1108"/>
    </row>
    <row r="21" spans="2:12" ht="15" customHeight="1" x14ac:dyDescent="0.15">
      <c r="B21" s="333"/>
      <c r="C21" s="334"/>
      <c r="D21" s="334"/>
      <c r="E21" s="335"/>
      <c r="F21" s="332"/>
      <c r="G21" s="1648"/>
      <c r="H21" s="1649"/>
      <c r="I21" s="1631" t="s">
        <v>316</v>
      </c>
      <c r="J21" s="1632"/>
      <c r="K21" s="1633"/>
      <c r="L21" s="1634"/>
    </row>
    <row r="22" spans="2:12" ht="15" customHeight="1" x14ac:dyDescent="0.15">
      <c r="B22" s="333"/>
      <c r="C22" s="334"/>
      <c r="D22" s="334"/>
      <c r="E22" s="335"/>
      <c r="F22" s="209"/>
      <c r="G22" s="213"/>
      <c r="H22" s="224"/>
      <c r="I22" s="1631" t="s">
        <v>317</v>
      </c>
      <c r="J22" s="1632"/>
      <c r="K22" s="1633"/>
      <c r="L22" s="1634"/>
    </row>
    <row r="23" spans="2:12" ht="15" customHeight="1" x14ac:dyDescent="0.15">
      <c r="B23" s="333"/>
      <c r="C23" s="334"/>
      <c r="D23" s="334"/>
      <c r="E23" s="335"/>
      <c r="F23" s="209"/>
      <c r="G23" s="213"/>
      <c r="H23" s="224"/>
      <c r="I23" s="1631" t="s">
        <v>318</v>
      </c>
      <c r="J23" s="1632"/>
      <c r="K23" s="1633"/>
      <c r="L23" s="1634"/>
    </row>
    <row r="24" spans="2:12" ht="15" customHeight="1" x14ac:dyDescent="0.15">
      <c r="B24" s="333"/>
      <c r="C24" s="334"/>
      <c r="D24" s="334"/>
      <c r="E24" s="335"/>
      <c r="F24" s="312"/>
      <c r="G24" s="1643" t="s">
        <v>303</v>
      </c>
      <c r="H24" s="1644"/>
      <c r="I24" s="1637" t="s">
        <v>319</v>
      </c>
      <c r="J24" s="1638"/>
      <c r="K24" s="1639"/>
      <c r="L24" s="1640"/>
    </row>
    <row r="25" spans="2:12" ht="15" customHeight="1" x14ac:dyDescent="0.15">
      <c r="B25" s="333"/>
      <c r="C25" s="334"/>
      <c r="D25" s="334"/>
      <c r="E25" s="335"/>
      <c r="F25" s="331"/>
      <c r="G25" s="1037"/>
      <c r="H25" s="1038"/>
      <c r="I25" s="1673"/>
      <c r="J25" s="1674"/>
      <c r="K25" s="1674"/>
      <c r="L25" s="1675"/>
    </row>
    <row r="26" spans="2:12" ht="15" customHeight="1" x14ac:dyDescent="0.15">
      <c r="B26" s="336"/>
      <c r="C26" s="337"/>
      <c r="D26" s="337"/>
      <c r="E26" s="338"/>
      <c r="F26" s="330"/>
      <c r="G26" s="339" t="s">
        <v>304</v>
      </c>
      <c r="H26" s="219"/>
      <c r="I26" s="1670"/>
      <c r="J26" s="1671"/>
      <c r="K26" s="1672"/>
      <c r="L26" s="1150"/>
    </row>
    <row r="27" spans="2:12" ht="15" customHeight="1" x14ac:dyDescent="0.15">
      <c r="B27" s="157"/>
      <c r="C27" s="20" t="s">
        <v>573</v>
      </c>
      <c r="D27" s="20"/>
      <c r="E27" s="313"/>
      <c r="F27" s="312"/>
      <c r="G27" s="206" t="s">
        <v>305</v>
      </c>
      <c r="H27" s="340"/>
      <c r="I27" s="1631" t="s">
        <v>321</v>
      </c>
      <c r="J27" s="1632"/>
      <c r="K27" s="1633"/>
      <c r="L27" s="1634"/>
    </row>
    <row r="28" spans="2:12" ht="15" customHeight="1" x14ac:dyDescent="0.15">
      <c r="B28" s="333"/>
      <c r="C28" s="334"/>
      <c r="D28" s="334"/>
      <c r="E28" s="335"/>
      <c r="F28" s="157"/>
      <c r="G28" s="207"/>
      <c r="H28" s="215"/>
      <c r="I28" s="1631" t="s">
        <v>322</v>
      </c>
      <c r="J28" s="1632"/>
      <c r="K28" s="1633"/>
      <c r="L28" s="1634"/>
    </row>
    <row r="29" spans="2:12" ht="15" customHeight="1" x14ac:dyDescent="0.15">
      <c r="B29" s="333"/>
      <c r="C29" s="1659" t="s">
        <v>577</v>
      </c>
      <c r="D29" s="1660"/>
      <c r="E29" s="1661"/>
      <c r="F29" s="157"/>
      <c r="G29" s="207"/>
      <c r="H29" s="215"/>
      <c r="I29" s="1631" t="s">
        <v>323</v>
      </c>
      <c r="J29" s="1632"/>
      <c r="K29" s="1633"/>
      <c r="L29" s="1634"/>
    </row>
    <row r="30" spans="2:12" ht="15" customHeight="1" x14ac:dyDescent="0.15">
      <c r="B30" s="333"/>
      <c r="C30" s="1659"/>
      <c r="D30" s="1660"/>
      <c r="E30" s="1661"/>
      <c r="F30" s="157"/>
      <c r="G30" s="207"/>
      <c r="H30" s="215"/>
      <c r="I30" s="1631" t="s">
        <v>320</v>
      </c>
      <c r="J30" s="1632"/>
      <c r="K30" s="1633"/>
      <c r="L30" s="1634"/>
    </row>
    <row r="31" spans="2:12" ht="15" customHeight="1" x14ac:dyDescent="0.15">
      <c r="B31" s="333"/>
      <c r="C31" s="1659"/>
      <c r="D31" s="1660"/>
      <c r="E31" s="1661"/>
      <c r="F31" s="157"/>
      <c r="G31" s="207"/>
      <c r="H31" s="215"/>
      <c r="I31" s="1631" t="s">
        <v>324</v>
      </c>
      <c r="J31" s="1632"/>
      <c r="K31" s="1633"/>
      <c r="L31" s="1634"/>
    </row>
    <row r="32" spans="2:12" ht="15" customHeight="1" x14ac:dyDescent="0.15">
      <c r="B32" s="333"/>
      <c r="C32" s="1662"/>
      <c r="D32" s="1660"/>
      <c r="E32" s="1661"/>
      <c r="F32" s="157"/>
      <c r="G32" s="207"/>
      <c r="H32" s="215"/>
      <c r="I32" s="1631" t="s">
        <v>325</v>
      </c>
      <c r="J32" s="1632"/>
      <c r="K32" s="1633"/>
      <c r="L32" s="1634"/>
    </row>
    <row r="33" spans="2:12" ht="15" customHeight="1" x14ac:dyDescent="0.15">
      <c r="B33" s="333"/>
      <c r="C33" s="334"/>
      <c r="D33" s="334"/>
      <c r="E33" s="335"/>
      <c r="F33" s="312"/>
      <c r="G33" s="206" t="s">
        <v>306</v>
      </c>
      <c r="H33" s="340"/>
      <c r="I33" s="1635" t="s">
        <v>326</v>
      </c>
      <c r="J33" s="1636"/>
      <c r="K33" s="1627"/>
      <c r="L33" s="1108"/>
    </row>
    <row r="34" spans="2:12" ht="15" customHeight="1" x14ac:dyDescent="0.15">
      <c r="B34" s="333"/>
      <c r="C34" s="334"/>
      <c r="D34" s="334"/>
      <c r="E34" s="335"/>
      <c r="F34" s="157"/>
      <c r="G34" s="207"/>
      <c r="H34" s="215"/>
      <c r="I34" s="1631" t="s">
        <v>327</v>
      </c>
      <c r="J34" s="1632"/>
      <c r="K34" s="1633"/>
      <c r="L34" s="1634"/>
    </row>
    <row r="35" spans="2:12" ht="15" customHeight="1" x14ac:dyDescent="0.15">
      <c r="B35" s="333"/>
      <c r="C35" s="334"/>
      <c r="D35" s="334"/>
      <c r="E35" s="335"/>
      <c r="F35" s="157"/>
      <c r="G35" s="207"/>
      <c r="H35" s="215"/>
      <c r="I35" s="1652" t="s">
        <v>328</v>
      </c>
      <c r="J35" s="1151"/>
      <c r="K35" s="1151"/>
      <c r="L35" s="1653"/>
    </row>
    <row r="36" spans="2:12" ht="15" customHeight="1" x14ac:dyDescent="0.15">
      <c r="B36" s="333"/>
      <c r="C36" s="334"/>
      <c r="D36" s="334"/>
      <c r="E36" s="335"/>
      <c r="F36" s="331"/>
      <c r="G36" s="341"/>
      <c r="H36" s="342"/>
      <c r="I36" s="1654"/>
      <c r="J36" s="1655"/>
      <c r="K36" s="1655"/>
      <c r="L36" s="1656"/>
    </row>
    <row r="37" spans="2:12" ht="15" customHeight="1" x14ac:dyDescent="0.15">
      <c r="B37" s="333"/>
      <c r="C37" s="334"/>
      <c r="D37" s="334"/>
      <c r="E37" s="335"/>
      <c r="F37" s="312"/>
      <c r="G37" s="206" t="s">
        <v>307</v>
      </c>
      <c r="H37" s="340"/>
      <c r="I37" s="1637" t="s">
        <v>329</v>
      </c>
      <c r="J37" s="1638"/>
      <c r="K37" s="1639"/>
      <c r="L37" s="1640"/>
    </row>
    <row r="38" spans="2:12" ht="15" customHeight="1" x14ac:dyDescent="0.15">
      <c r="B38" s="333"/>
      <c r="C38" s="334"/>
      <c r="D38" s="334"/>
      <c r="E38" s="335"/>
      <c r="F38" s="157"/>
      <c r="G38" s="207"/>
      <c r="H38" s="215"/>
      <c r="I38" s="1641"/>
      <c r="J38" s="1099"/>
      <c r="K38" s="1099"/>
      <c r="L38" s="1642"/>
    </row>
    <row r="39" spans="2:12" ht="15" customHeight="1" x14ac:dyDescent="0.15">
      <c r="B39" s="333"/>
      <c r="C39" s="334"/>
      <c r="D39" s="334"/>
      <c r="E39" s="335"/>
      <c r="F39" s="211"/>
      <c r="G39" s="227"/>
      <c r="H39" s="189"/>
      <c r="I39" s="1631" t="s">
        <v>334</v>
      </c>
      <c r="J39" s="1632"/>
      <c r="K39" s="1633"/>
      <c r="L39" s="1634"/>
    </row>
    <row r="40" spans="2:12" ht="15" customHeight="1" x14ac:dyDescent="0.15">
      <c r="B40" s="209"/>
      <c r="C40" s="68"/>
      <c r="D40" s="68"/>
      <c r="E40" s="210"/>
      <c r="F40" s="312"/>
      <c r="G40" s="206" t="s">
        <v>308</v>
      </c>
      <c r="H40" s="340"/>
      <c r="I40" s="1635" t="s">
        <v>333</v>
      </c>
      <c r="J40" s="1636"/>
      <c r="K40" s="1627"/>
      <c r="L40" s="1108"/>
    </row>
    <row r="41" spans="2:12" ht="15" customHeight="1" x14ac:dyDescent="0.15">
      <c r="B41" s="209"/>
      <c r="C41" s="68"/>
      <c r="D41" s="68"/>
      <c r="E41" s="210"/>
      <c r="F41" s="157"/>
      <c r="G41" s="207"/>
      <c r="H41" s="215"/>
      <c r="I41" s="1631" t="s">
        <v>331</v>
      </c>
      <c r="J41" s="1632"/>
      <c r="K41" s="1633"/>
      <c r="L41" s="1634"/>
    </row>
    <row r="42" spans="2:12" ht="15" customHeight="1" x14ac:dyDescent="0.15">
      <c r="B42" s="209"/>
      <c r="C42" s="68"/>
      <c r="D42" s="68"/>
      <c r="E42" s="210"/>
      <c r="F42" s="157"/>
      <c r="G42" s="207"/>
      <c r="H42" s="215"/>
      <c r="I42" s="1631" t="s">
        <v>332</v>
      </c>
      <c r="J42" s="1632"/>
      <c r="K42" s="1633"/>
      <c r="L42" s="1634"/>
    </row>
    <row r="43" spans="2:12" ht="15" customHeight="1" x14ac:dyDescent="0.15">
      <c r="B43" s="209"/>
      <c r="C43" s="68"/>
      <c r="D43" s="68"/>
      <c r="E43" s="210"/>
      <c r="F43" s="312"/>
      <c r="G43" s="206" t="s">
        <v>309</v>
      </c>
      <c r="H43" s="340"/>
      <c r="I43" s="1635" t="s">
        <v>335</v>
      </c>
      <c r="J43" s="1636"/>
      <c r="K43" s="1627"/>
      <c r="L43" s="1108"/>
    </row>
    <row r="44" spans="2:12" ht="15" customHeight="1" x14ac:dyDescent="0.15">
      <c r="B44" s="209"/>
      <c r="C44" s="68"/>
      <c r="D44" s="68"/>
      <c r="E44" s="210"/>
      <c r="F44" s="157"/>
      <c r="G44" s="207"/>
      <c r="H44" s="215"/>
      <c r="I44" s="1631" t="s">
        <v>336</v>
      </c>
      <c r="J44" s="1632"/>
      <c r="K44" s="1633"/>
      <c r="L44" s="1634"/>
    </row>
    <row r="45" spans="2:12" ht="15" customHeight="1" x14ac:dyDescent="0.15">
      <c r="B45" s="209"/>
      <c r="C45" s="68"/>
      <c r="D45" s="68"/>
      <c r="E45" s="210"/>
      <c r="F45" s="157"/>
      <c r="G45" s="207"/>
      <c r="H45" s="215"/>
      <c r="I45" s="1631" t="s">
        <v>337</v>
      </c>
      <c r="J45" s="1632"/>
      <c r="K45" s="1633"/>
      <c r="L45" s="1634"/>
    </row>
    <row r="46" spans="2:12" ht="15" customHeight="1" x14ac:dyDescent="0.15">
      <c r="B46" s="209"/>
      <c r="C46" s="68"/>
      <c r="D46" s="68"/>
      <c r="E46" s="210"/>
      <c r="F46" s="157"/>
      <c r="G46" s="207"/>
      <c r="H46" s="215"/>
      <c r="I46" s="1631" t="s">
        <v>338</v>
      </c>
      <c r="J46" s="1632"/>
      <c r="K46" s="1633"/>
      <c r="L46" s="1634"/>
    </row>
    <row r="47" spans="2:12" ht="15" customHeight="1" x14ac:dyDescent="0.15">
      <c r="B47" s="209"/>
      <c r="C47" s="68"/>
      <c r="D47" s="68"/>
      <c r="E47" s="210"/>
      <c r="F47" s="331"/>
      <c r="G47" s="341"/>
      <c r="H47" s="342"/>
      <c r="I47" s="1628" t="s">
        <v>339</v>
      </c>
      <c r="J47" s="1629"/>
      <c r="K47" s="1630"/>
      <c r="L47" s="1110"/>
    </row>
    <row r="48" spans="2:12" ht="15" customHeight="1" x14ac:dyDescent="0.15">
      <c r="B48" s="209"/>
      <c r="C48" s="68"/>
      <c r="D48" s="68"/>
      <c r="E48" s="210"/>
      <c r="F48" s="330"/>
      <c r="G48" s="339" t="s">
        <v>304</v>
      </c>
      <c r="H48" s="219"/>
      <c r="I48" s="1670"/>
      <c r="J48" s="1671"/>
      <c r="K48" s="1672"/>
      <c r="L48" s="1150"/>
    </row>
    <row r="49" spans="2:12" ht="15" customHeight="1" x14ac:dyDescent="0.15">
      <c r="B49" s="312"/>
      <c r="C49" s="24" t="s">
        <v>574</v>
      </c>
      <c r="D49" s="24"/>
      <c r="E49" s="74"/>
      <c r="F49" s="312"/>
      <c r="G49" s="206" t="s">
        <v>310</v>
      </c>
      <c r="H49" s="340"/>
      <c r="I49" s="1635" t="s">
        <v>340</v>
      </c>
      <c r="J49" s="1636"/>
      <c r="K49" s="1627"/>
      <c r="L49" s="1108"/>
    </row>
    <row r="50" spans="2:12" ht="15" customHeight="1" x14ac:dyDescent="0.15">
      <c r="B50" s="157"/>
      <c r="C50" s="20"/>
      <c r="D50" s="20"/>
      <c r="E50" s="313"/>
      <c r="F50" s="157"/>
      <c r="G50" s="207"/>
      <c r="H50" s="215"/>
      <c r="I50" s="1631" t="s">
        <v>341</v>
      </c>
      <c r="J50" s="1632"/>
      <c r="K50" s="1633"/>
      <c r="L50" s="1634"/>
    </row>
    <row r="51" spans="2:12" ht="15" customHeight="1" x14ac:dyDescent="0.15">
      <c r="B51" s="209"/>
      <c r="C51" s="1669" t="s">
        <v>330</v>
      </c>
      <c r="D51" s="1660"/>
      <c r="E51" s="1661"/>
      <c r="F51" s="157"/>
      <c r="G51" s="207"/>
      <c r="H51" s="215"/>
      <c r="I51" s="1631" t="s">
        <v>342</v>
      </c>
      <c r="J51" s="1632"/>
      <c r="K51" s="1633"/>
      <c r="L51" s="1634"/>
    </row>
    <row r="52" spans="2:12" ht="15" customHeight="1" x14ac:dyDescent="0.15">
      <c r="B52" s="209"/>
      <c r="C52" s="1669"/>
      <c r="D52" s="1660"/>
      <c r="E52" s="1661"/>
      <c r="F52" s="157"/>
      <c r="G52" s="207"/>
      <c r="H52" s="215"/>
      <c r="I52" s="1631" t="s">
        <v>343</v>
      </c>
      <c r="J52" s="1632"/>
      <c r="K52" s="1633"/>
      <c r="L52" s="1634"/>
    </row>
    <row r="53" spans="2:12" ht="15" customHeight="1" x14ac:dyDescent="0.15">
      <c r="B53" s="209"/>
      <c r="C53" s="1669"/>
      <c r="D53" s="1660"/>
      <c r="E53" s="1661"/>
      <c r="F53" s="209"/>
      <c r="G53" s="213"/>
      <c r="H53" s="224"/>
      <c r="I53" s="1631" t="s">
        <v>349</v>
      </c>
      <c r="J53" s="1632"/>
      <c r="K53" s="1633"/>
      <c r="L53" s="1634"/>
    </row>
    <row r="54" spans="2:12" ht="15" customHeight="1" x14ac:dyDescent="0.15">
      <c r="B54" s="211"/>
      <c r="C54" s="100"/>
      <c r="D54" s="100"/>
      <c r="E54" s="212"/>
      <c r="F54" s="211"/>
      <c r="G54" s="227"/>
      <c r="H54" s="189"/>
      <c r="I54" s="1628" t="s">
        <v>344</v>
      </c>
      <c r="J54" s="1629"/>
      <c r="K54" s="1630"/>
      <c r="L54" s="1110"/>
    </row>
    <row r="55" spans="2:12" ht="20.100000000000001" customHeight="1" x14ac:dyDescent="0.15">
      <c r="B55" s="59" t="s">
        <v>578</v>
      </c>
      <c r="C55" s="20"/>
      <c r="D55" s="20"/>
      <c r="E55" s="20"/>
      <c r="F55" s="59"/>
      <c r="G55" s="59"/>
      <c r="H55" s="59"/>
      <c r="I55" s="59"/>
      <c r="J55" s="59"/>
      <c r="K55" s="59"/>
    </row>
    <row r="56" spans="2:12" ht="20.100000000000001" customHeight="1" x14ac:dyDescent="0.15">
      <c r="B56" s="59" t="s">
        <v>579</v>
      </c>
      <c r="C56" s="20"/>
      <c r="D56" s="20"/>
      <c r="E56" s="20"/>
      <c r="F56" s="20"/>
      <c r="G56" s="20"/>
      <c r="H56" s="20"/>
      <c r="I56" s="20"/>
      <c r="J56" s="20"/>
      <c r="K56" s="20"/>
    </row>
    <row r="57" spans="2:12" ht="24" customHeight="1" x14ac:dyDescent="0.15">
      <c r="B57" s="20"/>
      <c r="C57" s="20"/>
      <c r="D57" s="20"/>
      <c r="E57" s="20"/>
      <c r="F57" s="20"/>
      <c r="G57" s="20"/>
      <c r="H57" s="20"/>
      <c r="I57" s="20"/>
      <c r="J57" s="20"/>
      <c r="K57" s="20"/>
    </row>
  </sheetData>
  <mergeCells count="51">
    <mergeCell ref="I45:L45"/>
    <mergeCell ref="I18:L18"/>
    <mergeCell ref="I15:L15"/>
    <mergeCell ref="I23:L23"/>
    <mergeCell ref="I26:L26"/>
    <mergeCell ref="I31:L31"/>
    <mergeCell ref="I42:L42"/>
    <mergeCell ref="I32:L32"/>
    <mergeCell ref="I30:L30"/>
    <mergeCell ref="I33:L33"/>
    <mergeCell ref="I16:L16"/>
    <mergeCell ref="I43:L43"/>
    <mergeCell ref="I24:L25"/>
    <mergeCell ref="C51:E53"/>
    <mergeCell ref="I48:L48"/>
    <mergeCell ref="I49:L49"/>
    <mergeCell ref="I51:L51"/>
    <mergeCell ref="I50:L50"/>
    <mergeCell ref="I52:L52"/>
    <mergeCell ref="D4:F4"/>
    <mergeCell ref="K5:L5"/>
    <mergeCell ref="I35:L36"/>
    <mergeCell ref="C14:E15"/>
    <mergeCell ref="C29:E32"/>
    <mergeCell ref="B10:L10"/>
    <mergeCell ref="I13:L13"/>
    <mergeCell ref="I27:L27"/>
    <mergeCell ref="G24:H25"/>
    <mergeCell ref="I19:L19"/>
    <mergeCell ref="I14:L14"/>
    <mergeCell ref="I17:L17"/>
    <mergeCell ref="I21:L21"/>
    <mergeCell ref="I7:K7"/>
    <mergeCell ref="I20:L20"/>
    <mergeCell ref="I22:L22"/>
    <mergeCell ref="F8:K8"/>
    <mergeCell ref="I12:L12"/>
    <mergeCell ref="I54:L54"/>
    <mergeCell ref="I28:L28"/>
    <mergeCell ref="I29:L29"/>
    <mergeCell ref="I34:L34"/>
    <mergeCell ref="I41:L41"/>
    <mergeCell ref="I44:L44"/>
    <mergeCell ref="I53:L53"/>
    <mergeCell ref="I40:L40"/>
    <mergeCell ref="I37:L38"/>
    <mergeCell ref="I39:L39"/>
    <mergeCell ref="I46:L46"/>
    <mergeCell ref="I47:L47"/>
    <mergeCell ref="G14:H15"/>
    <mergeCell ref="G20:H21"/>
  </mergeCells>
  <phoneticPr fontId="2"/>
  <pageMargins left="0.86" right="0.39370078740157483" top="0.55118110236220474" bottom="0.23622047244094491" header="0.31496062992125984" footer="0.19685039370078741"/>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26" r:id="rId4" name="Check Box 2">
              <controlPr defaultSize="0" autoFill="0" autoLine="0" autoPict="0">
                <anchor moveWithCells="1">
                  <from>
                    <xdr:col>5</xdr:col>
                    <xdr:colOff>47625</xdr:colOff>
                    <xdr:row>11</xdr:row>
                    <xdr:rowOff>0</xdr:rowOff>
                  </from>
                  <to>
                    <xdr:col>6</xdr:col>
                    <xdr:colOff>66675</xdr:colOff>
                    <xdr:row>12</xdr:row>
                    <xdr:rowOff>19050</xdr:rowOff>
                  </to>
                </anchor>
              </controlPr>
            </control>
          </mc:Choice>
        </mc:AlternateContent>
        <mc:AlternateContent xmlns:mc="http://schemas.openxmlformats.org/markup-compatibility/2006">
          <mc:Choice Requires="x14">
            <control shapeId="103427" r:id="rId5" name="Check Box 3">
              <controlPr defaultSize="0" autoFill="0" autoLine="0" autoPict="0">
                <anchor moveWithCells="1">
                  <from>
                    <xdr:col>5</xdr:col>
                    <xdr:colOff>47625</xdr:colOff>
                    <xdr:row>13</xdr:row>
                    <xdr:rowOff>0</xdr:rowOff>
                  </from>
                  <to>
                    <xdr:col>6</xdr:col>
                    <xdr:colOff>66675</xdr:colOff>
                    <xdr:row>14</xdr:row>
                    <xdr:rowOff>19050</xdr:rowOff>
                  </to>
                </anchor>
              </controlPr>
            </control>
          </mc:Choice>
        </mc:AlternateContent>
        <mc:AlternateContent xmlns:mc="http://schemas.openxmlformats.org/markup-compatibility/2006">
          <mc:Choice Requires="x14">
            <control shapeId="103428" r:id="rId6" name="Check Box 4">
              <controlPr defaultSize="0" autoFill="0" autoLine="0" autoPict="0">
                <anchor moveWithCells="1">
                  <from>
                    <xdr:col>5</xdr:col>
                    <xdr:colOff>47625</xdr:colOff>
                    <xdr:row>19</xdr:row>
                    <xdr:rowOff>0</xdr:rowOff>
                  </from>
                  <to>
                    <xdr:col>6</xdr:col>
                    <xdr:colOff>66675</xdr:colOff>
                    <xdr:row>20</xdr:row>
                    <xdr:rowOff>19050</xdr:rowOff>
                  </to>
                </anchor>
              </controlPr>
            </control>
          </mc:Choice>
        </mc:AlternateContent>
        <mc:AlternateContent xmlns:mc="http://schemas.openxmlformats.org/markup-compatibility/2006">
          <mc:Choice Requires="x14">
            <control shapeId="103429" r:id="rId7" name="Check Box 5">
              <controlPr defaultSize="0" autoFill="0" autoLine="0" autoPict="0">
                <anchor moveWithCells="1">
                  <from>
                    <xdr:col>5</xdr:col>
                    <xdr:colOff>47625</xdr:colOff>
                    <xdr:row>23</xdr:row>
                    <xdr:rowOff>0</xdr:rowOff>
                  </from>
                  <to>
                    <xdr:col>6</xdr:col>
                    <xdr:colOff>66675</xdr:colOff>
                    <xdr:row>24</xdr:row>
                    <xdr:rowOff>19050</xdr:rowOff>
                  </to>
                </anchor>
              </controlPr>
            </control>
          </mc:Choice>
        </mc:AlternateContent>
        <mc:AlternateContent xmlns:mc="http://schemas.openxmlformats.org/markup-compatibility/2006">
          <mc:Choice Requires="x14">
            <control shapeId="103430" r:id="rId8" name="Check Box 6">
              <controlPr defaultSize="0" autoFill="0" autoLine="0" autoPict="0">
                <anchor moveWithCells="1">
                  <from>
                    <xdr:col>5</xdr:col>
                    <xdr:colOff>47625</xdr:colOff>
                    <xdr:row>25</xdr:row>
                    <xdr:rowOff>0</xdr:rowOff>
                  </from>
                  <to>
                    <xdr:col>6</xdr:col>
                    <xdr:colOff>66675</xdr:colOff>
                    <xdr:row>26</xdr:row>
                    <xdr:rowOff>19050</xdr:rowOff>
                  </to>
                </anchor>
              </controlPr>
            </control>
          </mc:Choice>
        </mc:AlternateContent>
        <mc:AlternateContent xmlns:mc="http://schemas.openxmlformats.org/markup-compatibility/2006">
          <mc:Choice Requires="x14">
            <control shapeId="103431" r:id="rId9" name="Check Box 7">
              <controlPr defaultSize="0" autoFill="0" autoLine="0" autoPict="0">
                <anchor moveWithCells="1">
                  <from>
                    <xdr:col>5</xdr:col>
                    <xdr:colOff>47625</xdr:colOff>
                    <xdr:row>26</xdr:row>
                    <xdr:rowOff>0</xdr:rowOff>
                  </from>
                  <to>
                    <xdr:col>6</xdr:col>
                    <xdr:colOff>66675</xdr:colOff>
                    <xdr:row>27</xdr:row>
                    <xdr:rowOff>19050</xdr:rowOff>
                  </to>
                </anchor>
              </controlPr>
            </control>
          </mc:Choice>
        </mc:AlternateContent>
        <mc:AlternateContent xmlns:mc="http://schemas.openxmlformats.org/markup-compatibility/2006">
          <mc:Choice Requires="x14">
            <control shapeId="103432" r:id="rId10" name="Check Box 8">
              <controlPr defaultSize="0" autoFill="0" autoLine="0" autoPict="0">
                <anchor moveWithCells="1">
                  <from>
                    <xdr:col>1</xdr:col>
                    <xdr:colOff>47625</xdr:colOff>
                    <xdr:row>26</xdr:row>
                    <xdr:rowOff>0</xdr:rowOff>
                  </from>
                  <to>
                    <xdr:col>2</xdr:col>
                    <xdr:colOff>66675</xdr:colOff>
                    <xdr:row>27</xdr:row>
                    <xdr:rowOff>19050</xdr:rowOff>
                  </to>
                </anchor>
              </controlPr>
            </control>
          </mc:Choice>
        </mc:AlternateContent>
        <mc:AlternateContent xmlns:mc="http://schemas.openxmlformats.org/markup-compatibility/2006">
          <mc:Choice Requires="x14">
            <control shapeId="103433" r:id="rId11" name="Check Box 9">
              <controlPr defaultSize="0" autoFill="0" autoLine="0" autoPict="0">
                <anchor moveWithCells="1">
                  <from>
                    <xdr:col>1</xdr:col>
                    <xdr:colOff>47625</xdr:colOff>
                    <xdr:row>11</xdr:row>
                    <xdr:rowOff>0</xdr:rowOff>
                  </from>
                  <to>
                    <xdr:col>2</xdr:col>
                    <xdr:colOff>66675</xdr:colOff>
                    <xdr:row>12</xdr:row>
                    <xdr:rowOff>19050</xdr:rowOff>
                  </to>
                </anchor>
              </controlPr>
            </control>
          </mc:Choice>
        </mc:AlternateContent>
        <mc:AlternateContent xmlns:mc="http://schemas.openxmlformats.org/markup-compatibility/2006">
          <mc:Choice Requires="x14">
            <control shapeId="103434" r:id="rId12" name="Check Box 10">
              <controlPr defaultSize="0" autoFill="0" autoLine="0" autoPict="0">
                <anchor moveWithCells="1">
                  <from>
                    <xdr:col>5</xdr:col>
                    <xdr:colOff>47625</xdr:colOff>
                    <xdr:row>32</xdr:row>
                    <xdr:rowOff>0</xdr:rowOff>
                  </from>
                  <to>
                    <xdr:col>6</xdr:col>
                    <xdr:colOff>66675</xdr:colOff>
                    <xdr:row>33</xdr:row>
                    <xdr:rowOff>19050</xdr:rowOff>
                  </to>
                </anchor>
              </controlPr>
            </control>
          </mc:Choice>
        </mc:AlternateContent>
        <mc:AlternateContent xmlns:mc="http://schemas.openxmlformats.org/markup-compatibility/2006">
          <mc:Choice Requires="x14">
            <control shapeId="103435" r:id="rId13" name="Check Box 11">
              <controlPr defaultSize="0" autoFill="0" autoLine="0" autoPict="0">
                <anchor moveWithCells="1">
                  <from>
                    <xdr:col>5</xdr:col>
                    <xdr:colOff>47625</xdr:colOff>
                    <xdr:row>36</xdr:row>
                    <xdr:rowOff>0</xdr:rowOff>
                  </from>
                  <to>
                    <xdr:col>6</xdr:col>
                    <xdr:colOff>66675</xdr:colOff>
                    <xdr:row>37</xdr:row>
                    <xdr:rowOff>19050</xdr:rowOff>
                  </to>
                </anchor>
              </controlPr>
            </control>
          </mc:Choice>
        </mc:AlternateContent>
        <mc:AlternateContent xmlns:mc="http://schemas.openxmlformats.org/markup-compatibility/2006">
          <mc:Choice Requires="x14">
            <control shapeId="103436" r:id="rId14" name="Check Box 12">
              <controlPr defaultSize="0" autoFill="0" autoLine="0" autoPict="0">
                <anchor moveWithCells="1">
                  <from>
                    <xdr:col>5</xdr:col>
                    <xdr:colOff>47625</xdr:colOff>
                    <xdr:row>39</xdr:row>
                    <xdr:rowOff>0</xdr:rowOff>
                  </from>
                  <to>
                    <xdr:col>6</xdr:col>
                    <xdr:colOff>66675</xdr:colOff>
                    <xdr:row>40</xdr:row>
                    <xdr:rowOff>19050</xdr:rowOff>
                  </to>
                </anchor>
              </controlPr>
            </control>
          </mc:Choice>
        </mc:AlternateContent>
        <mc:AlternateContent xmlns:mc="http://schemas.openxmlformats.org/markup-compatibility/2006">
          <mc:Choice Requires="x14">
            <control shapeId="103437" r:id="rId15" name="Check Box 13">
              <controlPr defaultSize="0" autoFill="0" autoLine="0" autoPict="0">
                <anchor moveWithCells="1">
                  <from>
                    <xdr:col>5</xdr:col>
                    <xdr:colOff>47625</xdr:colOff>
                    <xdr:row>42</xdr:row>
                    <xdr:rowOff>0</xdr:rowOff>
                  </from>
                  <to>
                    <xdr:col>6</xdr:col>
                    <xdr:colOff>66675</xdr:colOff>
                    <xdr:row>43</xdr:row>
                    <xdr:rowOff>19050</xdr:rowOff>
                  </to>
                </anchor>
              </controlPr>
            </control>
          </mc:Choice>
        </mc:AlternateContent>
        <mc:AlternateContent xmlns:mc="http://schemas.openxmlformats.org/markup-compatibility/2006">
          <mc:Choice Requires="x14">
            <control shapeId="103438" r:id="rId16" name="Check Box 14">
              <controlPr defaultSize="0" autoFill="0" autoLine="0" autoPict="0">
                <anchor moveWithCells="1">
                  <from>
                    <xdr:col>5</xdr:col>
                    <xdr:colOff>47625</xdr:colOff>
                    <xdr:row>47</xdr:row>
                    <xdr:rowOff>0</xdr:rowOff>
                  </from>
                  <to>
                    <xdr:col>6</xdr:col>
                    <xdr:colOff>66675</xdr:colOff>
                    <xdr:row>48</xdr:row>
                    <xdr:rowOff>19050</xdr:rowOff>
                  </to>
                </anchor>
              </controlPr>
            </control>
          </mc:Choice>
        </mc:AlternateContent>
        <mc:AlternateContent xmlns:mc="http://schemas.openxmlformats.org/markup-compatibility/2006">
          <mc:Choice Requires="x14">
            <control shapeId="103439" r:id="rId17" name="Check Box 15">
              <controlPr defaultSize="0" autoFill="0" autoLine="0" autoPict="0">
                <anchor moveWithCells="1">
                  <from>
                    <xdr:col>5</xdr:col>
                    <xdr:colOff>47625</xdr:colOff>
                    <xdr:row>48</xdr:row>
                    <xdr:rowOff>0</xdr:rowOff>
                  </from>
                  <to>
                    <xdr:col>6</xdr:col>
                    <xdr:colOff>66675</xdr:colOff>
                    <xdr:row>49</xdr:row>
                    <xdr:rowOff>19050</xdr:rowOff>
                  </to>
                </anchor>
              </controlPr>
            </control>
          </mc:Choice>
        </mc:AlternateContent>
        <mc:AlternateContent xmlns:mc="http://schemas.openxmlformats.org/markup-compatibility/2006">
          <mc:Choice Requires="x14">
            <control shapeId="103440" r:id="rId18" name="Check Box 16">
              <controlPr defaultSize="0" autoFill="0" autoLine="0" autoPict="0">
                <anchor moveWithCells="1">
                  <from>
                    <xdr:col>1</xdr:col>
                    <xdr:colOff>47625</xdr:colOff>
                    <xdr:row>48</xdr:row>
                    <xdr:rowOff>0</xdr:rowOff>
                  </from>
                  <to>
                    <xdr:col>2</xdr:col>
                    <xdr:colOff>66675</xdr:colOff>
                    <xdr:row>49</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2060"/>
  </sheetPr>
  <dimension ref="A1:L59"/>
  <sheetViews>
    <sheetView view="pageBreakPreview" zoomScaleNormal="100" zoomScaleSheetLayoutView="100" workbookViewId="0"/>
  </sheetViews>
  <sheetFormatPr defaultRowHeight="24" customHeight="1" x14ac:dyDescent="0.15"/>
  <cols>
    <col min="1" max="1" width="2.625" style="9" customWidth="1"/>
    <col min="2" max="2" width="3.75" style="9" customWidth="1"/>
    <col min="3" max="3" width="3.25" style="9" customWidth="1"/>
    <col min="4" max="4" width="4" style="9" customWidth="1"/>
    <col min="5" max="5" width="4.125" style="9" customWidth="1"/>
    <col min="6" max="6" width="3.75" style="9" customWidth="1"/>
    <col min="7" max="7" width="10.625" style="9" customWidth="1"/>
    <col min="8" max="8" width="5.25" style="9" customWidth="1"/>
    <col min="9" max="9" width="13.375" style="9" customWidth="1"/>
    <col min="10" max="10" width="12.25" style="9" customWidth="1"/>
    <col min="11" max="11" width="22.75" style="9" customWidth="1"/>
    <col min="12" max="12" width="3.25" style="9" customWidth="1"/>
    <col min="13" max="16384" width="9" style="9"/>
  </cols>
  <sheetData>
    <row r="1" spans="1:12" ht="15" customHeight="1" x14ac:dyDescent="0.15">
      <c r="A1" s="9" t="s">
        <v>297</v>
      </c>
    </row>
    <row r="2" spans="1:12" ht="15" customHeight="1" x14ac:dyDescent="0.15">
      <c r="F2" s="68"/>
      <c r="G2" s="68"/>
      <c r="H2" s="68"/>
      <c r="I2" s="68"/>
      <c r="J2" s="68"/>
      <c r="K2" s="68"/>
    </row>
    <row r="3" spans="1:12" ht="15" customHeight="1" x14ac:dyDescent="0.15">
      <c r="K3" s="63"/>
      <c r="L3" s="63" t="s">
        <v>1450</v>
      </c>
    </row>
    <row r="4" spans="1:12" ht="15" customHeight="1" x14ac:dyDescent="0.15">
      <c r="B4" s="9" t="s">
        <v>16</v>
      </c>
      <c r="D4" s="1244" t="str">
        <f>IF(工事概要入力ｼｰﾄ!E27="",工事概要入力ｼｰﾄ!D27,工事概要入力ｼｰﾄ!E27)</f>
        <v>富県　富男</v>
      </c>
      <c r="E4" s="1650"/>
      <c r="F4" s="1650"/>
      <c r="G4" s="9" t="s">
        <v>569</v>
      </c>
    </row>
    <row r="5" spans="1:12" ht="15" customHeight="1" x14ac:dyDescent="0.15">
      <c r="J5" s="91" t="s">
        <v>583</v>
      </c>
      <c r="K5" s="1651" t="str">
        <f>工事概要入力ｼｰﾄ!D20</f>
        <v>株式会社□□建設</v>
      </c>
      <c r="L5" s="1650"/>
    </row>
    <row r="6" spans="1:12" ht="15" customHeight="1" x14ac:dyDescent="0.15">
      <c r="J6" s="70" t="s">
        <v>171</v>
      </c>
      <c r="K6" s="64" t="str">
        <f>IF(工事概要入力ｼｰﾄ!E22="",工事概要入力ｼｰﾄ!D22,工事概要入力ｼｰﾄ!E22)</f>
        <v>砺波　○男</v>
      </c>
    </row>
    <row r="7" spans="1:12" ht="15" customHeight="1" x14ac:dyDescent="0.15">
      <c r="G7" s="63"/>
      <c r="H7" s="63"/>
      <c r="I7" s="1614"/>
      <c r="J7" s="1614"/>
      <c r="K7" s="1614"/>
    </row>
    <row r="8" spans="1:12" ht="20.100000000000001" customHeight="1" x14ac:dyDescent="0.15">
      <c r="B8" s="244" t="s">
        <v>293</v>
      </c>
      <c r="C8" s="244"/>
      <c r="D8" s="244"/>
      <c r="E8" s="160"/>
      <c r="F8" s="1044" t="str">
        <f>+工事概要入力ｼｰﾄ!D5</f>
        <v>中山間総合整備　○○地区　△△工区　●-●水路ほか　工事</v>
      </c>
      <c r="G8" s="1044"/>
      <c r="H8" s="1044"/>
      <c r="I8" s="1044"/>
      <c r="J8" s="1044"/>
      <c r="K8" s="1044"/>
    </row>
    <row r="9" spans="1:12" ht="15" customHeight="1" x14ac:dyDescent="0.15"/>
    <row r="10" spans="1:12" ht="20.100000000000001" customHeight="1" x14ac:dyDescent="0.15">
      <c r="B10" s="1663" t="s">
        <v>350</v>
      </c>
      <c r="C10" s="1663"/>
      <c r="D10" s="1663"/>
      <c r="E10" s="1664"/>
      <c r="F10" s="1664"/>
      <c r="G10" s="1664"/>
      <c r="H10" s="1664"/>
      <c r="I10" s="1664"/>
      <c r="J10" s="1664"/>
      <c r="K10" s="1664"/>
      <c r="L10" s="1664"/>
    </row>
    <row r="11" spans="1:12" ht="20.100000000000001" customHeight="1" x14ac:dyDescent="0.15">
      <c r="B11" s="330"/>
      <c r="C11" s="107" t="s">
        <v>572</v>
      </c>
      <c r="D11" s="107"/>
      <c r="E11" s="205"/>
      <c r="F11" s="330"/>
      <c r="G11" s="107" t="s">
        <v>346</v>
      </c>
      <c r="H11" s="82"/>
      <c r="I11" s="330" t="s">
        <v>347</v>
      </c>
      <c r="J11" s="107" t="s">
        <v>348</v>
      </c>
      <c r="K11" s="107"/>
      <c r="L11" s="82"/>
    </row>
    <row r="12" spans="1:12" ht="15" customHeight="1" x14ac:dyDescent="0.15">
      <c r="B12" s="157"/>
      <c r="C12" s="313" t="s">
        <v>575</v>
      </c>
      <c r="D12" s="20"/>
      <c r="E12" s="313"/>
      <c r="F12" s="312"/>
      <c r="G12" s="59" t="s">
        <v>351</v>
      </c>
      <c r="H12" s="215"/>
      <c r="I12" s="1625" t="s">
        <v>352</v>
      </c>
      <c r="J12" s="1626"/>
      <c r="K12" s="1627"/>
      <c r="L12" s="1108"/>
    </row>
    <row r="13" spans="1:12" ht="15" customHeight="1" x14ac:dyDescent="0.15">
      <c r="B13" s="157"/>
      <c r="C13" s="20"/>
      <c r="D13" s="20"/>
      <c r="E13" s="20"/>
      <c r="F13" s="157"/>
      <c r="G13" s="59"/>
      <c r="H13" s="215"/>
      <c r="I13" s="1676" t="s">
        <v>353</v>
      </c>
      <c r="J13" s="1677"/>
      <c r="K13" s="1633"/>
      <c r="L13" s="1634"/>
    </row>
    <row r="14" spans="1:12" ht="15" customHeight="1" x14ac:dyDescent="0.15">
      <c r="B14" s="209"/>
      <c r="C14" s="1657" t="s">
        <v>576</v>
      </c>
      <c r="D14" s="1171"/>
      <c r="E14" s="1658"/>
      <c r="F14" s="331"/>
      <c r="G14" s="59"/>
      <c r="H14" s="215"/>
      <c r="I14" s="1665" t="s">
        <v>354</v>
      </c>
      <c r="J14" s="1630"/>
      <c r="K14" s="1630"/>
      <c r="L14" s="1110"/>
    </row>
    <row r="15" spans="1:12" ht="15" customHeight="1" x14ac:dyDescent="0.15">
      <c r="B15" s="209"/>
      <c r="C15" s="1171"/>
      <c r="D15" s="1171"/>
      <c r="E15" s="1658"/>
      <c r="F15" s="157"/>
      <c r="G15" s="1643" t="s">
        <v>311</v>
      </c>
      <c r="H15" s="1644"/>
      <c r="I15" s="1631" t="s">
        <v>355</v>
      </c>
      <c r="J15" s="1632"/>
      <c r="K15" s="1632"/>
      <c r="L15" s="1668"/>
    </row>
    <row r="16" spans="1:12" ht="15" customHeight="1" x14ac:dyDescent="0.15">
      <c r="B16" s="333"/>
      <c r="F16" s="332"/>
      <c r="G16" s="1180"/>
      <c r="H16" s="1645"/>
      <c r="I16" s="1631" t="s">
        <v>302</v>
      </c>
      <c r="J16" s="1632"/>
      <c r="K16" s="1632"/>
      <c r="L16" s="1668"/>
    </row>
    <row r="17" spans="1:12" ht="15" customHeight="1" x14ac:dyDescent="0.15">
      <c r="B17" s="333"/>
      <c r="C17" s="334"/>
      <c r="D17" s="334"/>
      <c r="E17" s="335"/>
      <c r="F17" s="209"/>
      <c r="G17" s="213"/>
      <c r="H17" s="224"/>
      <c r="I17" s="1631" t="s">
        <v>357</v>
      </c>
      <c r="J17" s="1632"/>
      <c r="K17" s="1632"/>
      <c r="L17" s="1668"/>
    </row>
    <row r="18" spans="1:12" ht="15" customHeight="1" x14ac:dyDescent="0.15">
      <c r="B18" s="333"/>
      <c r="C18" s="334"/>
      <c r="D18" s="334"/>
      <c r="E18" s="335"/>
      <c r="F18" s="209"/>
      <c r="G18" s="213"/>
      <c r="H18" s="224"/>
      <c r="I18" s="1631" t="s">
        <v>359</v>
      </c>
      <c r="J18" s="1632"/>
      <c r="K18" s="1632"/>
      <c r="L18" s="1668"/>
    </row>
    <row r="19" spans="1:12" ht="15" customHeight="1" x14ac:dyDescent="0.15">
      <c r="B19" s="333"/>
      <c r="C19" s="334"/>
      <c r="D19" s="334"/>
      <c r="E19" s="335"/>
      <c r="F19" s="209"/>
      <c r="G19" s="213"/>
      <c r="H19" s="224"/>
      <c r="I19" s="1631" t="s">
        <v>360</v>
      </c>
      <c r="J19" s="1632"/>
      <c r="K19" s="1632"/>
      <c r="L19" s="1668"/>
    </row>
    <row r="20" spans="1:12" ht="15" customHeight="1" x14ac:dyDescent="0.15">
      <c r="B20" s="333"/>
      <c r="C20" s="334"/>
      <c r="D20" s="334"/>
      <c r="E20" s="335"/>
      <c r="F20" s="312"/>
      <c r="G20" s="1646" t="s">
        <v>314</v>
      </c>
      <c r="H20" s="1647"/>
      <c r="I20" s="1635" t="s">
        <v>361</v>
      </c>
      <c r="J20" s="1636"/>
      <c r="K20" s="1627"/>
      <c r="L20" s="1108"/>
    </row>
    <row r="21" spans="1:12" ht="15" customHeight="1" x14ac:dyDescent="0.15">
      <c r="B21" s="333"/>
      <c r="C21" s="334"/>
      <c r="D21" s="334"/>
      <c r="E21" s="335"/>
      <c r="F21" s="332"/>
      <c r="G21" s="1648"/>
      <c r="H21" s="1649"/>
      <c r="I21" s="1631" t="s">
        <v>362</v>
      </c>
      <c r="J21" s="1632"/>
      <c r="K21" s="1633"/>
      <c r="L21" s="1634"/>
    </row>
    <row r="22" spans="1:12" ht="15" customHeight="1" x14ac:dyDescent="0.15">
      <c r="B22" s="333"/>
      <c r="C22" s="334"/>
      <c r="D22" s="334"/>
      <c r="E22" s="335"/>
      <c r="F22" s="209"/>
      <c r="G22" s="213"/>
      <c r="H22" s="224"/>
      <c r="I22" s="1631" t="s">
        <v>363</v>
      </c>
      <c r="J22" s="1632"/>
      <c r="K22" s="1633"/>
      <c r="L22" s="1634"/>
    </row>
    <row r="23" spans="1:12" ht="15" customHeight="1" x14ac:dyDescent="0.15">
      <c r="B23" s="333"/>
      <c r="C23" s="334"/>
      <c r="D23" s="334"/>
      <c r="E23" s="335"/>
      <c r="F23" s="312"/>
      <c r="G23" s="1643" t="s">
        <v>303</v>
      </c>
      <c r="H23" s="1644"/>
      <c r="I23" s="1637" t="s">
        <v>319</v>
      </c>
      <c r="J23" s="1638"/>
      <c r="K23" s="1639"/>
      <c r="L23" s="1640"/>
    </row>
    <row r="24" spans="1:12" ht="15" customHeight="1" x14ac:dyDescent="0.15">
      <c r="B24" s="333"/>
      <c r="C24" s="334"/>
      <c r="D24" s="334"/>
      <c r="E24" s="335"/>
      <c r="F24" s="331"/>
      <c r="G24" s="1037"/>
      <c r="H24" s="1038"/>
      <c r="I24" s="1673"/>
      <c r="J24" s="1674"/>
      <c r="K24" s="1674"/>
      <c r="L24" s="1675"/>
    </row>
    <row r="25" spans="1:12" ht="15" customHeight="1" x14ac:dyDescent="0.15">
      <c r="B25" s="333"/>
      <c r="C25" s="334"/>
      <c r="D25" s="334"/>
      <c r="E25" s="335"/>
      <c r="F25" s="312"/>
      <c r="G25" s="339" t="s">
        <v>304</v>
      </c>
      <c r="H25" s="219"/>
      <c r="I25" s="1670"/>
      <c r="J25" s="1671"/>
      <c r="K25" s="1672"/>
      <c r="L25" s="1150"/>
    </row>
    <row r="26" spans="1:12" ht="15" customHeight="1" x14ac:dyDescent="0.15">
      <c r="B26" s="312"/>
      <c r="C26" s="24" t="s">
        <v>573</v>
      </c>
      <c r="D26" s="24"/>
      <c r="E26" s="74"/>
      <c r="F26" s="312"/>
      <c r="G26" s="206" t="s">
        <v>305</v>
      </c>
      <c r="H26" s="340"/>
      <c r="I26" s="1631" t="s">
        <v>321</v>
      </c>
      <c r="J26" s="1632"/>
      <c r="K26" s="1633"/>
      <c r="L26" s="1634"/>
    </row>
    <row r="27" spans="1:12" ht="15" customHeight="1" x14ac:dyDescent="0.15">
      <c r="B27" s="333"/>
      <c r="C27" s="334"/>
      <c r="D27" s="334"/>
      <c r="E27" s="335"/>
      <c r="F27" s="157"/>
      <c r="G27" s="207"/>
      <c r="H27" s="215"/>
      <c r="I27" s="1631" t="s">
        <v>322</v>
      </c>
      <c r="J27" s="1632"/>
      <c r="K27" s="1633"/>
      <c r="L27" s="1634"/>
    </row>
    <row r="28" spans="1:12" ht="15" customHeight="1" x14ac:dyDescent="0.15">
      <c r="B28" s="333"/>
      <c r="C28" s="1659" t="s">
        <v>577</v>
      </c>
      <c r="D28" s="1171"/>
      <c r="E28" s="1658"/>
      <c r="F28" s="157"/>
      <c r="G28" s="207"/>
      <c r="H28" s="215"/>
      <c r="I28" s="1631" t="s">
        <v>323</v>
      </c>
      <c r="J28" s="1632"/>
      <c r="K28" s="1633"/>
      <c r="L28" s="1634"/>
    </row>
    <row r="29" spans="1:12" ht="15" customHeight="1" x14ac:dyDescent="0.15">
      <c r="B29" s="333"/>
      <c r="C29" s="1171"/>
      <c r="D29" s="1171"/>
      <c r="E29" s="1658"/>
      <c r="F29" s="157"/>
      <c r="G29" s="207"/>
      <c r="H29" s="215"/>
      <c r="I29" s="1631" t="s">
        <v>373</v>
      </c>
      <c r="J29" s="1632"/>
      <c r="K29" s="1633"/>
      <c r="L29" s="1634"/>
    </row>
    <row r="30" spans="1:12" ht="15" customHeight="1" x14ac:dyDescent="0.15">
      <c r="B30" s="333"/>
      <c r="C30" s="1171"/>
      <c r="D30" s="1171"/>
      <c r="E30" s="1658"/>
      <c r="F30" s="157"/>
      <c r="G30" s="207"/>
      <c r="H30" s="215"/>
      <c r="I30" s="1631" t="s">
        <v>364</v>
      </c>
      <c r="J30" s="1632"/>
      <c r="K30" s="1633"/>
      <c r="L30" s="1634"/>
    </row>
    <row r="31" spans="1:12" ht="15" customHeight="1" x14ac:dyDescent="0.15">
      <c r="A31" s="313"/>
      <c r="B31" s="333"/>
      <c r="C31" s="1171"/>
      <c r="D31" s="1171"/>
      <c r="E31" s="1658"/>
      <c r="F31" s="157"/>
      <c r="G31" s="207"/>
      <c r="H31" s="215"/>
      <c r="I31" s="1631" t="s">
        <v>365</v>
      </c>
      <c r="J31" s="1632"/>
      <c r="K31" s="1633"/>
      <c r="L31" s="1634"/>
    </row>
    <row r="32" spans="1:12" ht="15" customHeight="1" x14ac:dyDescent="0.15">
      <c r="A32" s="313"/>
      <c r="B32" s="157"/>
      <c r="F32" s="157"/>
      <c r="G32" s="207"/>
      <c r="H32" s="215"/>
      <c r="I32" s="1631" t="s">
        <v>366</v>
      </c>
      <c r="J32" s="1632"/>
      <c r="K32" s="1633"/>
      <c r="L32" s="1634"/>
    </row>
    <row r="33" spans="1:12" ht="15" customHeight="1" x14ac:dyDescent="0.15">
      <c r="A33" s="313"/>
      <c r="B33" s="333"/>
      <c r="C33" s="334"/>
      <c r="D33" s="334"/>
      <c r="E33" s="335"/>
      <c r="F33" s="157"/>
      <c r="G33" s="207"/>
      <c r="H33" s="215"/>
      <c r="I33" s="1631" t="s">
        <v>324</v>
      </c>
      <c r="J33" s="1632"/>
      <c r="K33" s="1633"/>
      <c r="L33" s="1634"/>
    </row>
    <row r="34" spans="1:12" ht="15" customHeight="1" x14ac:dyDescent="0.15">
      <c r="B34" s="333"/>
      <c r="C34" s="334"/>
      <c r="D34" s="334"/>
      <c r="E34" s="335"/>
      <c r="F34" s="157"/>
      <c r="G34" s="207"/>
      <c r="H34" s="215"/>
      <c r="I34" s="1631" t="s">
        <v>325</v>
      </c>
      <c r="J34" s="1632"/>
      <c r="K34" s="1633"/>
      <c r="L34" s="1634"/>
    </row>
    <row r="35" spans="1:12" ht="15" customHeight="1" x14ac:dyDescent="0.15">
      <c r="B35" s="333"/>
      <c r="C35" s="334"/>
      <c r="D35" s="334"/>
      <c r="E35" s="335"/>
      <c r="F35" s="312"/>
      <c r="G35" s="206" t="s">
        <v>306</v>
      </c>
      <c r="H35" s="340"/>
      <c r="I35" s="1635" t="s">
        <v>367</v>
      </c>
      <c r="J35" s="1636"/>
      <c r="K35" s="1627"/>
      <c r="L35" s="1108"/>
    </row>
    <row r="36" spans="1:12" ht="15" customHeight="1" x14ac:dyDescent="0.15">
      <c r="B36" s="333"/>
      <c r="C36" s="334"/>
      <c r="D36" s="334"/>
      <c r="E36" s="335"/>
      <c r="F36" s="157"/>
      <c r="G36" s="207"/>
      <c r="H36" s="215"/>
      <c r="I36" s="1631" t="s">
        <v>368</v>
      </c>
      <c r="J36" s="1632"/>
      <c r="K36" s="1633"/>
      <c r="L36" s="1634"/>
    </row>
    <row r="37" spans="1:12" ht="15" customHeight="1" x14ac:dyDescent="0.15">
      <c r="B37" s="333"/>
      <c r="C37" s="334"/>
      <c r="D37" s="334"/>
      <c r="E37" s="335"/>
      <c r="F37" s="157"/>
      <c r="G37" s="207"/>
      <c r="H37" s="215"/>
      <c r="I37" s="1678" t="s">
        <v>328</v>
      </c>
      <c r="J37" s="1099"/>
      <c r="K37" s="1099"/>
      <c r="L37" s="1642"/>
    </row>
    <row r="38" spans="1:12" ht="15" customHeight="1" x14ac:dyDescent="0.15">
      <c r="B38" s="333"/>
      <c r="C38" s="334"/>
      <c r="D38" s="334"/>
      <c r="E38" s="335"/>
      <c r="F38" s="331"/>
      <c r="G38" s="341"/>
      <c r="H38" s="342"/>
      <c r="I38" s="1673"/>
      <c r="J38" s="1674"/>
      <c r="K38" s="1674"/>
      <c r="L38" s="1675"/>
    </row>
    <row r="39" spans="1:12" ht="15" customHeight="1" x14ac:dyDescent="0.15">
      <c r="B39" s="333"/>
      <c r="C39" s="334"/>
      <c r="D39" s="334"/>
      <c r="E39" s="335"/>
      <c r="F39" s="312"/>
      <c r="G39" s="206" t="s">
        <v>307</v>
      </c>
      <c r="H39" s="340"/>
      <c r="I39" s="1637" t="s">
        <v>329</v>
      </c>
      <c r="J39" s="1639"/>
      <c r="K39" s="1639"/>
      <c r="L39" s="1640"/>
    </row>
    <row r="40" spans="1:12" ht="15" customHeight="1" x14ac:dyDescent="0.15">
      <c r="B40" s="333"/>
      <c r="C40" s="334"/>
      <c r="D40" s="334"/>
      <c r="E40" s="335"/>
      <c r="F40" s="157"/>
      <c r="G40" s="207"/>
      <c r="H40" s="215"/>
      <c r="I40" s="1641"/>
      <c r="J40" s="1099"/>
      <c r="K40" s="1099"/>
      <c r="L40" s="1642"/>
    </row>
    <row r="41" spans="1:12" ht="15" customHeight="1" x14ac:dyDescent="0.15">
      <c r="B41" s="333"/>
      <c r="C41" s="334"/>
      <c r="D41" s="334"/>
      <c r="E41" s="335"/>
      <c r="F41" s="211"/>
      <c r="G41" s="227"/>
      <c r="H41" s="189"/>
      <c r="I41" s="1631" t="s">
        <v>334</v>
      </c>
      <c r="J41" s="1632"/>
      <c r="K41" s="1633"/>
      <c r="L41" s="1634"/>
    </row>
    <row r="42" spans="1:12" ht="15" customHeight="1" x14ac:dyDescent="0.15">
      <c r="B42" s="209"/>
      <c r="C42" s="68"/>
      <c r="D42" s="68"/>
      <c r="E42" s="210"/>
      <c r="F42" s="312"/>
      <c r="G42" s="206" t="s">
        <v>308</v>
      </c>
      <c r="H42" s="340"/>
      <c r="I42" s="1635" t="s">
        <v>369</v>
      </c>
      <c r="J42" s="1636"/>
      <c r="K42" s="1627"/>
      <c r="L42" s="1108"/>
    </row>
    <row r="43" spans="1:12" ht="15" customHeight="1" x14ac:dyDescent="0.15">
      <c r="B43" s="209"/>
      <c r="C43" s="68"/>
      <c r="D43" s="68"/>
      <c r="E43" s="210"/>
      <c r="F43" s="157"/>
      <c r="G43" s="207"/>
      <c r="H43" s="215"/>
      <c r="I43" s="1631" t="s">
        <v>370</v>
      </c>
      <c r="J43" s="1632"/>
      <c r="K43" s="1633"/>
      <c r="L43" s="1634"/>
    </row>
    <row r="44" spans="1:12" ht="15" customHeight="1" x14ac:dyDescent="0.15">
      <c r="B44" s="209"/>
      <c r="C44" s="68"/>
      <c r="D44" s="68"/>
      <c r="E44" s="210"/>
      <c r="F44" s="157"/>
      <c r="G44" s="207"/>
      <c r="H44" s="215"/>
      <c r="I44" s="1631" t="s">
        <v>371</v>
      </c>
      <c r="J44" s="1632"/>
      <c r="K44" s="1633"/>
      <c r="L44" s="1634"/>
    </row>
    <row r="45" spans="1:12" ht="15" customHeight="1" x14ac:dyDescent="0.15">
      <c r="B45" s="209"/>
      <c r="C45" s="68"/>
      <c r="D45" s="68"/>
      <c r="E45" s="210"/>
      <c r="F45" s="312"/>
      <c r="G45" s="206" t="s">
        <v>309</v>
      </c>
      <c r="H45" s="340"/>
      <c r="I45" s="1635" t="s">
        <v>335</v>
      </c>
      <c r="J45" s="1636"/>
      <c r="K45" s="1627"/>
      <c r="L45" s="1108"/>
    </row>
    <row r="46" spans="1:12" ht="15" customHeight="1" x14ac:dyDescent="0.15">
      <c r="B46" s="209"/>
      <c r="C46" s="68"/>
      <c r="D46" s="68"/>
      <c r="E46" s="210"/>
      <c r="F46" s="157"/>
      <c r="G46" s="207"/>
      <c r="H46" s="215"/>
      <c r="I46" s="1631" t="s">
        <v>372</v>
      </c>
      <c r="J46" s="1632"/>
      <c r="K46" s="1633"/>
      <c r="L46" s="1634"/>
    </row>
    <row r="47" spans="1:12" ht="15" customHeight="1" x14ac:dyDescent="0.15">
      <c r="B47" s="209"/>
      <c r="C47" s="68"/>
      <c r="D47" s="68"/>
      <c r="E47" s="210"/>
      <c r="F47" s="157"/>
      <c r="G47" s="207"/>
      <c r="H47" s="215"/>
      <c r="I47" s="1631" t="s">
        <v>337</v>
      </c>
      <c r="J47" s="1632"/>
      <c r="K47" s="1633"/>
      <c r="L47" s="1634"/>
    </row>
    <row r="48" spans="1:12" ht="15" customHeight="1" x14ac:dyDescent="0.15">
      <c r="B48" s="209"/>
      <c r="C48" s="68"/>
      <c r="D48" s="68"/>
      <c r="E48" s="210"/>
      <c r="F48" s="157"/>
      <c r="G48" s="207"/>
      <c r="H48" s="215"/>
      <c r="I48" s="1631" t="s">
        <v>338</v>
      </c>
      <c r="J48" s="1632"/>
      <c r="K48" s="1633"/>
      <c r="L48" s="1634"/>
    </row>
    <row r="49" spans="2:12" ht="15" customHeight="1" x14ac:dyDescent="0.15">
      <c r="B49" s="209"/>
      <c r="C49" s="68"/>
      <c r="D49" s="68"/>
      <c r="E49" s="210"/>
      <c r="F49" s="331"/>
      <c r="G49" s="341"/>
      <c r="H49" s="342"/>
      <c r="I49" s="1628" t="s">
        <v>339</v>
      </c>
      <c r="J49" s="1629"/>
      <c r="K49" s="1630"/>
      <c r="L49" s="1110"/>
    </row>
    <row r="50" spans="2:12" ht="15" customHeight="1" x14ac:dyDescent="0.15">
      <c r="B50" s="209"/>
      <c r="C50" s="68"/>
      <c r="D50" s="68"/>
      <c r="E50" s="210"/>
      <c r="F50" s="330"/>
      <c r="G50" s="339" t="s">
        <v>304</v>
      </c>
      <c r="H50" s="219"/>
      <c r="I50" s="1670"/>
      <c r="J50" s="1671"/>
      <c r="K50" s="1672"/>
      <c r="L50" s="1150"/>
    </row>
    <row r="51" spans="2:12" ht="15" customHeight="1" x14ac:dyDescent="0.15">
      <c r="B51" s="312"/>
      <c r="C51" s="24" t="s">
        <v>574</v>
      </c>
      <c r="D51" s="24"/>
      <c r="E51" s="74"/>
      <c r="F51" s="312"/>
      <c r="G51" s="206" t="s">
        <v>310</v>
      </c>
      <c r="H51" s="340"/>
      <c r="I51" s="1635" t="s">
        <v>340</v>
      </c>
      <c r="J51" s="1636"/>
      <c r="K51" s="1627"/>
      <c r="L51" s="1108"/>
    </row>
    <row r="52" spans="2:12" ht="15" customHeight="1" x14ac:dyDescent="0.15">
      <c r="B52" s="157"/>
      <c r="C52" s="20"/>
      <c r="D52" s="20"/>
      <c r="E52" s="313"/>
      <c r="F52" s="157"/>
      <c r="G52" s="207"/>
      <c r="H52" s="215"/>
      <c r="I52" s="1631" t="s">
        <v>341</v>
      </c>
      <c r="J52" s="1632"/>
      <c r="K52" s="1633"/>
      <c r="L52" s="1634"/>
    </row>
    <row r="53" spans="2:12" ht="15" customHeight="1" x14ac:dyDescent="0.15">
      <c r="B53" s="209"/>
      <c r="C53" s="1669" t="s">
        <v>330</v>
      </c>
      <c r="D53" s="1660"/>
      <c r="E53" s="1661"/>
      <c r="F53" s="157"/>
      <c r="G53" s="207"/>
      <c r="H53" s="215"/>
      <c r="I53" s="1631" t="s">
        <v>342</v>
      </c>
      <c r="J53" s="1632"/>
      <c r="K53" s="1633"/>
      <c r="L53" s="1634"/>
    </row>
    <row r="54" spans="2:12" ht="15" customHeight="1" x14ac:dyDescent="0.15">
      <c r="B54" s="209"/>
      <c r="C54" s="1669"/>
      <c r="D54" s="1660"/>
      <c r="E54" s="1661"/>
      <c r="F54" s="157"/>
      <c r="G54" s="207"/>
      <c r="H54" s="215"/>
      <c r="I54" s="1631" t="s">
        <v>343</v>
      </c>
      <c r="J54" s="1632"/>
      <c r="K54" s="1633"/>
      <c r="L54" s="1634"/>
    </row>
    <row r="55" spans="2:12" ht="15" customHeight="1" x14ac:dyDescent="0.15">
      <c r="B55" s="209"/>
      <c r="C55" s="1669"/>
      <c r="D55" s="1660"/>
      <c r="E55" s="1661"/>
      <c r="F55" s="209"/>
      <c r="G55" s="213"/>
      <c r="H55" s="224"/>
      <c r="I55" s="1631" t="s">
        <v>349</v>
      </c>
      <c r="J55" s="1632"/>
      <c r="K55" s="1633"/>
      <c r="L55" s="1634"/>
    </row>
    <row r="56" spans="2:12" ht="15" customHeight="1" x14ac:dyDescent="0.15">
      <c r="B56" s="211"/>
      <c r="C56" s="100"/>
      <c r="D56" s="100"/>
      <c r="E56" s="212"/>
      <c r="F56" s="211"/>
      <c r="G56" s="227"/>
      <c r="H56" s="189"/>
      <c r="I56" s="1628" t="s">
        <v>344</v>
      </c>
      <c r="J56" s="1629"/>
      <c r="K56" s="1630"/>
      <c r="L56" s="1110"/>
    </row>
    <row r="57" spans="2:12" ht="20.100000000000001" customHeight="1" x14ac:dyDescent="0.15">
      <c r="B57" s="59" t="s">
        <v>578</v>
      </c>
      <c r="C57" s="20"/>
      <c r="D57" s="20"/>
      <c r="E57" s="20"/>
      <c r="F57" s="59"/>
      <c r="G57" s="59"/>
      <c r="H57" s="59"/>
      <c r="I57" s="59"/>
      <c r="J57" s="59"/>
      <c r="K57" s="59"/>
    </row>
    <row r="58" spans="2:12" ht="20.100000000000001" customHeight="1" x14ac:dyDescent="0.15">
      <c r="B58" s="59" t="s">
        <v>579</v>
      </c>
      <c r="C58" s="20"/>
      <c r="D58" s="20"/>
      <c r="E58" s="20"/>
      <c r="F58" s="20"/>
      <c r="G58" s="20"/>
      <c r="H58" s="20"/>
      <c r="I58" s="20"/>
      <c r="J58" s="20"/>
      <c r="K58" s="20"/>
    </row>
    <row r="59" spans="2:12" ht="24" customHeight="1" x14ac:dyDescent="0.15">
      <c r="B59" s="20"/>
      <c r="C59" s="20"/>
      <c r="D59" s="20"/>
      <c r="E59" s="20"/>
      <c r="F59" s="20"/>
      <c r="G59" s="20"/>
      <c r="H59" s="20"/>
      <c r="I59" s="20"/>
      <c r="J59" s="20"/>
      <c r="K59" s="20"/>
    </row>
  </sheetData>
  <mergeCells count="53">
    <mergeCell ref="C28:E31"/>
    <mergeCell ref="I39:L40"/>
    <mergeCell ref="I37:L38"/>
    <mergeCell ref="I56:L56"/>
    <mergeCell ref="G15:H16"/>
    <mergeCell ref="G23:H24"/>
    <mergeCell ref="I23:L24"/>
    <mergeCell ref="I25:L25"/>
    <mergeCell ref="I35:L35"/>
    <mergeCell ref="I36:L36"/>
    <mergeCell ref="I49:L49"/>
    <mergeCell ref="I50:L50"/>
    <mergeCell ref="I51:L51"/>
    <mergeCell ref="I52:L52"/>
    <mergeCell ref="C53:E55"/>
    <mergeCell ref="I53:L53"/>
    <mergeCell ref="I54:L54"/>
    <mergeCell ref="I55:L55"/>
    <mergeCell ref="I43:L43"/>
    <mergeCell ref="I44:L44"/>
    <mergeCell ref="I45:L45"/>
    <mergeCell ref="I46:L46"/>
    <mergeCell ref="I47:L47"/>
    <mergeCell ref="I48:L48"/>
    <mergeCell ref="I33:L33"/>
    <mergeCell ref="I34:L34"/>
    <mergeCell ref="I41:L41"/>
    <mergeCell ref="I42:L42"/>
    <mergeCell ref="I28:L28"/>
    <mergeCell ref="I29:L29"/>
    <mergeCell ref="I30:L30"/>
    <mergeCell ref="I31:L31"/>
    <mergeCell ref="I32:L32"/>
    <mergeCell ref="I22:L22"/>
    <mergeCell ref="I26:L26"/>
    <mergeCell ref="I27:L27"/>
    <mergeCell ref="I17:L17"/>
    <mergeCell ref="I18:L18"/>
    <mergeCell ref="I19:L19"/>
    <mergeCell ref="G20:H21"/>
    <mergeCell ref="I20:L20"/>
    <mergeCell ref="I21:L21"/>
    <mergeCell ref="I13:L13"/>
    <mergeCell ref="C14:E15"/>
    <mergeCell ref="I14:L14"/>
    <mergeCell ref="I15:L15"/>
    <mergeCell ref="I16:L16"/>
    <mergeCell ref="I12:L12"/>
    <mergeCell ref="D4:F4"/>
    <mergeCell ref="K5:L5"/>
    <mergeCell ref="I7:K7"/>
    <mergeCell ref="F8:K8"/>
    <mergeCell ref="B10:L10"/>
  </mergeCells>
  <phoneticPr fontId="2"/>
  <pageMargins left="0.9055118110236221" right="0.39370078740157483" top="0.55118110236220474" bottom="0.19685039370078741" header="0.31496062992125984" footer="0.15748031496062992"/>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1857" r:id="rId4" name="Check Box 1">
              <controlPr defaultSize="0" autoFill="0" autoLine="0" autoPict="0">
                <anchor moveWithCells="1">
                  <from>
                    <xdr:col>1</xdr:col>
                    <xdr:colOff>47625</xdr:colOff>
                    <xdr:row>11</xdr:row>
                    <xdr:rowOff>0</xdr:rowOff>
                  </from>
                  <to>
                    <xdr:col>2</xdr:col>
                    <xdr:colOff>66675</xdr:colOff>
                    <xdr:row>12</xdr:row>
                    <xdr:rowOff>19050</xdr:rowOff>
                  </to>
                </anchor>
              </controlPr>
            </control>
          </mc:Choice>
        </mc:AlternateContent>
        <mc:AlternateContent xmlns:mc="http://schemas.openxmlformats.org/markup-compatibility/2006">
          <mc:Choice Requires="x14">
            <control shapeId="121858" r:id="rId5" name="Check Box 2">
              <controlPr defaultSize="0" autoFill="0" autoLine="0" autoPict="0">
                <anchor moveWithCells="1">
                  <from>
                    <xdr:col>5</xdr:col>
                    <xdr:colOff>47625</xdr:colOff>
                    <xdr:row>11</xdr:row>
                    <xdr:rowOff>0</xdr:rowOff>
                  </from>
                  <to>
                    <xdr:col>6</xdr:col>
                    <xdr:colOff>66675</xdr:colOff>
                    <xdr:row>12</xdr:row>
                    <xdr:rowOff>19050</xdr:rowOff>
                  </to>
                </anchor>
              </controlPr>
            </control>
          </mc:Choice>
        </mc:AlternateContent>
        <mc:AlternateContent xmlns:mc="http://schemas.openxmlformats.org/markup-compatibility/2006">
          <mc:Choice Requires="x14">
            <control shapeId="121859" r:id="rId6" name="Check Box 3">
              <controlPr defaultSize="0" autoFill="0" autoLine="0" autoPict="0">
                <anchor moveWithCells="1">
                  <from>
                    <xdr:col>5</xdr:col>
                    <xdr:colOff>47625</xdr:colOff>
                    <xdr:row>14</xdr:row>
                    <xdr:rowOff>0</xdr:rowOff>
                  </from>
                  <to>
                    <xdr:col>6</xdr:col>
                    <xdr:colOff>66675</xdr:colOff>
                    <xdr:row>15</xdr:row>
                    <xdr:rowOff>19050</xdr:rowOff>
                  </to>
                </anchor>
              </controlPr>
            </control>
          </mc:Choice>
        </mc:AlternateContent>
        <mc:AlternateContent xmlns:mc="http://schemas.openxmlformats.org/markup-compatibility/2006">
          <mc:Choice Requires="x14">
            <control shapeId="121860" r:id="rId7" name="Check Box 4">
              <controlPr defaultSize="0" autoFill="0" autoLine="0" autoPict="0">
                <anchor moveWithCells="1">
                  <from>
                    <xdr:col>5</xdr:col>
                    <xdr:colOff>47625</xdr:colOff>
                    <xdr:row>19</xdr:row>
                    <xdr:rowOff>0</xdr:rowOff>
                  </from>
                  <to>
                    <xdr:col>6</xdr:col>
                    <xdr:colOff>66675</xdr:colOff>
                    <xdr:row>20</xdr:row>
                    <xdr:rowOff>19050</xdr:rowOff>
                  </to>
                </anchor>
              </controlPr>
            </control>
          </mc:Choice>
        </mc:AlternateContent>
        <mc:AlternateContent xmlns:mc="http://schemas.openxmlformats.org/markup-compatibility/2006">
          <mc:Choice Requires="x14">
            <control shapeId="121861" r:id="rId8" name="Check Box 5">
              <controlPr defaultSize="0" autoFill="0" autoLine="0" autoPict="0">
                <anchor moveWithCells="1">
                  <from>
                    <xdr:col>5</xdr:col>
                    <xdr:colOff>47625</xdr:colOff>
                    <xdr:row>22</xdr:row>
                    <xdr:rowOff>0</xdr:rowOff>
                  </from>
                  <to>
                    <xdr:col>6</xdr:col>
                    <xdr:colOff>66675</xdr:colOff>
                    <xdr:row>23</xdr:row>
                    <xdr:rowOff>19050</xdr:rowOff>
                  </to>
                </anchor>
              </controlPr>
            </control>
          </mc:Choice>
        </mc:AlternateContent>
        <mc:AlternateContent xmlns:mc="http://schemas.openxmlformats.org/markup-compatibility/2006">
          <mc:Choice Requires="x14">
            <control shapeId="121862" r:id="rId9" name="Check Box 6">
              <controlPr defaultSize="0" autoFill="0" autoLine="0" autoPict="0">
                <anchor moveWithCells="1">
                  <from>
                    <xdr:col>5</xdr:col>
                    <xdr:colOff>47625</xdr:colOff>
                    <xdr:row>24</xdr:row>
                    <xdr:rowOff>0</xdr:rowOff>
                  </from>
                  <to>
                    <xdr:col>6</xdr:col>
                    <xdr:colOff>66675</xdr:colOff>
                    <xdr:row>25</xdr:row>
                    <xdr:rowOff>19050</xdr:rowOff>
                  </to>
                </anchor>
              </controlPr>
            </control>
          </mc:Choice>
        </mc:AlternateContent>
        <mc:AlternateContent xmlns:mc="http://schemas.openxmlformats.org/markup-compatibility/2006">
          <mc:Choice Requires="x14">
            <control shapeId="121863" r:id="rId10" name="Check Box 7">
              <controlPr defaultSize="0" autoFill="0" autoLine="0" autoPict="0">
                <anchor moveWithCells="1">
                  <from>
                    <xdr:col>5</xdr:col>
                    <xdr:colOff>47625</xdr:colOff>
                    <xdr:row>25</xdr:row>
                    <xdr:rowOff>0</xdr:rowOff>
                  </from>
                  <to>
                    <xdr:col>6</xdr:col>
                    <xdr:colOff>66675</xdr:colOff>
                    <xdr:row>26</xdr:row>
                    <xdr:rowOff>19050</xdr:rowOff>
                  </to>
                </anchor>
              </controlPr>
            </control>
          </mc:Choice>
        </mc:AlternateContent>
        <mc:AlternateContent xmlns:mc="http://schemas.openxmlformats.org/markup-compatibility/2006">
          <mc:Choice Requires="x14">
            <control shapeId="121864" r:id="rId11" name="Check Box 8">
              <controlPr defaultSize="0" autoFill="0" autoLine="0" autoPict="0">
                <anchor moveWithCells="1">
                  <from>
                    <xdr:col>1</xdr:col>
                    <xdr:colOff>47625</xdr:colOff>
                    <xdr:row>25</xdr:row>
                    <xdr:rowOff>0</xdr:rowOff>
                  </from>
                  <to>
                    <xdr:col>2</xdr:col>
                    <xdr:colOff>66675</xdr:colOff>
                    <xdr:row>26</xdr:row>
                    <xdr:rowOff>19050</xdr:rowOff>
                  </to>
                </anchor>
              </controlPr>
            </control>
          </mc:Choice>
        </mc:AlternateContent>
        <mc:AlternateContent xmlns:mc="http://schemas.openxmlformats.org/markup-compatibility/2006">
          <mc:Choice Requires="x14">
            <control shapeId="121865" r:id="rId12" name="Check Box 9">
              <controlPr defaultSize="0" autoFill="0" autoLine="0" autoPict="0">
                <anchor moveWithCells="1">
                  <from>
                    <xdr:col>5</xdr:col>
                    <xdr:colOff>47625</xdr:colOff>
                    <xdr:row>34</xdr:row>
                    <xdr:rowOff>0</xdr:rowOff>
                  </from>
                  <to>
                    <xdr:col>6</xdr:col>
                    <xdr:colOff>66675</xdr:colOff>
                    <xdr:row>35</xdr:row>
                    <xdr:rowOff>19050</xdr:rowOff>
                  </to>
                </anchor>
              </controlPr>
            </control>
          </mc:Choice>
        </mc:AlternateContent>
        <mc:AlternateContent xmlns:mc="http://schemas.openxmlformats.org/markup-compatibility/2006">
          <mc:Choice Requires="x14">
            <control shapeId="121866" r:id="rId13" name="Check Box 10">
              <controlPr defaultSize="0" autoFill="0" autoLine="0" autoPict="0">
                <anchor moveWithCells="1">
                  <from>
                    <xdr:col>5</xdr:col>
                    <xdr:colOff>47625</xdr:colOff>
                    <xdr:row>38</xdr:row>
                    <xdr:rowOff>0</xdr:rowOff>
                  </from>
                  <to>
                    <xdr:col>6</xdr:col>
                    <xdr:colOff>66675</xdr:colOff>
                    <xdr:row>39</xdr:row>
                    <xdr:rowOff>19050</xdr:rowOff>
                  </to>
                </anchor>
              </controlPr>
            </control>
          </mc:Choice>
        </mc:AlternateContent>
        <mc:AlternateContent xmlns:mc="http://schemas.openxmlformats.org/markup-compatibility/2006">
          <mc:Choice Requires="x14">
            <control shapeId="121867" r:id="rId14" name="Check Box 11">
              <controlPr defaultSize="0" autoFill="0" autoLine="0" autoPict="0">
                <anchor moveWithCells="1">
                  <from>
                    <xdr:col>5</xdr:col>
                    <xdr:colOff>47625</xdr:colOff>
                    <xdr:row>41</xdr:row>
                    <xdr:rowOff>0</xdr:rowOff>
                  </from>
                  <to>
                    <xdr:col>6</xdr:col>
                    <xdr:colOff>66675</xdr:colOff>
                    <xdr:row>42</xdr:row>
                    <xdr:rowOff>19050</xdr:rowOff>
                  </to>
                </anchor>
              </controlPr>
            </control>
          </mc:Choice>
        </mc:AlternateContent>
        <mc:AlternateContent xmlns:mc="http://schemas.openxmlformats.org/markup-compatibility/2006">
          <mc:Choice Requires="x14">
            <control shapeId="121868" r:id="rId15" name="Check Box 12">
              <controlPr defaultSize="0" autoFill="0" autoLine="0" autoPict="0">
                <anchor moveWithCells="1">
                  <from>
                    <xdr:col>5</xdr:col>
                    <xdr:colOff>47625</xdr:colOff>
                    <xdr:row>44</xdr:row>
                    <xdr:rowOff>0</xdr:rowOff>
                  </from>
                  <to>
                    <xdr:col>6</xdr:col>
                    <xdr:colOff>66675</xdr:colOff>
                    <xdr:row>45</xdr:row>
                    <xdr:rowOff>19050</xdr:rowOff>
                  </to>
                </anchor>
              </controlPr>
            </control>
          </mc:Choice>
        </mc:AlternateContent>
        <mc:AlternateContent xmlns:mc="http://schemas.openxmlformats.org/markup-compatibility/2006">
          <mc:Choice Requires="x14">
            <control shapeId="121869" r:id="rId16" name="Check Box 13">
              <controlPr defaultSize="0" autoFill="0" autoLine="0" autoPict="0">
                <anchor moveWithCells="1">
                  <from>
                    <xdr:col>5</xdr:col>
                    <xdr:colOff>47625</xdr:colOff>
                    <xdr:row>49</xdr:row>
                    <xdr:rowOff>0</xdr:rowOff>
                  </from>
                  <to>
                    <xdr:col>6</xdr:col>
                    <xdr:colOff>66675</xdr:colOff>
                    <xdr:row>50</xdr:row>
                    <xdr:rowOff>19050</xdr:rowOff>
                  </to>
                </anchor>
              </controlPr>
            </control>
          </mc:Choice>
        </mc:AlternateContent>
        <mc:AlternateContent xmlns:mc="http://schemas.openxmlformats.org/markup-compatibility/2006">
          <mc:Choice Requires="x14">
            <control shapeId="121870" r:id="rId17" name="Check Box 14">
              <controlPr defaultSize="0" autoFill="0" autoLine="0" autoPict="0">
                <anchor moveWithCells="1">
                  <from>
                    <xdr:col>5</xdr:col>
                    <xdr:colOff>47625</xdr:colOff>
                    <xdr:row>50</xdr:row>
                    <xdr:rowOff>0</xdr:rowOff>
                  </from>
                  <to>
                    <xdr:col>6</xdr:col>
                    <xdr:colOff>66675</xdr:colOff>
                    <xdr:row>51</xdr:row>
                    <xdr:rowOff>19050</xdr:rowOff>
                  </to>
                </anchor>
              </controlPr>
            </control>
          </mc:Choice>
        </mc:AlternateContent>
        <mc:AlternateContent xmlns:mc="http://schemas.openxmlformats.org/markup-compatibility/2006">
          <mc:Choice Requires="x14">
            <control shapeId="121871" r:id="rId18" name="Check Box 15">
              <controlPr defaultSize="0" autoFill="0" autoLine="0" autoPict="0">
                <anchor moveWithCells="1">
                  <from>
                    <xdr:col>1</xdr:col>
                    <xdr:colOff>47625</xdr:colOff>
                    <xdr:row>50</xdr:row>
                    <xdr:rowOff>0</xdr:rowOff>
                  </from>
                  <to>
                    <xdr:col>2</xdr:col>
                    <xdr:colOff>66675</xdr:colOff>
                    <xdr:row>51</xdr:row>
                    <xdr:rowOff>19050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2060"/>
  </sheetPr>
  <dimension ref="A1:H323"/>
  <sheetViews>
    <sheetView view="pageBreakPreview" zoomScaleNormal="100" zoomScaleSheetLayoutView="100" workbookViewId="0">
      <selection activeCell="C5" sqref="C5:G5"/>
    </sheetView>
  </sheetViews>
  <sheetFormatPr defaultRowHeight="24" customHeight="1" x14ac:dyDescent="0.15"/>
  <cols>
    <col min="1" max="1" width="2.625" style="9" customWidth="1"/>
    <col min="2" max="7" width="14.625" style="9" customWidth="1"/>
    <col min="8" max="8" width="11.875" style="9" customWidth="1"/>
    <col min="9" max="16384" width="9" style="9"/>
  </cols>
  <sheetData>
    <row r="1" spans="1:8" ht="24.95" customHeight="1" x14ac:dyDescent="0.15">
      <c r="A1" s="9" t="s">
        <v>297</v>
      </c>
    </row>
    <row r="2" spans="1:8" ht="24.95" customHeight="1" x14ac:dyDescent="0.15">
      <c r="D2" s="68"/>
      <c r="E2" s="68"/>
      <c r="F2" s="68"/>
      <c r="G2" s="68"/>
    </row>
    <row r="3" spans="1:8" ht="24.95" customHeight="1" x14ac:dyDescent="0.15">
      <c r="B3" s="1683" t="s">
        <v>374</v>
      </c>
      <c r="C3" s="1684"/>
      <c r="D3" s="1684"/>
      <c r="E3" s="1684"/>
      <c r="F3" s="1684"/>
      <c r="G3" s="1684"/>
      <c r="H3" s="68"/>
    </row>
    <row r="4" spans="1:8" ht="24.95" customHeight="1" x14ac:dyDescent="0.15">
      <c r="B4" s="343"/>
      <c r="C4" s="343"/>
      <c r="D4" s="343"/>
      <c r="E4" s="343"/>
      <c r="F4" s="343"/>
      <c r="G4" s="343"/>
      <c r="H4" s="343"/>
    </row>
    <row r="5" spans="1:8" ht="24.95" customHeight="1" x14ac:dyDescent="0.15">
      <c r="B5" s="94" t="s">
        <v>293</v>
      </c>
      <c r="C5" s="1681" t="str">
        <f>+工事概要入力ｼｰﾄ!D5</f>
        <v>中山間総合整備　○○地区　△△工区　●-●水路ほか　工事</v>
      </c>
      <c r="D5" s="1672"/>
      <c r="E5" s="1672"/>
      <c r="F5" s="1672"/>
      <c r="G5" s="1150"/>
      <c r="H5" s="343"/>
    </row>
    <row r="6" spans="1:8" ht="24.95" customHeight="1" x14ac:dyDescent="0.15">
      <c r="B6" s="72" t="s">
        <v>345</v>
      </c>
      <c r="C6" s="1183"/>
      <c r="D6" s="1682"/>
      <c r="E6" s="1682"/>
      <c r="F6" s="1682"/>
      <c r="G6" s="1191"/>
      <c r="H6" s="343"/>
    </row>
    <row r="7" spans="1:8" ht="24.95" customHeight="1" x14ac:dyDescent="0.15">
      <c r="B7" s="344" t="s">
        <v>377</v>
      </c>
      <c r="C7" s="1183"/>
      <c r="D7" s="1191"/>
      <c r="E7" s="155" t="s">
        <v>379</v>
      </c>
      <c r="F7" s="1183"/>
      <c r="G7" s="1191"/>
      <c r="H7" s="343"/>
    </row>
    <row r="8" spans="1:8" ht="24.95" customHeight="1" x14ac:dyDescent="0.15">
      <c r="B8" s="345" t="s">
        <v>375</v>
      </c>
      <c r="C8" s="346"/>
      <c r="D8" s="346"/>
      <c r="E8" s="346"/>
      <c r="F8" s="346"/>
      <c r="G8" s="202"/>
      <c r="H8" s="343"/>
    </row>
    <row r="9" spans="1:8" ht="24.95" customHeight="1" x14ac:dyDescent="0.15">
      <c r="B9" s="347"/>
      <c r="C9" s="343"/>
      <c r="D9" s="343"/>
      <c r="E9" s="343"/>
      <c r="F9" s="343"/>
      <c r="G9" s="348"/>
      <c r="H9" s="343"/>
    </row>
    <row r="10" spans="1:8" ht="24.95" customHeight="1" x14ac:dyDescent="0.15">
      <c r="B10" s="347"/>
      <c r="C10" s="343"/>
      <c r="D10" s="343"/>
      <c r="E10" s="343"/>
      <c r="F10" s="343"/>
      <c r="G10" s="348"/>
      <c r="H10" s="343"/>
    </row>
    <row r="11" spans="1:8" ht="24.95" customHeight="1" x14ac:dyDescent="0.15">
      <c r="B11" s="349"/>
      <c r="C11" s="350"/>
      <c r="D11" s="22"/>
      <c r="E11" s="22"/>
      <c r="F11" s="22"/>
      <c r="G11" s="75"/>
    </row>
    <row r="12" spans="1:8" ht="24.95" customHeight="1" x14ac:dyDescent="0.15">
      <c r="B12" s="312" t="s">
        <v>376</v>
      </c>
      <c r="C12" s="24"/>
      <c r="D12" s="24"/>
      <c r="E12" s="24"/>
      <c r="F12" s="351"/>
      <c r="G12" s="148"/>
    </row>
    <row r="13" spans="1:8" ht="24.95" customHeight="1" x14ac:dyDescent="0.15">
      <c r="B13" s="157"/>
      <c r="C13" s="20"/>
      <c r="D13" s="20"/>
      <c r="E13" s="20"/>
      <c r="F13" s="159"/>
      <c r="G13" s="352"/>
    </row>
    <row r="14" spans="1:8" ht="24.95" customHeight="1" x14ac:dyDescent="0.15">
      <c r="B14" s="157"/>
      <c r="C14" s="20"/>
      <c r="D14" s="274"/>
      <c r="E14" s="1679"/>
      <c r="F14" s="1679"/>
      <c r="G14" s="1680"/>
    </row>
    <row r="15" spans="1:8" ht="24.95" customHeight="1" x14ac:dyDescent="0.15">
      <c r="B15" s="157"/>
      <c r="C15" s="20"/>
      <c r="D15" s="20"/>
      <c r="E15" s="20"/>
      <c r="F15" s="20"/>
      <c r="G15" s="313"/>
    </row>
    <row r="16" spans="1:8" ht="24.95" customHeight="1" x14ac:dyDescent="0.15">
      <c r="B16" s="157"/>
      <c r="C16" s="20"/>
      <c r="D16" s="20"/>
      <c r="E16" s="20"/>
      <c r="F16" s="20"/>
      <c r="G16" s="313"/>
    </row>
    <row r="17" spans="2:7" ht="24.95" customHeight="1" x14ac:dyDescent="0.15">
      <c r="B17" s="157"/>
      <c r="C17" s="20"/>
      <c r="D17" s="20"/>
      <c r="E17" s="20"/>
      <c r="F17" s="20"/>
      <c r="G17" s="313"/>
    </row>
    <row r="18" spans="2:7" ht="24.95" customHeight="1" x14ac:dyDescent="0.15">
      <c r="B18" s="157"/>
      <c r="C18" s="20"/>
      <c r="D18" s="20"/>
      <c r="E18" s="20"/>
      <c r="F18" s="20"/>
      <c r="G18" s="313"/>
    </row>
    <row r="19" spans="2:7" ht="24.95" customHeight="1" x14ac:dyDescent="0.15">
      <c r="B19" s="157"/>
      <c r="C19" s="20"/>
      <c r="D19" s="20"/>
      <c r="E19" s="20"/>
      <c r="F19" s="20"/>
      <c r="G19" s="313"/>
    </row>
    <row r="20" spans="2:7" ht="24.95" customHeight="1" x14ac:dyDescent="0.15">
      <c r="B20" s="157"/>
      <c r="C20" s="20"/>
      <c r="D20" s="20"/>
      <c r="E20" s="20"/>
      <c r="F20" s="20"/>
      <c r="G20" s="313"/>
    </row>
    <row r="21" spans="2:7" ht="24.95" customHeight="1" x14ac:dyDescent="0.15">
      <c r="B21" s="157"/>
      <c r="C21" s="20"/>
      <c r="D21" s="20"/>
      <c r="E21" s="20"/>
      <c r="F21" s="20"/>
      <c r="G21" s="313"/>
    </row>
    <row r="22" spans="2:7" ht="24.95" customHeight="1" x14ac:dyDescent="0.15">
      <c r="B22" s="157"/>
      <c r="C22" s="20"/>
      <c r="D22" s="20"/>
      <c r="E22" s="20"/>
      <c r="F22" s="20"/>
      <c r="G22" s="313"/>
    </row>
    <row r="23" spans="2:7" ht="24.95" customHeight="1" x14ac:dyDescent="0.15">
      <c r="B23" s="157"/>
      <c r="C23" s="20"/>
      <c r="D23" s="20"/>
      <c r="E23" s="20"/>
      <c r="F23" s="20"/>
      <c r="G23" s="313"/>
    </row>
    <row r="24" spans="2:7" ht="24.95" customHeight="1" x14ac:dyDescent="0.15">
      <c r="B24" s="157"/>
      <c r="C24" s="20"/>
      <c r="D24" s="20"/>
      <c r="E24" s="20"/>
      <c r="F24" s="20"/>
      <c r="G24" s="313"/>
    </row>
    <row r="25" spans="2:7" ht="24.95" customHeight="1" x14ac:dyDescent="0.15">
      <c r="B25" s="157"/>
      <c r="C25" s="20"/>
      <c r="D25" s="20"/>
      <c r="E25" s="20"/>
      <c r="F25" s="20"/>
      <c r="G25" s="313"/>
    </row>
    <row r="26" spans="2:7" ht="24.95" customHeight="1" x14ac:dyDescent="0.15">
      <c r="B26" s="157"/>
      <c r="C26" s="20"/>
      <c r="D26" s="20"/>
      <c r="E26" s="20"/>
      <c r="F26" s="20"/>
      <c r="G26" s="313"/>
    </row>
    <row r="27" spans="2:7" ht="24.95" customHeight="1" x14ac:dyDescent="0.15">
      <c r="B27" s="157"/>
      <c r="C27" s="20"/>
      <c r="D27" s="20"/>
      <c r="E27" s="20"/>
      <c r="F27" s="20"/>
      <c r="G27" s="313"/>
    </row>
    <row r="28" spans="2:7" ht="24.95" customHeight="1" x14ac:dyDescent="0.15">
      <c r="B28" s="157"/>
      <c r="C28" s="20"/>
      <c r="D28" s="20"/>
      <c r="E28" s="20"/>
      <c r="F28" s="20"/>
      <c r="G28" s="313"/>
    </row>
    <row r="29" spans="2:7" ht="24.95" customHeight="1" x14ac:dyDescent="0.15">
      <c r="B29" s="157"/>
      <c r="C29" s="20"/>
      <c r="D29" s="20"/>
      <c r="E29" s="20"/>
      <c r="F29" s="20"/>
      <c r="G29" s="313"/>
    </row>
    <row r="30" spans="2:7" ht="24.95" customHeight="1" x14ac:dyDescent="0.15">
      <c r="B30" s="331"/>
      <c r="C30" s="22"/>
      <c r="D30" s="22"/>
      <c r="E30" s="22"/>
      <c r="F30" s="22"/>
      <c r="G30" s="75"/>
    </row>
    <row r="31" spans="2:7" ht="20.100000000000001" customHeight="1" x14ac:dyDescent="0.15"/>
    <row r="32" spans="2:7" ht="20.100000000000001" customHeight="1" x14ac:dyDescent="0.15">
      <c r="B32" s="61" t="s">
        <v>378</v>
      </c>
    </row>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row r="74" ht="20.100000000000001" customHeight="1" x14ac:dyDescent="0.15"/>
    <row r="75" ht="20.100000000000001" customHeight="1" x14ac:dyDescent="0.15"/>
    <row r="76" ht="20.100000000000001" customHeight="1" x14ac:dyDescent="0.15"/>
    <row r="77" ht="20.100000000000001" customHeight="1" x14ac:dyDescent="0.15"/>
    <row r="78" ht="20.100000000000001" customHeight="1" x14ac:dyDescent="0.15"/>
    <row r="79" ht="20.100000000000001" customHeight="1" x14ac:dyDescent="0.15"/>
    <row r="80" ht="20.100000000000001" customHeight="1" x14ac:dyDescent="0.15"/>
    <row r="81" ht="20.100000000000001" customHeight="1" x14ac:dyDescent="0.15"/>
    <row r="82" ht="20.100000000000001" customHeight="1" x14ac:dyDescent="0.15"/>
    <row r="83" ht="20.100000000000001" customHeight="1" x14ac:dyDescent="0.15"/>
    <row r="84" ht="20.100000000000001" customHeight="1" x14ac:dyDescent="0.15"/>
    <row r="85" ht="20.100000000000001" customHeight="1" x14ac:dyDescent="0.15"/>
    <row r="86" ht="20.100000000000001" customHeight="1" x14ac:dyDescent="0.15"/>
    <row r="87" ht="20.100000000000001" customHeight="1" x14ac:dyDescent="0.15"/>
    <row r="88" ht="20.100000000000001" customHeight="1" x14ac:dyDescent="0.15"/>
    <row r="89" ht="20.100000000000001" customHeight="1" x14ac:dyDescent="0.15"/>
    <row r="90" ht="20.100000000000001" customHeight="1" x14ac:dyDescent="0.15"/>
    <row r="91" ht="20.100000000000001" customHeight="1" x14ac:dyDescent="0.15"/>
    <row r="92" ht="20.100000000000001" customHeight="1" x14ac:dyDescent="0.15"/>
    <row r="93" ht="20.100000000000001" customHeight="1" x14ac:dyDescent="0.15"/>
    <row r="94" ht="20.100000000000001" customHeight="1" x14ac:dyDescent="0.15"/>
    <row r="95" ht="20.100000000000001" customHeight="1" x14ac:dyDescent="0.15"/>
    <row r="96" ht="20.100000000000001" customHeight="1" x14ac:dyDescent="0.15"/>
    <row r="97" ht="20.100000000000001" customHeight="1" x14ac:dyDescent="0.15"/>
    <row r="98" ht="20.100000000000001" customHeight="1" x14ac:dyDescent="0.15"/>
    <row r="99" ht="20.100000000000001" customHeight="1" x14ac:dyDescent="0.15"/>
    <row r="100" ht="20.100000000000001" customHeight="1" x14ac:dyDescent="0.15"/>
    <row r="101" ht="20.100000000000001" customHeight="1" x14ac:dyDescent="0.15"/>
    <row r="102" ht="20.100000000000001" customHeight="1" x14ac:dyDescent="0.15"/>
    <row r="103" ht="20.100000000000001" customHeight="1" x14ac:dyDescent="0.15"/>
    <row r="104" ht="20.100000000000001" customHeight="1" x14ac:dyDescent="0.15"/>
    <row r="105" ht="20.100000000000001" customHeight="1" x14ac:dyDescent="0.15"/>
    <row r="106" ht="20.100000000000001" customHeight="1" x14ac:dyDescent="0.15"/>
    <row r="107" ht="20.100000000000001" customHeight="1" x14ac:dyDescent="0.15"/>
    <row r="108" ht="20.100000000000001" customHeight="1" x14ac:dyDescent="0.15"/>
    <row r="109" ht="20.100000000000001" customHeight="1" x14ac:dyDescent="0.15"/>
    <row r="110" ht="20.100000000000001" customHeight="1" x14ac:dyDescent="0.15"/>
    <row r="111" ht="20.100000000000001" customHeight="1" x14ac:dyDescent="0.15"/>
    <row r="112" ht="20.100000000000001" customHeight="1" x14ac:dyDescent="0.15"/>
    <row r="113" ht="20.100000000000001" customHeight="1" x14ac:dyDescent="0.15"/>
    <row r="114" ht="20.100000000000001" customHeight="1" x14ac:dyDescent="0.15"/>
    <row r="115" ht="20.100000000000001" customHeight="1" x14ac:dyDescent="0.15"/>
    <row r="116" ht="20.100000000000001" customHeight="1" x14ac:dyDescent="0.15"/>
    <row r="117" ht="20.100000000000001" customHeight="1" x14ac:dyDescent="0.15"/>
    <row r="118" ht="20.100000000000001" customHeight="1" x14ac:dyDescent="0.15"/>
    <row r="119" ht="20.100000000000001" customHeight="1" x14ac:dyDescent="0.15"/>
    <row r="120" ht="20.100000000000001" customHeight="1" x14ac:dyDescent="0.15"/>
    <row r="121" ht="20.100000000000001" customHeight="1" x14ac:dyDescent="0.15"/>
    <row r="122" ht="20.100000000000001" customHeight="1" x14ac:dyDescent="0.15"/>
    <row r="123" ht="20.100000000000001" customHeight="1" x14ac:dyDescent="0.15"/>
    <row r="124" ht="20.100000000000001" customHeight="1" x14ac:dyDescent="0.15"/>
    <row r="125" ht="20.100000000000001" customHeight="1" x14ac:dyDescent="0.15"/>
    <row r="126" ht="20.100000000000001" customHeight="1" x14ac:dyDescent="0.15"/>
    <row r="127" ht="20.100000000000001" customHeight="1" x14ac:dyDescent="0.15"/>
    <row r="128" ht="20.100000000000001" customHeight="1" x14ac:dyDescent="0.15"/>
    <row r="129" ht="20.100000000000001" customHeight="1" x14ac:dyDescent="0.15"/>
    <row r="130" ht="20.100000000000001" customHeight="1" x14ac:dyDescent="0.15"/>
    <row r="131" ht="20.100000000000001" customHeight="1" x14ac:dyDescent="0.15"/>
    <row r="132" ht="20.100000000000001" customHeight="1" x14ac:dyDescent="0.15"/>
    <row r="133" ht="20.100000000000001" customHeight="1" x14ac:dyDescent="0.15"/>
    <row r="134" ht="20.100000000000001" customHeight="1" x14ac:dyDescent="0.15"/>
    <row r="135" ht="20.100000000000001" customHeight="1" x14ac:dyDescent="0.15"/>
    <row r="136" ht="20.100000000000001" customHeight="1" x14ac:dyDescent="0.15"/>
    <row r="137" ht="20.100000000000001" customHeight="1" x14ac:dyDescent="0.15"/>
    <row r="138" ht="20.100000000000001" customHeight="1" x14ac:dyDescent="0.15"/>
    <row r="139" ht="20.100000000000001" customHeight="1" x14ac:dyDescent="0.15"/>
    <row r="140" ht="20.100000000000001" customHeight="1" x14ac:dyDescent="0.15"/>
    <row r="141" ht="20.100000000000001" customHeight="1" x14ac:dyDescent="0.15"/>
    <row r="142" ht="20.100000000000001" customHeight="1" x14ac:dyDescent="0.15"/>
    <row r="143" ht="20.100000000000001" customHeight="1" x14ac:dyDescent="0.15"/>
    <row r="144"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20.100000000000001" customHeight="1" x14ac:dyDescent="0.15"/>
    <row r="175" ht="20.100000000000001" customHeight="1" x14ac:dyDescent="0.15"/>
    <row r="176" ht="20.100000000000001" customHeight="1" x14ac:dyDescent="0.15"/>
    <row r="177" ht="20.100000000000001" customHeight="1" x14ac:dyDescent="0.15"/>
    <row r="178" ht="20.100000000000001" customHeight="1" x14ac:dyDescent="0.15"/>
    <row r="179" ht="20.100000000000001" customHeight="1" x14ac:dyDescent="0.15"/>
    <row r="180" ht="20.100000000000001" customHeight="1" x14ac:dyDescent="0.15"/>
    <row r="181" ht="20.100000000000001" customHeight="1" x14ac:dyDescent="0.15"/>
    <row r="182" ht="20.100000000000001" customHeight="1" x14ac:dyDescent="0.15"/>
    <row r="183" ht="20.100000000000001" customHeight="1" x14ac:dyDescent="0.15"/>
    <row r="184" ht="20.100000000000001" customHeight="1" x14ac:dyDescent="0.15"/>
    <row r="185" ht="20.100000000000001" customHeight="1" x14ac:dyDescent="0.15"/>
    <row r="186" ht="20.100000000000001" customHeight="1" x14ac:dyDescent="0.15"/>
    <row r="187" ht="20.100000000000001" customHeight="1" x14ac:dyDescent="0.15"/>
    <row r="188" ht="20.100000000000001" customHeight="1" x14ac:dyDescent="0.15"/>
    <row r="189" ht="20.100000000000001" customHeight="1" x14ac:dyDescent="0.15"/>
    <row r="190" ht="20.100000000000001" customHeight="1" x14ac:dyDescent="0.15"/>
    <row r="191" ht="20.100000000000001" customHeight="1" x14ac:dyDescent="0.15"/>
    <row r="192" ht="20.100000000000001" customHeight="1" x14ac:dyDescent="0.15"/>
    <row r="193" ht="20.100000000000001" customHeight="1" x14ac:dyDescent="0.15"/>
    <row r="194" ht="20.100000000000001" customHeight="1" x14ac:dyDescent="0.15"/>
    <row r="195" ht="20.100000000000001" customHeight="1" x14ac:dyDescent="0.15"/>
    <row r="196" ht="20.100000000000001" customHeight="1" x14ac:dyDescent="0.15"/>
    <row r="197" ht="20.100000000000001" customHeight="1" x14ac:dyDescent="0.15"/>
    <row r="198" ht="20.100000000000001" customHeight="1" x14ac:dyDescent="0.15"/>
    <row r="199" ht="20.100000000000001" customHeight="1" x14ac:dyDescent="0.15"/>
    <row r="200" ht="20.100000000000001" customHeight="1" x14ac:dyDescent="0.15"/>
    <row r="201" ht="20.100000000000001" customHeight="1" x14ac:dyDescent="0.15"/>
    <row r="202" ht="20.100000000000001" customHeight="1" x14ac:dyDescent="0.15"/>
    <row r="203" ht="20.100000000000001" customHeight="1" x14ac:dyDescent="0.15"/>
    <row r="204" ht="20.100000000000001" customHeight="1" x14ac:dyDescent="0.15"/>
    <row r="205" ht="20.100000000000001" customHeight="1" x14ac:dyDescent="0.15"/>
    <row r="206" ht="20.100000000000001" customHeight="1" x14ac:dyDescent="0.15"/>
    <row r="207" ht="20.100000000000001" customHeight="1" x14ac:dyDescent="0.15"/>
    <row r="208" ht="20.100000000000001" customHeight="1" x14ac:dyDescent="0.15"/>
    <row r="209" ht="20.100000000000001" customHeight="1" x14ac:dyDescent="0.15"/>
    <row r="210" ht="20.100000000000001" customHeight="1" x14ac:dyDescent="0.15"/>
    <row r="211" ht="20.100000000000001" customHeight="1" x14ac:dyDescent="0.15"/>
    <row r="212" ht="20.100000000000001" customHeight="1" x14ac:dyDescent="0.15"/>
    <row r="213" ht="20.100000000000001" customHeight="1" x14ac:dyDescent="0.15"/>
    <row r="214" ht="20.100000000000001" customHeight="1" x14ac:dyDescent="0.15"/>
    <row r="215" ht="20.100000000000001" customHeight="1" x14ac:dyDescent="0.15"/>
    <row r="216" ht="20.100000000000001" customHeight="1" x14ac:dyDescent="0.15"/>
    <row r="217" ht="20.100000000000001" customHeight="1" x14ac:dyDescent="0.15"/>
    <row r="218" ht="20.100000000000001" customHeight="1" x14ac:dyDescent="0.15"/>
    <row r="219" ht="20.100000000000001" customHeight="1" x14ac:dyDescent="0.15"/>
    <row r="220" ht="20.100000000000001" customHeight="1" x14ac:dyDescent="0.15"/>
    <row r="221" ht="20.100000000000001" customHeight="1" x14ac:dyDescent="0.15"/>
    <row r="222" ht="20.100000000000001" customHeight="1" x14ac:dyDescent="0.15"/>
    <row r="223" ht="20.100000000000001" customHeight="1" x14ac:dyDescent="0.15"/>
    <row r="224" ht="20.100000000000001" customHeight="1" x14ac:dyDescent="0.15"/>
    <row r="225" ht="20.100000000000001" customHeight="1" x14ac:dyDescent="0.15"/>
    <row r="226" ht="20.100000000000001" customHeight="1" x14ac:dyDescent="0.15"/>
    <row r="227" ht="20.100000000000001" customHeight="1" x14ac:dyDescent="0.15"/>
    <row r="228" ht="20.100000000000001" customHeight="1" x14ac:dyDescent="0.15"/>
    <row r="229" ht="20.100000000000001" customHeight="1" x14ac:dyDescent="0.15"/>
    <row r="230" ht="20.100000000000001" customHeight="1" x14ac:dyDescent="0.15"/>
    <row r="231" ht="20.100000000000001" customHeight="1" x14ac:dyDescent="0.15"/>
    <row r="232" ht="20.100000000000001" customHeight="1" x14ac:dyDescent="0.15"/>
    <row r="233" ht="20.100000000000001" customHeight="1" x14ac:dyDescent="0.15"/>
    <row r="234" ht="20.100000000000001" customHeight="1" x14ac:dyDescent="0.15"/>
    <row r="235" ht="20.100000000000001" customHeight="1" x14ac:dyDescent="0.15"/>
    <row r="236" ht="20.100000000000001" customHeight="1" x14ac:dyDescent="0.15"/>
    <row r="237" ht="20.100000000000001" customHeight="1" x14ac:dyDescent="0.15"/>
    <row r="238" ht="20.100000000000001" customHeight="1" x14ac:dyDescent="0.15"/>
    <row r="239" ht="20.100000000000001" customHeight="1" x14ac:dyDescent="0.15"/>
    <row r="240" ht="20.100000000000001" customHeight="1" x14ac:dyDescent="0.15"/>
    <row r="241" ht="20.100000000000001" customHeight="1" x14ac:dyDescent="0.15"/>
    <row r="242" ht="20.100000000000001" customHeight="1" x14ac:dyDescent="0.15"/>
    <row r="243" ht="20.100000000000001" customHeight="1" x14ac:dyDescent="0.15"/>
    <row r="244" ht="20.100000000000001" customHeight="1" x14ac:dyDescent="0.15"/>
    <row r="245" ht="20.100000000000001" customHeight="1" x14ac:dyDescent="0.15"/>
    <row r="246" ht="20.100000000000001" customHeight="1" x14ac:dyDescent="0.15"/>
    <row r="247" ht="20.100000000000001" customHeight="1" x14ac:dyDescent="0.15"/>
    <row r="248" ht="20.100000000000001" customHeight="1" x14ac:dyDescent="0.15"/>
    <row r="249" ht="20.100000000000001" customHeight="1" x14ac:dyDescent="0.15"/>
    <row r="250" ht="20.100000000000001" customHeight="1" x14ac:dyDescent="0.15"/>
    <row r="251" ht="20.100000000000001" customHeight="1" x14ac:dyDescent="0.15"/>
    <row r="252" ht="20.100000000000001" customHeight="1" x14ac:dyDescent="0.15"/>
    <row r="253" ht="20.100000000000001" customHeight="1" x14ac:dyDescent="0.15"/>
    <row r="254" ht="20.100000000000001" customHeight="1" x14ac:dyDescent="0.15"/>
    <row r="255" ht="20.100000000000001" customHeight="1" x14ac:dyDescent="0.15"/>
    <row r="256" ht="20.100000000000001" customHeight="1" x14ac:dyDescent="0.15"/>
    <row r="257" ht="20.100000000000001" customHeight="1" x14ac:dyDescent="0.15"/>
    <row r="258" ht="20.100000000000001" customHeight="1" x14ac:dyDescent="0.15"/>
    <row r="259" ht="20.100000000000001" customHeight="1" x14ac:dyDescent="0.15"/>
    <row r="260" ht="20.100000000000001" customHeight="1" x14ac:dyDescent="0.15"/>
    <row r="261" ht="20.100000000000001" customHeight="1" x14ac:dyDescent="0.15"/>
    <row r="262" ht="20.100000000000001" customHeight="1" x14ac:dyDescent="0.15"/>
    <row r="263" ht="20.100000000000001" customHeight="1" x14ac:dyDescent="0.15"/>
    <row r="264" ht="20.100000000000001" customHeight="1" x14ac:dyDescent="0.15"/>
    <row r="265" ht="20.100000000000001" customHeight="1" x14ac:dyDescent="0.15"/>
    <row r="266" ht="20.100000000000001" customHeight="1" x14ac:dyDescent="0.15"/>
    <row r="267" ht="20.100000000000001" customHeight="1" x14ac:dyDescent="0.15"/>
    <row r="268" ht="20.100000000000001" customHeight="1" x14ac:dyDescent="0.15"/>
    <row r="269" ht="20.100000000000001" customHeight="1" x14ac:dyDescent="0.15"/>
    <row r="270" ht="20.100000000000001" customHeight="1" x14ac:dyDescent="0.15"/>
    <row r="271" ht="20.100000000000001" customHeight="1" x14ac:dyDescent="0.15"/>
    <row r="272" ht="20.100000000000001" customHeight="1" x14ac:dyDescent="0.15"/>
    <row r="273" ht="20.100000000000001" customHeight="1" x14ac:dyDescent="0.15"/>
    <row r="274" ht="20.100000000000001" customHeight="1" x14ac:dyDescent="0.15"/>
    <row r="275" ht="20.100000000000001" customHeight="1" x14ac:dyDescent="0.15"/>
    <row r="276" ht="20.100000000000001" customHeight="1" x14ac:dyDescent="0.15"/>
    <row r="277" ht="20.100000000000001" customHeight="1" x14ac:dyDescent="0.15"/>
    <row r="278" ht="20.100000000000001" customHeight="1" x14ac:dyDescent="0.15"/>
    <row r="279" ht="20.100000000000001" customHeight="1" x14ac:dyDescent="0.15"/>
    <row r="280" ht="20.100000000000001" customHeight="1" x14ac:dyDescent="0.15"/>
    <row r="281" ht="20.100000000000001" customHeight="1" x14ac:dyDescent="0.15"/>
    <row r="282" ht="20.100000000000001" customHeight="1" x14ac:dyDescent="0.15"/>
    <row r="283" ht="20.100000000000001" customHeight="1" x14ac:dyDescent="0.15"/>
    <row r="284" ht="20.100000000000001" customHeight="1" x14ac:dyDescent="0.15"/>
    <row r="285" ht="20.100000000000001" customHeight="1" x14ac:dyDescent="0.15"/>
    <row r="286" ht="20.100000000000001" customHeight="1" x14ac:dyDescent="0.15"/>
    <row r="287" ht="20.100000000000001" customHeight="1" x14ac:dyDescent="0.15"/>
    <row r="288" ht="20.100000000000001" customHeight="1" x14ac:dyDescent="0.15"/>
    <row r="289" ht="20.100000000000001" customHeight="1" x14ac:dyDescent="0.15"/>
    <row r="290" ht="20.100000000000001" customHeight="1" x14ac:dyDescent="0.15"/>
    <row r="291" ht="20.100000000000001" customHeight="1" x14ac:dyDescent="0.15"/>
    <row r="292" ht="20.100000000000001" customHeight="1" x14ac:dyDescent="0.15"/>
    <row r="293" ht="20.100000000000001" customHeight="1" x14ac:dyDescent="0.15"/>
    <row r="294" ht="20.100000000000001" customHeight="1" x14ac:dyDescent="0.15"/>
    <row r="295" ht="20.100000000000001" customHeight="1" x14ac:dyDescent="0.15"/>
    <row r="296" ht="20.100000000000001" customHeight="1" x14ac:dyDescent="0.15"/>
    <row r="297" ht="20.100000000000001" customHeight="1" x14ac:dyDescent="0.15"/>
    <row r="298" ht="20.100000000000001" customHeight="1" x14ac:dyDescent="0.15"/>
    <row r="299" ht="20.100000000000001" customHeight="1" x14ac:dyDescent="0.15"/>
    <row r="300" ht="20.100000000000001" customHeight="1" x14ac:dyDescent="0.15"/>
    <row r="301" ht="20.100000000000001" customHeight="1" x14ac:dyDescent="0.15"/>
    <row r="302" ht="20.100000000000001" customHeight="1" x14ac:dyDescent="0.15"/>
    <row r="303" ht="20.100000000000001" customHeight="1" x14ac:dyDescent="0.15"/>
    <row r="304" ht="20.100000000000001" customHeight="1" x14ac:dyDescent="0.15"/>
    <row r="305" ht="20.100000000000001" customHeight="1" x14ac:dyDescent="0.15"/>
    <row r="306" ht="20.100000000000001" customHeight="1" x14ac:dyDescent="0.15"/>
    <row r="307" ht="20.100000000000001" customHeight="1" x14ac:dyDescent="0.15"/>
    <row r="308" ht="20.100000000000001" customHeight="1" x14ac:dyDescent="0.15"/>
    <row r="309" ht="20.100000000000001" customHeight="1" x14ac:dyDescent="0.15"/>
    <row r="310" ht="20.100000000000001" customHeight="1" x14ac:dyDescent="0.15"/>
    <row r="311" ht="20.100000000000001" customHeight="1" x14ac:dyDescent="0.15"/>
    <row r="312" ht="20.100000000000001" customHeight="1" x14ac:dyDescent="0.15"/>
    <row r="313" ht="20.100000000000001" customHeight="1" x14ac:dyDescent="0.15"/>
    <row r="314" ht="20.100000000000001" customHeight="1" x14ac:dyDescent="0.15"/>
    <row r="315" ht="20.100000000000001" customHeight="1" x14ac:dyDescent="0.15"/>
    <row r="316" ht="20.100000000000001" customHeight="1" x14ac:dyDescent="0.15"/>
    <row r="317" ht="20.100000000000001" customHeight="1" x14ac:dyDescent="0.15"/>
    <row r="318" ht="20.100000000000001" customHeight="1" x14ac:dyDescent="0.15"/>
    <row r="319" ht="20.100000000000001" customHeight="1" x14ac:dyDescent="0.15"/>
    <row r="320" ht="20.100000000000001" customHeight="1" x14ac:dyDescent="0.15"/>
    <row r="321" ht="20.100000000000001" customHeight="1" x14ac:dyDescent="0.15"/>
    <row r="322" ht="20.100000000000001" customHeight="1" x14ac:dyDescent="0.15"/>
    <row r="323" ht="20.100000000000001" customHeight="1" x14ac:dyDescent="0.15"/>
  </sheetData>
  <mergeCells count="6">
    <mergeCell ref="E14:G14"/>
    <mergeCell ref="C5:G5"/>
    <mergeCell ref="C6:G6"/>
    <mergeCell ref="B3:G3"/>
    <mergeCell ref="C7:D7"/>
    <mergeCell ref="F7:G7"/>
  </mergeCells>
  <phoneticPr fontId="2"/>
  <pageMargins left="0.6692913385826772" right="0.43307086614173229"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2060"/>
  </sheetPr>
  <dimension ref="A1:G93"/>
  <sheetViews>
    <sheetView view="pageBreakPreview" zoomScaleNormal="100" zoomScaleSheetLayoutView="100" workbookViewId="0">
      <selection sqref="A1:F1"/>
    </sheetView>
  </sheetViews>
  <sheetFormatPr defaultRowHeight="13.5" x14ac:dyDescent="0.15"/>
  <cols>
    <col min="1" max="2" width="3.125" style="9" customWidth="1"/>
    <col min="3" max="5" width="20.625" style="9" customWidth="1"/>
    <col min="6" max="6" width="20.875" style="9" customWidth="1"/>
    <col min="7" max="16384" width="9" style="9"/>
  </cols>
  <sheetData>
    <row r="1" spans="1:6" ht="27" customHeight="1" x14ac:dyDescent="0.15">
      <c r="A1" s="1710" t="s">
        <v>380</v>
      </c>
      <c r="B1" s="1710"/>
      <c r="C1" s="1710"/>
      <c r="D1" s="1710"/>
      <c r="E1" s="1710"/>
      <c r="F1" s="1710"/>
    </row>
    <row r="2" spans="1:6" ht="13.5" customHeight="1" x14ac:dyDescent="0.15">
      <c r="A2" s="353"/>
      <c r="C2" s="61"/>
      <c r="D2" s="354"/>
    </row>
    <row r="3" spans="1:6" ht="14.25" x14ac:dyDescent="0.15">
      <c r="A3" s="1711" t="s">
        <v>381</v>
      </c>
      <c r="B3" s="1711"/>
      <c r="C3" s="1711"/>
      <c r="D3" s="1711"/>
      <c r="E3" s="1711"/>
      <c r="F3" s="1711"/>
    </row>
    <row r="4" spans="1:6" x14ac:dyDescent="0.15">
      <c r="A4" s="355"/>
      <c r="B4" s="355"/>
      <c r="C4" s="355"/>
      <c r="D4" s="355"/>
      <c r="E4" s="355"/>
      <c r="F4" s="355"/>
    </row>
    <row r="5" spans="1:6" ht="13.5" customHeight="1" x14ac:dyDescent="0.15">
      <c r="A5" s="1711" t="s">
        <v>382</v>
      </c>
      <c r="B5" s="1711"/>
      <c r="C5" s="1711"/>
      <c r="D5" s="1711"/>
      <c r="E5" s="1711"/>
      <c r="F5" s="1711"/>
    </row>
    <row r="6" spans="1:6" ht="13.5" customHeight="1" x14ac:dyDescent="0.15">
      <c r="A6" s="1198" t="s">
        <v>383</v>
      </c>
      <c r="B6" s="1198"/>
      <c r="C6" s="1198"/>
      <c r="D6" s="1198"/>
      <c r="E6" s="1198"/>
      <c r="F6" s="1198"/>
    </row>
    <row r="7" spans="1:6" ht="13.5" customHeight="1" x14ac:dyDescent="0.15">
      <c r="A7" s="1198" t="s">
        <v>384</v>
      </c>
      <c r="B7" s="1198"/>
      <c r="C7" s="1198"/>
      <c r="D7" s="1198"/>
      <c r="E7" s="1198"/>
      <c r="F7" s="1198"/>
    </row>
    <row r="8" spans="1:6" ht="13.5" customHeight="1" x14ac:dyDescent="0.15">
      <c r="A8" s="1198" t="s">
        <v>385</v>
      </c>
      <c r="B8" s="1198"/>
      <c r="C8" s="1198"/>
      <c r="D8" s="1198"/>
      <c r="E8" s="1198"/>
      <c r="F8" s="1198"/>
    </row>
    <row r="9" spans="1:6" ht="13.5" customHeight="1" x14ac:dyDescent="0.15">
      <c r="A9" s="1176" t="s">
        <v>386</v>
      </c>
      <c r="B9" s="1176"/>
      <c r="C9" s="1176"/>
      <c r="D9" s="1176"/>
      <c r="E9" s="1176"/>
      <c r="F9" s="1176"/>
    </row>
    <row r="10" spans="1:6" ht="13.5" customHeight="1" x14ac:dyDescent="0.15">
      <c r="A10" s="1176" t="s">
        <v>387</v>
      </c>
      <c r="B10" s="1176"/>
      <c r="C10" s="1176"/>
      <c r="D10" s="1176"/>
      <c r="E10" s="1176"/>
      <c r="F10" s="1176"/>
    </row>
    <row r="11" spans="1:6" ht="13.5" customHeight="1" x14ac:dyDescent="0.15">
      <c r="A11" s="1176" t="s">
        <v>388</v>
      </c>
      <c r="B11" s="1176"/>
      <c r="C11" s="1176"/>
      <c r="D11" s="1176"/>
      <c r="E11" s="1176"/>
      <c r="F11" s="1176"/>
    </row>
    <row r="12" spans="1:6" ht="13.5" customHeight="1" x14ac:dyDescent="0.15">
      <c r="A12" s="1176" t="s">
        <v>389</v>
      </c>
      <c r="B12" s="1176"/>
      <c r="C12" s="1176"/>
      <c r="D12" s="1176"/>
      <c r="E12" s="1176"/>
      <c r="F12" s="1176"/>
    </row>
    <row r="13" spans="1:6" ht="13.5" customHeight="1" x14ac:dyDescent="0.15">
      <c r="A13" s="1176" t="s">
        <v>390</v>
      </c>
      <c r="B13" s="1176"/>
      <c r="C13" s="1176"/>
      <c r="D13" s="1176"/>
      <c r="E13" s="1176"/>
      <c r="F13" s="1176"/>
    </row>
    <row r="14" spans="1:6" ht="13.5" customHeight="1" x14ac:dyDescent="0.15">
      <c r="A14" s="1176" t="s">
        <v>391</v>
      </c>
      <c r="B14" s="1176"/>
      <c r="C14" s="1176"/>
      <c r="D14" s="1176"/>
      <c r="E14" s="1176"/>
      <c r="F14" s="1176"/>
    </row>
    <row r="15" spans="1:6" x14ac:dyDescent="0.15">
      <c r="A15" s="1198" t="s">
        <v>392</v>
      </c>
      <c r="B15" s="1198"/>
      <c r="C15" s="1198"/>
      <c r="D15" s="1198"/>
      <c r="E15" s="1198"/>
      <c r="F15" s="1198"/>
    </row>
    <row r="16" spans="1:6" x14ac:dyDescent="0.15">
      <c r="A16" s="1198" t="s">
        <v>393</v>
      </c>
      <c r="B16" s="1198"/>
      <c r="C16" s="1198"/>
      <c r="D16" s="1198"/>
      <c r="E16" s="1198"/>
      <c r="F16" s="1198"/>
    </row>
    <row r="17" spans="1:6" x14ac:dyDescent="0.15">
      <c r="A17" s="1198" t="s">
        <v>394</v>
      </c>
      <c r="B17" s="1198"/>
      <c r="C17" s="1198"/>
      <c r="D17" s="1198"/>
      <c r="E17" s="1198"/>
      <c r="F17" s="1198"/>
    </row>
    <row r="18" spans="1:6" x14ac:dyDescent="0.15">
      <c r="A18" s="1198" t="s">
        <v>395</v>
      </c>
      <c r="B18" s="1198"/>
      <c r="C18" s="1198"/>
      <c r="D18" s="1198"/>
      <c r="E18" s="1198"/>
      <c r="F18" s="1198"/>
    </row>
    <row r="19" spans="1:6" x14ac:dyDescent="0.15">
      <c r="A19" s="1198" t="s">
        <v>396</v>
      </c>
      <c r="B19" s="1198"/>
      <c r="C19" s="1198"/>
      <c r="D19" s="1198"/>
      <c r="E19" s="1198"/>
      <c r="F19" s="1198"/>
    </row>
    <row r="21" spans="1:6" ht="14.1" customHeight="1" x14ac:dyDescent="0.15">
      <c r="A21" s="1701" t="s">
        <v>397</v>
      </c>
      <c r="B21" s="1702"/>
      <c r="C21" s="1703"/>
      <c r="D21" s="1701" t="s">
        <v>398</v>
      </c>
      <c r="E21" s="1702"/>
      <c r="F21" s="1703"/>
    </row>
    <row r="22" spans="1:6" ht="24.95" customHeight="1" x14ac:dyDescent="0.15">
      <c r="A22" s="1688">
        <f>+工事概要入力ｼｰﾄ!D4</f>
        <v>4909999</v>
      </c>
      <c r="B22" s="1689"/>
      <c r="C22" s="1690"/>
      <c r="D22" s="1691" t="str">
        <f>+工事概要入力ｼｰﾄ!D5</f>
        <v>中山間総合整備　○○地区　△△工区　●-●水路ほか　工事</v>
      </c>
      <c r="E22" s="1692"/>
      <c r="F22" s="1693"/>
    </row>
    <row r="23" spans="1:6" ht="14.1" customHeight="1" x14ac:dyDescent="0.15">
      <c r="A23" s="1217" t="s">
        <v>399</v>
      </c>
      <c r="B23" s="1218"/>
      <c r="C23" s="1233"/>
      <c r="D23" s="1701" t="s">
        <v>400</v>
      </c>
      <c r="E23" s="1702"/>
      <c r="F23" s="1703"/>
    </row>
    <row r="24" spans="1:6" ht="24.95" customHeight="1" x14ac:dyDescent="0.15">
      <c r="A24" s="1688"/>
      <c r="B24" s="1689"/>
      <c r="C24" s="1690"/>
      <c r="D24" s="1691"/>
      <c r="E24" s="1692"/>
      <c r="F24" s="1693"/>
    </row>
    <row r="25" spans="1:6" ht="39.75" customHeight="1" x14ac:dyDescent="0.15">
      <c r="A25" s="1240" t="s">
        <v>401</v>
      </c>
      <c r="B25" s="1184"/>
      <c r="C25" s="1185"/>
      <c r="D25" s="8"/>
      <c r="E25" s="155" t="s">
        <v>402</v>
      </c>
      <c r="F25" s="8"/>
    </row>
    <row r="26" spans="1:6" ht="27" customHeight="1" x14ac:dyDescent="0.15">
      <c r="A26" s="1704" t="s">
        <v>403</v>
      </c>
      <c r="B26" s="1705"/>
      <c r="C26" s="1706"/>
      <c r="D26" s="1707"/>
      <c r="E26" s="1708"/>
      <c r="F26" s="1709"/>
    </row>
    <row r="27" spans="1:6" ht="39.75" customHeight="1" x14ac:dyDescent="0.15">
      <c r="A27" s="1100" t="s">
        <v>404</v>
      </c>
      <c r="B27" s="1183" t="s">
        <v>596</v>
      </c>
      <c r="C27" s="1191"/>
      <c r="D27" s="1700"/>
      <c r="E27" s="1187"/>
      <c r="F27" s="1134"/>
    </row>
    <row r="28" spans="1:6" ht="40.5" customHeight="1" x14ac:dyDescent="0.15">
      <c r="A28" s="1694"/>
      <c r="B28" s="1183" t="s">
        <v>597</v>
      </c>
      <c r="C28" s="1191"/>
      <c r="D28" s="1133"/>
      <c r="E28" s="1113"/>
      <c r="F28" s="1114"/>
    </row>
    <row r="29" spans="1:6" ht="40.5" customHeight="1" x14ac:dyDescent="0.15">
      <c r="A29" s="1101"/>
      <c r="B29" s="1183" t="s">
        <v>405</v>
      </c>
      <c r="C29" s="1191"/>
      <c r="D29" s="1183"/>
      <c r="E29" s="1682"/>
      <c r="F29" s="1191"/>
    </row>
    <row r="30" spans="1:6" ht="27" customHeight="1" x14ac:dyDescent="0.15">
      <c r="A30" s="1100" t="s">
        <v>406</v>
      </c>
      <c r="B30" s="1100" t="s">
        <v>407</v>
      </c>
      <c r="C30" s="1697" t="s">
        <v>408</v>
      </c>
      <c r="D30" s="1698"/>
      <c r="E30" s="1698"/>
      <c r="F30" s="1699"/>
    </row>
    <row r="31" spans="1:6" x14ac:dyDescent="0.15">
      <c r="A31" s="1694"/>
      <c r="B31" s="1694"/>
      <c r="C31" s="356"/>
      <c r="D31" s="155" t="s">
        <v>409</v>
      </c>
      <c r="E31" s="155" t="s">
        <v>410</v>
      </c>
      <c r="F31" s="155" t="s">
        <v>411</v>
      </c>
    </row>
    <row r="32" spans="1:6" ht="27" customHeight="1" x14ac:dyDescent="0.15">
      <c r="A32" s="1694"/>
      <c r="B32" s="1694"/>
      <c r="C32" s="155" t="s">
        <v>412</v>
      </c>
      <c r="D32" s="357" t="s">
        <v>413</v>
      </c>
      <c r="E32" s="357" t="s">
        <v>413</v>
      </c>
      <c r="F32" s="357" t="s">
        <v>413</v>
      </c>
    </row>
    <row r="33" spans="1:6" ht="40.5" customHeight="1" x14ac:dyDescent="0.15">
      <c r="A33" s="1694"/>
      <c r="B33" s="1694"/>
      <c r="C33" s="1133" t="s">
        <v>414</v>
      </c>
      <c r="D33" s="1113"/>
      <c r="E33" s="1113"/>
      <c r="F33" s="1114"/>
    </row>
    <row r="34" spans="1:6" ht="27" customHeight="1" x14ac:dyDescent="0.15">
      <c r="A34" s="1694"/>
      <c r="B34" s="1101"/>
      <c r="C34" s="155" t="s">
        <v>415</v>
      </c>
      <c r="D34" s="1133"/>
      <c r="E34" s="1113"/>
      <c r="F34" s="1114"/>
    </row>
    <row r="35" spans="1:6" ht="27" customHeight="1" x14ac:dyDescent="0.15">
      <c r="A35" s="1694"/>
      <c r="B35" s="1100" t="s">
        <v>416</v>
      </c>
      <c r="C35" s="1697" t="s">
        <v>417</v>
      </c>
      <c r="D35" s="1698"/>
      <c r="E35" s="1698"/>
      <c r="F35" s="1699"/>
    </row>
    <row r="36" spans="1:6" x14ac:dyDescent="0.15">
      <c r="A36" s="1694"/>
      <c r="B36" s="1694"/>
      <c r="C36" s="356"/>
      <c r="D36" s="155" t="s">
        <v>403</v>
      </c>
      <c r="E36" s="155" t="s">
        <v>410</v>
      </c>
      <c r="F36" s="155" t="s">
        <v>418</v>
      </c>
    </row>
    <row r="37" spans="1:6" ht="27" customHeight="1" x14ac:dyDescent="0.15">
      <c r="A37" s="1694"/>
      <c r="B37" s="1694"/>
      <c r="C37" s="155" t="s">
        <v>412</v>
      </c>
      <c r="D37" s="357" t="s">
        <v>226</v>
      </c>
      <c r="E37" s="357" t="s">
        <v>226</v>
      </c>
      <c r="F37" s="357" t="s">
        <v>226</v>
      </c>
    </row>
    <row r="38" spans="1:6" ht="40.5" customHeight="1" x14ac:dyDescent="0.15">
      <c r="A38" s="1694"/>
      <c r="B38" s="1694"/>
      <c r="C38" s="1133" t="s">
        <v>419</v>
      </c>
      <c r="D38" s="1113"/>
      <c r="E38" s="1113"/>
      <c r="F38" s="1114"/>
    </row>
    <row r="39" spans="1:6" ht="27" customHeight="1" x14ac:dyDescent="0.15">
      <c r="A39" s="1694"/>
      <c r="B39" s="1101"/>
      <c r="C39" s="155" t="s">
        <v>415</v>
      </c>
      <c r="D39" s="1700"/>
      <c r="E39" s="1187"/>
      <c r="F39" s="1134"/>
    </row>
    <row r="40" spans="1:6" ht="13.5" customHeight="1" x14ac:dyDescent="0.15">
      <c r="A40" s="1694"/>
      <c r="B40" s="1100" t="s">
        <v>420</v>
      </c>
      <c r="C40" s="1183" t="s">
        <v>421</v>
      </c>
      <c r="D40" s="1682"/>
      <c r="E40" s="1191"/>
      <c r="F40" s="155" t="s">
        <v>422</v>
      </c>
    </row>
    <row r="41" spans="1:6" x14ac:dyDescent="0.15">
      <c r="A41" s="1694"/>
      <c r="B41" s="1694"/>
      <c r="C41" s="1133" t="s">
        <v>423</v>
      </c>
      <c r="D41" s="1113"/>
      <c r="E41" s="1114"/>
      <c r="F41" s="358" t="s">
        <v>424</v>
      </c>
    </row>
    <row r="42" spans="1:6" ht="13.5" customHeight="1" x14ac:dyDescent="0.15">
      <c r="A42" s="1694"/>
      <c r="B42" s="1694"/>
      <c r="C42" s="1133" t="s">
        <v>425</v>
      </c>
      <c r="D42" s="1113"/>
      <c r="E42" s="1114"/>
      <c r="F42" s="358" t="s">
        <v>424</v>
      </c>
    </row>
    <row r="43" spans="1:6" ht="13.5" customHeight="1" x14ac:dyDescent="0.15">
      <c r="A43" s="1694"/>
      <c r="B43" s="1694"/>
      <c r="C43" s="1133" t="s">
        <v>426</v>
      </c>
      <c r="D43" s="1113"/>
      <c r="E43" s="1114"/>
      <c r="F43" s="358" t="s">
        <v>424</v>
      </c>
    </row>
    <row r="44" spans="1:6" ht="13.5" customHeight="1" x14ac:dyDescent="0.15">
      <c r="A44" s="1694"/>
      <c r="B44" s="1694"/>
      <c r="C44" s="1133" t="s">
        <v>427</v>
      </c>
      <c r="D44" s="1113"/>
      <c r="E44" s="1114"/>
      <c r="F44" s="358" t="s">
        <v>424</v>
      </c>
    </row>
    <row r="45" spans="1:6" ht="13.5" customHeight="1" x14ac:dyDescent="0.15">
      <c r="A45" s="1694"/>
      <c r="B45" s="1694"/>
      <c r="C45" s="1133" t="s">
        <v>428</v>
      </c>
      <c r="D45" s="1113"/>
      <c r="E45" s="1114"/>
      <c r="F45" s="358" t="s">
        <v>424</v>
      </c>
    </row>
    <row r="46" spans="1:6" x14ac:dyDescent="0.15">
      <c r="A46" s="1694"/>
      <c r="B46" s="1694"/>
      <c r="C46" s="1133" t="s">
        <v>429</v>
      </c>
      <c r="D46" s="1113"/>
      <c r="E46" s="1114"/>
      <c r="F46" s="358" t="s">
        <v>424</v>
      </c>
    </row>
    <row r="47" spans="1:6" x14ac:dyDescent="0.15">
      <c r="A47" s="1694"/>
      <c r="B47" s="1694"/>
      <c r="C47" s="1133" t="s">
        <v>429</v>
      </c>
      <c r="D47" s="1113"/>
      <c r="E47" s="1114"/>
      <c r="F47" s="358" t="s">
        <v>424</v>
      </c>
    </row>
    <row r="48" spans="1:6" x14ac:dyDescent="0.15">
      <c r="A48" s="1694"/>
      <c r="B48" s="1694"/>
      <c r="C48" s="1133"/>
      <c r="D48" s="1113"/>
      <c r="E48" s="1114"/>
      <c r="F48" s="356" t="s">
        <v>430</v>
      </c>
    </row>
    <row r="49" spans="1:6" ht="40.5" customHeight="1" x14ac:dyDescent="0.15">
      <c r="A49" s="1694"/>
      <c r="B49" s="1694"/>
      <c r="C49" s="1133" t="s">
        <v>431</v>
      </c>
      <c r="D49" s="1113"/>
      <c r="E49" s="1113"/>
      <c r="F49" s="1114"/>
    </row>
    <row r="50" spans="1:6" ht="40.5" customHeight="1" x14ac:dyDescent="0.15">
      <c r="A50" s="1694"/>
      <c r="B50" s="1101"/>
      <c r="C50" s="155" t="s">
        <v>415</v>
      </c>
      <c r="D50" s="1133"/>
      <c r="E50" s="1113"/>
      <c r="F50" s="1114"/>
    </row>
    <row r="51" spans="1:6" ht="13.5" customHeight="1" x14ac:dyDescent="0.15">
      <c r="A51" s="1694"/>
      <c r="B51" s="1100" t="s">
        <v>432</v>
      </c>
      <c r="C51" s="1183" t="s">
        <v>421</v>
      </c>
      <c r="D51" s="1682"/>
      <c r="E51" s="1191"/>
      <c r="F51" s="155" t="s">
        <v>422</v>
      </c>
    </row>
    <row r="52" spans="1:6" ht="13.5" customHeight="1" x14ac:dyDescent="0.15">
      <c r="A52" s="1694"/>
      <c r="B52" s="1694"/>
      <c r="C52" s="1133" t="s">
        <v>433</v>
      </c>
      <c r="D52" s="1113"/>
      <c r="E52" s="1114"/>
      <c r="F52" s="358" t="s">
        <v>424</v>
      </c>
    </row>
    <row r="53" spans="1:6" ht="13.5" customHeight="1" x14ac:dyDescent="0.15">
      <c r="A53" s="1694"/>
      <c r="B53" s="1694"/>
      <c r="C53" s="1133" t="s">
        <v>434</v>
      </c>
      <c r="D53" s="1113"/>
      <c r="E53" s="1114"/>
      <c r="F53" s="358" t="s">
        <v>424</v>
      </c>
    </row>
    <row r="54" spans="1:6" ht="13.5" customHeight="1" x14ac:dyDescent="0.15">
      <c r="A54" s="1694"/>
      <c r="B54" s="1694"/>
      <c r="C54" s="1133" t="s">
        <v>435</v>
      </c>
      <c r="D54" s="1113"/>
      <c r="E54" s="1114"/>
      <c r="F54" s="358" t="s">
        <v>424</v>
      </c>
    </row>
    <row r="55" spans="1:6" ht="13.5" customHeight="1" x14ac:dyDescent="0.15">
      <c r="A55" s="1694"/>
      <c r="B55" s="1694"/>
      <c r="C55" s="1133" t="s">
        <v>436</v>
      </c>
      <c r="D55" s="1113"/>
      <c r="E55" s="1114"/>
      <c r="F55" s="358" t="s">
        <v>424</v>
      </c>
    </row>
    <row r="56" spans="1:6" ht="13.5" customHeight="1" x14ac:dyDescent="0.15">
      <c r="A56" s="1694"/>
      <c r="B56" s="1694"/>
      <c r="C56" s="1133" t="s">
        <v>437</v>
      </c>
      <c r="D56" s="1113"/>
      <c r="E56" s="1114"/>
      <c r="F56" s="358" t="s">
        <v>424</v>
      </c>
    </row>
    <row r="57" spans="1:6" x14ac:dyDescent="0.15">
      <c r="A57" s="1694"/>
      <c r="B57" s="1694"/>
      <c r="C57" s="1133" t="s">
        <v>429</v>
      </c>
      <c r="D57" s="1113"/>
      <c r="E57" s="1114"/>
      <c r="F57" s="358" t="s">
        <v>424</v>
      </c>
    </row>
    <row r="58" spans="1:6" x14ac:dyDescent="0.15">
      <c r="A58" s="1694"/>
      <c r="B58" s="1694"/>
      <c r="C58" s="1133" t="s">
        <v>429</v>
      </c>
      <c r="D58" s="1113"/>
      <c r="E58" s="1114"/>
      <c r="F58" s="358" t="s">
        <v>424</v>
      </c>
    </row>
    <row r="59" spans="1:6" x14ac:dyDescent="0.15">
      <c r="A59" s="1694"/>
      <c r="B59" s="1694"/>
      <c r="C59" s="1133"/>
      <c r="D59" s="1113"/>
      <c r="E59" s="1114"/>
      <c r="F59" s="356" t="s">
        <v>430</v>
      </c>
    </row>
    <row r="60" spans="1:6" ht="40.5" customHeight="1" x14ac:dyDescent="0.15">
      <c r="A60" s="1694"/>
      <c r="B60" s="1694"/>
      <c r="C60" s="1133" t="s">
        <v>431</v>
      </c>
      <c r="D60" s="1113"/>
      <c r="E60" s="1113"/>
      <c r="F60" s="1114"/>
    </row>
    <row r="61" spans="1:6" ht="40.5" customHeight="1" x14ac:dyDescent="0.15">
      <c r="A61" s="1694"/>
      <c r="B61" s="1101"/>
      <c r="C61" s="155" t="s">
        <v>415</v>
      </c>
      <c r="D61" s="1133"/>
      <c r="E61" s="1113"/>
      <c r="F61" s="1114"/>
    </row>
    <row r="62" spans="1:6" ht="13.5" customHeight="1" x14ac:dyDescent="0.15">
      <c r="A62" s="1694"/>
      <c r="B62" s="1695" t="s">
        <v>438</v>
      </c>
      <c r="C62" s="1183" t="s">
        <v>421</v>
      </c>
      <c r="D62" s="1682"/>
      <c r="E62" s="1191"/>
      <c r="F62" s="155" t="s">
        <v>422</v>
      </c>
    </row>
    <row r="63" spans="1:6" ht="13.5" customHeight="1" x14ac:dyDescent="0.15">
      <c r="A63" s="1694"/>
      <c r="B63" s="1696"/>
      <c r="C63" s="1133" t="s">
        <v>439</v>
      </c>
      <c r="D63" s="1113"/>
      <c r="E63" s="1114"/>
      <c r="F63" s="358" t="s">
        <v>424</v>
      </c>
    </row>
    <row r="64" spans="1:6" x14ac:dyDescent="0.15">
      <c r="A64" s="1694"/>
      <c r="B64" s="1696"/>
      <c r="C64" s="1133" t="s">
        <v>440</v>
      </c>
      <c r="D64" s="1113"/>
      <c r="E64" s="1114"/>
      <c r="F64" s="358" t="s">
        <v>424</v>
      </c>
    </row>
    <row r="65" spans="1:6" ht="13.5" customHeight="1" x14ac:dyDescent="0.15">
      <c r="A65" s="1694"/>
      <c r="B65" s="1696"/>
      <c r="C65" s="1133" t="s">
        <v>441</v>
      </c>
      <c r="D65" s="1113"/>
      <c r="E65" s="1114"/>
      <c r="F65" s="358" t="s">
        <v>424</v>
      </c>
    </row>
    <row r="66" spans="1:6" ht="13.5" customHeight="1" x14ac:dyDescent="0.15">
      <c r="A66" s="1694"/>
      <c r="B66" s="1696"/>
      <c r="C66" s="1133" t="s">
        <v>442</v>
      </c>
      <c r="D66" s="1113"/>
      <c r="E66" s="1114"/>
      <c r="F66" s="358" t="s">
        <v>424</v>
      </c>
    </row>
    <row r="67" spans="1:6" ht="13.5" customHeight="1" x14ac:dyDescent="0.15">
      <c r="A67" s="1694"/>
      <c r="B67" s="1696"/>
      <c r="C67" s="1133" t="s">
        <v>443</v>
      </c>
      <c r="D67" s="1113"/>
      <c r="E67" s="1114"/>
      <c r="F67" s="358" t="s">
        <v>424</v>
      </c>
    </row>
    <row r="68" spans="1:6" ht="13.5" customHeight="1" x14ac:dyDescent="0.15">
      <c r="A68" s="1694"/>
      <c r="B68" s="1696"/>
      <c r="C68" s="1133" t="s">
        <v>444</v>
      </c>
      <c r="D68" s="1113"/>
      <c r="E68" s="1114"/>
      <c r="F68" s="358" t="s">
        <v>424</v>
      </c>
    </row>
    <row r="69" spans="1:6" x14ac:dyDescent="0.15">
      <c r="A69" s="1694"/>
      <c r="B69" s="1696"/>
      <c r="C69" s="1133" t="s">
        <v>429</v>
      </c>
      <c r="D69" s="1113"/>
      <c r="E69" s="1114"/>
      <c r="F69" s="358" t="s">
        <v>424</v>
      </c>
    </row>
    <row r="70" spans="1:6" x14ac:dyDescent="0.15">
      <c r="A70" s="1694"/>
      <c r="B70" s="1696"/>
      <c r="C70" s="1133" t="s">
        <v>429</v>
      </c>
      <c r="D70" s="1113"/>
      <c r="E70" s="1114"/>
      <c r="F70" s="358" t="s">
        <v>424</v>
      </c>
    </row>
    <row r="71" spans="1:6" x14ac:dyDescent="0.15">
      <c r="A71" s="1694"/>
      <c r="B71" s="1696"/>
      <c r="C71" s="1133"/>
      <c r="D71" s="1113"/>
      <c r="E71" s="1114"/>
      <c r="F71" s="356" t="s">
        <v>430</v>
      </c>
    </row>
    <row r="72" spans="1:6" ht="40.5" customHeight="1" x14ac:dyDescent="0.15">
      <c r="A72" s="1694"/>
      <c r="B72" s="1696"/>
      <c r="C72" s="1133" t="s">
        <v>431</v>
      </c>
      <c r="D72" s="1113"/>
      <c r="E72" s="1113"/>
      <c r="F72" s="1114"/>
    </row>
    <row r="73" spans="1:6" ht="40.5" customHeight="1" x14ac:dyDescent="0.15">
      <c r="A73" s="1694"/>
      <c r="B73" s="359"/>
      <c r="C73" s="155" t="s">
        <v>415</v>
      </c>
      <c r="D73" s="1133"/>
      <c r="E73" s="1113"/>
      <c r="F73" s="1114"/>
    </row>
    <row r="74" spans="1:6" ht="13.5" customHeight="1" x14ac:dyDescent="0.15">
      <c r="A74" s="1694"/>
      <c r="B74" s="1100" t="s">
        <v>445</v>
      </c>
      <c r="C74" s="1183" t="s">
        <v>421</v>
      </c>
      <c r="D74" s="1682"/>
      <c r="E74" s="1191"/>
      <c r="F74" s="155" t="s">
        <v>422</v>
      </c>
    </row>
    <row r="75" spans="1:6" ht="13.5" customHeight="1" x14ac:dyDescent="0.15">
      <c r="A75" s="1694"/>
      <c r="B75" s="1694"/>
      <c r="C75" s="1133" t="s">
        <v>446</v>
      </c>
      <c r="D75" s="1113"/>
      <c r="E75" s="1114"/>
      <c r="F75" s="358" t="s">
        <v>424</v>
      </c>
    </row>
    <row r="76" spans="1:6" ht="13.5" customHeight="1" x14ac:dyDescent="0.15">
      <c r="A76" s="1694"/>
      <c r="B76" s="1694"/>
      <c r="C76" s="1133" t="s">
        <v>447</v>
      </c>
      <c r="D76" s="1113"/>
      <c r="E76" s="1114"/>
      <c r="F76" s="358" t="s">
        <v>424</v>
      </c>
    </row>
    <row r="77" spans="1:6" ht="13.5" customHeight="1" x14ac:dyDescent="0.15">
      <c r="A77" s="1694"/>
      <c r="B77" s="1694"/>
      <c r="C77" s="1133" t="s">
        <v>448</v>
      </c>
      <c r="D77" s="1113"/>
      <c r="E77" s="1114"/>
      <c r="F77" s="358" t="s">
        <v>424</v>
      </c>
    </row>
    <row r="78" spans="1:6" ht="13.5" customHeight="1" x14ac:dyDescent="0.15">
      <c r="A78" s="1694"/>
      <c r="B78" s="1694"/>
      <c r="C78" s="1133" t="s">
        <v>449</v>
      </c>
      <c r="D78" s="1113"/>
      <c r="E78" s="1114"/>
      <c r="F78" s="358" t="s">
        <v>424</v>
      </c>
    </row>
    <row r="79" spans="1:6" ht="13.5" customHeight="1" x14ac:dyDescent="0.15">
      <c r="A79" s="1694"/>
      <c r="B79" s="1694"/>
      <c r="C79" s="1133" t="s">
        <v>437</v>
      </c>
      <c r="D79" s="1113"/>
      <c r="E79" s="1114"/>
      <c r="F79" s="358" t="s">
        <v>424</v>
      </c>
    </row>
    <row r="80" spans="1:6" x14ac:dyDescent="0.15">
      <c r="A80" s="1694"/>
      <c r="B80" s="1694"/>
      <c r="C80" s="1133" t="s">
        <v>429</v>
      </c>
      <c r="D80" s="1113"/>
      <c r="E80" s="1114"/>
      <c r="F80" s="358" t="s">
        <v>424</v>
      </c>
    </row>
    <row r="81" spans="1:7" x14ac:dyDescent="0.15">
      <c r="A81" s="1694"/>
      <c r="B81" s="1694"/>
      <c r="C81" s="1133" t="s">
        <v>429</v>
      </c>
      <c r="D81" s="1113"/>
      <c r="E81" s="1114"/>
      <c r="F81" s="358" t="s">
        <v>424</v>
      </c>
    </row>
    <row r="82" spans="1:7" x14ac:dyDescent="0.15">
      <c r="A82" s="1694"/>
      <c r="B82" s="1694"/>
      <c r="C82" s="1133"/>
      <c r="D82" s="1113"/>
      <c r="E82" s="1114"/>
      <c r="F82" s="356" t="s">
        <v>430</v>
      </c>
    </row>
    <row r="83" spans="1:7" ht="40.5" customHeight="1" x14ac:dyDescent="0.15">
      <c r="A83" s="1694"/>
      <c r="B83" s="1694"/>
      <c r="C83" s="1133" t="s">
        <v>450</v>
      </c>
      <c r="D83" s="1113"/>
      <c r="E83" s="1113"/>
      <c r="F83" s="1114"/>
      <c r="G83" s="62"/>
    </row>
    <row r="84" spans="1:7" ht="13.5" customHeight="1" x14ac:dyDescent="0.15">
      <c r="A84" s="1694"/>
      <c r="B84" s="1101"/>
      <c r="C84" s="155" t="s">
        <v>415</v>
      </c>
      <c r="D84" s="1133"/>
      <c r="E84" s="1113"/>
      <c r="F84" s="1114"/>
    </row>
    <row r="85" spans="1:7" ht="13.5" customHeight="1" x14ac:dyDescent="0.15">
      <c r="A85" s="1694"/>
      <c r="B85" s="1100" t="s">
        <v>451</v>
      </c>
      <c r="C85" s="1183" t="s">
        <v>421</v>
      </c>
      <c r="D85" s="1191"/>
      <c r="E85" s="1183" t="s">
        <v>452</v>
      </c>
      <c r="F85" s="1191"/>
    </row>
    <row r="86" spans="1:7" x14ac:dyDescent="0.15">
      <c r="A86" s="1694"/>
      <c r="B86" s="1694"/>
      <c r="C86" s="1133" t="s">
        <v>453</v>
      </c>
      <c r="D86" s="1114"/>
      <c r="E86" s="1133"/>
      <c r="F86" s="1114"/>
    </row>
    <row r="87" spans="1:7" x14ac:dyDescent="0.15">
      <c r="A87" s="1694"/>
      <c r="B87" s="1694"/>
      <c r="C87" s="1133" t="s">
        <v>453</v>
      </c>
      <c r="D87" s="1114"/>
      <c r="E87" s="1133"/>
      <c r="F87" s="1114"/>
    </row>
    <row r="88" spans="1:7" x14ac:dyDescent="0.15">
      <c r="A88" s="1694"/>
      <c r="B88" s="1694"/>
      <c r="C88" s="1133" t="s">
        <v>453</v>
      </c>
      <c r="D88" s="1114"/>
      <c r="E88" s="1133"/>
      <c r="F88" s="1114"/>
    </row>
    <row r="89" spans="1:7" ht="27" customHeight="1" x14ac:dyDescent="0.15">
      <c r="A89" s="1101"/>
      <c r="B89" s="360"/>
      <c r="C89" s="155" t="s">
        <v>415</v>
      </c>
      <c r="D89" s="1133"/>
      <c r="E89" s="1113"/>
      <c r="F89" s="1114"/>
    </row>
    <row r="90" spans="1:7" ht="45" customHeight="1" x14ac:dyDescent="0.15">
      <c r="A90" s="1183" t="s">
        <v>454</v>
      </c>
      <c r="B90" s="1682"/>
      <c r="C90" s="1191"/>
      <c r="D90" s="1133"/>
      <c r="E90" s="1113"/>
      <c r="F90" s="1114"/>
    </row>
    <row r="91" spans="1:7" ht="45" customHeight="1" x14ac:dyDescent="0.15">
      <c r="A91" s="1183" t="s">
        <v>455</v>
      </c>
      <c r="B91" s="1682"/>
      <c r="C91" s="1191"/>
      <c r="D91" s="1133"/>
      <c r="E91" s="1113"/>
      <c r="F91" s="1114"/>
    </row>
    <row r="92" spans="1:7" ht="305.25" customHeight="1" x14ac:dyDescent="0.15">
      <c r="A92" s="1232" t="s">
        <v>456</v>
      </c>
      <c r="B92" s="1685"/>
      <c r="C92" s="1685"/>
      <c r="D92" s="1685"/>
      <c r="E92" s="1685"/>
      <c r="F92" s="1615"/>
    </row>
    <row r="93" spans="1:7" ht="305.25" customHeight="1" x14ac:dyDescent="0.15">
      <c r="A93" s="1686"/>
      <c r="B93" s="1664"/>
      <c r="C93" s="1664"/>
      <c r="D93" s="1664"/>
      <c r="E93" s="1664"/>
      <c r="F93" s="1687"/>
    </row>
  </sheetData>
  <mergeCells count="108">
    <mergeCell ref="A1:F1"/>
    <mergeCell ref="A3:F3"/>
    <mergeCell ref="A5:F5"/>
    <mergeCell ref="A6:F6"/>
    <mergeCell ref="A7:F7"/>
    <mergeCell ref="A8:F8"/>
    <mergeCell ref="A9:F9"/>
    <mergeCell ref="A10:F10"/>
    <mergeCell ref="A11:F11"/>
    <mergeCell ref="A12:F12"/>
    <mergeCell ref="A13:F13"/>
    <mergeCell ref="A14:F14"/>
    <mergeCell ref="A15:F15"/>
    <mergeCell ref="A16:F16"/>
    <mergeCell ref="A17:F17"/>
    <mergeCell ref="A18:F18"/>
    <mergeCell ref="A19:F19"/>
    <mergeCell ref="A21:C21"/>
    <mergeCell ref="D21:F21"/>
    <mergeCell ref="A23:C23"/>
    <mergeCell ref="D23:F23"/>
    <mergeCell ref="A25:C25"/>
    <mergeCell ref="A26:C26"/>
    <mergeCell ref="D26:F26"/>
    <mergeCell ref="A27:A29"/>
    <mergeCell ref="B27:C27"/>
    <mergeCell ref="D27:F27"/>
    <mergeCell ref="B28:C28"/>
    <mergeCell ref="D28:F28"/>
    <mergeCell ref="B29:C29"/>
    <mergeCell ref="D29:F29"/>
    <mergeCell ref="A30:A89"/>
    <mergeCell ref="B30:B34"/>
    <mergeCell ref="C30:F30"/>
    <mergeCell ref="C33:F33"/>
    <mergeCell ref="D34:F34"/>
    <mergeCell ref="B35:B39"/>
    <mergeCell ref="C35:F35"/>
    <mergeCell ref="C38:F38"/>
    <mergeCell ref="D39:F39"/>
    <mergeCell ref="B40:B50"/>
    <mergeCell ref="C40:E40"/>
    <mergeCell ref="C41:E41"/>
    <mergeCell ref="C42:E42"/>
    <mergeCell ref="C43:E43"/>
    <mergeCell ref="C44:E44"/>
    <mergeCell ref="C45:E45"/>
    <mergeCell ref="C46:E46"/>
    <mergeCell ref="C47:E47"/>
    <mergeCell ref="C48:E48"/>
    <mergeCell ref="C49:F49"/>
    <mergeCell ref="D50:F50"/>
    <mergeCell ref="B51:B61"/>
    <mergeCell ref="C51:E51"/>
    <mergeCell ref="C52:E52"/>
    <mergeCell ref="C53:E53"/>
    <mergeCell ref="C54:E54"/>
    <mergeCell ref="C55:E55"/>
    <mergeCell ref="C56:E56"/>
    <mergeCell ref="C57:E57"/>
    <mergeCell ref="C58:E58"/>
    <mergeCell ref="C59:E59"/>
    <mergeCell ref="C60:F60"/>
    <mergeCell ref="D61:F61"/>
    <mergeCell ref="D73:F73"/>
    <mergeCell ref="B74:B84"/>
    <mergeCell ref="C74:E74"/>
    <mergeCell ref="C75:E75"/>
    <mergeCell ref="C76:E76"/>
    <mergeCell ref="C77:E77"/>
    <mergeCell ref="B62:B72"/>
    <mergeCell ref="C62:E62"/>
    <mergeCell ref="C63:E63"/>
    <mergeCell ref="C64:E64"/>
    <mergeCell ref="C65:E65"/>
    <mergeCell ref="C78:E78"/>
    <mergeCell ref="C79:E79"/>
    <mergeCell ref="C80:E80"/>
    <mergeCell ref="C66:E66"/>
    <mergeCell ref="C67:E67"/>
    <mergeCell ref="C68:E68"/>
    <mergeCell ref="C69:E69"/>
    <mergeCell ref="C70:E70"/>
    <mergeCell ref="C71:E71"/>
    <mergeCell ref="A91:C91"/>
    <mergeCell ref="D91:F91"/>
    <mergeCell ref="A92:F93"/>
    <mergeCell ref="A22:C22"/>
    <mergeCell ref="D22:F22"/>
    <mergeCell ref="A24:C24"/>
    <mergeCell ref="D24:F24"/>
    <mergeCell ref="E87:F87"/>
    <mergeCell ref="C88:D88"/>
    <mergeCell ref="E88:F88"/>
    <mergeCell ref="D89:F89"/>
    <mergeCell ref="A90:C90"/>
    <mergeCell ref="D90:F90"/>
    <mergeCell ref="C81:E81"/>
    <mergeCell ref="C82:E82"/>
    <mergeCell ref="C83:F83"/>
    <mergeCell ref="D84:F84"/>
    <mergeCell ref="B85:B88"/>
    <mergeCell ref="C85:D85"/>
    <mergeCell ref="E85:F85"/>
    <mergeCell ref="C86:D86"/>
    <mergeCell ref="E86:F86"/>
    <mergeCell ref="C87:D87"/>
    <mergeCell ref="C72:F72"/>
  </mergeCells>
  <phoneticPr fontId="2"/>
  <pageMargins left="0.7" right="0.7" top="0.66" bottom="0.43" header="0.3" footer="0.3"/>
  <pageSetup paperSize="9" orientation="portrait" r:id="rId1"/>
  <rowBreaks count="2" manualBreakCount="2">
    <brk id="39" max="16383" man="1"/>
    <brk id="84"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tabColor rgb="FF7030A0"/>
  </sheetPr>
  <dimension ref="A1:J55"/>
  <sheetViews>
    <sheetView view="pageBreakPreview" zoomScaleNormal="100" zoomScaleSheetLayoutView="100" workbookViewId="0"/>
  </sheetViews>
  <sheetFormatPr defaultRowHeight="18" customHeight="1" x14ac:dyDescent="0.15"/>
  <cols>
    <col min="1" max="1" width="4.625" style="9" customWidth="1"/>
    <col min="2" max="9" width="9.625" style="9" customWidth="1"/>
    <col min="10" max="10" width="4.625" style="9" customWidth="1"/>
    <col min="11" max="16384" width="9" style="9"/>
  </cols>
  <sheetData>
    <row r="1" spans="1:10" s="118" customFormat="1" ht="18" customHeight="1" x14ac:dyDescent="0.15">
      <c r="A1" s="118" t="s">
        <v>87</v>
      </c>
      <c r="B1" s="229"/>
      <c r="C1" s="229"/>
    </row>
    <row r="2" spans="1:10" s="118" customFormat="1" ht="18" customHeight="1" x14ac:dyDescent="0.15">
      <c r="B2" s="229"/>
      <c r="C2" s="229"/>
    </row>
    <row r="3" spans="1:10" s="118" customFormat="1" ht="18" customHeight="1" x14ac:dyDescent="0.15">
      <c r="I3" s="96" t="s">
        <v>1453</v>
      </c>
    </row>
    <row r="4" spans="1:10" s="118" customFormat="1" ht="18" customHeight="1" x14ac:dyDescent="0.15"/>
    <row r="5" spans="1:10" s="118" customFormat="1" ht="18" customHeight="1" x14ac:dyDescent="0.15">
      <c r="B5" s="97" t="str">
        <f>IF(工事概要入力ｼｰﾄ!E27="","監督員　"&amp;工事概要入力ｼｰﾄ!D27&amp;"　殿","監督員　"&amp;工事概要入力ｼｰﾄ!E27&amp;"　殿")</f>
        <v>監督員　富県　富男　殿</v>
      </c>
      <c r="C5" s="14"/>
    </row>
    <row r="6" spans="1:10" s="118" customFormat="1" ht="18" customHeight="1" x14ac:dyDescent="0.15"/>
    <row r="7" spans="1:10" s="118" customFormat="1" ht="18" customHeight="1" x14ac:dyDescent="0.15">
      <c r="F7" s="99" t="s">
        <v>583</v>
      </c>
      <c r="H7" s="1712" t="str">
        <f>+工事概要入力ｼｰﾄ!D20</f>
        <v>株式会社□□建設</v>
      </c>
      <c r="I7" s="1650"/>
      <c r="J7" s="1650"/>
    </row>
    <row r="8" spans="1:10" s="118" customFormat="1" ht="18" customHeight="1" x14ac:dyDescent="0.15">
      <c r="F8" s="99" t="s">
        <v>4</v>
      </c>
      <c r="H8" s="1209" t="str">
        <f>IF(工事概要入力ｼｰﾄ!E22="",工事概要入力ｼｰﾄ!D22,工事概要入力ｼｰﾄ!E22)</f>
        <v>砺波　○男</v>
      </c>
      <c r="I8" s="1209"/>
    </row>
    <row r="9" spans="1:10" s="118" customFormat="1" ht="18" customHeight="1" x14ac:dyDescent="0.15"/>
    <row r="10" spans="1:10" s="118" customFormat="1" ht="18" customHeight="1" x14ac:dyDescent="0.15"/>
    <row r="11" spans="1:10" s="118" customFormat="1" ht="20.100000000000001" customHeight="1" x14ac:dyDescent="0.15">
      <c r="B11" s="1050" t="s">
        <v>18</v>
      </c>
      <c r="C11" s="1050"/>
      <c r="D11" s="1050"/>
      <c r="E11" s="1050"/>
      <c r="F11" s="1050"/>
      <c r="G11" s="1050"/>
      <c r="H11" s="1050"/>
      <c r="I11" s="1050"/>
    </row>
    <row r="12" spans="1:10" s="118" customFormat="1" ht="18" customHeight="1" x14ac:dyDescent="0.15"/>
    <row r="13" spans="1:10" s="118" customFormat="1" ht="18" customHeight="1" x14ac:dyDescent="0.15"/>
    <row r="14" spans="1:10" s="118" customFormat="1" ht="18" customHeight="1" x14ac:dyDescent="0.15">
      <c r="B14" s="118" t="s">
        <v>38</v>
      </c>
      <c r="D14" s="1209" t="str">
        <f>工事概要入力ｼｰﾄ!D5</f>
        <v>中山間総合整備　○○地区　△△工区　●-●水路ほか　工事</v>
      </c>
      <c r="E14" s="1209"/>
      <c r="F14" s="1209"/>
      <c r="G14" s="1209"/>
      <c r="H14" s="1209"/>
      <c r="I14" s="1209"/>
      <c r="J14" s="1209"/>
    </row>
    <row r="15" spans="1:10" s="118" customFormat="1" ht="18" customHeight="1" x14ac:dyDescent="0.15">
      <c r="D15" s="230"/>
      <c r="E15" s="230"/>
      <c r="F15" s="230"/>
      <c r="G15" s="99"/>
      <c r="H15" s="99"/>
      <c r="I15" s="99"/>
    </row>
    <row r="16" spans="1:10" s="118" customFormat="1" ht="18" customHeight="1" x14ac:dyDescent="0.15">
      <c r="B16" s="118" t="s">
        <v>19</v>
      </c>
      <c r="D16" s="1209" t="str">
        <f>工事概要入力ｼｰﾄ!D7</f>
        <v>富山市○○町○○○</v>
      </c>
      <c r="E16" s="1650"/>
      <c r="F16" s="1650"/>
      <c r="G16" s="1650"/>
      <c r="H16" s="9" t="s">
        <v>215</v>
      </c>
      <c r="I16" s="9"/>
      <c r="J16" s="9"/>
    </row>
    <row r="17" spans="2:9" s="118" customFormat="1" ht="18" customHeight="1" x14ac:dyDescent="0.15">
      <c r="D17" s="230"/>
      <c r="E17" s="230"/>
      <c r="F17" s="230"/>
    </row>
    <row r="18" spans="2:9" s="118" customFormat="1" ht="18" customHeight="1" x14ac:dyDescent="0.15">
      <c r="B18" s="118" t="s">
        <v>88</v>
      </c>
      <c r="D18" s="1047">
        <f>IF(工事概要入力ｼｰﾄ!E18="",工事概要入力ｼｰﾄ!D18,工事概要入力ｼｰﾄ!E18)</f>
        <v>10800000</v>
      </c>
      <c r="E18" s="1047"/>
      <c r="F18" s="1047"/>
    </row>
    <row r="19" spans="2:9" s="118" customFormat="1" ht="18" customHeight="1" x14ac:dyDescent="0.15">
      <c r="D19" s="230"/>
      <c r="E19" s="230"/>
      <c r="F19" s="230"/>
    </row>
    <row r="20" spans="2:9" s="118" customFormat="1" ht="18" customHeight="1" x14ac:dyDescent="0.15">
      <c r="B20" s="118" t="s">
        <v>20</v>
      </c>
      <c r="D20" s="1048">
        <f>工事概要入力ｼｰﾄ!D11</f>
        <v>43934</v>
      </c>
      <c r="E20" s="1048"/>
      <c r="F20" s="1048"/>
      <c r="G20" s="231"/>
    </row>
    <row r="21" spans="2:9" s="118" customFormat="1" ht="18" customHeight="1" x14ac:dyDescent="0.15">
      <c r="D21" s="232"/>
      <c r="E21" s="230"/>
      <c r="F21" s="232"/>
      <c r="G21" s="231"/>
    </row>
    <row r="22" spans="2:9" s="118" customFormat="1" ht="18" customHeight="1" x14ac:dyDescent="0.15">
      <c r="B22" s="118" t="s">
        <v>21</v>
      </c>
      <c r="D22" s="1048">
        <f>工事概要入力ｼｰﾄ!D14</f>
        <v>43935</v>
      </c>
      <c r="E22" s="1048"/>
      <c r="F22" s="1048"/>
      <c r="G22" s="231" t="s">
        <v>30</v>
      </c>
      <c r="H22" s="96"/>
    </row>
    <row r="23" spans="2:9" s="118" customFormat="1" ht="18" customHeight="1" x14ac:dyDescent="0.15">
      <c r="D23" s="1048">
        <f>IF(工事概要入力ｼｰﾄ!E15="",工事概要入力ｼｰﾄ!D15,工事概要入力ｼｰﾄ!E15)</f>
        <v>44274</v>
      </c>
      <c r="E23" s="1048"/>
      <c r="F23" s="1048"/>
      <c r="G23" s="231" t="s">
        <v>15</v>
      </c>
      <c r="H23" s="96"/>
    </row>
    <row r="24" spans="2:9" s="118" customFormat="1" ht="18" customHeight="1" x14ac:dyDescent="0.15">
      <c r="D24" s="230"/>
      <c r="E24" s="230"/>
      <c r="F24" s="230"/>
    </row>
    <row r="25" spans="2:9" s="118" customFormat="1" ht="18" customHeight="1" x14ac:dyDescent="0.15">
      <c r="B25" s="118" t="s">
        <v>22</v>
      </c>
    </row>
    <row r="26" spans="2:9" s="118" customFormat="1" ht="18" customHeight="1" x14ac:dyDescent="0.15">
      <c r="B26" s="1254" t="s">
        <v>39</v>
      </c>
      <c r="C26" s="1256"/>
      <c r="D26" s="1254" t="s">
        <v>23</v>
      </c>
      <c r="E26" s="1256"/>
      <c r="F26" s="1254" t="s">
        <v>198</v>
      </c>
      <c r="G26" s="1256"/>
      <c r="H26" s="1713" t="s">
        <v>199</v>
      </c>
      <c r="I26" s="1714"/>
    </row>
    <row r="27" spans="2:9" s="118" customFormat="1" ht="18" customHeight="1" x14ac:dyDescent="0.15">
      <c r="B27" s="1259"/>
      <c r="C27" s="1261"/>
      <c r="D27" s="1259"/>
      <c r="E27" s="1261"/>
      <c r="F27" s="1259"/>
      <c r="G27" s="1261"/>
      <c r="H27" s="1715"/>
      <c r="I27" s="1716"/>
    </row>
    <row r="28" spans="2:9" s="118" customFormat="1" ht="18" customHeight="1" x14ac:dyDescent="0.15">
      <c r="B28" s="233"/>
      <c r="C28" s="156"/>
      <c r="D28" s="233"/>
      <c r="E28" s="156"/>
      <c r="F28" s="233"/>
      <c r="G28" s="156"/>
      <c r="H28" s="233"/>
      <c r="I28" s="234"/>
    </row>
    <row r="29" spans="2:9" s="118" customFormat="1" ht="18" customHeight="1" x14ac:dyDescent="0.15">
      <c r="B29" s="233"/>
      <c r="C29" s="156"/>
      <c r="D29" s="233"/>
      <c r="E29" s="156"/>
      <c r="F29" s="233"/>
      <c r="G29" s="156"/>
      <c r="H29" s="233"/>
      <c r="I29" s="234"/>
    </row>
    <row r="30" spans="2:9" s="118" customFormat="1" ht="18" customHeight="1" x14ac:dyDescent="0.15">
      <c r="B30" s="233"/>
      <c r="C30" s="156"/>
      <c r="D30" s="233"/>
      <c r="E30" s="156"/>
      <c r="F30" s="233"/>
      <c r="G30" s="156"/>
      <c r="H30" s="233"/>
      <c r="I30" s="234"/>
    </row>
    <row r="31" spans="2:9" s="118" customFormat="1" ht="18" customHeight="1" x14ac:dyDescent="0.15">
      <c r="B31" s="233"/>
      <c r="C31" s="156"/>
      <c r="D31" s="233"/>
      <c r="E31" s="156"/>
      <c r="F31" s="233"/>
      <c r="G31" s="156"/>
      <c r="H31" s="233"/>
      <c r="I31" s="234"/>
    </row>
    <row r="32" spans="2:9" s="118" customFormat="1" ht="18" customHeight="1" x14ac:dyDescent="0.15">
      <c r="B32" s="233"/>
      <c r="C32" s="156"/>
      <c r="D32" s="233"/>
      <c r="E32" s="156"/>
      <c r="F32" s="233"/>
      <c r="G32" s="156"/>
      <c r="H32" s="233"/>
      <c r="I32" s="234"/>
    </row>
    <row r="33" spans="2:9" s="118" customFormat="1" ht="18" customHeight="1" x14ac:dyDescent="0.15">
      <c r="B33" s="233"/>
      <c r="C33" s="156"/>
      <c r="D33" s="233"/>
      <c r="E33" s="156"/>
      <c r="F33" s="233"/>
      <c r="G33" s="156"/>
      <c r="H33" s="233"/>
      <c r="I33" s="234"/>
    </row>
    <row r="34" spans="2:9" s="118" customFormat="1" ht="18" customHeight="1" x14ac:dyDescent="0.15">
      <c r="B34" s="233"/>
      <c r="C34" s="156"/>
      <c r="D34" s="233"/>
      <c r="E34" s="156"/>
      <c r="F34" s="233"/>
      <c r="G34" s="156"/>
      <c r="H34" s="233"/>
      <c r="I34" s="234"/>
    </row>
    <row r="35" spans="2:9" s="118" customFormat="1" ht="18" customHeight="1" x14ac:dyDescent="0.15">
      <c r="B35" s="233"/>
      <c r="C35" s="156"/>
      <c r="D35" s="233"/>
      <c r="E35" s="156"/>
      <c r="F35" s="233"/>
      <c r="G35" s="156"/>
      <c r="H35" s="233"/>
      <c r="I35" s="234"/>
    </row>
    <row r="36" spans="2:9" s="118" customFormat="1" ht="18" customHeight="1" x14ac:dyDescent="0.15">
      <c r="B36" s="233"/>
      <c r="C36" s="156"/>
      <c r="D36" s="233"/>
      <c r="E36" s="156"/>
      <c r="F36" s="233"/>
      <c r="G36" s="156"/>
      <c r="H36" s="233"/>
      <c r="I36" s="234"/>
    </row>
    <row r="37" spans="2:9" s="118" customFormat="1" ht="18" customHeight="1" x14ac:dyDescent="0.15">
      <c r="B37" s="233"/>
      <c r="C37" s="156"/>
      <c r="D37" s="233"/>
      <c r="E37" s="156"/>
      <c r="F37" s="233"/>
      <c r="G37" s="156"/>
      <c r="H37" s="233"/>
      <c r="I37" s="234"/>
    </row>
    <row r="38" spans="2:9" s="118" customFormat="1" ht="18" customHeight="1" x14ac:dyDescent="0.15">
      <c r="B38" s="233"/>
      <c r="C38" s="156"/>
      <c r="D38" s="233"/>
      <c r="E38" s="156"/>
      <c r="F38" s="233"/>
      <c r="G38" s="156"/>
      <c r="H38" s="233"/>
      <c r="I38" s="234"/>
    </row>
    <row r="39" spans="2:9" s="118" customFormat="1" ht="18" customHeight="1" x14ac:dyDescent="0.15">
      <c r="B39" s="233"/>
      <c r="C39" s="156"/>
      <c r="D39" s="233"/>
      <c r="E39" s="156"/>
      <c r="F39" s="233"/>
      <c r="G39" s="156"/>
      <c r="H39" s="233"/>
      <c r="I39" s="234"/>
    </row>
    <row r="40" spans="2:9" s="118" customFormat="1" ht="18" customHeight="1" x14ac:dyDescent="0.15">
      <c r="B40" s="235"/>
      <c r="C40" s="236"/>
      <c r="D40" s="235"/>
      <c r="E40" s="236"/>
      <c r="F40" s="235"/>
      <c r="G40" s="236"/>
      <c r="H40" s="235"/>
      <c r="I40" s="237"/>
    </row>
    <row r="41" spans="2:9" s="118" customFormat="1" ht="18" customHeight="1" x14ac:dyDescent="0.15"/>
    <row r="42" spans="2:9" s="118" customFormat="1" ht="18" customHeight="1" x14ac:dyDescent="0.15">
      <c r="B42" s="118" t="s">
        <v>200</v>
      </c>
      <c r="E42" s="118" t="s">
        <v>1453</v>
      </c>
    </row>
    <row r="43" spans="2:9" s="118" customFormat="1" ht="18" customHeight="1" x14ac:dyDescent="0.15"/>
    <row r="44" spans="2:9" s="118" customFormat="1" ht="18" customHeight="1" x14ac:dyDescent="0.15"/>
    <row r="45" spans="2:9" s="118" customFormat="1" ht="18" customHeight="1" x14ac:dyDescent="0.15">
      <c r="F45" s="238"/>
    </row>
    <row r="46" spans="2:9" s="118" customFormat="1" ht="18" customHeight="1" x14ac:dyDescent="0.15"/>
    <row r="47" spans="2:9" s="118" customFormat="1" ht="18" customHeight="1" x14ac:dyDescent="0.15"/>
    <row r="48" spans="2:9" s="118" customFormat="1" ht="18" customHeight="1" x14ac:dyDescent="0.15"/>
    <row r="49" s="118" customFormat="1" ht="18" customHeight="1" x14ac:dyDescent="0.15"/>
    <row r="50" s="118" customFormat="1" ht="18" customHeight="1" x14ac:dyDescent="0.15"/>
    <row r="51" s="118" customFormat="1" ht="18" customHeight="1" x14ac:dyDescent="0.15"/>
    <row r="52" s="118" customFormat="1" ht="18" customHeight="1" x14ac:dyDescent="0.15"/>
    <row r="53" s="118" customFormat="1" ht="18" customHeight="1" x14ac:dyDescent="0.15"/>
    <row r="54" s="118" customFormat="1" ht="18" customHeight="1" x14ac:dyDescent="0.15"/>
    <row r="55" s="118" customFormat="1" ht="18" customHeight="1" x14ac:dyDescent="0.15"/>
  </sheetData>
  <mergeCells count="13">
    <mergeCell ref="H7:J7"/>
    <mergeCell ref="H26:I27"/>
    <mergeCell ref="D18:F18"/>
    <mergeCell ref="B26:C27"/>
    <mergeCell ref="D26:E27"/>
    <mergeCell ref="F26:G27"/>
    <mergeCell ref="D23:F23"/>
    <mergeCell ref="D22:F22"/>
    <mergeCell ref="D20:F20"/>
    <mergeCell ref="H8:I8"/>
    <mergeCell ref="B11:I11"/>
    <mergeCell ref="D14:J14"/>
    <mergeCell ref="D16:G16"/>
  </mergeCells>
  <phoneticPr fontId="2"/>
  <pageMargins left="0.98425196850393704" right="0.39370078740157483" top="0.59055118110236227" bottom="0.78740157480314965" header="0.51181102362204722" footer="0.51181102362204722"/>
  <pageSetup paperSize="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8">
    <tabColor rgb="FFC00000"/>
  </sheetPr>
  <dimension ref="A1:J60"/>
  <sheetViews>
    <sheetView view="pageBreakPreview" zoomScaleNormal="100" workbookViewId="0"/>
  </sheetViews>
  <sheetFormatPr defaultRowHeight="13.5" x14ac:dyDescent="0.15"/>
  <cols>
    <col min="1" max="1" width="4.625" style="9" customWidth="1"/>
    <col min="2" max="9" width="9.625" style="9" customWidth="1"/>
    <col min="10" max="10" width="4.625" style="9" customWidth="1"/>
    <col min="11" max="16384" width="9" style="9"/>
  </cols>
  <sheetData>
    <row r="1" spans="1:10" s="118" customFormat="1" ht="15" customHeight="1" x14ac:dyDescent="0.15">
      <c r="A1" s="118" t="s">
        <v>89</v>
      </c>
      <c r="B1" s="11"/>
      <c r="C1" s="213"/>
      <c r="D1" s="213"/>
      <c r="E1" s="213"/>
      <c r="F1" s="213"/>
      <c r="G1" s="213"/>
      <c r="H1" s="213"/>
    </row>
    <row r="2" spans="1:10" s="118" customFormat="1" ht="15" customHeight="1" x14ac:dyDescent="0.15">
      <c r="B2" s="229"/>
      <c r="C2" s="213"/>
      <c r="D2" s="213"/>
      <c r="E2" s="213"/>
      <c r="F2" s="213"/>
      <c r="G2" s="213"/>
      <c r="H2" s="213"/>
    </row>
    <row r="3" spans="1:10" s="118" customFormat="1" ht="15" customHeight="1" x14ac:dyDescent="0.15">
      <c r="B3" s="229"/>
      <c r="C3" s="213"/>
      <c r="D3" s="213"/>
      <c r="E3" s="213"/>
      <c r="F3" s="213"/>
      <c r="G3" s="213"/>
      <c r="H3" s="213"/>
    </row>
    <row r="4" spans="1:10" s="118" customFormat="1" ht="15" customHeight="1" x14ac:dyDescent="0.15">
      <c r="B4" s="229"/>
      <c r="C4" s="213"/>
      <c r="D4" s="213"/>
      <c r="E4" s="213"/>
      <c r="F4" s="213"/>
      <c r="G4" s="213"/>
      <c r="H4" s="213"/>
    </row>
    <row r="5" spans="1:10" s="118" customFormat="1" ht="18" customHeight="1" x14ac:dyDescent="0.15">
      <c r="B5" s="229"/>
      <c r="C5" s="229"/>
    </row>
    <row r="6" spans="1:10" s="118" customFormat="1" ht="18" customHeight="1" x14ac:dyDescent="0.15">
      <c r="H6" s="98"/>
      <c r="I6" s="96" t="s">
        <v>1453</v>
      </c>
      <c r="J6" s="98"/>
    </row>
    <row r="7" spans="1:10" s="118" customFormat="1" ht="18" customHeight="1" x14ac:dyDescent="0.15">
      <c r="G7" s="98"/>
      <c r="H7" s="98"/>
      <c r="I7" s="98"/>
      <c r="J7" s="98"/>
    </row>
    <row r="8" spans="1:10" s="118" customFormat="1" ht="18" customHeight="1" x14ac:dyDescent="0.15">
      <c r="B8" s="97" t="str">
        <f>工事概要入力ｼｰﾄ!D25&amp;"　殿"</f>
        <v>富山県知事　新田　八朗　殿</v>
      </c>
      <c r="C8" s="14"/>
    </row>
    <row r="9" spans="1:10" s="118" customFormat="1" ht="18" customHeight="1" x14ac:dyDescent="0.15"/>
    <row r="10" spans="1:10" s="118" customFormat="1" ht="18" customHeight="1" x14ac:dyDescent="0.15">
      <c r="E10" s="96" t="s">
        <v>51</v>
      </c>
      <c r="F10" s="98" t="s">
        <v>7</v>
      </c>
      <c r="G10" s="95" t="str">
        <f>工事概要入力ｼｰﾄ!D19</f>
        <v>富山市□□□町□□□</v>
      </c>
      <c r="H10" s="95"/>
      <c r="I10" s="95"/>
      <c r="J10" s="95"/>
    </row>
    <row r="11" spans="1:10" s="118" customFormat="1" ht="18" customHeight="1" x14ac:dyDescent="0.15">
      <c r="E11" s="98"/>
      <c r="F11" s="98" t="s">
        <v>3</v>
      </c>
      <c r="G11" s="95" t="str">
        <f>工事概要入力ｼｰﾄ!D20</f>
        <v>株式会社□□建設</v>
      </c>
      <c r="H11" s="95"/>
      <c r="I11" s="239"/>
    </row>
    <row r="12" spans="1:10" s="118" customFormat="1" ht="18" customHeight="1" x14ac:dyDescent="0.15">
      <c r="G12" s="95" t="str">
        <f>工事概要入力ｼｰﾄ!D21</f>
        <v>代表取締役社長　□□□□</v>
      </c>
      <c r="H12" s="95"/>
      <c r="I12" s="95"/>
      <c r="J12" s="97"/>
    </row>
    <row r="13" spans="1:10" s="118" customFormat="1" ht="18" customHeight="1" x14ac:dyDescent="0.15">
      <c r="F13" s="99"/>
      <c r="G13" s="99"/>
      <c r="H13" s="99"/>
    </row>
    <row r="14" spans="1:10" s="118" customFormat="1" ht="18" customHeight="1" x14ac:dyDescent="0.15"/>
    <row r="15" spans="1:10" s="118" customFormat="1" ht="20.100000000000001" customHeight="1" x14ac:dyDescent="0.15">
      <c r="B15" s="1050" t="s">
        <v>201</v>
      </c>
      <c r="C15" s="1050"/>
      <c r="D15" s="1050"/>
      <c r="E15" s="1050"/>
      <c r="F15" s="1050"/>
      <c r="G15" s="1050"/>
      <c r="H15" s="1050"/>
      <c r="I15" s="1050"/>
    </row>
    <row r="16" spans="1:10" s="118" customFormat="1" ht="18" customHeight="1" x14ac:dyDescent="0.15"/>
    <row r="17" spans="2:10" s="118" customFormat="1" ht="18" customHeight="1" x14ac:dyDescent="0.15">
      <c r="B17" s="118" t="s">
        <v>38</v>
      </c>
      <c r="D17" s="1209" t="str">
        <f>工事概要入力ｼｰﾄ!D5</f>
        <v>中山間総合整備　○○地区　△△工区　●-●水路ほか　工事</v>
      </c>
      <c r="E17" s="1209"/>
      <c r="F17" s="1209"/>
      <c r="G17" s="1209"/>
      <c r="H17" s="1209"/>
      <c r="I17" s="1209"/>
      <c r="J17" s="1209"/>
    </row>
    <row r="18" spans="2:10" s="118" customFormat="1" ht="18" customHeight="1" x14ac:dyDescent="0.15">
      <c r="D18" s="240"/>
      <c r="E18" s="240"/>
      <c r="F18" s="240"/>
      <c r="G18" s="95"/>
      <c r="H18" s="95"/>
      <c r="I18" s="95"/>
      <c r="J18" s="97"/>
    </row>
    <row r="19" spans="2:10" s="118" customFormat="1" ht="18" customHeight="1" x14ac:dyDescent="0.15">
      <c r="B19" s="118" t="s">
        <v>19</v>
      </c>
      <c r="D19" s="1209" t="str">
        <f>工事概要入力ｼｰﾄ!D7</f>
        <v>富山市○○町○○○</v>
      </c>
      <c r="E19" s="1650"/>
      <c r="F19" s="1650"/>
      <c r="G19" s="1650"/>
      <c r="H19" s="9" t="s">
        <v>215</v>
      </c>
      <c r="I19" s="9"/>
      <c r="J19" s="9"/>
    </row>
    <row r="20" spans="2:10" s="118" customFormat="1" ht="18" customHeight="1" x14ac:dyDescent="0.15">
      <c r="D20" s="240"/>
      <c r="E20" s="240"/>
      <c r="F20" s="240"/>
      <c r="G20" s="97"/>
      <c r="H20" s="97"/>
      <c r="I20" s="97"/>
      <c r="J20" s="97"/>
    </row>
    <row r="21" spans="2:10" s="118" customFormat="1" ht="18" customHeight="1" x14ac:dyDescent="0.15">
      <c r="B21" s="118" t="s">
        <v>88</v>
      </c>
      <c r="D21" s="1717">
        <f>IF(工事概要入力ｼｰﾄ!E18="",工事概要入力ｼｰﾄ!D18,工事概要入力ｼｰﾄ!E18)</f>
        <v>10800000</v>
      </c>
      <c r="E21" s="1717"/>
      <c r="F21" s="1717"/>
      <c r="G21" s="1650"/>
      <c r="H21" s="1650"/>
      <c r="I21" s="1650"/>
      <c r="J21" s="1650"/>
    </row>
    <row r="22" spans="2:10" s="118" customFormat="1" ht="18" customHeight="1" x14ac:dyDescent="0.15">
      <c r="D22" s="240"/>
      <c r="E22" s="240"/>
      <c r="F22" s="240"/>
      <c r="G22" s="97"/>
      <c r="H22" s="97"/>
      <c r="I22" s="97"/>
      <c r="J22" s="97"/>
    </row>
    <row r="23" spans="2:10" s="118" customFormat="1" ht="18" customHeight="1" x14ac:dyDescent="0.15">
      <c r="B23" s="118" t="s">
        <v>20</v>
      </c>
      <c r="D23" s="1718">
        <f>工事概要入力ｼｰﾄ!D11</f>
        <v>43934</v>
      </c>
      <c r="E23" s="1718"/>
      <c r="F23" s="1718"/>
      <c r="G23" s="1650"/>
      <c r="H23" s="1650"/>
      <c r="I23" s="1650"/>
      <c r="J23" s="1650"/>
    </row>
    <row r="24" spans="2:10" s="118" customFormat="1" ht="18" customHeight="1" x14ac:dyDescent="0.15">
      <c r="D24" s="232"/>
      <c r="E24" s="230"/>
      <c r="F24" s="232"/>
      <c r="G24" s="231"/>
    </row>
    <row r="25" spans="2:10" s="118" customFormat="1" ht="18" customHeight="1" x14ac:dyDescent="0.15">
      <c r="B25" s="118" t="s">
        <v>21</v>
      </c>
      <c r="D25" s="1718">
        <f>工事概要入力ｼｰﾄ!D14</f>
        <v>43935</v>
      </c>
      <c r="E25" s="1718"/>
      <c r="F25" s="1718"/>
      <c r="G25" s="231" t="s">
        <v>30</v>
      </c>
      <c r="H25" s="96"/>
    </row>
    <row r="26" spans="2:10" s="118" customFormat="1" ht="18" customHeight="1" x14ac:dyDescent="0.15">
      <c r="D26" s="1048">
        <f>IF(工事概要入力ｼｰﾄ!E15="",工事概要入力ｼｰﾄ!D15,工事概要入力ｼｰﾄ!E15)</f>
        <v>44274</v>
      </c>
      <c r="E26" s="1048"/>
      <c r="F26" s="1048"/>
      <c r="G26" s="231" t="s">
        <v>15</v>
      </c>
      <c r="H26" s="96"/>
    </row>
    <row r="27" spans="2:10" s="118" customFormat="1" ht="18" customHeight="1" x14ac:dyDescent="0.15">
      <c r="D27" s="230"/>
      <c r="E27" s="230"/>
      <c r="F27" s="230"/>
    </row>
    <row r="28" spans="2:10" s="118" customFormat="1" ht="18" customHeight="1" x14ac:dyDescent="0.15">
      <c r="B28" s="118" t="s">
        <v>40</v>
      </c>
    </row>
    <row r="29" spans="2:10" s="118" customFormat="1" ht="18" customHeight="1" x14ac:dyDescent="0.15">
      <c r="B29" s="1254" t="s">
        <v>39</v>
      </c>
      <c r="C29" s="1256"/>
      <c r="D29" s="1254" t="s">
        <v>23</v>
      </c>
      <c r="E29" s="1256"/>
      <c r="F29" s="1254" t="s">
        <v>90</v>
      </c>
      <c r="G29" s="1256"/>
      <c r="H29" s="1713" t="s">
        <v>202</v>
      </c>
      <c r="I29" s="1714"/>
    </row>
    <row r="30" spans="2:10" s="118" customFormat="1" ht="18" customHeight="1" x14ac:dyDescent="0.15">
      <c r="B30" s="1259"/>
      <c r="C30" s="1261"/>
      <c r="D30" s="1259"/>
      <c r="E30" s="1261"/>
      <c r="F30" s="1259"/>
      <c r="G30" s="1261"/>
      <c r="H30" s="1715"/>
      <c r="I30" s="1716"/>
    </row>
    <row r="31" spans="2:10" s="118" customFormat="1" ht="18" customHeight="1" x14ac:dyDescent="0.15">
      <c r="B31" s="233"/>
      <c r="C31" s="156"/>
      <c r="D31" s="233"/>
      <c r="E31" s="156"/>
      <c r="F31" s="233"/>
      <c r="G31" s="156"/>
      <c r="H31" s="233"/>
      <c r="I31" s="234"/>
    </row>
    <row r="32" spans="2:10" s="118" customFormat="1" ht="18" customHeight="1" x14ac:dyDescent="0.15">
      <c r="B32" s="233"/>
      <c r="C32" s="156"/>
      <c r="D32" s="233"/>
      <c r="E32" s="156"/>
      <c r="F32" s="233"/>
      <c r="G32" s="156"/>
      <c r="H32" s="233"/>
      <c r="I32" s="234"/>
    </row>
    <row r="33" spans="2:9" s="118" customFormat="1" ht="18" customHeight="1" x14ac:dyDescent="0.15">
      <c r="B33" s="233"/>
      <c r="C33" s="156"/>
      <c r="D33" s="233"/>
      <c r="E33" s="156"/>
      <c r="F33" s="233"/>
      <c r="G33" s="156"/>
      <c r="H33" s="233"/>
      <c r="I33" s="234"/>
    </row>
    <row r="34" spans="2:9" s="118" customFormat="1" ht="18" customHeight="1" x14ac:dyDescent="0.15">
      <c r="B34" s="233"/>
      <c r="C34" s="156"/>
      <c r="D34" s="233"/>
      <c r="E34" s="156"/>
      <c r="F34" s="233"/>
      <c r="G34" s="156"/>
      <c r="H34" s="233"/>
      <c r="I34" s="234"/>
    </row>
    <row r="35" spans="2:9" s="118" customFormat="1" ht="18" customHeight="1" x14ac:dyDescent="0.15">
      <c r="B35" s="233"/>
      <c r="C35" s="156"/>
      <c r="D35" s="233"/>
      <c r="E35" s="156"/>
      <c r="F35" s="233"/>
      <c r="G35" s="156"/>
      <c r="H35" s="233"/>
      <c r="I35" s="234"/>
    </row>
    <row r="36" spans="2:9" s="118" customFormat="1" ht="18" customHeight="1" x14ac:dyDescent="0.15">
      <c r="B36" s="233"/>
      <c r="C36" s="156"/>
      <c r="D36" s="233"/>
      <c r="E36" s="156"/>
      <c r="F36" s="233"/>
      <c r="G36" s="156"/>
      <c r="H36" s="233"/>
      <c r="I36" s="234"/>
    </row>
    <row r="37" spans="2:9" s="118" customFormat="1" ht="18" customHeight="1" x14ac:dyDescent="0.15">
      <c r="B37" s="233"/>
      <c r="C37" s="156"/>
      <c r="D37" s="233"/>
      <c r="E37" s="156"/>
      <c r="F37" s="233"/>
      <c r="G37" s="156"/>
      <c r="H37" s="233"/>
      <c r="I37" s="234"/>
    </row>
    <row r="38" spans="2:9" s="118" customFormat="1" ht="18" customHeight="1" x14ac:dyDescent="0.15">
      <c r="B38" s="233"/>
      <c r="C38" s="156"/>
      <c r="D38" s="233"/>
      <c r="E38" s="156"/>
      <c r="F38" s="233"/>
      <c r="G38" s="156"/>
      <c r="H38" s="233"/>
      <c r="I38" s="234"/>
    </row>
    <row r="39" spans="2:9" s="118" customFormat="1" ht="18" customHeight="1" x14ac:dyDescent="0.15">
      <c r="B39" s="233"/>
      <c r="C39" s="156"/>
      <c r="D39" s="233"/>
      <c r="E39" s="156"/>
      <c r="F39" s="233"/>
      <c r="G39" s="156"/>
      <c r="H39" s="233"/>
      <c r="I39" s="234"/>
    </row>
    <row r="40" spans="2:9" s="118" customFormat="1" ht="18" customHeight="1" x14ac:dyDescent="0.15">
      <c r="B40" s="233"/>
      <c r="C40" s="156"/>
      <c r="D40" s="233"/>
      <c r="E40" s="156"/>
      <c r="F40" s="233"/>
      <c r="G40" s="156"/>
      <c r="H40" s="233"/>
      <c r="I40" s="234"/>
    </row>
    <row r="41" spans="2:9" s="118" customFormat="1" ht="18" customHeight="1" x14ac:dyDescent="0.15">
      <c r="B41" s="235"/>
      <c r="C41" s="236"/>
      <c r="D41" s="235"/>
      <c r="E41" s="236"/>
      <c r="F41" s="235"/>
      <c r="G41" s="236"/>
      <c r="H41" s="235"/>
      <c r="I41" s="237"/>
    </row>
    <row r="42" spans="2:9" s="118" customFormat="1" ht="18" customHeight="1" x14ac:dyDescent="0.15"/>
    <row r="43" spans="2:9" s="118" customFormat="1" ht="18" customHeight="1" x14ac:dyDescent="0.15">
      <c r="B43" s="118" t="s">
        <v>91</v>
      </c>
      <c r="E43" s="118" t="s">
        <v>1453</v>
      </c>
    </row>
    <row r="44" spans="2:9" s="118" customFormat="1" ht="18" customHeight="1" x14ac:dyDescent="0.15"/>
    <row r="45" spans="2:9" s="118" customFormat="1" ht="18" customHeight="1" x14ac:dyDescent="0.15"/>
    <row r="46" spans="2:9" s="118" customFormat="1" ht="18" customHeight="1" x14ac:dyDescent="0.15">
      <c r="F46" s="11"/>
    </row>
    <row r="47" spans="2:9" s="118" customFormat="1" ht="18" customHeight="1" x14ac:dyDescent="0.15"/>
    <row r="48" spans="2:9" s="118" customFormat="1" ht="18" customHeight="1" x14ac:dyDescent="0.15"/>
    <row r="49" s="118" customFormat="1" ht="18" customHeight="1" x14ac:dyDescent="0.15"/>
    <row r="50" s="118" customFormat="1" ht="18" customHeight="1" x14ac:dyDescent="0.15"/>
    <row r="51" s="118" customFormat="1" ht="18" customHeight="1" x14ac:dyDescent="0.15"/>
    <row r="52" s="118" customFormat="1" ht="18" customHeight="1" x14ac:dyDescent="0.15"/>
    <row r="53" s="118" customFormat="1" ht="18" customHeight="1" x14ac:dyDescent="0.15"/>
    <row r="54" s="118" customFormat="1" ht="18" customHeight="1" x14ac:dyDescent="0.15"/>
    <row r="55" s="118" customFormat="1" ht="18" customHeight="1" x14ac:dyDescent="0.15"/>
    <row r="56" s="118" customFormat="1" ht="18" customHeight="1" x14ac:dyDescent="0.15"/>
    <row r="57" ht="18" customHeight="1" x14ac:dyDescent="0.15"/>
    <row r="58" ht="18" customHeight="1" x14ac:dyDescent="0.15"/>
    <row r="59" ht="18" customHeight="1" x14ac:dyDescent="0.15"/>
    <row r="60" ht="18" customHeight="1" x14ac:dyDescent="0.15"/>
  </sheetData>
  <mergeCells count="11">
    <mergeCell ref="B15:I15"/>
    <mergeCell ref="D21:J21"/>
    <mergeCell ref="D23:J23"/>
    <mergeCell ref="H29:I30"/>
    <mergeCell ref="D19:G19"/>
    <mergeCell ref="D26:F26"/>
    <mergeCell ref="D17:J17"/>
    <mergeCell ref="B29:C30"/>
    <mergeCell ref="D29:E30"/>
    <mergeCell ref="F29:G30"/>
    <mergeCell ref="D25:F25"/>
  </mergeCells>
  <phoneticPr fontId="2"/>
  <pageMargins left="0.98425196850393704" right="0.39370078740157483" top="0.59055118110236227" bottom="0.59055118110236227" header="0.51181102362204722" footer="0.51181102362204722"/>
  <pageSetup paperSize="9" orientation="portrait" horizontalDpi="360" verticalDpi="36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9">
    <tabColor rgb="FFC00000"/>
  </sheetPr>
  <dimension ref="A1:K37"/>
  <sheetViews>
    <sheetView view="pageBreakPreview" zoomScaleNormal="100" workbookViewId="0"/>
  </sheetViews>
  <sheetFormatPr defaultRowHeight="13.5" x14ac:dyDescent="0.15"/>
  <cols>
    <col min="1" max="1" width="3.625" style="1" customWidth="1"/>
    <col min="2" max="2" width="17.875" style="1" customWidth="1"/>
    <col min="3" max="4" width="12" style="1" customWidth="1"/>
    <col min="5" max="5" width="6" style="1" customWidth="1"/>
    <col min="6" max="6" width="7.625" style="1" customWidth="1"/>
    <col min="7" max="7" width="4.625" style="1" customWidth="1"/>
    <col min="8" max="8" width="7.625" style="1" customWidth="1"/>
    <col min="9" max="9" width="4.375" style="1" customWidth="1"/>
    <col min="10" max="10" width="8.625" style="1" customWidth="1"/>
    <col min="11" max="11" width="1.25" style="1" customWidth="1"/>
    <col min="12" max="16384" width="9" style="1"/>
  </cols>
  <sheetData>
    <row r="1" spans="1:10" x14ac:dyDescent="0.15">
      <c r="A1" s="1" t="s">
        <v>567</v>
      </c>
      <c r="B1" s="11"/>
    </row>
    <row r="2" spans="1:10" x14ac:dyDescent="0.15">
      <c r="A2" s="11"/>
    </row>
    <row r="3" spans="1:10" ht="13.5" customHeight="1" x14ac:dyDescent="0.15">
      <c r="B3" s="1181" t="s">
        <v>197</v>
      </c>
      <c r="C3" s="1181"/>
      <c r="D3" s="1181"/>
      <c r="E3" s="1181"/>
      <c r="F3" s="1181"/>
      <c r="G3" s="1181"/>
      <c r="H3" s="1181"/>
      <c r="I3" s="1181"/>
      <c r="J3" s="1181"/>
    </row>
    <row r="4" spans="1:10" ht="13.5" customHeight="1" x14ac:dyDescent="0.15">
      <c r="B4" s="1181"/>
      <c r="C4" s="1181"/>
      <c r="D4" s="1181"/>
      <c r="E4" s="1181"/>
      <c r="F4" s="1181"/>
      <c r="G4" s="1181"/>
      <c r="H4" s="1181"/>
      <c r="I4" s="1181"/>
      <c r="J4" s="1181"/>
    </row>
    <row r="5" spans="1:10" x14ac:dyDescent="0.15">
      <c r="A5" s="11"/>
    </row>
    <row r="6" spans="1:10" ht="17.25" x14ac:dyDescent="0.2">
      <c r="J6" s="108" t="s">
        <v>1447</v>
      </c>
    </row>
    <row r="8" spans="1:10" s="110" customFormat="1" ht="21" customHeight="1" x14ac:dyDescent="0.2">
      <c r="A8" s="14"/>
      <c r="B8" s="109" t="str">
        <f>工事概要入力ｼｰﾄ!D25&amp;"　殿"</f>
        <v>富山県知事　新田　八朗　殿</v>
      </c>
      <c r="C8" s="14"/>
      <c r="D8" s="14"/>
    </row>
    <row r="9" spans="1:10" s="110" customFormat="1" ht="11.25" customHeight="1" x14ac:dyDescent="0.2"/>
    <row r="10" spans="1:10" s="110" customFormat="1" ht="17.25" x14ac:dyDescent="0.2"/>
    <row r="11" spans="1:10" s="110" customFormat="1" ht="17.25" x14ac:dyDescent="0.2"/>
    <row r="12" spans="1:10" s="110" customFormat="1" ht="17.25" x14ac:dyDescent="0.2">
      <c r="C12" s="1210" t="s">
        <v>162</v>
      </c>
      <c r="D12" s="1210"/>
      <c r="E12" s="1209" t="str">
        <f>工事概要入力ｼｰﾄ!D19</f>
        <v>富山市□□□町□□□</v>
      </c>
      <c r="F12" s="1209"/>
      <c r="G12" s="1209"/>
      <c r="H12" s="1209"/>
      <c r="I12" s="1209"/>
      <c r="J12" s="1209"/>
    </row>
    <row r="13" spans="1:10" s="110" customFormat="1" ht="17.25" x14ac:dyDescent="0.2">
      <c r="D13" s="111" t="s">
        <v>172</v>
      </c>
      <c r="E13" s="1209" t="str">
        <f>工事概要入力ｼｰﾄ!D20</f>
        <v>株式会社□□建設</v>
      </c>
      <c r="F13" s="1209"/>
      <c r="G13" s="1209"/>
      <c r="H13" s="1209"/>
      <c r="I13" s="1209"/>
      <c r="J13" s="1209"/>
    </row>
    <row r="14" spans="1:10" s="110" customFormat="1" ht="17.25" x14ac:dyDescent="0.2">
      <c r="C14" s="112"/>
      <c r="D14" s="98"/>
      <c r="E14" s="1209" t="str">
        <f>工事概要入力ｼｰﾄ!D21</f>
        <v>代表取締役社長　□□□□</v>
      </c>
      <c r="F14" s="1209"/>
      <c r="G14" s="1209"/>
      <c r="H14" s="1209"/>
      <c r="I14" s="1209"/>
      <c r="J14" s="113"/>
    </row>
    <row r="15" spans="1:10" s="110" customFormat="1" ht="9" customHeight="1" x14ac:dyDescent="0.2">
      <c r="C15" s="112"/>
      <c r="D15" s="98"/>
      <c r="E15" s="114"/>
      <c r="F15" s="114"/>
      <c r="G15" s="114"/>
      <c r="H15" s="114"/>
      <c r="I15" s="114"/>
      <c r="J15" s="113"/>
    </row>
    <row r="16" spans="1:10" x14ac:dyDescent="0.15">
      <c r="E16" s="115" t="s">
        <v>581</v>
      </c>
    </row>
    <row r="17" spans="2:10" x14ac:dyDescent="0.15">
      <c r="E17" s="115" t="s">
        <v>65</v>
      </c>
    </row>
    <row r="19" spans="2:10" s="110" customFormat="1" ht="21.95" customHeight="1" x14ac:dyDescent="0.2">
      <c r="B19" s="116" t="s">
        <v>179</v>
      </c>
      <c r="C19" s="117"/>
      <c r="D19" s="14"/>
      <c r="E19" s="14"/>
      <c r="F19" s="14"/>
      <c r="G19" s="14"/>
      <c r="H19" s="14"/>
      <c r="I19" s="14"/>
    </row>
    <row r="20" spans="2:10" s="110" customFormat="1" ht="21.95" customHeight="1" x14ac:dyDescent="0.2">
      <c r="B20" s="118" t="s">
        <v>173</v>
      </c>
      <c r="C20" s="14"/>
      <c r="D20" s="14"/>
      <c r="E20" s="14"/>
      <c r="F20" s="14"/>
      <c r="G20" s="14"/>
      <c r="H20" s="14"/>
      <c r="I20" s="14"/>
    </row>
    <row r="21" spans="2:10" ht="21.95" customHeight="1" x14ac:dyDescent="0.15"/>
    <row r="22" spans="2:10" ht="27" customHeight="1" x14ac:dyDescent="0.15">
      <c r="B22" s="135" t="s">
        <v>135</v>
      </c>
      <c r="C22" s="120"/>
      <c r="D22" s="1211"/>
      <c r="E22" s="1211"/>
      <c r="F22" s="1211"/>
      <c r="G22" s="122" t="s">
        <v>35</v>
      </c>
      <c r="H22" s="120"/>
      <c r="I22" s="120"/>
      <c r="J22" s="123"/>
    </row>
    <row r="23" spans="2:10" ht="27" customHeight="1" x14ac:dyDescent="0.15">
      <c r="B23" s="124"/>
      <c r="C23" s="141" t="s">
        <v>106</v>
      </c>
      <c r="D23" s="126">
        <f>工事概要入力ｼｰﾄ!D4</f>
        <v>4909999</v>
      </c>
      <c r="E23" s="103" t="s">
        <v>107</v>
      </c>
      <c r="F23" s="103"/>
      <c r="G23" s="127"/>
      <c r="H23" s="128"/>
      <c r="I23" s="128"/>
      <c r="J23" s="129"/>
    </row>
    <row r="24" spans="2:10" s="110" customFormat="1" ht="27" customHeight="1" x14ac:dyDescent="0.2">
      <c r="B24" s="130" t="s">
        <v>34</v>
      </c>
      <c r="C24" s="1204" t="str">
        <f>工事概要入力ｼｰﾄ!D5</f>
        <v>中山間総合整備　○○地区　△△工区　●-●水路ほか　工事</v>
      </c>
      <c r="D24" s="1205"/>
      <c r="E24" s="1205"/>
      <c r="F24" s="1205"/>
      <c r="G24" s="1205"/>
      <c r="H24" s="1205"/>
      <c r="I24" s="1205"/>
      <c r="J24" s="1206"/>
    </row>
    <row r="25" spans="2:10" s="110" customFormat="1" ht="27" customHeight="1" x14ac:dyDescent="0.2">
      <c r="B25" s="119" t="s">
        <v>0</v>
      </c>
      <c r="C25" s="1196" t="str">
        <f>工事概要入力ｼｰﾄ!D7</f>
        <v>富山市○○町○○○</v>
      </c>
      <c r="D25" s="1040"/>
      <c r="E25" s="1040"/>
      <c r="F25" s="1040"/>
      <c r="G25" s="1197"/>
      <c r="H25" s="120" t="s">
        <v>215</v>
      </c>
      <c r="I25" s="120"/>
      <c r="J25" s="123"/>
    </row>
    <row r="26" spans="2:10" s="110" customFormat="1" ht="39.75" customHeight="1" x14ac:dyDescent="0.2">
      <c r="B26" s="810" t="s">
        <v>1404</v>
      </c>
      <c r="C26" s="1194">
        <f>工事概要入力ｼｰﾄ!D14</f>
        <v>43935</v>
      </c>
      <c r="D26" s="1195"/>
      <c r="E26" s="133" t="s">
        <v>30</v>
      </c>
      <c r="F26" s="1208">
        <f>IF(工事概要入力ｼｰﾄ!E15="",工事概要入力ｼｰﾄ!D15,工事概要入力ｼｰﾄ!E15)</f>
        <v>44274</v>
      </c>
      <c r="G26" s="1208"/>
      <c r="H26" s="1208"/>
      <c r="I26" s="1208"/>
      <c r="J26" s="136" t="s">
        <v>15</v>
      </c>
    </row>
    <row r="27" spans="2:10" s="110" customFormat="1" ht="39" customHeight="1" x14ac:dyDescent="0.2">
      <c r="B27" s="811" t="s">
        <v>1405</v>
      </c>
      <c r="C27" s="1194">
        <f>工事概要入力ｼｰﾄ!D16</f>
        <v>43998</v>
      </c>
      <c r="D27" s="1195"/>
      <c r="E27" s="133"/>
      <c r="F27" s="695"/>
      <c r="G27" s="695"/>
      <c r="H27" s="695"/>
      <c r="I27" s="695"/>
      <c r="J27" s="136"/>
    </row>
    <row r="28" spans="2:10" s="110" customFormat="1" ht="27" customHeight="1" x14ac:dyDescent="0.2">
      <c r="B28" s="119" t="s">
        <v>68</v>
      </c>
      <c r="C28" s="120"/>
      <c r="D28" s="1199">
        <f>IF(工事概要入力ｼｰﾄ!E18="",工事概要入力ｼｰﾄ!D18,工事概要入力ｼｰﾄ!E18)</f>
        <v>10800000</v>
      </c>
      <c r="E28" s="1199"/>
      <c r="F28" s="1199"/>
      <c r="G28" s="122" t="s">
        <v>35</v>
      </c>
      <c r="H28" s="137"/>
      <c r="I28" s="137"/>
      <c r="J28" s="123"/>
    </row>
    <row r="29" spans="2:10" s="110" customFormat="1" ht="27" customHeight="1" x14ac:dyDescent="0.2">
      <c r="B29" s="124"/>
      <c r="C29" s="128" t="s">
        <v>176</v>
      </c>
      <c r="D29" s="128"/>
      <c r="E29" s="1719"/>
      <c r="F29" s="1719"/>
      <c r="G29" s="1719"/>
      <c r="H29" s="1719"/>
      <c r="I29" s="1719"/>
      <c r="J29" s="1720"/>
    </row>
    <row r="30" spans="2:10" s="110" customFormat="1" ht="27" customHeight="1" x14ac:dyDescent="0.2">
      <c r="B30" s="138" t="s">
        <v>175</v>
      </c>
      <c r="C30" s="16" t="s">
        <v>177</v>
      </c>
      <c r="D30" s="16"/>
      <c r="E30" s="1721"/>
      <c r="F30" s="1721"/>
      <c r="G30" s="1721"/>
      <c r="H30" s="1721"/>
      <c r="I30" s="1721"/>
      <c r="J30" s="1722"/>
    </row>
    <row r="31" spans="2:10" s="110" customFormat="1" ht="27" customHeight="1" x14ac:dyDescent="0.2">
      <c r="B31" s="130"/>
      <c r="C31" s="23" t="s">
        <v>178</v>
      </c>
      <c r="D31" s="23"/>
      <c r="E31" s="1723"/>
      <c r="F31" s="1723"/>
      <c r="G31" s="1723"/>
      <c r="H31" s="1723"/>
      <c r="I31" s="1723"/>
      <c r="J31" s="1724"/>
    </row>
    <row r="32" spans="2:10" s="140" customFormat="1" ht="27" customHeight="1" x14ac:dyDescent="0.2">
      <c r="B32" s="14"/>
      <c r="C32" s="14"/>
      <c r="D32" s="14"/>
      <c r="E32" s="14"/>
      <c r="F32" s="14"/>
      <c r="G32" s="14"/>
      <c r="H32" s="14"/>
      <c r="I32" s="14"/>
      <c r="J32" s="14"/>
    </row>
    <row r="33" spans="2:11" s="140" customFormat="1" ht="27" customHeight="1" x14ac:dyDescent="0.2">
      <c r="B33" s="110"/>
      <c r="C33" s="110"/>
      <c r="D33" s="110"/>
      <c r="E33" s="110"/>
      <c r="F33" s="110"/>
      <c r="G33" s="110"/>
      <c r="H33" s="110"/>
      <c r="I33" s="110"/>
      <c r="J33" s="110"/>
    </row>
    <row r="34" spans="2:11" s="140" customFormat="1" ht="27" customHeight="1" x14ac:dyDescent="0.2">
      <c r="B34" s="110"/>
      <c r="C34" s="110"/>
      <c r="D34" s="110"/>
      <c r="E34" s="110"/>
      <c r="F34" s="110"/>
      <c r="G34" s="110"/>
      <c r="H34" s="110"/>
      <c r="I34" s="110"/>
      <c r="J34" s="110"/>
    </row>
    <row r="35" spans="2:11" s="140" customFormat="1" ht="27" customHeight="1" x14ac:dyDescent="0.2"/>
    <row r="36" spans="2:11" s="140" customFormat="1" ht="27" customHeight="1" x14ac:dyDescent="0.2"/>
    <row r="37" spans="2:11" s="140" customFormat="1" ht="27" customHeight="1" x14ac:dyDescent="0.2">
      <c r="E37" s="1198"/>
      <c r="F37" s="1198"/>
      <c r="G37" s="1198"/>
      <c r="H37" s="1198"/>
      <c r="I37" s="1198"/>
      <c r="J37" s="1198"/>
      <c r="K37" s="1198"/>
    </row>
  </sheetData>
  <mergeCells count="16">
    <mergeCell ref="B3:J4"/>
    <mergeCell ref="C12:D12"/>
    <mergeCell ref="E12:J12"/>
    <mergeCell ref="E13:J13"/>
    <mergeCell ref="E14:I14"/>
    <mergeCell ref="C24:J24"/>
    <mergeCell ref="D22:F22"/>
    <mergeCell ref="C25:G25"/>
    <mergeCell ref="E37:K37"/>
    <mergeCell ref="C26:D26"/>
    <mergeCell ref="F26:I26"/>
    <mergeCell ref="E29:J29"/>
    <mergeCell ref="E30:J30"/>
    <mergeCell ref="E31:J31"/>
    <mergeCell ref="D28:F28"/>
    <mergeCell ref="C27:D27"/>
  </mergeCells>
  <phoneticPr fontId="2"/>
  <pageMargins left="0.74803149606299213" right="0.74803149606299213" top="0.86614173228346458" bottom="0.98425196850393704" header="0.74803149606299213" footer="0.51181102362204722"/>
  <pageSetup paperSize="9" scale="99"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10">
    <tabColor rgb="FFC00000"/>
  </sheetPr>
  <dimension ref="A1:K35"/>
  <sheetViews>
    <sheetView view="pageBreakPreview" zoomScaleNormal="100" workbookViewId="0"/>
  </sheetViews>
  <sheetFormatPr defaultRowHeight="13.5" x14ac:dyDescent="0.15"/>
  <cols>
    <col min="1" max="1" width="3.25" style="1" customWidth="1"/>
    <col min="2" max="2" width="18.25" style="1" customWidth="1"/>
    <col min="3" max="3" width="12.625" style="1" customWidth="1"/>
    <col min="4" max="4" width="10.25" style="1" customWidth="1"/>
    <col min="5" max="5" width="6.125" style="1" customWidth="1"/>
    <col min="6" max="6" width="7.625" style="1" customWidth="1"/>
    <col min="7" max="7" width="4.625" style="1" customWidth="1"/>
    <col min="8" max="9" width="7.625" style="1" customWidth="1"/>
    <col min="10" max="10" width="8.625" style="1" customWidth="1"/>
    <col min="11" max="11" width="2.375" style="1" customWidth="1"/>
    <col min="12" max="16384" width="9" style="1"/>
  </cols>
  <sheetData>
    <row r="1" spans="1:10" x14ac:dyDescent="0.15">
      <c r="A1" s="1" t="s">
        <v>568</v>
      </c>
      <c r="B1" s="11"/>
    </row>
    <row r="2" spans="1:10" x14ac:dyDescent="0.15">
      <c r="A2" s="11"/>
    </row>
    <row r="3" spans="1:10" ht="13.5" customHeight="1" x14ac:dyDescent="0.15">
      <c r="B3" s="1181" t="s">
        <v>136</v>
      </c>
      <c r="C3" s="1181"/>
      <c r="D3" s="1181"/>
      <c r="E3" s="1181"/>
      <c r="F3" s="1181"/>
      <c r="G3" s="1181"/>
      <c r="H3" s="1181"/>
      <c r="I3" s="1181"/>
      <c r="J3" s="1181"/>
    </row>
    <row r="4" spans="1:10" ht="13.5" customHeight="1" x14ac:dyDescent="0.15">
      <c r="B4" s="1181"/>
      <c r="C4" s="1181"/>
      <c r="D4" s="1181"/>
      <c r="E4" s="1181"/>
      <c r="F4" s="1181"/>
      <c r="G4" s="1181"/>
      <c r="H4" s="1181"/>
      <c r="I4" s="1181"/>
      <c r="J4" s="1181"/>
    </row>
    <row r="5" spans="1:10" x14ac:dyDescent="0.15">
      <c r="A5" s="11"/>
    </row>
    <row r="6" spans="1:10" ht="17.25" x14ac:dyDescent="0.2">
      <c r="J6" s="108" t="s">
        <v>1447</v>
      </c>
    </row>
    <row r="8" spans="1:10" s="110" customFormat="1" ht="21" customHeight="1" x14ac:dyDescent="0.2">
      <c r="A8" s="14"/>
      <c r="B8" s="109" t="str">
        <f>工事概要入力ｼｰﾄ!D25&amp;"　殿"</f>
        <v>富山県知事　新田　八朗　殿</v>
      </c>
      <c r="C8" s="14"/>
      <c r="D8" s="14"/>
    </row>
    <row r="9" spans="1:10" s="110" customFormat="1" ht="11.25" customHeight="1" x14ac:dyDescent="0.2"/>
    <row r="10" spans="1:10" s="110" customFormat="1" ht="17.25" x14ac:dyDescent="0.2"/>
    <row r="11" spans="1:10" s="110" customFormat="1" ht="17.25" x14ac:dyDescent="0.2"/>
    <row r="12" spans="1:10" s="110" customFormat="1" ht="17.25" x14ac:dyDescent="0.2">
      <c r="C12" s="1210" t="s">
        <v>162</v>
      </c>
      <c r="D12" s="1210"/>
      <c r="E12" s="1209" t="str">
        <f>工事概要入力ｼｰﾄ!D19</f>
        <v>富山市□□□町□□□</v>
      </c>
      <c r="F12" s="1209"/>
      <c r="G12" s="1209"/>
      <c r="H12" s="1209"/>
      <c r="I12" s="1209"/>
      <c r="J12" s="1209"/>
    </row>
    <row r="13" spans="1:10" s="110" customFormat="1" ht="17.25" x14ac:dyDescent="0.2">
      <c r="C13" s="111" t="s">
        <v>180</v>
      </c>
      <c r="D13" s="96" t="s">
        <v>181</v>
      </c>
      <c r="E13" s="1209" t="str">
        <f>工事概要入力ｼｰﾄ!D20</f>
        <v>株式会社□□建設</v>
      </c>
      <c r="F13" s="1209"/>
      <c r="G13" s="1209"/>
      <c r="H13" s="1209"/>
      <c r="I13" s="1209"/>
      <c r="J13" s="1209"/>
    </row>
    <row r="14" spans="1:10" s="110" customFormat="1" ht="17.25" x14ac:dyDescent="0.2">
      <c r="C14" s="112"/>
      <c r="D14" s="98"/>
      <c r="E14" s="1209" t="str">
        <f>工事概要入力ｼｰﾄ!D21</f>
        <v>代表取締役社長　□□□□</v>
      </c>
      <c r="F14" s="1209"/>
      <c r="G14" s="1209"/>
      <c r="H14" s="1209"/>
      <c r="I14" s="1209"/>
      <c r="J14" s="113"/>
    </row>
    <row r="15" spans="1:10" s="110" customFormat="1" ht="9" customHeight="1" x14ac:dyDescent="0.2">
      <c r="C15" s="112"/>
      <c r="D15" s="98"/>
      <c r="E15" s="114"/>
      <c r="F15" s="114"/>
      <c r="G15" s="114"/>
      <c r="H15" s="114"/>
      <c r="I15" s="114"/>
      <c r="J15" s="113"/>
    </row>
    <row r="16" spans="1:10" x14ac:dyDescent="0.15">
      <c r="E16" s="115" t="s">
        <v>581</v>
      </c>
    </row>
    <row r="17" spans="2:10" x14ac:dyDescent="0.15">
      <c r="E17" s="115" t="s">
        <v>65</v>
      </c>
    </row>
    <row r="19" spans="2:10" s="110" customFormat="1" ht="21.95" customHeight="1" x14ac:dyDescent="0.2">
      <c r="B19" s="116" t="s">
        <v>137</v>
      </c>
      <c r="C19" s="117"/>
      <c r="D19" s="14"/>
      <c r="E19" s="14"/>
      <c r="F19" s="14"/>
      <c r="G19" s="14"/>
      <c r="H19" s="14"/>
      <c r="I19" s="14"/>
    </row>
    <row r="20" spans="2:10" s="110" customFormat="1" ht="21.95" customHeight="1" x14ac:dyDescent="0.2">
      <c r="B20" s="118" t="s">
        <v>182</v>
      </c>
      <c r="C20" s="14"/>
      <c r="D20" s="14"/>
      <c r="E20" s="14"/>
      <c r="F20" s="14"/>
      <c r="G20" s="14"/>
      <c r="H20" s="14"/>
      <c r="I20" s="14"/>
    </row>
    <row r="21" spans="2:10" s="110" customFormat="1" ht="21.95" customHeight="1" x14ac:dyDescent="0.2">
      <c r="B21" s="118" t="s">
        <v>142</v>
      </c>
      <c r="C21" s="14"/>
      <c r="D21" s="14"/>
      <c r="E21" s="14"/>
      <c r="F21" s="14"/>
      <c r="G21" s="14"/>
      <c r="H21" s="14"/>
      <c r="I21" s="14"/>
    </row>
    <row r="22" spans="2:10" ht="21.95" customHeight="1" x14ac:dyDescent="0.15"/>
    <row r="23" spans="2:10" ht="27" customHeight="1" x14ac:dyDescent="0.15">
      <c r="B23" s="124"/>
      <c r="C23" s="142" t="s">
        <v>106</v>
      </c>
      <c r="D23" s="126">
        <f>工事概要入力ｼｰﾄ!D4</f>
        <v>4909999</v>
      </c>
      <c r="E23" s="103" t="s">
        <v>107</v>
      </c>
      <c r="F23" s="103"/>
      <c r="G23" s="127"/>
      <c r="H23" s="128"/>
      <c r="I23" s="128"/>
      <c r="J23" s="129"/>
    </row>
    <row r="24" spans="2:10" s="110" customFormat="1" ht="27" customHeight="1" x14ac:dyDescent="0.2">
      <c r="B24" s="130" t="s">
        <v>34</v>
      </c>
      <c r="C24" s="1204" t="str">
        <f>工事概要入力ｼｰﾄ!D5</f>
        <v>中山間総合整備　○○地区　△△工区　●-●水路ほか　工事</v>
      </c>
      <c r="D24" s="1205"/>
      <c r="E24" s="1205"/>
      <c r="F24" s="1205"/>
      <c r="G24" s="1205"/>
      <c r="H24" s="1205"/>
      <c r="I24" s="1205"/>
      <c r="J24" s="1206"/>
    </row>
    <row r="25" spans="2:10" s="110" customFormat="1" ht="27" customHeight="1" x14ac:dyDescent="0.2">
      <c r="B25" s="119" t="s">
        <v>0</v>
      </c>
      <c r="C25" s="1728" t="str">
        <f>工事概要入力ｼｰﾄ!D7</f>
        <v>富山市○○町○○○</v>
      </c>
      <c r="D25" s="1729"/>
      <c r="E25" s="1729"/>
      <c r="F25" s="1729"/>
      <c r="G25" s="1197"/>
      <c r="H25" s="121" t="s">
        <v>215</v>
      </c>
      <c r="I25" s="143"/>
      <c r="J25" s="144"/>
    </row>
    <row r="26" spans="2:10" s="110" customFormat="1" ht="38.25" customHeight="1" x14ac:dyDescent="0.2">
      <c r="B26" s="810" t="s">
        <v>1404</v>
      </c>
      <c r="C26" s="1194">
        <f>工事概要入力ｼｰﾄ!D14</f>
        <v>43935</v>
      </c>
      <c r="D26" s="1195"/>
      <c r="E26" s="133" t="s">
        <v>30</v>
      </c>
      <c r="F26" s="1208">
        <f>IF(工事概要入力ｼｰﾄ!E15="",工事概要入力ｼｰﾄ!D15,工事概要入力ｼｰﾄ!E15)</f>
        <v>44274</v>
      </c>
      <c r="G26" s="1208"/>
      <c r="H26" s="1208"/>
      <c r="I26" s="1208"/>
      <c r="J26" s="134" t="s">
        <v>15</v>
      </c>
    </row>
    <row r="27" spans="2:10" s="110" customFormat="1" ht="42" customHeight="1" x14ac:dyDescent="0.2">
      <c r="B27" s="811" t="s">
        <v>1405</v>
      </c>
      <c r="C27" s="1194">
        <f>工事概要入力ｼｰﾄ!D16</f>
        <v>43998</v>
      </c>
      <c r="D27" s="1195"/>
      <c r="E27" s="133"/>
      <c r="F27" s="695"/>
      <c r="G27" s="695"/>
      <c r="H27" s="695"/>
      <c r="I27" s="695"/>
      <c r="J27" s="134"/>
    </row>
    <row r="28" spans="2:10" s="110" customFormat="1" ht="27" customHeight="1" x14ac:dyDescent="0.2">
      <c r="B28" s="119" t="s">
        <v>68</v>
      </c>
      <c r="C28" s="120"/>
      <c r="D28" s="1199">
        <f>IF(工事概要入力ｼｰﾄ!E18="",工事概要入力ｼｰﾄ!D18,工事概要入力ｼｰﾄ!E18)</f>
        <v>10800000</v>
      </c>
      <c r="E28" s="1199"/>
      <c r="F28" s="1199"/>
      <c r="G28" s="122" t="s">
        <v>35</v>
      </c>
      <c r="H28" s="137"/>
      <c r="I28" s="137"/>
      <c r="J28" s="123"/>
    </row>
    <row r="29" spans="2:10" s="146" customFormat="1" ht="90.75" customHeight="1" x14ac:dyDescent="0.2">
      <c r="B29" s="145" t="s">
        <v>138</v>
      </c>
      <c r="C29" s="1725"/>
      <c r="D29" s="1726"/>
      <c r="E29" s="1726"/>
      <c r="F29" s="1726"/>
      <c r="G29" s="1726"/>
      <c r="H29" s="1726"/>
      <c r="I29" s="1726"/>
      <c r="J29" s="1727"/>
    </row>
    <row r="30" spans="2:10" s="140" customFormat="1" ht="27" customHeight="1" x14ac:dyDescent="0.2">
      <c r="B30" s="14"/>
      <c r="C30" s="14"/>
      <c r="D30" s="14"/>
      <c r="E30" s="14"/>
      <c r="F30" s="14"/>
      <c r="G30" s="14"/>
      <c r="H30" s="14"/>
      <c r="I30" s="14"/>
      <c r="J30" s="14"/>
    </row>
    <row r="31" spans="2:10" s="140" customFormat="1" ht="27" customHeight="1" x14ac:dyDescent="0.2">
      <c r="B31" s="110"/>
      <c r="C31" s="110"/>
      <c r="D31" s="110"/>
      <c r="E31" s="110"/>
      <c r="F31" s="110"/>
      <c r="G31" s="110"/>
      <c r="H31" s="110"/>
      <c r="I31" s="110"/>
      <c r="J31" s="110"/>
    </row>
    <row r="32" spans="2:10" s="140" customFormat="1" ht="27" customHeight="1" x14ac:dyDescent="0.2">
      <c r="B32" s="110"/>
      <c r="C32" s="110"/>
      <c r="D32" s="110"/>
      <c r="E32" s="110"/>
      <c r="F32" s="110"/>
      <c r="G32" s="110"/>
      <c r="H32" s="110"/>
      <c r="I32" s="110"/>
      <c r="J32" s="110"/>
    </row>
    <row r="33" spans="5:11" s="140" customFormat="1" ht="27" customHeight="1" x14ac:dyDescent="0.2"/>
    <row r="34" spans="5:11" s="140" customFormat="1" ht="27" customHeight="1" x14ac:dyDescent="0.2"/>
    <row r="35" spans="5:11" s="140" customFormat="1" ht="27" customHeight="1" x14ac:dyDescent="0.2">
      <c r="E35" s="1198"/>
      <c r="F35" s="1198"/>
      <c r="G35" s="1198"/>
      <c r="H35" s="1198"/>
      <c r="I35" s="1198"/>
      <c r="J35" s="1198"/>
      <c r="K35" s="1198"/>
    </row>
  </sheetData>
  <mergeCells count="13">
    <mergeCell ref="B3:J4"/>
    <mergeCell ref="C12:D12"/>
    <mergeCell ref="E12:J12"/>
    <mergeCell ref="E13:J13"/>
    <mergeCell ref="E14:I14"/>
    <mergeCell ref="C24:J24"/>
    <mergeCell ref="D28:F28"/>
    <mergeCell ref="E35:K35"/>
    <mergeCell ref="C26:D26"/>
    <mergeCell ref="F26:I26"/>
    <mergeCell ref="C29:J29"/>
    <mergeCell ref="C25:G25"/>
    <mergeCell ref="C27:D27"/>
  </mergeCells>
  <phoneticPr fontId="2"/>
  <pageMargins left="0.74803149606299213" right="0.74803149606299213" top="1.2598425196850394" bottom="0.98425196850393704" header="0.51181102362204722" footer="0.51181102362204722"/>
  <pageSetup paperSize="9" scale="9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0">
    <tabColor rgb="FFC00000"/>
  </sheetPr>
  <dimension ref="A1:F22"/>
  <sheetViews>
    <sheetView view="pageBreakPreview" zoomScaleNormal="100" zoomScaleSheetLayoutView="100" workbookViewId="0"/>
  </sheetViews>
  <sheetFormatPr defaultRowHeight="30" customHeight="1" x14ac:dyDescent="0.15"/>
  <cols>
    <col min="1" max="1" width="2.75" style="62" customWidth="1"/>
    <col min="2" max="2" width="15.875" style="62" customWidth="1"/>
    <col min="3" max="3" width="21.875" style="62" customWidth="1"/>
    <col min="4" max="4" width="11" style="62" bestFit="1" customWidth="1"/>
    <col min="5" max="5" width="19.125" style="61" customWidth="1"/>
    <col min="6" max="6" width="4.875" style="62" bestFit="1" customWidth="1"/>
    <col min="7" max="7" width="3" style="62" customWidth="1"/>
    <col min="8" max="16384" width="9" style="62"/>
  </cols>
  <sheetData>
    <row r="1" spans="1:6" ht="30" customHeight="1" x14ac:dyDescent="0.15">
      <c r="A1" s="61" t="s">
        <v>139</v>
      </c>
    </row>
    <row r="2" spans="1:6" ht="30" customHeight="1" x14ac:dyDescent="0.15">
      <c r="F2" s="63" t="s">
        <v>1454</v>
      </c>
    </row>
    <row r="3" spans="1:6" ht="30" customHeight="1" x14ac:dyDescent="0.15">
      <c r="B3" s="64" t="str">
        <f>工事概要入力ｼｰﾄ!D25&amp;"　殿"</f>
        <v>富山県知事　新田　八朗　殿</v>
      </c>
    </row>
    <row r="4" spans="1:6" ht="30" customHeight="1" x14ac:dyDescent="0.15">
      <c r="C4" s="63" t="s">
        <v>162</v>
      </c>
      <c r="D4" s="64" t="str">
        <f>工事概要入力ｼｰﾄ!D19</f>
        <v>富山市□□□町□□□</v>
      </c>
    </row>
    <row r="5" spans="1:6" ht="30" customHeight="1" x14ac:dyDescent="0.15">
      <c r="C5" s="63" t="s">
        <v>163</v>
      </c>
      <c r="D5" s="64" t="str">
        <f>工事概要入力ｼｰﾄ!D20</f>
        <v>株式会社□□建設</v>
      </c>
      <c r="E5" s="63"/>
    </row>
    <row r="6" spans="1:6" ht="30" customHeight="1" x14ac:dyDescent="0.15">
      <c r="C6" s="63"/>
      <c r="D6" s="64" t="str">
        <f>工事概要入力ｼｰﾄ!D21</f>
        <v>代表取締役社長　□□□□</v>
      </c>
      <c r="E6" s="63"/>
    </row>
    <row r="7" spans="1:6" ht="30" customHeight="1" x14ac:dyDescent="0.15">
      <c r="C7" s="63"/>
    </row>
    <row r="8" spans="1:6" ht="30" customHeight="1" x14ac:dyDescent="0.15">
      <c r="B8" s="1034" t="s">
        <v>140</v>
      </c>
      <c r="C8" s="1034"/>
      <c r="D8" s="1034"/>
      <c r="E8" s="1034"/>
      <c r="F8" s="1034"/>
    </row>
    <row r="10" spans="1:6" ht="30" customHeight="1" x14ac:dyDescent="0.15">
      <c r="B10" s="61" t="s">
        <v>141</v>
      </c>
    </row>
    <row r="11" spans="1:6" ht="30" customHeight="1" x14ac:dyDescent="0.15">
      <c r="B11" s="61" t="s">
        <v>142</v>
      </c>
    </row>
    <row r="12" spans="1:6" ht="30" customHeight="1" x14ac:dyDescent="0.15">
      <c r="B12" s="61"/>
    </row>
    <row r="13" spans="1:6" ht="30" customHeight="1" x14ac:dyDescent="0.15">
      <c r="B13" s="1124" t="s">
        <v>12</v>
      </c>
      <c r="C13" s="1124"/>
      <c r="D13" s="1124"/>
      <c r="E13" s="1124"/>
      <c r="F13" s="1124"/>
    </row>
    <row r="14" spans="1:6" s="68" customFormat="1" ht="30" customHeight="1" x14ac:dyDescent="0.15">
      <c r="B14" s="69" t="s">
        <v>205</v>
      </c>
      <c r="C14" s="159" t="str">
        <f>工事概要入力ｼｰﾄ!D5</f>
        <v>中山間総合整備　○○地区　△△工区　●-●水路ほか　工事</v>
      </c>
      <c r="E14" s="69"/>
    </row>
    <row r="15" spans="1:6" s="68" customFormat="1" ht="30" customHeight="1" x14ac:dyDescent="0.15">
      <c r="B15" s="69" t="s">
        <v>19</v>
      </c>
      <c r="C15" s="1135" t="str">
        <f>工事概要入力ｼｰﾄ!D7</f>
        <v>富山市○○町○○○</v>
      </c>
      <c r="D15" s="1650"/>
      <c r="E15" s="69" t="s">
        <v>215</v>
      </c>
    </row>
    <row r="16" spans="1:6" s="68" customFormat="1" ht="30" customHeight="1" x14ac:dyDescent="0.15">
      <c r="B16" s="69" t="s">
        <v>88</v>
      </c>
      <c r="C16" s="247">
        <f>IF(工事概要入力ｼｰﾄ!E18="",工事概要入力ｼｰﾄ!D18,工事概要入力ｼｰﾄ!E18)</f>
        <v>10800000</v>
      </c>
    </row>
    <row r="17" spans="2:6" s="68" customFormat="1" ht="30" customHeight="1" x14ac:dyDescent="0.15">
      <c r="B17" s="69" t="s">
        <v>20</v>
      </c>
      <c r="C17" s="248">
        <f>工事概要入力ｼｰﾄ!D11</f>
        <v>43934</v>
      </c>
    </row>
    <row r="18" spans="2:6" s="68" customFormat="1" ht="30" customHeight="1" x14ac:dyDescent="0.15">
      <c r="B18" s="69" t="s">
        <v>204</v>
      </c>
      <c r="C18" s="248">
        <f>工事概要入力ｼｰﾄ!D14</f>
        <v>43935</v>
      </c>
      <c r="D18" s="68" t="s">
        <v>589</v>
      </c>
      <c r="E18" s="249">
        <f>IF(工事概要入力ｼｰﾄ!E15="",工事概要入力ｼｰﾄ!D15,工事概要入力ｼｰﾄ!E15)</f>
        <v>44274</v>
      </c>
      <c r="F18" s="68" t="s">
        <v>590</v>
      </c>
    </row>
    <row r="19" spans="2:6" s="68" customFormat="1" ht="30" customHeight="1" x14ac:dyDescent="0.15">
      <c r="B19" s="69" t="s">
        <v>144</v>
      </c>
      <c r="E19" s="69"/>
    </row>
    <row r="20" spans="2:6" s="68" customFormat="1" ht="30" customHeight="1" x14ac:dyDescent="0.15">
      <c r="B20" s="20" t="s">
        <v>145</v>
      </c>
      <c r="C20" s="250"/>
      <c r="D20" s="69" t="s">
        <v>35</v>
      </c>
      <c r="E20" s="69"/>
    </row>
    <row r="21" spans="2:6" ht="30" customHeight="1" x14ac:dyDescent="0.15">
      <c r="B21" s="9" t="s">
        <v>146</v>
      </c>
      <c r="C21" s="250"/>
      <c r="D21" s="69" t="s">
        <v>35</v>
      </c>
    </row>
    <row r="22" spans="2:6" ht="30" customHeight="1" x14ac:dyDescent="0.15">
      <c r="B22" s="9" t="s">
        <v>147</v>
      </c>
      <c r="C22" s="250"/>
      <c r="D22" s="69" t="s">
        <v>35</v>
      </c>
    </row>
  </sheetData>
  <mergeCells count="3">
    <mergeCell ref="B8:F8"/>
    <mergeCell ref="B13:F13"/>
    <mergeCell ref="C15:D15"/>
  </mergeCells>
  <phoneticPr fontId="2"/>
  <printOptions horizontalCentered="1"/>
  <pageMargins left="1.1811023622047245" right="0.98425196850393704" top="0.98425196850393704" bottom="0.9842519685039370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J57"/>
  <sheetViews>
    <sheetView view="pageBreakPreview" zoomScaleNormal="100" workbookViewId="0"/>
  </sheetViews>
  <sheetFormatPr defaultRowHeight="13.5" x14ac:dyDescent="0.15"/>
  <cols>
    <col min="1" max="1" width="2.125" style="813" customWidth="1"/>
    <col min="2" max="2" width="8.625" style="813" customWidth="1"/>
    <col min="3" max="3" width="13.25" style="813" customWidth="1"/>
    <col min="4" max="4" width="9.625" style="813" customWidth="1"/>
    <col min="5" max="5" width="13.5" style="813" customWidth="1"/>
    <col min="6" max="6" width="6.125" style="813" customWidth="1"/>
    <col min="7" max="9" width="9.625" style="813" customWidth="1"/>
    <col min="10" max="10" width="3.625" style="813" customWidth="1"/>
    <col min="11" max="16384" width="9" style="813"/>
  </cols>
  <sheetData>
    <row r="1" spans="1:10" s="241" customFormat="1" ht="15" customHeight="1" x14ac:dyDescent="0.15">
      <c r="A1" s="684" t="s">
        <v>1409</v>
      </c>
      <c r="C1" s="816"/>
      <c r="D1" s="816"/>
      <c r="E1" s="816"/>
      <c r="F1" s="816"/>
      <c r="G1" s="816"/>
      <c r="H1" s="816"/>
    </row>
    <row r="2" spans="1:10" s="118" customFormat="1" ht="15" customHeight="1" x14ac:dyDescent="0.15">
      <c r="B2" s="229"/>
      <c r="C2" s="816"/>
      <c r="D2" s="816"/>
      <c r="E2" s="816"/>
      <c r="F2" s="816"/>
      <c r="G2" s="816"/>
      <c r="H2" s="816"/>
    </row>
    <row r="3" spans="1:10" s="118" customFormat="1" ht="21.95" customHeight="1" x14ac:dyDescent="0.15">
      <c r="B3" s="1050" t="s">
        <v>1410</v>
      </c>
      <c r="C3" s="1050"/>
      <c r="D3" s="1050"/>
      <c r="E3" s="1050"/>
      <c r="F3" s="1050"/>
      <c r="G3" s="1050"/>
      <c r="H3" s="1050"/>
      <c r="I3" s="1050"/>
    </row>
    <row r="4" spans="1:10" s="118" customFormat="1" ht="15" customHeight="1" x14ac:dyDescent="0.15">
      <c r="B4" s="229"/>
      <c r="C4" s="816"/>
      <c r="D4" s="816"/>
      <c r="E4" s="816"/>
      <c r="F4" s="816"/>
      <c r="G4" s="816"/>
      <c r="H4" s="816"/>
    </row>
    <row r="5" spans="1:10" s="118" customFormat="1" ht="15" customHeight="1" x14ac:dyDescent="0.15">
      <c r="B5" s="229"/>
      <c r="C5" s="229"/>
    </row>
    <row r="6" spans="1:10" s="118" customFormat="1" ht="18" customHeight="1" x14ac:dyDescent="0.15">
      <c r="I6" s="815" t="s">
        <v>1411</v>
      </c>
    </row>
    <row r="7" spans="1:10" s="118" customFormat="1" ht="18" customHeight="1" x14ac:dyDescent="0.15"/>
    <row r="8" spans="1:10" s="118" customFormat="1" ht="18" customHeight="1" x14ac:dyDescent="0.15">
      <c r="B8" s="97" t="str">
        <f>工事概要入力ｼｰﾄ!D25&amp;"　殿"</f>
        <v>富山県知事　新田　八朗　殿</v>
      </c>
      <c r="C8" s="14"/>
    </row>
    <row r="9" spans="1:10" s="118" customFormat="1" ht="18" customHeight="1" x14ac:dyDescent="0.15"/>
    <row r="10" spans="1:10" s="118" customFormat="1" ht="18" customHeight="1" x14ac:dyDescent="0.15">
      <c r="D10" s="818"/>
      <c r="E10" s="815" t="s">
        <v>162</v>
      </c>
      <c r="F10" s="1045" t="str">
        <f>工事概要入力ｼｰﾄ!D19</f>
        <v>富山市□□□町□□□</v>
      </c>
      <c r="G10" s="1045"/>
      <c r="H10" s="1045"/>
      <c r="I10" s="1045"/>
    </row>
    <row r="11" spans="1:10" s="118" customFormat="1" ht="18" customHeight="1" x14ac:dyDescent="0.15">
      <c r="D11" s="818"/>
      <c r="E11" s="815" t="s">
        <v>163</v>
      </c>
      <c r="F11" s="1045" t="str">
        <f>工事概要入力ｼｰﾄ!D20</f>
        <v>株式会社□□建設</v>
      </c>
      <c r="G11" s="1045"/>
      <c r="H11" s="1045"/>
      <c r="I11" s="1045"/>
    </row>
    <row r="12" spans="1:10" s="118" customFormat="1" ht="18" customHeight="1" x14ac:dyDescent="0.15">
      <c r="F12" s="1045" t="str">
        <f>工事概要入力ｼｰﾄ!D21</f>
        <v>代表取締役社長　□□□□</v>
      </c>
      <c r="G12" s="1045"/>
      <c r="H12" s="1045"/>
      <c r="I12" s="1045"/>
    </row>
    <row r="14" spans="1:10" s="118" customFormat="1" ht="18" customHeight="1" x14ac:dyDescent="0.15"/>
    <row r="15" spans="1:10" s="118" customFormat="1" ht="21.95" customHeight="1" x14ac:dyDescent="0.2">
      <c r="B15" s="1051">
        <f>工事概要入力ｼｰﾄ!D11</f>
        <v>43934</v>
      </c>
      <c r="C15" s="1051"/>
      <c r="D15" s="118" t="s">
        <v>1432</v>
      </c>
      <c r="I15" s="14"/>
      <c r="J15" s="110"/>
    </row>
    <row r="16" spans="1:10" s="118" customFormat="1" ht="21.95" customHeight="1" x14ac:dyDescent="0.15">
      <c r="B16" s="118" t="s">
        <v>1431</v>
      </c>
    </row>
    <row r="17" spans="1:10" s="118" customFormat="1" ht="18" customHeight="1" x14ac:dyDescent="0.15"/>
    <row r="18" spans="1:10" s="118" customFormat="1" ht="18" customHeight="1" x14ac:dyDescent="0.15">
      <c r="B18" s="1049" t="s">
        <v>12</v>
      </c>
      <c r="C18" s="1049"/>
      <c r="D18" s="1049"/>
      <c r="E18" s="1049"/>
      <c r="F18" s="1049"/>
      <c r="G18" s="1049"/>
      <c r="H18" s="1049"/>
      <c r="I18" s="1049"/>
    </row>
    <row r="19" spans="1:10" s="118" customFormat="1" ht="18" customHeight="1" x14ac:dyDescent="0.15"/>
    <row r="20" spans="1:10" s="118" customFormat="1" ht="18" customHeight="1" x14ac:dyDescent="0.15">
      <c r="B20" s="118" t="s">
        <v>38</v>
      </c>
      <c r="D20" s="1045" t="str">
        <f>工事概要入力ｼｰﾄ!D5</f>
        <v>中山間総合整備　○○地区　△△工区　●-●水路ほか　工事</v>
      </c>
      <c r="E20" s="1045"/>
      <c r="F20" s="1045"/>
      <c r="G20" s="1045"/>
      <c r="H20" s="1045"/>
      <c r="I20" s="1045"/>
    </row>
    <row r="21" spans="1:10" s="118" customFormat="1" ht="18" customHeight="1" x14ac:dyDescent="0.15">
      <c r="D21" s="240"/>
      <c r="E21" s="240"/>
      <c r="F21" s="240"/>
      <c r="G21" s="240"/>
      <c r="H21" s="240"/>
      <c r="I21" s="240"/>
    </row>
    <row r="22" spans="1:10" s="118" customFormat="1" ht="18" customHeight="1" x14ac:dyDescent="0.15">
      <c r="B22" s="118" t="s">
        <v>19</v>
      </c>
      <c r="D22" s="1046" t="str">
        <f>工事概要入力ｼｰﾄ!D7</f>
        <v>富山市○○町○○○</v>
      </c>
      <c r="E22" s="1046"/>
      <c r="F22" s="1046"/>
      <c r="G22" s="1046"/>
      <c r="H22" s="814" t="s">
        <v>215</v>
      </c>
      <c r="I22" s="819"/>
    </row>
    <row r="23" spans="1:10" s="118" customFormat="1" ht="18" customHeight="1" x14ac:dyDescent="0.15">
      <c r="D23" s="240"/>
      <c r="E23" s="240"/>
      <c r="F23" s="240"/>
      <c r="G23" s="97"/>
      <c r="H23" s="97"/>
      <c r="I23" s="97"/>
    </row>
    <row r="24" spans="1:10" s="118" customFormat="1" ht="18" customHeight="1" x14ac:dyDescent="0.15">
      <c r="B24" s="118" t="s">
        <v>88</v>
      </c>
      <c r="D24" s="1047">
        <f>IF(工事概要入力ｼｰﾄ!E18="",工事概要入力ｼｰﾄ!D18,工事概要入力ｼｰﾄ!E18)</f>
        <v>10800000</v>
      </c>
      <c r="E24" s="1047"/>
      <c r="F24" s="1047"/>
      <c r="G24" s="97"/>
      <c r="H24" s="97"/>
      <c r="I24" s="97"/>
    </row>
    <row r="25" spans="1:10" s="118" customFormat="1" ht="18" customHeight="1" x14ac:dyDescent="0.15">
      <c r="D25" s="240"/>
      <c r="E25" s="240"/>
      <c r="F25" s="240"/>
      <c r="G25" s="97"/>
      <c r="H25" s="97"/>
      <c r="I25" s="97"/>
    </row>
    <row r="26" spans="1:10" s="118" customFormat="1" ht="18" customHeight="1" x14ac:dyDescent="0.15">
      <c r="B26" s="118" t="s">
        <v>1412</v>
      </c>
      <c r="D26" s="1048">
        <f>工事概要入力ｼｰﾄ!D12</f>
        <v>44025</v>
      </c>
      <c r="E26" s="1048"/>
      <c r="F26" s="1048"/>
      <c r="G26" s="242"/>
      <c r="H26" s="243"/>
      <c r="I26" s="97"/>
    </row>
    <row r="27" spans="1:10" s="118" customFormat="1" ht="18" customHeight="1" x14ac:dyDescent="0.15">
      <c r="G27" s="231"/>
      <c r="H27" s="815"/>
    </row>
    <row r="28" spans="1:10" s="118" customFormat="1" ht="18" customHeight="1" x14ac:dyDescent="0.15">
      <c r="A28" s="822"/>
      <c r="B28" s="820" t="s">
        <v>1413</v>
      </c>
      <c r="C28" s="820"/>
      <c r="D28" s="1048">
        <f>工事概要入力ｼｰﾄ!D13</f>
        <v>44267</v>
      </c>
      <c r="E28" s="1048"/>
      <c r="F28" s="1048"/>
      <c r="G28" s="824"/>
      <c r="H28" s="822"/>
      <c r="I28" s="822"/>
      <c r="J28" s="822"/>
    </row>
    <row r="29" spans="1:10" s="118" customFormat="1" ht="18" customHeight="1" x14ac:dyDescent="0.15">
      <c r="A29" s="822"/>
      <c r="B29" s="820"/>
      <c r="C29" s="820"/>
      <c r="D29" s="245"/>
      <c r="E29" s="245"/>
      <c r="F29" s="245"/>
      <c r="G29" s="824"/>
      <c r="H29" s="822"/>
      <c r="I29" s="822"/>
      <c r="J29" s="822"/>
    </row>
    <row r="30" spans="1:10" s="118" customFormat="1" ht="18" customHeight="1" x14ac:dyDescent="0.15">
      <c r="A30" s="822"/>
      <c r="B30" s="822" t="s">
        <v>1414</v>
      </c>
      <c r="C30" s="822"/>
      <c r="D30" s="1043">
        <f>工事概要入力ｼｰﾄ!D16</f>
        <v>43998</v>
      </c>
      <c r="E30" s="1044"/>
      <c r="F30" s="822"/>
      <c r="G30" s="822" t="s">
        <v>30</v>
      </c>
      <c r="H30" s="822"/>
      <c r="I30" s="822"/>
      <c r="J30" s="822"/>
    </row>
    <row r="31" spans="1:10" s="118" customFormat="1" ht="18" customHeight="1" x14ac:dyDescent="0.15">
      <c r="A31" s="822"/>
      <c r="B31" s="822"/>
      <c r="C31" s="822"/>
      <c r="D31" s="1043">
        <f>工事概要入力ｼｰﾄ!D17</f>
        <v>44267</v>
      </c>
      <c r="E31" s="1044"/>
      <c r="F31" s="822"/>
      <c r="G31" s="822" t="s">
        <v>15</v>
      </c>
      <c r="H31" s="822"/>
      <c r="I31" s="822"/>
      <c r="J31" s="822"/>
    </row>
    <row r="32" spans="1:10" s="118" customFormat="1" ht="18" customHeight="1" x14ac:dyDescent="0.15">
      <c r="A32" s="822"/>
      <c r="B32" s="822"/>
      <c r="C32" s="822"/>
      <c r="D32" s="264"/>
      <c r="E32" s="264"/>
      <c r="F32" s="822"/>
      <c r="G32" s="822"/>
      <c r="H32" s="822"/>
      <c r="I32" s="822"/>
      <c r="J32" s="822"/>
    </row>
    <row r="33" spans="1:10" s="118" customFormat="1" ht="18" customHeight="1" x14ac:dyDescent="0.15">
      <c r="A33" s="822"/>
      <c r="B33" s="822" t="s">
        <v>1415</v>
      </c>
      <c r="C33" s="822"/>
      <c r="D33" s="1043">
        <f>工事概要入力ｼｰﾄ!E16</f>
        <v>43998</v>
      </c>
      <c r="E33" s="1044"/>
      <c r="F33" s="822"/>
      <c r="G33" s="822" t="s">
        <v>30</v>
      </c>
      <c r="H33" s="822"/>
      <c r="I33" s="822"/>
      <c r="J33" s="822"/>
    </row>
    <row r="34" spans="1:10" s="118" customFormat="1" ht="18" customHeight="1" x14ac:dyDescent="0.15">
      <c r="A34" s="822"/>
      <c r="B34" s="822"/>
      <c r="C34" s="822"/>
      <c r="D34" s="1043">
        <f>工事概要入力ｼｰﾄ!E17</f>
        <v>44274</v>
      </c>
      <c r="E34" s="1044"/>
      <c r="F34" s="822"/>
      <c r="G34" s="822" t="s">
        <v>15</v>
      </c>
      <c r="H34" s="822"/>
      <c r="I34" s="822"/>
      <c r="J34" s="822"/>
    </row>
    <row r="35" spans="1:10" s="118" customFormat="1" ht="18" customHeight="1" x14ac:dyDescent="0.15">
      <c r="A35" s="822"/>
      <c r="B35" s="822"/>
      <c r="C35" s="822"/>
      <c r="D35" s="822"/>
      <c r="E35" s="822"/>
      <c r="F35" s="822"/>
      <c r="G35" s="822"/>
      <c r="H35" s="822"/>
      <c r="I35" s="822"/>
      <c r="J35" s="822"/>
    </row>
    <row r="36" spans="1:10" s="118" customFormat="1" ht="18" customHeight="1" x14ac:dyDescent="0.15">
      <c r="A36" s="822"/>
      <c r="B36" s="822" t="s">
        <v>1416</v>
      </c>
      <c r="C36" s="822"/>
      <c r="D36" s="822"/>
      <c r="E36" s="822"/>
      <c r="F36" s="822"/>
      <c r="G36" s="822"/>
      <c r="H36" s="822"/>
      <c r="I36" s="822"/>
      <c r="J36" s="822"/>
    </row>
    <row r="37" spans="1:10" s="118" customFormat="1" ht="18" customHeight="1" x14ac:dyDescent="0.15">
      <c r="A37" s="822"/>
      <c r="B37" s="822"/>
      <c r="C37" s="1042"/>
      <c r="D37" s="1042"/>
      <c r="E37" s="1042"/>
      <c r="F37" s="1042"/>
      <c r="G37" s="1042"/>
      <c r="H37" s="1042"/>
      <c r="I37" s="1042"/>
      <c r="J37" s="822"/>
    </row>
    <row r="38" spans="1:10" s="118" customFormat="1" ht="18" customHeight="1" x14ac:dyDescent="0.15">
      <c r="A38" s="822"/>
      <c r="B38" s="822"/>
      <c r="C38" s="1042"/>
      <c r="D38" s="1042"/>
      <c r="E38" s="1042"/>
      <c r="F38" s="1042"/>
      <c r="G38" s="1042"/>
      <c r="H38" s="1042"/>
      <c r="I38" s="1042"/>
      <c r="J38" s="822"/>
    </row>
    <row r="39" spans="1:10" s="118" customFormat="1" ht="18" customHeight="1" x14ac:dyDescent="0.15">
      <c r="A39" s="822"/>
      <c r="B39" s="822"/>
      <c r="C39" s="1042"/>
      <c r="D39" s="1042"/>
      <c r="E39" s="1042"/>
      <c r="F39" s="1042"/>
      <c r="G39" s="1042"/>
      <c r="H39" s="1042"/>
      <c r="I39" s="1042"/>
      <c r="J39" s="822"/>
    </row>
    <row r="40" spans="1:10" s="118" customFormat="1" ht="18" customHeight="1" x14ac:dyDescent="0.15">
      <c r="A40" s="822"/>
      <c r="B40" s="822"/>
      <c r="C40" s="822"/>
      <c r="D40" s="822"/>
      <c r="E40" s="822"/>
      <c r="F40" s="822"/>
      <c r="G40" s="822"/>
      <c r="H40" s="822"/>
      <c r="I40" s="822"/>
      <c r="J40" s="822"/>
    </row>
    <row r="41" spans="1:10" s="118" customFormat="1" ht="18" customHeight="1" x14ac:dyDescent="0.15">
      <c r="A41" s="1041" t="s">
        <v>1417</v>
      </c>
      <c r="B41" s="1041"/>
      <c r="C41" s="1041"/>
      <c r="D41" s="1041"/>
      <c r="E41" s="1041"/>
      <c r="F41" s="1041"/>
      <c r="G41" s="1041"/>
      <c r="H41" s="1041"/>
      <c r="I41" s="1041"/>
      <c r="J41" s="1041"/>
    </row>
    <row r="42" spans="1:10" s="118" customFormat="1" ht="18" customHeight="1" x14ac:dyDescent="0.15">
      <c r="A42" s="1041"/>
      <c r="B42" s="1041"/>
      <c r="C42" s="1041"/>
      <c r="D42" s="1041"/>
      <c r="E42" s="1041"/>
      <c r="F42" s="1041"/>
      <c r="G42" s="1041"/>
      <c r="H42" s="1041"/>
      <c r="I42" s="1041"/>
      <c r="J42" s="1041"/>
    </row>
    <row r="43" spans="1:10" s="118" customFormat="1" ht="18" customHeight="1" x14ac:dyDescent="0.15">
      <c r="A43" s="1041"/>
      <c r="B43" s="1041"/>
      <c r="C43" s="1041"/>
      <c r="D43" s="1041"/>
      <c r="E43" s="1041"/>
      <c r="F43" s="1041"/>
      <c r="G43" s="1041"/>
      <c r="H43" s="1041"/>
      <c r="I43" s="1041"/>
      <c r="J43" s="1041"/>
    </row>
    <row r="44" spans="1:10" s="118" customFormat="1" ht="18" customHeight="1" x14ac:dyDescent="0.15">
      <c r="A44" s="1041"/>
      <c r="B44" s="1041"/>
      <c r="C44" s="1041"/>
      <c r="D44" s="1041"/>
      <c r="E44" s="1041"/>
      <c r="F44" s="1041"/>
      <c r="G44" s="1041"/>
      <c r="H44" s="1041"/>
      <c r="I44" s="1041"/>
      <c r="J44" s="1041"/>
    </row>
    <row r="45" spans="1:10" s="118" customFormat="1" ht="18" customHeight="1" x14ac:dyDescent="0.15">
      <c r="F45" s="238"/>
    </row>
    <row r="46" spans="1:10" s="118" customFormat="1" ht="18" customHeight="1" x14ac:dyDescent="0.15"/>
    <row r="47" spans="1:10" s="118" customFormat="1" ht="18" customHeight="1" x14ac:dyDescent="0.15"/>
    <row r="48" spans="1:10" s="118" customFormat="1" ht="18" customHeight="1" x14ac:dyDescent="0.15"/>
    <row r="49" s="118" customFormat="1" ht="18" customHeight="1" x14ac:dyDescent="0.15"/>
    <row r="50" s="118" customFormat="1" ht="18" customHeight="1" x14ac:dyDescent="0.15"/>
    <row r="51" s="118" customFormat="1" ht="18" customHeight="1" x14ac:dyDescent="0.15"/>
    <row r="52" s="118" customFormat="1" ht="18" customHeight="1" x14ac:dyDescent="0.15"/>
    <row r="53" s="118" customFormat="1" ht="18" customHeight="1" x14ac:dyDescent="0.15"/>
    <row r="54" ht="18" customHeight="1" x14ac:dyDescent="0.15"/>
    <row r="55" ht="18" customHeight="1" x14ac:dyDescent="0.15"/>
    <row r="56" ht="18" customHeight="1" x14ac:dyDescent="0.15"/>
    <row r="57" ht="18" customHeight="1" x14ac:dyDescent="0.15"/>
  </sheetData>
  <mergeCells count="17">
    <mergeCell ref="B18:I18"/>
    <mergeCell ref="B3:I3"/>
    <mergeCell ref="F10:I10"/>
    <mergeCell ref="F11:I11"/>
    <mergeCell ref="F12:I12"/>
    <mergeCell ref="B15:C15"/>
    <mergeCell ref="D20:I20"/>
    <mergeCell ref="D22:G22"/>
    <mergeCell ref="D24:F24"/>
    <mergeCell ref="D26:F26"/>
    <mergeCell ref="D28:F28"/>
    <mergeCell ref="A41:J44"/>
    <mergeCell ref="C37:I39"/>
    <mergeCell ref="D30:E30"/>
    <mergeCell ref="D31:E31"/>
    <mergeCell ref="D33:E33"/>
    <mergeCell ref="D34:E34"/>
  </mergeCells>
  <phoneticPr fontId="2"/>
  <pageMargins left="0.98425196850393704" right="0.39370078740157483" top="0.98425196850393704" bottom="0.59055118110236227" header="0.51181102362204722" footer="0.51181102362204722"/>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tabColor rgb="FFC00000"/>
  </sheetPr>
  <dimension ref="A1:F22"/>
  <sheetViews>
    <sheetView view="pageBreakPreview" zoomScaleNormal="100" zoomScaleSheetLayoutView="100" workbookViewId="0"/>
  </sheetViews>
  <sheetFormatPr defaultRowHeight="30" customHeight="1" x14ac:dyDescent="0.15"/>
  <cols>
    <col min="1" max="1" width="2.75" style="62" customWidth="1"/>
    <col min="2" max="2" width="15.875" style="62" customWidth="1"/>
    <col min="3" max="3" width="21.875" style="62" customWidth="1"/>
    <col min="4" max="4" width="11" style="62" bestFit="1" customWidth="1"/>
    <col min="5" max="5" width="19.125" style="61" customWidth="1"/>
    <col min="6" max="6" width="4.875" style="62" bestFit="1" customWidth="1"/>
    <col min="7" max="7" width="3" style="62" customWidth="1"/>
    <col min="8" max="16384" width="9" style="62"/>
  </cols>
  <sheetData>
    <row r="1" spans="1:6" ht="30" customHeight="1" x14ac:dyDescent="0.15">
      <c r="A1" s="61" t="s">
        <v>148</v>
      </c>
    </row>
    <row r="2" spans="1:6" ht="30" customHeight="1" x14ac:dyDescent="0.15">
      <c r="F2" s="63" t="s">
        <v>1454</v>
      </c>
    </row>
    <row r="3" spans="1:6" ht="30" customHeight="1" x14ac:dyDescent="0.15">
      <c r="B3" s="64" t="str">
        <f>工事概要入力ｼｰﾄ!D25&amp;"　殿"</f>
        <v>富山県知事　新田　八朗　殿</v>
      </c>
    </row>
    <row r="4" spans="1:6" ht="30" customHeight="1" x14ac:dyDescent="0.15">
      <c r="C4" s="63" t="s">
        <v>162</v>
      </c>
      <c r="D4" s="64" t="str">
        <f>工事概要入力ｼｰﾄ!D19</f>
        <v>富山市□□□町□□□</v>
      </c>
    </row>
    <row r="5" spans="1:6" ht="30" customHeight="1" x14ac:dyDescent="0.15">
      <c r="C5" s="63" t="s">
        <v>163</v>
      </c>
      <c r="D5" s="64" t="str">
        <f>工事概要入力ｼｰﾄ!D20</f>
        <v>株式会社□□建設</v>
      </c>
      <c r="E5" s="63"/>
    </row>
    <row r="6" spans="1:6" ht="30" customHeight="1" x14ac:dyDescent="0.15">
      <c r="C6" s="63"/>
      <c r="D6" s="64" t="str">
        <f>工事概要入力ｼｰﾄ!D21</f>
        <v>代表取締役社長　□□□□</v>
      </c>
      <c r="E6" s="63"/>
    </row>
    <row r="7" spans="1:6" ht="30" customHeight="1" x14ac:dyDescent="0.15">
      <c r="C7" s="63"/>
    </row>
    <row r="8" spans="1:6" ht="30" customHeight="1" x14ac:dyDescent="0.15">
      <c r="B8" s="1730" t="s">
        <v>149</v>
      </c>
      <c r="C8" s="1730"/>
      <c r="D8" s="1730"/>
      <c r="E8" s="1730"/>
      <c r="F8" s="1730"/>
    </row>
    <row r="9" spans="1:6" ht="30" customHeight="1" x14ac:dyDescent="0.15">
      <c r="B9" s="1731" t="s">
        <v>150</v>
      </c>
      <c r="C9" s="1731"/>
      <c r="D9" s="1731"/>
      <c r="E9" s="1731"/>
      <c r="F9" s="1731"/>
    </row>
    <row r="10" spans="1:6" ht="30" customHeight="1" x14ac:dyDescent="0.15">
      <c r="B10" s="61"/>
    </row>
    <row r="11" spans="1:6" ht="30" customHeight="1" x14ac:dyDescent="0.15">
      <c r="B11" s="61" t="s">
        <v>151</v>
      </c>
    </row>
    <row r="12" spans="1:6" ht="30" customHeight="1" x14ac:dyDescent="0.15">
      <c r="B12" s="61"/>
    </row>
    <row r="13" spans="1:6" ht="30" customHeight="1" x14ac:dyDescent="0.15">
      <c r="B13" s="1124" t="s">
        <v>12</v>
      </c>
      <c r="C13" s="1124"/>
      <c r="D13" s="1124"/>
      <c r="E13" s="1124"/>
      <c r="F13" s="1124"/>
    </row>
    <row r="14" spans="1:6" s="68" customFormat="1" ht="30" customHeight="1" x14ac:dyDescent="0.15">
      <c r="B14" s="69" t="s">
        <v>205</v>
      </c>
      <c r="C14" s="159" t="str">
        <f>工事概要入力ｼｰﾄ!D5</f>
        <v>中山間総合整備　○○地区　△△工区　●-●水路ほか　工事</v>
      </c>
      <c r="E14" s="69"/>
    </row>
    <row r="15" spans="1:6" s="68" customFormat="1" ht="30" customHeight="1" x14ac:dyDescent="0.15">
      <c r="B15" s="69" t="s">
        <v>19</v>
      </c>
      <c r="C15" s="1135" t="str">
        <f>工事概要入力ｼｰﾄ!D7</f>
        <v>富山市○○町○○○</v>
      </c>
      <c r="D15" s="1650"/>
      <c r="E15" s="69" t="s">
        <v>215</v>
      </c>
    </row>
    <row r="16" spans="1:6" s="68" customFormat="1" ht="30" customHeight="1" x14ac:dyDescent="0.15">
      <c r="B16" s="69" t="s">
        <v>88</v>
      </c>
      <c r="C16" s="247">
        <f>IF(工事概要入力ｼｰﾄ!E18="",工事概要入力ｼｰﾄ!D18,工事概要入力ｼｰﾄ!E18)</f>
        <v>10800000</v>
      </c>
    </row>
    <row r="17" spans="2:6" s="68" customFormat="1" ht="30" customHeight="1" x14ac:dyDescent="0.15">
      <c r="B17" s="69" t="s">
        <v>20</v>
      </c>
      <c r="C17" s="248">
        <f>工事概要入力ｼｰﾄ!D11</f>
        <v>43934</v>
      </c>
    </row>
    <row r="18" spans="2:6" s="68" customFormat="1" ht="30" customHeight="1" x14ac:dyDescent="0.15">
      <c r="B18" s="69" t="s">
        <v>204</v>
      </c>
      <c r="C18" s="248">
        <f>工事概要入力ｼｰﾄ!D14</f>
        <v>43935</v>
      </c>
      <c r="D18" s="68" t="s">
        <v>589</v>
      </c>
      <c r="E18" s="249">
        <f>IF(工事概要入力ｼｰﾄ!E15="",工事概要入力ｼｰﾄ!D15,工事概要入力ｼｰﾄ!E15)</f>
        <v>44274</v>
      </c>
      <c r="F18" s="68" t="s">
        <v>590</v>
      </c>
    </row>
    <row r="19" spans="2:6" s="68" customFormat="1" ht="30" customHeight="1" x14ac:dyDescent="0.15">
      <c r="B19" s="69" t="s">
        <v>144</v>
      </c>
      <c r="E19" s="69"/>
    </row>
    <row r="20" spans="2:6" s="68" customFormat="1" ht="30" customHeight="1" x14ac:dyDescent="0.15">
      <c r="B20" s="20" t="s">
        <v>145</v>
      </c>
      <c r="C20" s="250"/>
      <c r="D20" s="69" t="s">
        <v>35</v>
      </c>
      <c r="E20" s="69"/>
    </row>
    <row r="21" spans="2:6" ht="30" customHeight="1" x14ac:dyDescent="0.15">
      <c r="B21" s="9" t="s">
        <v>146</v>
      </c>
      <c r="C21" s="250"/>
      <c r="D21" s="69" t="s">
        <v>35</v>
      </c>
    </row>
    <row r="22" spans="2:6" ht="30" customHeight="1" x14ac:dyDescent="0.15">
      <c r="B22" s="9" t="s">
        <v>147</v>
      </c>
      <c r="C22" s="250"/>
      <c r="D22" s="69" t="s">
        <v>35</v>
      </c>
    </row>
  </sheetData>
  <mergeCells count="4">
    <mergeCell ref="B8:F8"/>
    <mergeCell ref="B13:F13"/>
    <mergeCell ref="B9:F9"/>
    <mergeCell ref="C15:D15"/>
  </mergeCells>
  <phoneticPr fontId="2"/>
  <printOptions horizontalCentered="1"/>
  <pageMargins left="1.1811023622047245" right="0.98425196850393704" top="0.98425196850393704" bottom="0.98425196850393704"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9">
    <tabColor rgb="FFFF0000"/>
  </sheetPr>
  <dimension ref="A1:J57"/>
  <sheetViews>
    <sheetView view="pageBreakPreview" zoomScaleNormal="100" workbookViewId="0"/>
  </sheetViews>
  <sheetFormatPr defaultRowHeight="13.5" x14ac:dyDescent="0.15"/>
  <cols>
    <col min="1" max="1" width="2.125" style="9" customWidth="1"/>
    <col min="2" max="2" width="8.625" style="9" customWidth="1"/>
    <col min="3" max="3" width="13.25" style="9" customWidth="1"/>
    <col min="4" max="4" width="9.625" style="9" customWidth="1"/>
    <col min="5" max="5" width="13.5" style="9" customWidth="1"/>
    <col min="6" max="6" width="6.125" style="9" customWidth="1"/>
    <col min="7" max="9" width="9.625" style="9" customWidth="1"/>
    <col min="10" max="10" width="3.625" style="9" customWidth="1"/>
    <col min="11" max="16384" width="9" style="9"/>
  </cols>
  <sheetData>
    <row r="1" spans="1:9" s="241" customFormat="1" ht="15" customHeight="1" x14ac:dyDescent="0.15">
      <c r="A1" s="99" t="s">
        <v>92</v>
      </c>
      <c r="C1" s="213"/>
      <c r="D1" s="213"/>
      <c r="E1" s="213"/>
      <c r="F1" s="213"/>
      <c r="G1" s="213"/>
      <c r="H1" s="213"/>
    </row>
    <row r="2" spans="1:9" s="118" customFormat="1" ht="15" customHeight="1" x14ac:dyDescent="0.15">
      <c r="B2" s="229"/>
      <c r="C2" s="213"/>
      <c r="D2" s="213"/>
      <c r="E2" s="213"/>
      <c r="F2" s="213"/>
      <c r="G2" s="213"/>
      <c r="H2" s="213"/>
    </row>
    <row r="3" spans="1:9" s="118" customFormat="1" ht="21.95" customHeight="1" x14ac:dyDescent="0.15">
      <c r="B3" s="1050" t="s">
        <v>41</v>
      </c>
      <c r="C3" s="1050"/>
      <c r="D3" s="1050"/>
      <c r="E3" s="1050"/>
      <c r="F3" s="1050"/>
      <c r="G3" s="1050"/>
      <c r="H3" s="1050"/>
      <c r="I3" s="1050"/>
    </row>
    <row r="4" spans="1:9" s="118" customFormat="1" ht="15" customHeight="1" x14ac:dyDescent="0.15">
      <c r="B4" s="229"/>
      <c r="C4" s="213"/>
      <c r="D4" s="213"/>
      <c r="E4" s="213"/>
      <c r="F4" s="213"/>
      <c r="G4" s="213"/>
      <c r="H4" s="213"/>
    </row>
    <row r="5" spans="1:9" s="118" customFormat="1" ht="15" customHeight="1" x14ac:dyDescent="0.15">
      <c r="B5" s="229"/>
      <c r="C5" s="229"/>
    </row>
    <row r="6" spans="1:9" s="118" customFormat="1" ht="18" customHeight="1" x14ac:dyDescent="0.15">
      <c r="I6" s="96" t="s">
        <v>1453</v>
      </c>
    </row>
    <row r="7" spans="1:9" s="118" customFormat="1" ht="18" customHeight="1" x14ac:dyDescent="0.15"/>
    <row r="8" spans="1:9" s="118" customFormat="1" ht="18" customHeight="1" x14ac:dyDescent="0.15">
      <c r="B8" s="97" t="str">
        <f>工事概要入力ｼｰﾄ!D25&amp;"　殿"</f>
        <v>富山県知事　新田　八朗　殿</v>
      </c>
      <c r="C8" s="14"/>
    </row>
    <row r="9" spans="1:9" s="118" customFormat="1" ht="18" customHeight="1" x14ac:dyDescent="0.15"/>
    <row r="10" spans="1:9" s="118" customFormat="1" ht="18" customHeight="1" x14ac:dyDescent="0.15">
      <c r="D10" s="98"/>
      <c r="E10" s="96" t="s">
        <v>162</v>
      </c>
      <c r="F10" s="1045" t="str">
        <f>工事概要入力ｼｰﾄ!D19</f>
        <v>富山市□□□町□□□</v>
      </c>
      <c r="G10" s="1045"/>
      <c r="H10" s="1045"/>
      <c r="I10" s="1045"/>
    </row>
    <row r="11" spans="1:9" s="118" customFormat="1" ht="18" customHeight="1" x14ac:dyDescent="0.15">
      <c r="D11" s="98"/>
      <c r="E11" s="96" t="s">
        <v>163</v>
      </c>
      <c r="F11" s="1045" t="str">
        <f>工事概要入力ｼｰﾄ!D20</f>
        <v>株式会社□□建設</v>
      </c>
      <c r="G11" s="1045"/>
      <c r="H11" s="1045"/>
      <c r="I11" s="1045"/>
    </row>
    <row r="12" spans="1:9" s="118" customFormat="1" ht="18" customHeight="1" x14ac:dyDescent="0.15">
      <c r="F12" s="1045" t="str">
        <f>工事概要入力ｼｰﾄ!D21</f>
        <v>代表取締役社長　□□□□</v>
      </c>
      <c r="G12" s="1045"/>
      <c r="H12" s="1045"/>
      <c r="I12" s="1045"/>
    </row>
    <row r="13" spans="1:9" s="118" customFormat="1" ht="18" customHeight="1" x14ac:dyDescent="0.15">
      <c r="F13" s="99"/>
      <c r="G13" s="99"/>
      <c r="H13" s="99"/>
    </row>
    <row r="14" spans="1:9" s="118" customFormat="1" ht="18" customHeight="1" x14ac:dyDescent="0.15"/>
    <row r="16" spans="1:9" s="118" customFormat="1" ht="18" customHeight="1" x14ac:dyDescent="0.15"/>
    <row r="17" spans="1:10" s="118" customFormat="1" ht="21.95" customHeight="1" x14ac:dyDescent="0.2">
      <c r="B17" s="1051">
        <f>工事概要入力ｼｰﾄ!D11</f>
        <v>43934</v>
      </c>
      <c r="C17" s="1051"/>
      <c r="D17" s="118" t="s">
        <v>93</v>
      </c>
      <c r="I17" s="14"/>
      <c r="J17" s="110"/>
    </row>
    <row r="18" spans="1:10" s="118" customFormat="1" ht="21.95" customHeight="1" x14ac:dyDescent="0.15">
      <c r="B18" s="118" t="s">
        <v>561</v>
      </c>
    </row>
    <row r="19" spans="1:10" s="118" customFormat="1" ht="18" customHeight="1" x14ac:dyDescent="0.15"/>
    <row r="20" spans="1:10" s="118" customFormat="1" ht="18" customHeight="1" x14ac:dyDescent="0.15">
      <c r="B20" s="1049" t="s">
        <v>12</v>
      </c>
      <c r="C20" s="1049"/>
      <c r="D20" s="1049"/>
      <c r="E20" s="1049"/>
      <c r="F20" s="1049"/>
      <c r="G20" s="1049"/>
      <c r="H20" s="1049"/>
      <c r="I20" s="1049"/>
    </row>
    <row r="21" spans="1:10" s="118" customFormat="1" ht="18" customHeight="1" x14ac:dyDescent="0.15"/>
    <row r="22" spans="1:10" s="118" customFormat="1" ht="18" customHeight="1" x14ac:dyDescent="0.15">
      <c r="B22" s="118" t="s">
        <v>38</v>
      </c>
      <c r="D22" s="1045" t="str">
        <f>工事概要入力ｼｰﾄ!D5</f>
        <v>中山間総合整備　○○地区　△△工区　●-●水路ほか　工事</v>
      </c>
      <c r="E22" s="1045"/>
      <c r="F22" s="1045"/>
      <c r="G22" s="1045"/>
      <c r="H22" s="1045"/>
      <c r="I22" s="1045"/>
    </row>
    <row r="23" spans="1:10" s="118" customFormat="1" ht="18" customHeight="1" x14ac:dyDescent="0.15">
      <c r="D23" s="240"/>
      <c r="E23" s="240"/>
      <c r="F23" s="240"/>
      <c r="G23" s="240"/>
      <c r="H23" s="240"/>
      <c r="I23" s="240"/>
    </row>
    <row r="24" spans="1:10" s="118" customFormat="1" ht="18" customHeight="1" x14ac:dyDescent="0.15">
      <c r="B24" s="118" t="s">
        <v>19</v>
      </c>
      <c r="D24" s="1046" t="str">
        <f>工事概要入力ｼｰﾄ!D7</f>
        <v>富山市○○町○○○</v>
      </c>
      <c r="E24" s="1046"/>
      <c r="F24" s="1046"/>
      <c r="G24" s="1046"/>
      <c r="H24" s="61" t="s">
        <v>215</v>
      </c>
      <c r="I24" s="64"/>
    </row>
    <row r="25" spans="1:10" s="118" customFormat="1" ht="18" customHeight="1" x14ac:dyDescent="0.15">
      <c r="D25" s="240"/>
      <c r="E25" s="240"/>
      <c r="F25" s="240"/>
      <c r="G25" s="97"/>
      <c r="H25" s="97"/>
      <c r="I25" s="97"/>
    </row>
    <row r="26" spans="1:10" s="118" customFormat="1" ht="18" customHeight="1" x14ac:dyDescent="0.15">
      <c r="B26" s="118" t="s">
        <v>88</v>
      </c>
      <c r="D26" s="1047">
        <f>IF(工事概要入力ｼｰﾄ!E18="",工事概要入力ｼｰﾄ!D18,工事概要入力ｼｰﾄ!E18)</f>
        <v>10800000</v>
      </c>
      <c r="E26" s="1047"/>
      <c r="F26" s="1047"/>
      <c r="G26" s="97"/>
      <c r="H26" s="97"/>
      <c r="I26" s="97"/>
    </row>
    <row r="27" spans="1:10" s="118" customFormat="1" ht="18" customHeight="1" x14ac:dyDescent="0.15">
      <c r="D27" s="240"/>
      <c r="E27" s="240"/>
      <c r="F27" s="240"/>
      <c r="G27" s="97"/>
      <c r="H27" s="97"/>
      <c r="I27" s="97"/>
    </row>
    <row r="28" spans="1:10" s="118" customFormat="1" ht="18" customHeight="1" x14ac:dyDescent="0.15">
      <c r="B28" s="118" t="s">
        <v>94</v>
      </c>
      <c r="D28" s="1048">
        <f>工事概要入力ｼｰﾄ!D15</f>
        <v>44267</v>
      </c>
      <c r="E28" s="1048"/>
      <c r="F28" s="1048"/>
      <c r="G28" s="242"/>
      <c r="H28" s="243"/>
      <c r="I28" s="97"/>
    </row>
    <row r="29" spans="1:10" s="118" customFormat="1" ht="18" customHeight="1" x14ac:dyDescent="0.15">
      <c r="G29" s="231"/>
      <c r="H29" s="96"/>
    </row>
    <row r="30" spans="1:10" s="118" customFormat="1" ht="18" customHeight="1" x14ac:dyDescent="0.15">
      <c r="A30" s="156"/>
      <c r="B30" s="244" t="s">
        <v>95</v>
      </c>
      <c r="C30" s="244"/>
      <c r="D30" s="1048">
        <f>工事概要入力ｼｰﾄ!E15</f>
        <v>44274</v>
      </c>
      <c r="E30" s="1048"/>
      <c r="F30" s="1048"/>
      <c r="G30" s="1733"/>
      <c r="H30" s="156"/>
      <c r="I30" s="156"/>
      <c r="J30" s="156"/>
    </row>
    <row r="31" spans="1:10" s="118" customFormat="1" ht="18" customHeight="1" x14ac:dyDescent="0.15">
      <c r="A31" s="156"/>
      <c r="B31" s="244"/>
      <c r="C31" s="244"/>
      <c r="D31" s="245"/>
      <c r="E31" s="245"/>
      <c r="F31" s="245"/>
      <c r="G31" s="1733"/>
      <c r="H31" s="156"/>
      <c r="I31" s="156"/>
      <c r="J31" s="156"/>
    </row>
    <row r="32" spans="1:10" s="118" customFormat="1" ht="18" customHeight="1" x14ac:dyDescent="0.15">
      <c r="A32" s="156"/>
      <c r="B32" s="156" t="s">
        <v>42</v>
      </c>
      <c r="C32" s="156"/>
      <c r="D32" s="246">
        <f>D30-D28</f>
        <v>7</v>
      </c>
      <c r="E32" s="244" t="s">
        <v>43</v>
      </c>
      <c r="F32" s="156"/>
      <c r="G32" s="156"/>
      <c r="H32" s="156"/>
      <c r="I32" s="156"/>
      <c r="J32" s="156"/>
    </row>
    <row r="33" spans="1:10" s="118" customFormat="1" ht="18" customHeight="1" x14ac:dyDescent="0.15">
      <c r="A33" s="156"/>
      <c r="B33" s="156"/>
      <c r="C33" s="156"/>
      <c r="D33" s="156"/>
      <c r="E33" s="156"/>
      <c r="F33" s="156"/>
      <c r="G33" s="156"/>
      <c r="H33" s="156"/>
      <c r="I33" s="156"/>
      <c r="J33" s="156"/>
    </row>
    <row r="34" spans="1:10" s="118" customFormat="1" ht="18" customHeight="1" x14ac:dyDescent="0.15">
      <c r="A34" s="156"/>
      <c r="B34" s="156" t="s">
        <v>44</v>
      </c>
      <c r="C34" s="156"/>
      <c r="D34" s="156"/>
      <c r="E34" s="156"/>
      <c r="F34" s="156"/>
      <c r="G34" s="156"/>
      <c r="H34" s="156"/>
      <c r="I34" s="156"/>
      <c r="J34" s="156"/>
    </row>
    <row r="35" spans="1:10" s="118" customFormat="1" ht="18" customHeight="1" x14ac:dyDescent="0.15">
      <c r="A35" s="156"/>
      <c r="B35" s="156"/>
      <c r="C35" s="1732"/>
      <c r="D35" s="1732"/>
      <c r="E35" s="1732"/>
      <c r="F35" s="1732"/>
      <c r="G35" s="1732"/>
      <c r="H35" s="1732"/>
      <c r="I35" s="1732"/>
      <c r="J35" s="156"/>
    </row>
    <row r="36" spans="1:10" s="118" customFormat="1" ht="18" customHeight="1" x14ac:dyDescent="0.15">
      <c r="A36" s="156"/>
      <c r="B36" s="156"/>
      <c r="C36" s="1732"/>
      <c r="D36" s="1732"/>
      <c r="E36" s="1732"/>
      <c r="F36" s="1732"/>
      <c r="G36" s="1732"/>
      <c r="H36" s="1732"/>
      <c r="I36" s="1732"/>
      <c r="J36" s="156"/>
    </row>
    <row r="37" spans="1:10" s="118" customFormat="1" ht="18" customHeight="1" x14ac:dyDescent="0.15">
      <c r="A37" s="156"/>
      <c r="B37" s="156"/>
      <c r="C37" s="1732"/>
      <c r="D37" s="1732"/>
      <c r="E37" s="1732"/>
      <c r="F37" s="1732"/>
      <c r="G37" s="1732"/>
      <c r="H37" s="1732"/>
      <c r="I37" s="1732"/>
      <c r="J37" s="156"/>
    </row>
    <row r="38" spans="1:10" s="118" customFormat="1" ht="18" customHeight="1" x14ac:dyDescent="0.15">
      <c r="A38" s="156"/>
      <c r="B38" s="156"/>
      <c r="C38" s="1732"/>
      <c r="D38" s="1732"/>
      <c r="E38" s="1732"/>
      <c r="F38" s="1732"/>
      <c r="G38" s="1732"/>
      <c r="H38" s="1732"/>
      <c r="I38" s="1732"/>
      <c r="J38" s="156"/>
    </row>
    <row r="39" spans="1:10" s="118" customFormat="1" ht="18" customHeight="1" x14ac:dyDescent="0.15">
      <c r="A39" s="156"/>
      <c r="B39" s="156"/>
      <c r="C39" s="1732"/>
      <c r="D39" s="1732"/>
      <c r="E39" s="1732"/>
      <c r="F39" s="1732"/>
      <c r="G39" s="1732"/>
      <c r="H39" s="1732"/>
      <c r="I39" s="1732"/>
      <c r="J39" s="156"/>
    </row>
    <row r="40" spans="1:10" s="118" customFormat="1" ht="18" customHeight="1" x14ac:dyDescent="0.15">
      <c r="A40" s="156"/>
      <c r="B40" s="156"/>
      <c r="C40" s="1732"/>
      <c r="D40" s="1732"/>
      <c r="E40" s="1732"/>
      <c r="F40" s="1732"/>
      <c r="G40" s="1732"/>
      <c r="H40" s="1732"/>
      <c r="I40" s="1732"/>
      <c r="J40" s="156"/>
    </row>
    <row r="41" spans="1:10" s="118" customFormat="1" ht="18" customHeight="1" x14ac:dyDescent="0.15">
      <c r="A41" s="156"/>
      <c r="B41" s="156"/>
      <c r="C41" s="1732"/>
      <c r="D41" s="1732"/>
      <c r="E41" s="1732"/>
      <c r="F41" s="1732"/>
      <c r="G41" s="1732"/>
      <c r="H41" s="1732"/>
      <c r="I41" s="1732"/>
      <c r="J41" s="156"/>
    </row>
    <row r="42" spans="1:10" s="118" customFormat="1" ht="18" customHeight="1" x14ac:dyDescent="0.15">
      <c r="B42" s="118" t="s">
        <v>203</v>
      </c>
      <c r="F42" s="98" t="s">
        <v>593</v>
      </c>
    </row>
    <row r="43" spans="1:10" s="118" customFormat="1" ht="18" customHeight="1" x14ac:dyDescent="0.15">
      <c r="E43" s="98"/>
    </row>
    <row r="44" spans="1:10" s="118" customFormat="1" ht="18" customHeight="1" x14ac:dyDescent="0.15"/>
    <row r="45" spans="1:10" s="118" customFormat="1" ht="18" customHeight="1" x14ac:dyDescent="0.15">
      <c r="F45" s="238"/>
    </row>
    <row r="46" spans="1:10" s="118" customFormat="1" ht="18" customHeight="1" x14ac:dyDescent="0.15"/>
    <row r="47" spans="1:10" s="118" customFormat="1" ht="18" customHeight="1" x14ac:dyDescent="0.15"/>
    <row r="48" spans="1:10" s="118" customFormat="1" ht="18" customHeight="1" x14ac:dyDescent="0.15"/>
    <row r="49" s="118" customFormat="1" ht="18" customHeight="1" x14ac:dyDescent="0.15"/>
    <row r="50" s="118" customFormat="1" ht="18" customHeight="1" x14ac:dyDescent="0.15"/>
    <row r="51" s="118" customFormat="1" ht="18" customHeight="1" x14ac:dyDescent="0.15"/>
    <row r="52" s="118" customFormat="1" ht="18" customHeight="1" x14ac:dyDescent="0.15"/>
    <row r="53" s="118" customFormat="1" ht="18" customHeight="1" x14ac:dyDescent="0.15"/>
    <row r="54" ht="18" customHeight="1" x14ac:dyDescent="0.15"/>
    <row r="55" ht="18" customHeight="1" x14ac:dyDescent="0.15"/>
    <row r="56" ht="18" customHeight="1" x14ac:dyDescent="0.15"/>
    <row r="57" ht="18" customHeight="1" x14ac:dyDescent="0.15"/>
  </sheetData>
  <mergeCells count="13">
    <mergeCell ref="B3:I3"/>
    <mergeCell ref="D22:I22"/>
    <mergeCell ref="B17:C17"/>
    <mergeCell ref="B20:I20"/>
    <mergeCell ref="F11:I11"/>
    <mergeCell ref="F12:I12"/>
    <mergeCell ref="F10:I10"/>
    <mergeCell ref="D24:G24"/>
    <mergeCell ref="D28:F28"/>
    <mergeCell ref="D26:F26"/>
    <mergeCell ref="C35:I41"/>
    <mergeCell ref="G30:G31"/>
    <mergeCell ref="D30:F30"/>
  </mergeCells>
  <phoneticPr fontId="2"/>
  <pageMargins left="0.98425196850393704" right="0.39370078740157483" top="0.98425196850393704" bottom="0.59055118110236227" header="0.51181102362204722" footer="0.51181102362204722"/>
  <pageSetup paperSize="9" orientation="portrait" horizontalDpi="360" verticalDpi="36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tabColor rgb="FFFFC000"/>
  </sheetPr>
  <dimension ref="A1:AD26"/>
  <sheetViews>
    <sheetView view="pageBreakPreview" zoomScaleNormal="40" zoomScaleSheetLayoutView="100" workbookViewId="0"/>
  </sheetViews>
  <sheetFormatPr defaultColWidth="14.625" defaultRowHeight="39.950000000000003" customHeight="1" x14ac:dyDescent="0.15"/>
  <cols>
    <col min="1" max="1" width="2.625" style="156" customWidth="1"/>
    <col min="2" max="2" width="4.625" style="156" customWidth="1"/>
    <col min="3" max="3" width="16.5" style="156" customWidth="1"/>
    <col min="4" max="4" width="13.625" style="156" customWidth="1"/>
    <col min="5" max="5" width="10.125" style="156" customWidth="1"/>
    <col min="6" max="6" width="13.625" style="156" customWidth="1"/>
    <col min="7" max="7" width="21.375" style="156" customWidth="1"/>
    <col min="8" max="8" width="3.25" style="156" bestFit="1" customWidth="1"/>
    <col min="9" max="9" width="2.625" style="156" customWidth="1"/>
    <col min="10" max="16384" width="14.625" style="156"/>
  </cols>
  <sheetData>
    <row r="1" spans="1:30" ht="20.100000000000001" customHeight="1" x14ac:dyDescent="0.15">
      <c r="A1" s="156" t="s">
        <v>96</v>
      </c>
      <c r="B1" s="251"/>
      <c r="C1" s="251"/>
    </row>
    <row r="2" spans="1:30" ht="39.950000000000003" customHeight="1" x14ac:dyDescent="0.15">
      <c r="C2" s="1738"/>
      <c r="D2" s="1738"/>
      <c r="E2" s="1738"/>
      <c r="F2" s="1739" t="s">
        <v>1444</v>
      </c>
      <c r="G2" s="1739"/>
      <c r="H2" s="1739"/>
      <c r="J2" s="252"/>
    </row>
    <row r="3" spans="1:30" ht="39.950000000000003" customHeight="1" x14ac:dyDescent="0.15">
      <c r="B3" s="95" t="str">
        <f>工事概要入力ｼｰﾄ!D25&amp;"　殿"</f>
        <v>富山県知事　新田　八朗　殿</v>
      </c>
      <c r="F3" s="1742"/>
      <c r="G3" s="1742"/>
      <c r="H3" s="254"/>
      <c r="I3" s="254"/>
      <c r="J3" s="254"/>
      <c r="K3" s="254"/>
      <c r="L3" s="254"/>
      <c r="M3" s="254"/>
      <c r="N3" s="254"/>
      <c r="O3" s="254"/>
      <c r="P3" s="254"/>
      <c r="Q3" s="254"/>
      <c r="R3" s="254"/>
      <c r="S3" s="254"/>
      <c r="T3" s="254"/>
      <c r="U3" s="254"/>
      <c r="V3" s="254"/>
      <c r="W3" s="254"/>
      <c r="X3" s="254"/>
      <c r="Y3" s="254"/>
      <c r="Z3" s="254"/>
      <c r="AA3" s="254"/>
      <c r="AB3" s="254"/>
      <c r="AC3" s="254"/>
      <c r="AD3" s="254"/>
    </row>
    <row r="4" spans="1:30" ht="15" customHeight="1" x14ac:dyDescent="0.15">
      <c r="D4" s="255"/>
      <c r="E4" s="255"/>
      <c r="F4" s="255"/>
      <c r="G4" s="255"/>
      <c r="H4" s="256"/>
    </row>
    <row r="5" spans="1:30" ht="21.95" customHeight="1" x14ac:dyDescent="0.15">
      <c r="D5" s="257" t="s">
        <v>50</v>
      </c>
      <c r="E5" s="258" t="s">
        <v>7</v>
      </c>
      <c r="F5" s="1741" t="str">
        <f>工事概要入力ｼｰﾄ!D19</f>
        <v>富山市□□□町□□□</v>
      </c>
      <c r="G5" s="1741"/>
      <c r="H5" s="256"/>
    </row>
    <row r="6" spans="1:30" ht="21.95" customHeight="1" x14ac:dyDescent="0.15">
      <c r="E6" s="258" t="s">
        <v>3</v>
      </c>
      <c r="F6" s="1741" t="str">
        <f>工事概要入力ｼｰﾄ!D20</f>
        <v>株式会社□□建設</v>
      </c>
      <c r="G6" s="1741"/>
      <c r="H6" s="259"/>
    </row>
    <row r="7" spans="1:30" ht="21.95" customHeight="1" x14ac:dyDescent="0.15">
      <c r="E7" s="260"/>
      <c r="F7" s="1741" t="str">
        <f>工事概要入力ｼｰﾄ!D21</f>
        <v>代表取締役社長　□□□□</v>
      </c>
      <c r="G7" s="1741"/>
      <c r="H7" s="259"/>
      <c r="I7" s="261"/>
    </row>
    <row r="8" spans="1:30" ht="15" customHeight="1" x14ac:dyDescent="0.15">
      <c r="C8" s="262"/>
      <c r="D8" s="158"/>
      <c r="E8" s="160"/>
      <c r="F8" s="261"/>
      <c r="G8" s="261"/>
      <c r="H8" s="261"/>
      <c r="I8" s="261"/>
    </row>
    <row r="9" spans="1:30" ht="39.950000000000003" customHeight="1" x14ac:dyDescent="0.15">
      <c r="B9" s="1745" t="s">
        <v>104</v>
      </c>
      <c r="C9" s="1745"/>
      <c r="D9" s="1745"/>
      <c r="E9" s="1745"/>
      <c r="F9" s="1745"/>
      <c r="G9" s="1745"/>
      <c r="H9" s="1745"/>
      <c r="I9" s="244"/>
      <c r="J9" s="244"/>
      <c r="K9" s="244"/>
    </row>
    <row r="10" spans="1:30" ht="39.950000000000003" customHeight="1" x14ac:dyDescent="0.15">
      <c r="B10" s="1745"/>
      <c r="C10" s="1745"/>
      <c r="D10" s="1745"/>
      <c r="E10" s="1745"/>
      <c r="F10" s="1745"/>
      <c r="G10" s="1745"/>
      <c r="H10" s="1745"/>
    </row>
    <row r="11" spans="1:30" ht="39.950000000000003" customHeight="1" x14ac:dyDescent="0.15">
      <c r="B11" s="1732" t="s">
        <v>97</v>
      </c>
      <c r="C11" s="1732"/>
      <c r="D11" s="1732"/>
      <c r="E11" s="1732"/>
      <c r="F11" s="1732"/>
      <c r="G11" s="1732"/>
      <c r="H11" s="1732"/>
    </row>
    <row r="12" spans="1:30" ht="33" customHeight="1" x14ac:dyDescent="0.15">
      <c r="B12" s="1042" t="s">
        <v>12</v>
      </c>
      <c r="C12" s="1042"/>
      <c r="D12" s="1042"/>
      <c r="E12" s="1042"/>
      <c r="F12" s="1042"/>
      <c r="G12" s="1042"/>
      <c r="H12" s="1042"/>
    </row>
    <row r="13" spans="1:30" ht="33" customHeight="1" x14ac:dyDescent="0.15">
      <c r="B13" s="1734" t="s">
        <v>205</v>
      </c>
      <c r="C13" s="1734"/>
      <c r="D13" s="1746" t="str">
        <f>工事概要入力ｼｰﾄ!D5</f>
        <v>中山間総合整備　○○地区　△△工区　●-●水路ほか　工事</v>
      </c>
      <c r="E13" s="1746"/>
      <c r="F13" s="1746"/>
      <c r="G13" s="1746"/>
      <c r="H13" s="264"/>
    </row>
    <row r="14" spans="1:30" ht="33" customHeight="1" x14ac:dyDescent="0.15">
      <c r="B14" s="1734" t="s">
        <v>19</v>
      </c>
      <c r="C14" s="1734"/>
      <c r="D14" s="1743" t="str">
        <f>工事概要入力ｼｰﾄ!D7</f>
        <v>富山市○○町○○○</v>
      </c>
      <c r="E14" s="1743"/>
      <c r="F14" s="1743"/>
      <c r="G14" s="263" t="s">
        <v>215</v>
      </c>
      <c r="H14" s="265"/>
      <c r="I14" s="266"/>
      <c r="J14" s="266"/>
    </row>
    <row r="15" spans="1:30" ht="33" customHeight="1" x14ac:dyDescent="0.15">
      <c r="B15" s="1734" t="s">
        <v>88</v>
      </c>
      <c r="C15" s="1734"/>
      <c r="D15" s="264"/>
      <c r="E15" s="1740">
        <f>IF(工事概要入力ｼｰﾄ!E18="",工事概要入力ｼｰﾄ!D18,工事概要入力ｼｰﾄ!E18)</f>
        <v>10800000</v>
      </c>
      <c r="F15" s="1740"/>
      <c r="G15" s="267"/>
      <c r="H15" s="268"/>
      <c r="I15" s="266"/>
      <c r="J15" s="266"/>
    </row>
    <row r="16" spans="1:30" ht="33" customHeight="1" x14ac:dyDescent="0.15">
      <c r="B16" s="1734" t="s">
        <v>20</v>
      </c>
      <c r="C16" s="1734"/>
      <c r="D16" s="1735">
        <f>工事概要入力ｼｰﾄ!D11</f>
        <v>43934</v>
      </c>
      <c r="E16" s="1735"/>
      <c r="F16" s="1735"/>
      <c r="G16" s="1747"/>
      <c r="H16" s="1747"/>
      <c r="I16" s="269"/>
      <c r="J16" s="269"/>
    </row>
    <row r="17" spans="2:11" ht="33" customHeight="1" x14ac:dyDescent="0.15">
      <c r="B17" s="1734" t="s">
        <v>99</v>
      </c>
      <c r="C17" s="1734"/>
      <c r="D17" s="270"/>
      <c r="E17" s="271"/>
      <c r="F17" s="272"/>
      <c r="G17" s="269"/>
      <c r="H17" s="269"/>
      <c r="I17" s="269"/>
      <c r="J17" s="269"/>
    </row>
    <row r="18" spans="2:11" ht="33" customHeight="1" x14ac:dyDescent="0.15">
      <c r="B18" s="263"/>
      <c r="C18" s="263" t="s">
        <v>100</v>
      </c>
      <c r="D18" s="270"/>
      <c r="E18" s="1744"/>
      <c r="F18" s="1744"/>
      <c r="G18" s="269" t="s">
        <v>35</v>
      </c>
      <c r="H18" s="269"/>
      <c r="I18" s="269"/>
      <c r="J18" s="269"/>
    </row>
    <row r="19" spans="2:11" ht="33" customHeight="1" x14ac:dyDescent="0.15">
      <c r="B19" s="263"/>
      <c r="C19" s="263" t="s">
        <v>101</v>
      </c>
      <c r="D19" s="270"/>
      <c r="E19" s="1744"/>
      <c r="F19" s="1744"/>
      <c r="G19" s="269" t="s">
        <v>35</v>
      </c>
      <c r="H19" s="269"/>
      <c r="I19" s="269"/>
      <c r="J19" s="269"/>
    </row>
    <row r="20" spans="2:11" ht="33" customHeight="1" x14ac:dyDescent="0.15">
      <c r="B20" s="263"/>
      <c r="C20" s="263" t="s">
        <v>102</v>
      </c>
      <c r="D20" s="270"/>
      <c r="E20" s="1744"/>
      <c r="F20" s="1744"/>
      <c r="G20" s="269" t="s">
        <v>35</v>
      </c>
      <c r="H20" s="269"/>
      <c r="I20" s="269"/>
      <c r="J20" s="269"/>
    </row>
    <row r="21" spans="2:11" ht="33" customHeight="1" x14ac:dyDescent="0.15">
      <c r="B21" s="263"/>
      <c r="C21" s="263" t="s">
        <v>103</v>
      </c>
      <c r="D21" s="270"/>
      <c r="E21" s="1744"/>
      <c r="F21" s="1744"/>
      <c r="G21" s="269" t="s">
        <v>35</v>
      </c>
      <c r="H21" s="269"/>
      <c r="I21" s="269"/>
      <c r="J21" s="269"/>
    </row>
    <row r="22" spans="2:11" ht="33" customHeight="1" x14ac:dyDescent="0.15">
      <c r="B22" s="1734" t="s">
        <v>206</v>
      </c>
      <c r="C22" s="1734"/>
      <c r="D22" s="1735">
        <f>工事概要入力ｼｰﾄ!D14</f>
        <v>43935</v>
      </c>
      <c r="E22" s="1735"/>
      <c r="F22" s="1735"/>
      <c r="G22" s="1737" t="s">
        <v>589</v>
      </c>
      <c r="H22" s="1737"/>
      <c r="I22" s="266"/>
      <c r="J22" s="266"/>
    </row>
    <row r="23" spans="2:11" ht="33" customHeight="1" x14ac:dyDescent="0.15">
      <c r="B23" s="263"/>
      <c r="C23" s="263"/>
      <c r="D23" s="1735">
        <f>IF(工事概要入力ｼｰﾄ!E15="",工事概要入力ｼｰﾄ!D15,工事概要入力ｼｰﾄ!E15)</f>
        <v>44274</v>
      </c>
      <c r="E23" s="1735"/>
      <c r="F23" s="1735"/>
      <c r="G23" s="156" t="s">
        <v>590</v>
      </c>
      <c r="I23" s="266"/>
      <c r="J23" s="266"/>
    </row>
    <row r="24" spans="2:11" ht="33" customHeight="1" x14ac:dyDescent="0.15">
      <c r="B24" s="1734" t="s">
        <v>98</v>
      </c>
      <c r="C24" s="1734"/>
      <c r="D24" s="1735">
        <f>工事概要入力ｼｰﾄ!G13</f>
        <v>44274</v>
      </c>
      <c r="E24" s="1735"/>
      <c r="F24" s="1735"/>
      <c r="G24" s="1737"/>
      <c r="H24" s="1737"/>
      <c r="J24" s="273"/>
      <c r="K24" s="273"/>
    </row>
    <row r="25" spans="2:11" ht="33" customHeight="1" x14ac:dyDescent="0.15">
      <c r="H25" s="158"/>
    </row>
    <row r="26" spans="2:11" ht="35.1" customHeight="1" x14ac:dyDescent="0.15">
      <c r="C26" s="262"/>
      <c r="F26" s="1736"/>
      <c r="G26" s="1736"/>
    </row>
  </sheetData>
  <mergeCells count="31">
    <mergeCell ref="B22:C22"/>
    <mergeCell ref="D22:F22"/>
    <mergeCell ref="G22:H22"/>
    <mergeCell ref="E19:F19"/>
    <mergeCell ref="B9:H10"/>
    <mergeCell ref="B16:C16"/>
    <mergeCell ref="D16:F16"/>
    <mergeCell ref="E18:F18"/>
    <mergeCell ref="B11:H11"/>
    <mergeCell ref="D13:G13"/>
    <mergeCell ref="E21:F21"/>
    <mergeCell ref="E20:F20"/>
    <mergeCell ref="G16:H16"/>
    <mergeCell ref="B17:C17"/>
    <mergeCell ref="C2:E2"/>
    <mergeCell ref="B14:C14"/>
    <mergeCell ref="B15:C15"/>
    <mergeCell ref="B12:H12"/>
    <mergeCell ref="F2:H2"/>
    <mergeCell ref="E15:F15"/>
    <mergeCell ref="F5:G5"/>
    <mergeCell ref="F6:G6"/>
    <mergeCell ref="F7:G7"/>
    <mergeCell ref="B13:C13"/>
    <mergeCell ref="F3:G3"/>
    <mergeCell ref="D14:F14"/>
    <mergeCell ref="B24:C24"/>
    <mergeCell ref="D23:F23"/>
    <mergeCell ref="F26:G26"/>
    <mergeCell ref="G24:H24"/>
    <mergeCell ref="D24:F24"/>
  </mergeCells>
  <phoneticPr fontId="2"/>
  <printOptions horizontalCentered="1" verticalCentered="1"/>
  <pageMargins left="0.98425196850393704" right="0.39370078740157483" top="0.98425196850393704" bottom="0.39370078740157483" header="0" footer="0"/>
  <pageSetup paperSize="9" orientation="portrait" r:id="rId1"/>
  <headerFooter alignWithMargins="0"/>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C000"/>
  </sheetPr>
  <dimension ref="A1:G73"/>
  <sheetViews>
    <sheetView view="pageBreakPreview" zoomScaleNormal="100" zoomScaleSheetLayoutView="100" workbookViewId="0"/>
  </sheetViews>
  <sheetFormatPr defaultRowHeight="13.5" x14ac:dyDescent="0.15"/>
  <cols>
    <col min="1" max="1" width="5.875" style="1" customWidth="1"/>
    <col min="2" max="2" width="20.625" style="1" customWidth="1"/>
    <col min="3" max="3" width="13.625" style="1" customWidth="1"/>
    <col min="4" max="4" width="7.625" style="1" customWidth="1"/>
    <col min="5" max="5" width="20.625" style="1" customWidth="1"/>
    <col min="6" max="6" width="9" style="1"/>
    <col min="7" max="7" width="10.625" style="1" customWidth="1"/>
    <col min="8" max="16384" width="9" style="1"/>
  </cols>
  <sheetData>
    <row r="1" spans="1:7" ht="24.95" customHeight="1" x14ac:dyDescent="0.15">
      <c r="G1" s="1" t="s">
        <v>510</v>
      </c>
    </row>
    <row r="2" spans="1:7" ht="24.95" customHeight="1" x14ac:dyDescent="0.15"/>
    <row r="3" spans="1:7" ht="24.95" customHeight="1" x14ac:dyDescent="0.2">
      <c r="A3" s="279" t="s">
        <v>608</v>
      </c>
    </row>
    <row r="4" spans="1:7" ht="24.95" customHeight="1" x14ac:dyDescent="0.2">
      <c r="A4" s="279"/>
    </row>
    <row r="5" spans="1:7" ht="24.95" customHeight="1" x14ac:dyDescent="0.15">
      <c r="C5" s="374" t="s">
        <v>24</v>
      </c>
      <c r="D5" s="1761" t="str">
        <f>+工事概要入力ｼｰﾄ!D5</f>
        <v>中山間総合整備　○○地区　△△工区　●-●水路ほか　工事</v>
      </c>
      <c r="E5" s="1761"/>
      <c r="F5" s="1761"/>
      <c r="G5" s="1761"/>
    </row>
    <row r="6" spans="1:7" ht="24.95" customHeight="1" x14ac:dyDescent="0.15">
      <c r="A6" s="1" t="s">
        <v>511</v>
      </c>
      <c r="C6" s="1762" t="s">
        <v>1455</v>
      </c>
      <c r="D6" s="1762"/>
      <c r="E6" s="1762"/>
      <c r="F6" s="1762"/>
      <c r="G6" s="1762"/>
    </row>
    <row r="7" spans="1:7" ht="24.95" customHeight="1" x14ac:dyDescent="0.15">
      <c r="A7" s="1" t="s">
        <v>512</v>
      </c>
      <c r="C7" s="1763" t="s">
        <v>522</v>
      </c>
      <c r="D7" s="1763"/>
      <c r="E7" s="1763"/>
      <c r="F7" s="1763"/>
      <c r="G7" s="1763"/>
    </row>
    <row r="8" spans="1:7" ht="24.95" customHeight="1" x14ac:dyDescent="0.15">
      <c r="A8" s="1" t="s">
        <v>513</v>
      </c>
      <c r="C8" s="1763" t="s">
        <v>523</v>
      </c>
      <c r="D8" s="1763"/>
      <c r="E8" s="1763"/>
      <c r="F8" s="1763"/>
      <c r="G8" s="1763"/>
    </row>
    <row r="9" spans="1:7" ht="24.95" customHeight="1" x14ac:dyDescent="0.15">
      <c r="C9" s="1763" t="s">
        <v>523</v>
      </c>
      <c r="D9" s="1763"/>
      <c r="E9" s="1763"/>
      <c r="F9" s="1763"/>
      <c r="G9" s="1763"/>
    </row>
    <row r="10" spans="1:7" ht="24.95" customHeight="1" x14ac:dyDescent="0.15"/>
    <row r="11" spans="1:7" ht="24.95" customHeight="1" thickBot="1" x14ac:dyDescent="0.2">
      <c r="A11" s="1" t="s">
        <v>514</v>
      </c>
    </row>
    <row r="12" spans="1:7" ht="24.95" customHeight="1" x14ac:dyDescent="0.15">
      <c r="A12" s="1750" t="s">
        <v>345</v>
      </c>
      <c r="B12" s="1756" t="s">
        <v>518</v>
      </c>
      <c r="C12" s="1757"/>
      <c r="D12" s="1758"/>
      <c r="E12" s="1752" t="s">
        <v>519</v>
      </c>
      <c r="F12" s="375" t="s">
        <v>520</v>
      </c>
      <c r="G12" s="1754" t="s">
        <v>521</v>
      </c>
    </row>
    <row r="13" spans="1:7" ht="24.95" customHeight="1" x14ac:dyDescent="0.15">
      <c r="A13" s="1751"/>
      <c r="B13" s="72" t="s">
        <v>515</v>
      </c>
      <c r="C13" s="1240" t="s">
        <v>516</v>
      </c>
      <c r="D13" s="1185"/>
      <c r="E13" s="1753"/>
      <c r="F13" s="344" t="s">
        <v>517</v>
      </c>
      <c r="G13" s="1755"/>
    </row>
    <row r="14" spans="1:7" ht="24.95" customHeight="1" x14ac:dyDescent="0.15">
      <c r="A14" s="376"/>
      <c r="B14" s="5"/>
      <c r="C14" s="1748"/>
      <c r="D14" s="1749"/>
      <c r="E14" s="5"/>
      <c r="F14" s="5"/>
      <c r="G14" s="377"/>
    </row>
    <row r="15" spans="1:7" ht="24.95" customHeight="1" x14ac:dyDescent="0.15">
      <c r="A15" s="376"/>
      <c r="B15" s="5"/>
      <c r="C15" s="1748"/>
      <c r="D15" s="1749"/>
      <c r="E15" s="5"/>
      <c r="F15" s="5"/>
      <c r="G15" s="377"/>
    </row>
    <row r="16" spans="1:7" ht="24.95" customHeight="1" x14ac:dyDescent="0.15">
      <c r="A16" s="376"/>
      <c r="B16" s="5"/>
      <c r="C16" s="1748"/>
      <c r="D16" s="1749"/>
      <c r="E16" s="5"/>
      <c r="F16" s="5"/>
      <c r="G16" s="377"/>
    </row>
    <row r="17" spans="1:7" ht="24.95" customHeight="1" x14ac:dyDescent="0.15">
      <c r="A17" s="376"/>
      <c r="B17" s="5"/>
      <c r="C17" s="1748"/>
      <c r="D17" s="1749"/>
      <c r="E17" s="5"/>
      <c r="F17" s="5"/>
      <c r="G17" s="377"/>
    </row>
    <row r="18" spans="1:7" ht="24.95" customHeight="1" x14ac:dyDescent="0.15">
      <c r="A18" s="376"/>
      <c r="B18" s="5"/>
      <c r="C18" s="1748"/>
      <c r="D18" s="1749"/>
      <c r="E18" s="5"/>
      <c r="F18" s="5"/>
      <c r="G18" s="377"/>
    </row>
    <row r="19" spans="1:7" ht="24.95" customHeight="1" x14ac:dyDescent="0.15">
      <c r="A19" s="376"/>
      <c r="B19" s="5"/>
      <c r="C19" s="1748"/>
      <c r="D19" s="1749"/>
      <c r="E19" s="5"/>
      <c r="F19" s="5"/>
      <c r="G19" s="377"/>
    </row>
    <row r="20" spans="1:7" ht="24.95" customHeight="1" x14ac:dyDescent="0.15">
      <c r="A20" s="376"/>
      <c r="B20" s="5"/>
      <c r="C20" s="1748"/>
      <c r="D20" s="1749"/>
      <c r="E20" s="5"/>
      <c r="F20" s="5"/>
      <c r="G20" s="377"/>
    </row>
    <row r="21" spans="1:7" ht="24.95" customHeight="1" x14ac:dyDescent="0.15">
      <c r="A21" s="376"/>
      <c r="B21" s="5"/>
      <c r="C21" s="1748"/>
      <c r="D21" s="1749"/>
      <c r="E21" s="5"/>
      <c r="F21" s="5"/>
      <c r="G21" s="377"/>
    </row>
    <row r="22" spans="1:7" ht="24.95" customHeight="1" x14ac:dyDescent="0.15">
      <c r="A22" s="376"/>
      <c r="B22" s="5"/>
      <c r="C22" s="1748"/>
      <c r="D22" s="1749"/>
      <c r="E22" s="5"/>
      <c r="F22" s="5"/>
      <c r="G22" s="377"/>
    </row>
    <row r="23" spans="1:7" ht="24.95" customHeight="1" x14ac:dyDescent="0.15">
      <c r="A23" s="376"/>
      <c r="B23" s="5"/>
      <c r="C23" s="1748"/>
      <c r="D23" s="1749"/>
      <c r="E23" s="5"/>
      <c r="F23" s="5"/>
      <c r="G23" s="377"/>
    </row>
    <row r="24" spans="1:7" ht="24.95" customHeight="1" x14ac:dyDescent="0.15">
      <c r="A24" s="376"/>
      <c r="B24" s="5"/>
      <c r="C24" s="1748"/>
      <c r="D24" s="1749"/>
      <c r="E24" s="5"/>
      <c r="F24" s="5"/>
      <c r="G24" s="377"/>
    </row>
    <row r="25" spans="1:7" ht="24.95" customHeight="1" x14ac:dyDescent="0.15">
      <c r="A25" s="376"/>
      <c r="B25" s="5"/>
      <c r="C25" s="1748"/>
      <c r="D25" s="1749"/>
      <c r="E25" s="5"/>
      <c r="F25" s="5"/>
      <c r="G25" s="377"/>
    </row>
    <row r="26" spans="1:7" ht="24.95" customHeight="1" x14ac:dyDescent="0.15">
      <c r="A26" s="376"/>
      <c r="B26" s="5"/>
      <c r="C26" s="1748"/>
      <c r="D26" s="1749"/>
      <c r="E26" s="5"/>
      <c r="F26" s="5"/>
      <c r="G26" s="377"/>
    </row>
    <row r="27" spans="1:7" ht="24.95" customHeight="1" x14ac:dyDescent="0.15">
      <c r="A27" s="376"/>
      <c r="B27" s="5"/>
      <c r="C27" s="1748"/>
      <c r="D27" s="1749"/>
      <c r="E27" s="5"/>
      <c r="F27" s="5"/>
      <c r="G27" s="377"/>
    </row>
    <row r="28" spans="1:7" ht="24.95" customHeight="1" x14ac:dyDescent="0.15">
      <c r="A28" s="376"/>
      <c r="B28" s="5"/>
      <c r="C28" s="1748"/>
      <c r="D28" s="1749"/>
      <c r="E28" s="5"/>
      <c r="F28" s="5"/>
      <c r="G28" s="377"/>
    </row>
    <row r="29" spans="1:7" ht="24.95" customHeight="1" x14ac:dyDescent="0.15">
      <c r="A29" s="376"/>
      <c r="B29" s="5"/>
      <c r="C29" s="1748"/>
      <c r="D29" s="1749"/>
      <c r="E29" s="5"/>
      <c r="F29" s="5"/>
      <c r="G29" s="377"/>
    </row>
    <row r="30" spans="1:7" ht="24.95" customHeight="1" x14ac:dyDescent="0.15">
      <c r="A30" s="376"/>
      <c r="B30" s="5"/>
      <c r="C30" s="1748"/>
      <c r="D30" s="1749"/>
      <c r="E30" s="5"/>
      <c r="F30" s="5"/>
      <c r="G30" s="377"/>
    </row>
    <row r="31" spans="1:7" ht="24.95" customHeight="1" x14ac:dyDescent="0.15">
      <c r="A31" s="376"/>
      <c r="B31" s="5"/>
      <c r="C31" s="1748"/>
      <c r="D31" s="1749"/>
      <c r="E31" s="5"/>
      <c r="F31" s="5"/>
      <c r="G31" s="377"/>
    </row>
    <row r="32" spans="1:7" ht="24.95" customHeight="1" x14ac:dyDescent="0.15">
      <c r="A32" s="376"/>
      <c r="B32" s="5"/>
      <c r="C32" s="1748"/>
      <c r="D32" s="1749"/>
      <c r="E32" s="5"/>
      <c r="F32" s="5"/>
      <c r="G32" s="377"/>
    </row>
    <row r="33" spans="1:7" ht="24.95" customHeight="1" thickBot="1" x14ac:dyDescent="0.2">
      <c r="A33" s="378"/>
      <c r="B33" s="6"/>
      <c r="C33" s="1759"/>
      <c r="D33" s="1760"/>
      <c r="E33" s="6"/>
      <c r="F33" s="6"/>
      <c r="G33" s="379"/>
    </row>
    <row r="34" spans="1:7" ht="20.100000000000001" customHeight="1" x14ac:dyDescent="0.15"/>
    <row r="35" spans="1:7" ht="21.95" customHeight="1" x14ac:dyDescent="0.15">
      <c r="A35" s="4"/>
      <c r="B35" s="4"/>
      <c r="C35" s="1035" t="s">
        <v>524</v>
      </c>
      <c r="D35" s="1035"/>
      <c r="E35" s="4"/>
      <c r="F35" s="4"/>
      <c r="G35" s="4"/>
    </row>
    <row r="36" spans="1:7" ht="21.95" customHeight="1" x14ac:dyDescent="0.2">
      <c r="A36" s="380"/>
      <c r="B36" s="381"/>
      <c r="C36" s="152"/>
      <c r="D36" s="152"/>
      <c r="E36" s="153"/>
      <c r="F36" s="1766" t="s">
        <v>525</v>
      </c>
      <c r="G36" s="1767"/>
    </row>
    <row r="37" spans="1:7" ht="21.95" customHeight="1" x14ac:dyDescent="0.2">
      <c r="A37" s="380"/>
      <c r="B37" s="222"/>
      <c r="C37" s="223"/>
      <c r="D37" s="223"/>
      <c r="E37" s="382"/>
      <c r="F37" s="1764"/>
      <c r="G37" s="1765"/>
    </row>
    <row r="38" spans="1:7" ht="21.95" customHeight="1" x14ac:dyDescent="0.15">
      <c r="A38" s="4"/>
      <c r="B38" s="222"/>
      <c r="C38" s="223"/>
      <c r="D38" s="223"/>
      <c r="E38" s="382"/>
      <c r="F38" s="1764"/>
      <c r="G38" s="1765"/>
    </row>
    <row r="39" spans="1:7" ht="21.95" customHeight="1" x14ac:dyDescent="0.15">
      <c r="A39" s="4"/>
      <c r="B39" s="222"/>
      <c r="C39" s="383"/>
      <c r="D39" s="383"/>
      <c r="E39" s="384"/>
      <c r="F39" s="1764"/>
      <c r="G39" s="1765"/>
    </row>
    <row r="40" spans="1:7" ht="21.95" customHeight="1" x14ac:dyDescent="0.15">
      <c r="A40" s="4"/>
      <c r="B40" s="222"/>
      <c r="C40" s="223"/>
      <c r="D40" s="223"/>
      <c r="E40" s="382"/>
      <c r="F40" s="1764"/>
      <c r="G40" s="1765"/>
    </row>
    <row r="41" spans="1:7" ht="21.95" customHeight="1" x14ac:dyDescent="0.15">
      <c r="A41" s="4"/>
      <c r="B41" s="222"/>
      <c r="C41" s="223"/>
      <c r="D41" s="223"/>
      <c r="E41" s="382"/>
      <c r="F41" s="1764"/>
      <c r="G41" s="1765"/>
    </row>
    <row r="42" spans="1:7" ht="21.95" customHeight="1" x14ac:dyDescent="0.15">
      <c r="A42" s="4"/>
      <c r="B42" s="222"/>
      <c r="C42" s="223"/>
      <c r="D42" s="223"/>
      <c r="E42" s="382"/>
      <c r="F42" s="1764"/>
      <c r="G42" s="1765"/>
    </row>
    <row r="43" spans="1:7" ht="21.95" customHeight="1" x14ac:dyDescent="0.15">
      <c r="A43" s="4"/>
      <c r="B43" s="222"/>
      <c r="C43" s="223"/>
      <c r="D43" s="223"/>
      <c r="E43" s="382"/>
      <c r="F43" s="1764"/>
      <c r="G43" s="1765"/>
    </row>
    <row r="44" spans="1:7" ht="21.95" customHeight="1" x14ac:dyDescent="0.15">
      <c r="A44" s="4"/>
      <c r="B44" s="222"/>
      <c r="C44" s="223"/>
      <c r="D44" s="223"/>
      <c r="E44" s="382"/>
      <c r="F44" s="1764"/>
      <c r="G44" s="1765"/>
    </row>
    <row r="45" spans="1:7" ht="21.95" customHeight="1" x14ac:dyDescent="0.15">
      <c r="A45" s="68"/>
      <c r="B45" s="209"/>
      <c r="C45" s="68"/>
      <c r="D45" s="68"/>
      <c r="E45" s="210"/>
      <c r="F45" s="1764"/>
      <c r="G45" s="1765"/>
    </row>
    <row r="46" spans="1:7" ht="21.95" customHeight="1" x14ac:dyDescent="0.15">
      <c r="A46" s="68"/>
      <c r="B46" s="211"/>
      <c r="C46" s="100"/>
      <c r="D46" s="100"/>
      <c r="E46" s="212"/>
      <c r="F46" s="1764"/>
      <c r="G46" s="1765"/>
    </row>
    <row r="47" spans="1:7" ht="21.95" customHeight="1" x14ac:dyDescent="0.15">
      <c r="A47" s="4"/>
      <c r="B47" s="223"/>
      <c r="C47" s="223"/>
      <c r="D47" s="223"/>
      <c r="E47" s="223"/>
      <c r="F47" s="223"/>
      <c r="G47" s="223"/>
    </row>
    <row r="48" spans="1:7" ht="21.95" customHeight="1" x14ac:dyDescent="0.15">
      <c r="A48" s="4"/>
      <c r="B48" s="4"/>
      <c r="C48" s="1035" t="s">
        <v>526</v>
      </c>
      <c r="D48" s="1035"/>
      <c r="E48" s="4"/>
      <c r="F48" s="4"/>
      <c r="G48" s="4"/>
    </row>
    <row r="49" spans="1:7" ht="21.95" customHeight="1" x14ac:dyDescent="0.15">
      <c r="A49" s="4"/>
      <c r="B49" s="381"/>
      <c r="C49" s="152"/>
      <c r="D49" s="152"/>
      <c r="E49" s="153"/>
      <c r="F49" s="1766" t="s">
        <v>525</v>
      </c>
      <c r="G49" s="1767"/>
    </row>
    <row r="50" spans="1:7" ht="21.95" customHeight="1" x14ac:dyDescent="0.15">
      <c r="A50" s="4"/>
      <c r="B50" s="222"/>
      <c r="C50" s="223"/>
      <c r="D50" s="223"/>
      <c r="E50" s="382"/>
      <c r="F50" s="1764"/>
      <c r="G50" s="1765"/>
    </row>
    <row r="51" spans="1:7" ht="21.95" customHeight="1" x14ac:dyDescent="0.15">
      <c r="A51" s="4"/>
      <c r="B51" s="222"/>
      <c r="C51" s="223"/>
      <c r="D51" s="223"/>
      <c r="E51" s="382"/>
      <c r="F51" s="1764"/>
      <c r="G51" s="1765"/>
    </row>
    <row r="52" spans="1:7" ht="21.95" customHeight="1" x14ac:dyDescent="0.15">
      <c r="A52" s="4"/>
      <c r="B52" s="222"/>
      <c r="C52" s="383"/>
      <c r="D52" s="383"/>
      <c r="E52" s="384"/>
      <c r="F52" s="1764"/>
      <c r="G52" s="1765"/>
    </row>
    <row r="53" spans="1:7" ht="21.95" customHeight="1" x14ac:dyDescent="0.15">
      <c r="A53" s="4"/>
      <c r="B53" s="222"/>
      <c r="C53" s="223"/>
      <c r="D53" s="223"/>
      <c r="E53" s="382"/>
      <c r="F53" s="1764"/>
      <c r="G53" s="1765"/>
    </row>
    <row r="54" spans="1:7" ht="21.95" customHeight="1" x14ac:dyDescent="0.15">
      <c r="A54" s="4"/>
      <c r="B54" s="222"/>
      <c r="C54" s="223"/>
      <c r="D54" s="223"/>
      <c r="E54" s="382"/>
      <c r="F54" s="1764"/>
      <c r="G54" s="1765"/>
    </row>
    <row r="55" spans="1:7" ht="21.95" customHeight="1" x14ac:dyDescent="0.15">
      <c r="A55" s="4"/>
      <c r="B55" s="222"/>
      <c r="C55" s="223"/>
      <c r="D55" s="223"/>
      <c r="E55" s="382"/>
      <c r="F55" s="1764"/>
      <c r="G55" s="1765"/>
    </row>
    <row r="56" spans="1:7" ht="21.95" customHeight="1" x14ac:dyDescent="0.15">
      <c r="A56" s="4"/>
      <c r="B56" s="222"/>
      <c r="C56" s="223"/>
      <c r="D56" s="223"/>
      <c r="E56" s="382"/>
      <c r="F56" s="1764"/>
      <c r="G56" s="1765"/>
    </row>
    <row r="57" spans="1:7" ht="21.95" customHeight="1" x14ac:dyDescent="0.15">
      <c r="A57" s="4"/>
      <c r="B57" s="222"/>
      <c r="C57" s="223"/>
      <c r="D57" s="223"/>
      <c r="E57" s="382"/>
      <c r="F57" s="1764"/>
      <c r="G57" s="1765"/>
    </row>
    <row r="58" spans="1:7" ht="21.95" customHeight="1" x14ac:dyDescent="0.15">
      <c r="A58" s="4"/>
      <c r="B58" s="209"/>
      <c r="C58" s="68"/>
      <c r="D58" s="68"/>
      <c r="E58" s="210"/>
      <c r="F58" s="1764"/>
      <c r="G58" s="1765"/>
    </row>
    <row r="59" spans="1:7" ht="21.95" customHeight="1" x14ac:dyDescent="0.15">
      <c r="A59" s="4"/>
      <c r="B59" s="211"/>
      <c r="C59" s="100"/>
      <c r="D59" s="100"/>
      <c r="E59" s="212"/>
      <c r="F59" s="1764"/>
      <c r="G59" s="1765"/>
    </row>
    <row r="60" spans="1:7" ht="21.95" customHeight="1" x14ac:dyDescent="0.15">
      <c r="A60" s="4"/>
      <c r="B60" s="223"/>
      <c r="C60" s="223"/>
      <c r="D60" s="223"/>
      <c r="E60" s="223"/>
      <c r="F60" s="223"/>
      <c r="G60" s="223"/>
    </row>
    <row r="61" spans="1:7" ht="21.95" customHeight="1" x14ac:dyDescent="0.15">
      <c r="B61" s="4"/>
      <c r="C61" s="1035" t="s">
        <v>527</v>
      </c>
      <c r="D61" s="1035"/>
      <c r="E61" s="4"/>
      <c r="F61" s="4"/>
      <c r="G61" s="4"/>
    </row>
    <row r="62" spans="1:7" ht="21.95" customHeight="1" x14ac:dyDescent="0.15">
      <c r="B62" s="381"/>
      <c r="C62" s="152"/>
      <c r="D62" s="152"/>
      <c r="E62" s="153"/>
      <c r="F62" s="1766" t="s">
        <v>525</v>
      </c>
      <c r="G62" s="1767"/>
    </row>
    <row r="63" spans="1:7" ht="21.95" customHeight="1" x14ac:dyDescent="0.15">
      <c r="B63" s="222"/>
      <c r="C63" s="223"/>
      <c r="D63" s="223"/>
      <c r="E63" s="382"/>
      <c r="F63" s="1764"/>
      <c r="G63" s="1765"/>
    </row>
    <row r="64" spans="1:7" ht="21.95" customHeight="1" x14ac:dyDescent="0.15">
      <c r="B64" s="222"/>
      <c r="C64" s="223"/>
      <c r="D64" s="223"/>
      <c r="E64" s="382"/>
      <c r="F64" s="1764"/>
      <c r="G64" s="1765"/>
    </row>
    <row r="65" spans="2:7" ht="21.95" customHeight="1" x14ac:dyDescent="0.15">
      <c r="B65" s="222"/>
      <c r="C65" s="383"/>
      <c r="D65" s="383"/>
      <c r="E65" s="384"/>
      <c r="F65" s="1764"/>
      <c r="G65" s="1765"/>
    </row>
    <row r="66" spans="2:7" ht="21.95" customHeight="1" x14ac:dyDescent="0.15">
      <c r="B66" s="222"/>
      <c r="C66" s="223"/>
      <c r="D66" s="223"/>
      <c r="E66" s="382"/>
      <c r="F66" s="1764"/>
      <c r="G66" s="1765"/>
    </row>
    <row r="67" spans="2:7" ht="21.95" customHeight="1" x14ac:dyDescent="0.15">
      <c r="B67" s="222"/>
      <c r="C67" s="223"/>
      <c r="D67" s="223"/>
      <c r="E67" s="382"/>
      <c r="F67" s="1764"/>
      <c r="G67" s="1765"/>
    </row>
    <row r="68" spans="2:7" ht="21.95" customHeight="1" x14ac:dyDescent="0.15">
      <c r="B68" s="222"/>
      <c r="C68" s="223"/>
      <c r="D68" s="223"/>
      <c r="E68" s="382"/>
      <c r="F68" s="1764"/>
      <c r="G68" s="1765"/>
    </row>
    <row r="69" spans="2:7" ht="21.95" customHeight="1" x14ac:dyDescent="0.15">
      <c r="B69" s="222"/>
      <c r="C69" s="223"/>
      <c r="D69" s="223"/>
      <c r="E69" s="382"/>
      <c r="F69" s="1764"/>
      <c r="G69" s="1765"/>
    </row>
    <row r="70" spans="2:7" ht="21.95" customHeight="1" x14ac:dyDescent="0.15">
      <c r="B70" s="222"/>
      <c r="C70" s="223"/>
      <c r="D70" s="223"/>
      <c r="E70" s="382"/>
      <c r="F70" s="1764"/>
      <c r="G70" s="1765"/>
    </row>
    <row r="71" spans="2:7" ht="21.95" customHeight="1" x14ac:dyDescent="0.15">
      <c r="B71" s="209"/>
      <c r="C71" s="68"/>
      <c r="D71" s="68"/>
      <c r="E71" s="210"/>
      <c r="F71" s="1764"/>
      <c r="G71" s="1765"/>
    </row>
    <row r="72" spans="2:7" ht="21.95" customHeight="1" x14ac:dyDescent="0.15">
      <c r="B72" s="211"/>
      <c r="C72" s="100"/>
      <c r="D72" s="100"/>
      <c r="E72" s="212"/>
      <c r="F72" s="1764"/>
      <c r="G72" s="1765"/>
    </row>
    <row r="73" spans="2:7" ht="21.95" customHeight="1" x14ac:dyDescent="0.15"/>
  </sheetData>
  <mergeCells count="66">
    <mergeCell ref="F62:G62"/>
    <mergeCell ref="F63:G63"/>
    <mergeCell ref="F64:G64"/>
    <mergeCell ref="F65:G65"/>
    <mergeCell ref="F72:G72"/>
    <mergeCell ref="F66:G66"/>
    <mergeCell ref="F67:G67"/>
    <mergeCell ref="F68:G68"/>
    <mergeCell ref="F69:G69"/>
    <mergeCell ref="F70:G70"/>
    <mergeCell ref="F71:G71"/>
    <mergeCell ref="C35:D35"/>
    <mergeCell ref="F49:G49"/>
    <mergeCell ref="F50:G50"/>
    <mergeCell ref="F51:G51"/>
    <mergeCell ref="F36:G36"/>
    <mergeCell ref="F37:G37"/>
    <mergeCell ref="F38:G38"/>
    <mergeCell ref="F39:G39"/>
    <mergeCell ref="F40:G40"/>
    <mergeCell ref="F41:G41"/>
    <mergeCell ref="F42:G42"/>
    <mergeCell ref="F43:G43"/>
    <mergeCell ref="C61:D61"/>
    <mergeCell ref="C48:D48"/>
    <mergeCell ref="F44:G44"/>
    <mergeCell ref="F45:G45"/>
    <mergeCell ref="F46:G46"/>
    <mergeCell ref="F52:G52"/>
    <mergeCell ref="F58:G58"/>
    <mergeCell ref="F53:G53"/>
    <mergeCell ref="F54:G54"/>
    <mergeCell ref="F55:G55"/>
    <mergeCell ref="F56:G56"/>
    <mergeCell ref="F57:G57"/>
    <mergeCell ref="F59:G59"/>
    <mergeCell ref="C32:D32"/>
    <mergeCell ref="C33:D33"/>
    <mergeCell ref="D5:G5"/>
    <mergeCell ref="C6:G6"/>
    <mergeCell ref="C7:G7"/>
    <mergeCell ref="C8:G8"/>
    <mergeCell ref="C9:G9"/>
    <mergeCell ref="C26:D26"/>
    <mergeCell ref="C27:D27"/>
    <mergeCell ref="C28:D28"/>
    <mergeCell ref="C30:D30"/>
    <mergeCell ref="C31:D31"/>
    <mergeCell ref="C20:D20"/>
    <mergeCell ref="C21:D21"/>
    <mergeCell ref="C22:D22"/>
    <mergeCell ref="C23:D23"/>
    <mergeCell ref="C29:D29"/>
    <mergeCell ref="A12:A13"/>
    <mergeCell ref="E12:E13"/>
    <mergeCell ref="G12:G13"/>
    <mergeCell ref="B12:D12"/>
    <mergeCell ref="C13:D13"/>
    <mergeCell ref="C14:D14"/>
    <mergeCell ref="C24:D24"/>
    <mergeCell ref="C25:D25"/>
    <mergeCell ref="C15:D15"/>
    <mergeCell ref="C16:D16"/>
    <mergeCell ref="C17:D17"/>
    <mergeCell ref="C18:D18"/>
    <mergeCell ref="C19:D19"/>
  </mergeCells>
  <phoneticPr fontId="2"/>
  <pageMargins left="0.86" right="0.61" top="0.74803149606299213" bottom="0.34" header="0.31496062992125984" footer="0.31496062992125984"/>
  <pageSetup paperSize="9" scale="97" orientation="portrait" r:id="rId1"/>
  <rowBreaks count="1" manualBreakCount="1">
    <brk id="34" max="6"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FFFF00"/>
  </sheetPr>
  <dimension ref="B1:L44"/>
  <sheetViews>
    <sheetView view="pageBreakPreview" zoomScaleNormal="100" zoomScaleSheetLayoutView="100" workbookViewId="0"/>
  </sheetViews>
  <sheetFormatPr defaultColWidth="11.625" defaultRowHeight="20.100000000000001" customHeight="1" x14ac:dyDescent="0.15"/>
  <cols>
    <col min="1" max="1" width="1.75" style="20" customWidth="1"/>
    <col min="2" max="2" width="4.5" style="20" customWidth="1"/>
    <col min="3" max="3" width="15.625" style="20" customWidth="1"/>
    <col min="4" max="4" width="3.625" style="20" customWidth="1"/>
    <col min="5" max="5" width="6.625" style="20" customWidth="1"/>
    <col min="6" max="6" width="5.625" style="20" customWidth="1"/>
    <col min="7" max="7" width="11.25" style="20" customWidth="1"/>
    <col min="8" max="8" width="5.125" style="20" customWidth="1"/>
    <col min="9" max="9" width="14.625" style="20" customWidth="1"/>
    <col min="10" max="10" width="17.375" style="20" customWidth="1"/>
    <col min="11" max="11" width="4.75" style="20" customWidth="1"/>
    <col min="12" max="12" width="2.125" style="20" customWidth="1"/>
    <col min="13" max="16384" width="11.625" style="20"/>
  </cols>
  <sheetData>
    <row r="1" spans="2:12" s="304" customFormat="1" ht="15" customHeight="1" x14ac:dyDescent="0.15">
      <c r="B1" s="244" t="s">
        <v>285</v>
      </c>
      <c r="D1" s="1622"/>
      <c r="E1" s="1622"/>
      <c r="F1" s="1622"/>
    </row>
    <row r="2" spans="2:12" ht="24.75" customHeight="1" x14ac:dyDescent="0.15">
      <c r="B2" s="305"/>
      <c r="C2" s="305"/>
      <c r="D2" s="305"/>
      <c r="E2" s="305"/>
      <c r="F2" s="305"/>
      <c r="G2" s="305"/>
      <c r="H2" s="305"/>
      <c r="I2" s="305"/>
      <c r="J2" s="305"/>
      <c r="K2" s="305"/>
    </row>
    <row r="3" spans="2:12" ht="15" customHeight="1" x14ac:dyDescent="0.15">
      <c r="B3" s="312"/>
      <c r="C3" s="104"/>
      <c r="D3" s="104"/>
      <c r="E3" s="104"/>
      <c r="F3" s="104"/>
      <c r="G3" s="104"/>
      <c r="H3" s="104"/>
      <c r="I3" s="104"/>
      <c r="J3" s="104"/>
      <c r="K3" s="24"/>
      <c r="L3" s="74"/>
    </row>
    <row r="4" spans="2:12" ht="20.100000000000001" customHeight="1" x14ac:dyDescent="0.15">
      <c r="B4" s="157"/>
      <c r="I4" s="306"/>
      <c r="J4" s="306"/>
      <c r="K4" s="306" t="s">
        <v>1451</v>
      </c>
      <c r="L4" s="313"/>
    </row>
    <row r="5" spans="2:12" ht="9.9499999999999993" customHeight="1" x14ac:dyDescent="0.15">
      <c r="B5" s="157"/>
      <c r="K5" s="274"/>
      <c r="L5" s="313"/>
    </row>
    <row r="6" spans="2:12" ht="20.100000000000001" customHeight="1" x14ac:dyDescent="0.15">
      <c r="B6" s="233"/>
      <c r="C6" s="156" t="s">
        <v>281</v>
      </c>
      <c r="D6" s="307"/>
      <c r="L6" s="313"/>
    </row>
    <row r="7" spans="2:12" ht="20.100000000000001" customHeight="1" x14ac:dyDescent="0.15">
      <c r="B7" s="157"/>
      <c r="L7" s="313"/>
    </row>
    <row r="8" spans="2:12" ht="20.100000000000001" customHeight="1" x14ac:dyDescent="0.15">
      <c r="B8" s="157"/>
      <c r="E8" s="1124"/>
      <c r="F8" s="68"/>
      <c r="G8" s="160" t="s">
        <v>283</v>
      </c>
      <c r="H8" s="1046" t="str">
        <f>工事概要入力ｼｰﾄ!D20</f>
        <v>株式会社□□建設</v>
      </c>
      <c r="I8" s="1776"/>
      <c r="J8" s="1776"/>
      <c r="K8" s="69"/>
      <c r="L8" s="313"/>
    </row>
    <row r="9" spans="2:12" ht="20.100000000000001" customHeight="1" x14ac:dyDescent="0.15">
      <c r="B9" s="157"/>
      <c r="E9" s="1124"/>
      <c r="F9" s="68"/>
      <c r="G9" s="156"/>
      <c r="H9" s="1046" t="str">
        <f>工事概要入力ｼｰﾄ!D21</f>
        <v>代表取締役社長　□□□□</v>
      </c>
      <c r="I9" s="1776"/>
      <c r="J9" s="1776"/>
      <c r="K9" s="308"/>
      <c r="L9" s="313"/>
    </row>
    <row r="10" spans="2:12" ht="20.100000000000001" customHeight="1" x14ac:dyDescent="0.15">
      <c r="B10" s="157"/>
      <c r="L10" s="313"/>
    </row>
    <row r="11" spans="2:12" ht="20.100000000000001" customHeight="1" x14ac:dyDescent="0.15">
      <c r="B11" s="1773" t="s">
        <v>284</v>
      </c>
      <c r="C11" s="1231"/>
      <c r="D11" s="1231"/>
      <c r="E11" s="1231"/>
      <c r="F11" s="1231"/>
      <c r="G11" s="1231"/>
      <c r="H11" s="1231"/>
      <c r="I11" s="1231"/>
      <c r="J11" s="1231"/>
      <c r="K11" s="1231"/>
      <c r="L11" s="313"/>
    </row>
    <row r="12" spans="2:12" ht="20.100000000000001" customHeight="1" x14ac:dyDescent="0.15">
      <c r="B12" s="157"/>
      <c r="L12" s="313"/>
    </row>
    <row r="13" spans="2:12" ht="9.9499999999999993" customHeight="1" x14ac:dyDescent="0.15">
      <c r="B13" s="157"/>
      <c r="L13" s="313"/>
    </row>
    <row r="14" spans="2:12" ht="15.95" customHeight="1" x14ac:dyDescent="0.15">
      <c r="B14" s="314"/>
      <c r="C14" s="1624" t="s">
        <v>282</v>
      </c>
      <c r="D14" s="1624"/>
      <c r="E14" s="1624"/>
      <c r="F14" s="1624"/>
      <c r="G14" s="1624"/>
      <c r="H14" s="1624"/>
      <c r="I14" s="1624"/>
      <c r="J14" s="1624"/>
      <c r="K14" s="1624"/>
      <c r="L14" s="234"/>
    </row>
    <row r="15" spans="2:12" ht="15.95" customHeight="1" x14ac:dyDescent="0.15">
      <c r="B15" s="1774"/>
      <c r="C15" s="1775"/>
      <c r="D15" s="1775"/>
      <c r="E15" s="1775"/>
      <c r="F15" s="1775"/>
      <c r="G15" s="1775"/>
      <c r="H15" s="1775"/>
      <c r="I15" s="1775"/>
      <c r="J15" s="1775"/>
      <c r="K15" s="1775"/>
      <c r="L15" s="234"/>
    </row>
    <row r="16" spans="2:12" ht="24" customHeight="1" x14ac:dyDescent="0.15">
      <c r="B16" s="1257"/>
      <c r="C16" s="1042"/>
      <c r="D16" s="1042"/>
      <c r="E16" s="1042"/>
      <c r="F16" s="1042"/>
      <c r="G16" s="1042"/>
      <c r="H16" s="1042"/>
      <c r="I16" s="1042"/>
      <c r="J16" s="1042"/>
      <c r="K16" s="1042"/>
      <c r="L16" s="1258"/>
    </row>
    <row r="17" spans="2:12" ht="24" customHeight="1" x14ac:dyDescent="0.15">
      <c r="B17" s="315"/>
      <c r="C17" s="156" t="s">
        <v>24</v>
      </c>
      <c r="D17" s="1046" t="str">
        <f>工事概要入力ｼｰﾄ!D5</f>
        <v>中山間総合整備　○○地区　△△工区　●-●水路ほか　工事</v>
      </c>
      <c r="E17" s="1046"/>
      <c r="F17" s="1046"/>
      <c r="G17" s="1046"/>
      <c r="H17" s="1046"/>
      <c r="I17" s="1046"/>
      <c r="J17" s="1046"/>
      <c r="K17" s="1046"/>
      <c r="L17" s="234"/>
    </row>
    <row r="18" spans="2:12" ht="24" customHeight="1" x14ac:dyDescent="0.15">
      <c r="B18" s="1768" t="s">
        <v>286</v>
      </c>
      <c r="C18" s="1771"/>
      <c r="D18" s="1771"/>
      <c r="E18" s="1771"/>
      <c r="F18" s="1771"/>
      <c r="G18" s="1771"/>
      <c r="H18" s="1771"/>
      <c r="I18" s="1771"/>
      <c r="J18" s="1771"/>
      <c r="K18" s="1771"/>
      <c r="L18" s="1772"/>
    </row>
    <row r="19" spans="2:12" ht="24" customHeight="1" x14ac:dyDescent="0.15">
      <c r="B19" s="209"/>
      <c r="L19" s="313"/>
    </row>
    <row r="20" spans="2:12" ht="20.100000000000001" customHeight="1" x14ac:dyDescent="0.15">
      <c r="B20" s="209"/>
      <c r="L20" s="313"/>
    </row>
    <row r="21" spans="2:12" ht="20.100000000000001" customHeight="1" x14ac:dyDescent="0.15">
      <c r="B21" s="209"/>
      <c r="L21" s="313"/>
    </row>
    <row r="22" spans="2:12" ht="20.100000000000001" customHeight="1" x14ac:dyDescent="0.15">
      <c r="B22" s="209"/>
      <c r="L22" s="313"/>
    </row>
    <row r="23" spans="2:12" ht="20.100000000000001" customHeight="1" x14ac:dyDescent="0.15">
      <c r="B23" s="209"/>
      <c r="L23" s="313"/>
    </row>
    <row r="24" spans="2:12" ht="20.100000000000001" customHeight="1" x14ac:dyDescent="0.15">
      <c r="B24" s="209"/>
      <c r="L24" s="313"/>
    </row>
    <row r="25" spans="2:12" ht="20.100000000000001" customHeight="1" x14ac:dyDescent="0.15">
      <c r="B25" s="209"/>
      <c r="L25" s="313"/>
    </row>
    <row r="26" spans="2:12" ht="20.100000000000001" customHeight="1" x14ac:dyDescent="0.15">
      <c r="B26" s="209"/>
      <c r="L26" s="313"/>
    </row>
    <row r="27" spans="2:12" ht="20.100000000000001" customHeight="1" x14ac:dyDescent="0.15">
      <c r="B27" s="209"/>
      <c r="L27" s="313"/>
    </row>
    <row r="28" spans="2:12" ht="20.100000000000001" customHeight="1" x14ac:dyDescent="0.15">
      <c r="B28" s="209"/>
      <c r="L28" s="313"/>
    </row>
    <row r="29" spans="2:12" ht="20.100000000000001" customHeight="1" x14ac:dyDescent="0.15">
      <c r="B29" s="209"/>
      <c r="L29" s="313"/>
    </row>
    <row r="30" spans="2:12" ht="20.100000000000001" customHeight="1" x14ac:dyDescent="0.15">
      <c r="B30" s="209"/>
      <c r="L30" s="313"/>
    </row>
    <row r="31" spans="2:12" ht="20.100000000000001" customHeight="1" x14ac:dyDescent="0.15">
      <c r="B31" s="209"/>
      <c r="L31" s="313"/>
    </row>
    <row r="32" spans="2:12" ht="20.100000000000001" customHeight="1" x14ac:dyDescent="0.15">
      <c r="B32" s="209"/>
      <c r="L32" s="313"/>
    </row>
    <row r="33" spans="2:12" ht="20.100000000000001" customHeight="1" x14ac:dyDescent="0.15">
      <c r="B33" s="209"/>
      <c r="L33" s="313"/>
    </row>
    <row r="34" spans="2:12" ht="20.100000000000001" customHeight="1" x14ac:dyDescent="0.15">
      <c r="B34" s="209"/>
      <c r="L34" s="313"/>
    </row>
    <row r="35" spans="2:12" ht="20.100000000000001" customHeight="1" x14ac:dyDescent="0.15">
      <c r="B35" s="209"/>
      <c r="L35" s="313"/>
    </row>
    <row r="36" spans="2:12" ht="20.100000000000001" customHeight="1" x14ac:dyDescent="0.15">
      <c r="B36" s="209"/>
      <c r="L36" s="313"/>
    </row>
    <row r="37" spans="2:12" ht="20.100000000000001" customHeight="1" x14ac:dyDescent="0.15">
      <c r="B37" s="209"/>
      <c r="L37" s="313"/>
    </row>
    <row r="38" spans="2:12" ht="20.100000000000001" customHeight="1" x14ac:dyDescent="0.15">
      <c r="B38" s="209"/>
      <c r="L38" s="313"/>
    </row>
    <row r="39" spans="2:12" ht="24" customHeight="1" x14ac:dyDescent="0.15">
      <c r="B39" s="1768" t="s">
        <v>289</v>
      </c>
      <c r="C39" s="1769"/>
      <c r="D39" s="1769"/>
      <c r="E39" s="1770"/>
      <c r="F39" s="1768" t="s">
        <v>288</v>
      </c>
      <c r="G39" s="1771"/>
      <c r="H39" s="1771"/>
      <c r="I39" s="1771"/>
      <c r="J39" s="1771"/>
      <c r="K39" s="1771"/>
      <c r="L39" s="1772"/>
    </row>
    <row r="40" spans="2:12" ht="20.100000000000001" customHeight="1" x14ac:dyDescent="0.15">
      <c r="B40" s="68"/>
    </row>
    <row r="41" spans="2:12" ht="20.100000000000001" customHeight="1" x14ac:dyDescent="0.15">
      <c r="B41" s="68"/>
    </row>
    <row r="42" spans="2:12" ht="20.100000000000001" customHeight="1" x14ac:dyDescent="0.15">
      <c r="B42" s="68"/>
    </row>
    <row r="43" spans="2:12" ht="20.100000000000001" customHeight="1" x14ac:dyDescent="0.15">
      <c r="B43" s="68"/>
    </row>
    <row r="44" spans="2:12" ht="20.100000000000001" customHeight="1" x14ac:dyDescent="0.15">
      <c r="B44" s="311"/>
      <c r="C44" s="207"/>
      <c r="D44" s="311"/>
      <c r="E44" s="311"/>
      <c r="F44" s="311"/>
      <c r="G44" s="311"/>
      <c r="H44" s="311"/>
      <c r="I44" s="311"/>
      <c r="J44" s="311"/>
      <c r="K44" s="311"/>
      <c r="L44" s="311"/>
    </row>
  </sheetData>
  <mergeCells count="12">
    <mergeCell ref="B39:E39"/>
    <mergeCell ref="F39:L39"/>
    <mergeCell ref="D1:F1"/>
    <mergeCell ref="E8:E9"/>
    <mergeCell ref="B11:K11"/>
    <mergeCell ref="C14:K14"/>
    <mergeCell ref="B15:K15"/>
    <mergeCell ref="H8:J8"/>
    <mergeCell ref="H9:J9"/>
    <mergeCell ref="B16:L16"/>
    <mergeCell ref="D17:K17"/>
    <mergeCell ref="B18:L18"/>
  </mergeCells>
  <phoneticPr fontId="2"/>
  <pageMargins left="0.59055118110236227" right="0.47244094488188981" top="0.98425196850393704" bottom="0.55118110236220474"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AD25"/>
  <sheetViews>
    <sheetView view="pageBreakPreview" zoomScaleNormal="100" zoomScaleSheetLayoutView="100" workbookViewId="0"/>
  </sheetViews>
  <sheetFormatPr defaultColWidth="14.625" defaultRowHeight="39.950000000000003" customHeight="1" x14ac:dyDescent="0.15"/>
  <cols>
    <col min="1" max="1" width="2.625" style="156" customWidth="1"/>
    <col min="2" max="2" width="4.625" style="156" customWidth="1"/>
    <col min="3" max="3" width="16.5" style="156" customWidth="1"/>
    <col min="4" max="4" width="13.625" style="156" customWidth="1"/>
    <col min="5" max="5" width="10.125" style="156" customWidth="1"/>
    <col min="6" max="6" width="13.625" style="156" customWidth="1"/>
    <col min="7" max="7" width="21.375" style="156" customWidth="1"/>
    <col min="8" max="8" width="3.25" style="156" bestFit="1" customWidth="1"/>
    <col min="9" max="9" width="2.625" style="156" customWidth="1"/>
    <col min="10" max="16384" width="14.625" style="156"/>
  </cols>
  <sheetData>
    <row r="1" spans="1:30" ht="20.100000000000001" customHeight="1" x14ac:dyDescent="0.15">
      <c r="A1" s="156" t="s">
        <v>290</v>
      </c>
      <c r="B1" s="251"/>
      <c r="C1" s="251"/>
    </row>
    <row r="2" spans="1:30" ht="39.950000000000003" customHeight="1" x14ac:dyDescent="0.15">
      <c r="C2" s="1738"/>
      <c r="D2" s="1738"/>
      <c r="E2" s="1738"/>
      <c r="F2" s="1739" t="s">
        <v>1444</v>
      </c>
      <c r="G2" s="1739"/>
      <c r="H2" s="1739"/>
      <c r="J2" s="252"/>
    </row>
    <row r="3" spans="1:30" ht="39.950000000000003" customHeight="1" x14ac:dyDescent="0.15">
      <c r="B3" s="95" t="str">
        <f>工事概要入力ｼｰﾄ!D25&amp;"　殿"</f>
        <v>富山県知事　新田　八朗　殿</v>
      </c>
      <c r="F3" s="1742"/>
      <c r="G3" s="1742"/>
      <c r="H3" s="254"/>
      <c r="I3" s="254"/>
      <c r="J3" s="254"/>
      <c r="K3" s="254"/>
      <c r="L3" s="254"/>
      <c r="M3" s="254"/>
      <c r="N3" s="254"/>
      <c r="O3" s="254"/>
      <c r="P3" s="254"/>
      <c r="Q3" s="254"/>
      <c r="R3" s="254"/>
      <c r="S3" s="254"/>
      <c r="T3" s="254"/>
      <c r="U3" s="254"/>
      <c r="V3" s="254"/>
      <c r="W3" s="254"/>
      <c r="X3" s="254"/>
      <c r="Y3" s="254"/>
      <c r="Z3" s="254"/>
      <c r="AA3" s="254"/>
      <c r="AB3" s="254"/>
      <c r="AC3" s="254"/>
      <c r="AD3" s="254"/>
    </row>
    <row r="4" spans="1:30" ht="15" customHeight="1" x14ac:dyDescent="0.15">
      <c r="D4" s="255"/>
      <c r="E4" s="255"/>
      <c r="F4" s="255"/>
      <c r="G4" s="255"/>
      <c r="H4" s="256"/>
    </row>
    <row r="5" spans="1:30" ht="21.95" customHeight="1" x14ac:dyDescent="0.15">
      <c r="D5" s="257" t="s">
        <v>50</v>
      </c>
      <c r="E5" s="258" t="s">
        <v>7</v>
      </c>
      <c r="F5" s="1741" t="str">
        <f>工事概要入力ｼｰﾄ!D19</f>
        <v>富山市□□□町□□□</v>
      </c>
      <c r="G5" s="1741"/>
      <c r="H5" s="256"/>
    </row>
    <row r="6" spans="1:30" ht="21.95" customHeight="1" x14ac:dyDescent="0.15">
      <c r="E6" s="258" t="s">
        <v>3</v>
      </c>
      <c r="F6" s="1741" t="str">
        <f>工事概要入力ｼｰﾄ!D20</f>
        <v>株式会社□□建設</v>
      </c>
      <c r="G6" s="1741"/>
      <c r="H6" s="256"/>
    </row>
    <row r="7" spans="1:30" ht="21.95" customHeight="1" x14ac:dyDescent="0.15">
      <c r="E7" s="260"/>
      <c r="F7" s="1741" t="str">
        <f>工事概要入力ｼｰﾄ!D21</f>
        <v>代表取締役社長　□□□□</v>
      </c>
      <c r="G7" s="1741"/>
      <c r="H7" s="259"/>
      <c r="I7" s="261"/>
    </row>
    <row r="8" spans="1:30" ht="15" customHeight="1" x14ac:dyDescent="0.15">
      <c r="C8" s="262"/>
      <c r="D8" s="158"/>
      <c r="E8" s="160"/>
      <c r="F8" s="261"/>
      <c r="G8" s="261"/>
      <c r="H8" s="261"/>
      <c r="I8" s="261"/>
    </row>
    <row r="9" spans="1:30" ht="39.950000000000003" customHeight="1" x14ac:dyDescent="0.15">
      <c r="B9" s="1745" t="s">
        <v>291</v>
      </c>
      <c r="C9" s="1745"/>
      <c r="D9" s="1745"/>
      <c r="E9" s="1745"/>
      <c r="F9" s="1745"/>
      <c r="G9" s="1745"/>
      <c r="H9" s="1745"/>
      <c r="I9" s="244"/>
      <c r="J9" s="244"/>
      <c r="K9" s="244"/>
    </row>
    <row r="10" spans="1:30" ht="39.950000000000003" customHeight="1" x14ac:dyDescent="0.15">
      <c r="B10" s="1745"/>
      <c r="C10" s="1745"/>
      <c r="D10" s="1745"/>
      <c r="E10" s="1745"/>
      <c r="F10" s="1745"/>
      <c r="G10" s="1745"/>
      <c r="H10" s="1745"/>
    </row>
    <row r="11" spans="1:30" ht="39.950000000000003" customHeight="1" x14ac:dyDescent="0.15">
      <c r="B11" s="1732" t="s">
        <v>292</v>
      </c>
      <c r="C11" s="1732"/>
      <c r="D11" s="1732"/>
      <c r="E11" s="1732"/>
      <c r="F11" s="1732"/>
      <c r="G11" s="1732"/>
      <c r="H11" s="1732"/>
    </row>
    <row r="12" spans="1:30" ht="39.950000000000003" customHeight="1" x14ac:dyDescent="0.15">
      <c r="B12" s="244"/>
      <c r="C12" s="244"/>
      <c r="D12" s="244"/>
      <c r="E12" s="160" t="s">
        <v>12</v>
      </c>
      <c r="F12" s="244"/>
      <c r="G12" s="244"/>
      <c r="H12" s="244"/>
    </row>
    <row r="13" spans="1:30" ht="17.25" customHeight="1" x14ac:dyDescent="0.15">
      <c r="B13" s="244"/>
      <c r="C13" s="244"/>
      <c r="D13" s="244"/>
      <c r="E13" s="244"/>
      <c r="F13" s="244"/>
      <c r="G13" s="244"/>
      <c r="H13" s="244"/>
    </row>
    <row r="14" spans="1:30" ht="35.1" customHeight="1" x14ac:dyDescent="0.15">
      <c r="B14" s="1777" t="s">
        <v>293</v>
      </c>
      <c r="C14" s="1778"/>
      <c r="D14" s="1781" t="str">
        <f>工事概要入力ｼｰﾄ!D5</f>
        <v>中山間総合整備　○○地区　△△工区　●-●水路ほか　工事</v>
      </c>
      <c r="E14" s="1782"/>
      <c r="F14" s="1782"/>
      <c r="G14" s="1782"/>
      <c r="H14" s="1783"/>
    </row>
    <row r="15" spans="1:30" ht="35.1" customHeight="1" x14ac:dyDescent="0.15">
      <c r="B15" s="1777" t="s">
        <v>0</v>
      </c>
      <c r="C15" s="1778"/>
      <c r="D15" s="1039" t="str">
        <f>工事概要入力ｼｰﾄ!D7</f>
        <v>富山市○○町○○○</v>
      </c>
      <c r="E15" s="1729"/>
      <c r="F15" s="1729"/>
      <c r="G15" s="106" t="s">
        <v>215</v>
      </c>
      <c r="H15" s="316"/>
      <c r="I15" s="266"/>
      <c r="J15" s="266"/>
    </row>
    <row r="16" spans="1:30" ht="35.1" customHeight="1" x14ac:dyDescent="0.15">
      <c r="B16" s="1777" t="s">
        <v>287</v>
      </c>
      <c r="C16" s="1778"/>
      <c r="D16" s="1779" t="s">
        <v>288</v>
      </c>
      <c r="E16" s="1779"/>
      <c r="F16" s="1779"/>
      <c r="G16" s="317"/>
      <c r="H16" s="318"/>
      <c r="I16" s="266"/>
      <c r="J16" s="266"/>
    </row>
    <row r="17" spans="2:10" ht="35.1" customHeight="1" x14ac:dyDescent="0.15">
      <c r="B17" s="1768" t="s">
        <v>294</v>
      </c>
      <c r="C17" s="1184"/>
      <c r="D17" s="1184"/>
      <c r="E17" s="1185"/>
      <c r="F17" s="1780" t="s">
        <v>295</v>
      </c>
      <c r="G17" s="1672"/>
      <c r="H17" s="1150"/>
      <c r="I17" s="269"/>
      <c r="J17" s="269"/>
    </row>
    <row r="18" spans="2:10" ht="35.1" customHeight="1" x14ac:dyDescent="0.15">
      <c r="B18" s="320"/>
      <c r="C18" s="321"/>
      <c r="D18" s="322"/>
      <c r="E18" s="323"/>
      <c r="F18" s="272"/>
      <c r="G18" s="269"/>
      <c r="H18" s="324"/>
      <c r="I18" s="269"/>
      <c r="J18" s="269"/>
    </row>
    <row r="19" spans="2:10" ht="35.1" customHeight="1" x14ac:dyDescent="0.15">
      <c r="B19" s="325"/>
      <c r="C19" s="244"/>
      <c r="D19" s="270"/>
      <c r="E19" s="326"/>
      <c r="F19" s="271"/>
      <c r="G19" s="269"/>
      <c r="H19" s="324"/>
      <c r="I19" s="269"/>
      <c r="J19" s="269"/>
    </row>
    <row r="20" spans="2:10" ht="35.1" customHeight="1" x14ac:dyDescent="0.15">
      <c r="B20" s="325"/>
      <c r="C20" s="244"/>
      <c r="D20" s="270"/>
      <c r="E20" s="326"/>
      <c r="F20" s="271"/>
      <c r="G20" s="269"/>
      <c r="H20" s="324"/>
      <c r="I20" s="269"/>
      <c r="J20" s="269"/>
    </row>
    <row r="21" spans="2:10" ht="35.1" customHeight="1" x14ac:dyDescent="0.15">
      <c r="B21" s="325"/>
      <c r="C21" s="244"/>
      <c r="D21" s="270"/>
      <c r="E21" s="326"/>
      <c r="F21" s="271"/>
      <c r="G21" s="269"/>
      <c r="H21" s="324"/>
      <c r="I21" s="269"/>
      <c r="J21" s="269"/>
    </row>
    <row r="22" spans="2:10" ht="35.1" customHeight="1" x14ac:dyDescent="0.15">
      <c r="B22" s="325"/>
      <c r="C22" s="244"/>
      <c r="D22" s="270"/>
      <c r="E22" s="326"/>
      <c r="F22" s="271"/>
      <c r="G22" s="269"/>
      <c r="H22" s="324"/>
      <c r="I22" s="269"/>
      <c r="J22" s="269"/>
    </row>
    <row r="23" spans="2:10" ht="35.1" customHeight="1" x14ac:dyDescent="0.15">
      <c r="B23" s="325"/>
      <c r="C23" s="244"/>
      <c r="D23" s="288"/>
      <c r="E23" s="327"/>
      <c r="F23" s="288"/>
      <c r="G23" s="269"/>
      <c r="H23" s="324"/>
      <c r="I23" s="266"/>
      <c r="J23" s="266"/>
    </row>
    <row r="24" spans="2:10" ht="35.1" customHeight="1" x14ac:dyDescent="0.15">
      <c r="B24" s="325"/>
      <c r="C24" s="244"/>
      <c r="D24" s="288"/>
      <c r="E24" s="327"/>
      <c r="F24" s="288"/>
      <c r="G24" s="269"/>
      <c r="H24" s="324"/>
      <c r="I24" s="266"/>
      <c r="J24" s="266"/>
    </row>
    <row r="25" spans="2:10" ht="35.1" customHeight="1" x14ac:dyDescent="0.15">
      <c r="B25" s="235"/>
      <c r="C25" s="328"/>
      <c r="D25" s="236"/>
      <c r="E25" s="237"/>
      <c r="F25" s="329"/>
      <c r="G25" s="329"/>
      <c r="H25" s="237"/>
    </row>
  </sheetData>
  <mergeCells count="16">
    <mergeCell ref="C2:E2"/>
    <mergeCell ref="F2:H2"/>
    <mergeCell ref="F3:G3"/>
    <mergeCell ref="F5:G5"/>
    <mergeCell ref="F6:G6"/>
    <mergeCell ref="F7:G7"/>
    <mergeCell ref="D15:F15"/>
    <mergeCell ref="B16:C16"/>
    <mergeCell ref="D16:F16"/>
    <mergeCell ref="B17:E17"/>
    <mergeCell ref="F17:H17"/>
    <mergeCell ref="B9:H10"/>
    <mergeCell ref="B11:H11"/>
    <mergeCell ref="B14:C14"/>
    <mergeCell ref="B15:C15"/>
    <mergeCell ref="D14:H14"/>
  </mergeCells>
  <phoneticPr fontId="2"/>
  <pageMargins left="0.82677165354330717" right="0.70866141732283472" top="0.98425196850393704" bottom="0.35433070866141736" header="0.31496062992125984" footer="0.31496062992125984"/>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D25"/>
  <sheetViews>
    <sheetView view="pageBreakPreview" zoomScaleNormal="100" zoomScaleSheetLayoutView="100" workbookViewId="0"/>
  </sheetViews>
  <sheetFormatPr defaultColWidth="14.625" defaultRowHeight="39.950000000000003" customHeight="1" x14ac:dyDescent="0.15"/>
  <cols>
    <col min="1" max="1" width="2.625" style="156" customWidth="1"/>
    <col min="2" max="2" width="4.625" style="156" customWidth="1"/>
    <col min="3" max="3" width="16.5" style="156" customWidth="1"/>
    <col min="4" max="4" width="13.625" style="156" customWidth="1"/>
    <col min="5" max="5" width="10.125" style="156" customWidth="1"/>
    <col min="6" max="6" width="13.625" style="156" customWidth="1"/>
    <col min="7" max="7" width="21.375" style="156" customWidth="1"/>
    <col min="8" max="8" width="3.25" style="156" bestFit="1" customWidth="1"/>
    <col min="9" max="9" width="2.625" style="156" customWidth="1"/>
    <col min="10" max="16384" width="14.625" style="156"/>
  </cols>
  <sheetData>
    <row r="1" spans="1:30" ht="20.100000000000001" customHeight="1" x14ac:dyDescent="0.15">
      <c r="A1" s="156" t="s">
        <v>296</v>
      </c>
      <c r="B1" s="251"/>
      <c r="C1" s="251"/>
    </row>
    <row r="2" spans="1:30" ht="39.950000000000003" customHeight="1" x14ac:dyDescent="0.15">
      <c r="C2" s="1738"/>
      <c r="D2" s="1738"/>
      <c r="E2" s="1738"/>
      <c r="F2" s="1739" t="s">
        <v>1444</v>
      </c>
      <c r="G2" s="1739"/>
      <c r="H2" s="1739"/>
      <c r="J2" s="252"/>
    </row>
    <row r="3" spans="1:30" ht="39.950000000000003" customHeight="1" x14ac:dyDescent="0.15">
      <c r="B3" s="156" t="s">
        <v>562</v>
      </c>
      <c r="F3" s="1742"/>
      <c r="G3" s="1742"/>
      <c r="H3" s="254"/>
      <c r="I3" s="254"/>
      <c r="J3" s="254"/>
      <c r="K3" s="254"/>
      <c r="L3" s="254"/>
      <c r="M3" s="254"/>
      <c r="N3" s="254"/>
      <c r="O3" s="254"/>
      <c r="P3" s="254"/>
      <c r="Q3" s="254"/>
      <c r="R3" s="254"/>
      <c r="S3" s="254"/>
      <c r="T3" s="254"/>
      <c r="U3" s="254"/>
      <c r="V3" s="254"/>
      <c r="W3" s="254"/>
      <c r="X3" s="254"/>
      <c r="Y3" s="254"/>
      <c r="Z3" s="254"/>
      <c r="AA3" s="254"/>
      <c r="AB3" s="254"/>
      <c r="AC3" s="254"/>
      <c r="AD3" s="254"/>
    </row>
    <row r="4" spans="1:30" ht="15" customHeight="1" x14ac:dyDescent="0.15">
      <c r="D4" s="255"/>
      <c r="E4" s="255"/>
      <c r="F4" s="255"/>
      <c r="G4" s="255"/>
      <c r="H4" s="256"/>
    </row>
    <row r="5" spans="1:30" ht="21.95" customHeight="1" x14ac:dyDescent="0.15">
      <c r="D5" s="257" t="s">
        <v>50</v>
      </c>
      <c r="E5" s="258" t="s">
        <v>7</v>
      </c>
      <c r="F5" s="1741" t="str">
        <f>工事概要入力ｼｰﾄ!D19</f>
        <v>富山市□□□町□□□</v>
      </c>
      <c r="G5" s="1741"/>
      <c r="H5" s="256"/>
    </row>
    <row r="6" spans="1:30" ht="21.95" customHeight="1" x14ac:dyDescent="0.15">
      <c r="E6" s="258" t="s">
        <v>3</v>
      </c>
      <c r="F6" s="1741" t="str">
        <f>工事概要入力ｼｰﾄ!D20</f>
        <v>株式会社□□建設</v>
      </c>
      <c r="G6" s="1741"/>
      <c r="H6" s="256"/>
    </row>
    <row r="7" spans="1:30" ht="21.95" customHeight="1" x14ac:dyDescent="0.15">
      <c r="E7" s="260"/>
      <c r="F7" s="1741" t="str">
        <f>工事概要入力ｼｰﾄ!D21</f>
        <v>代表取締役社長　□□□□</v>
      </c>
      <c r="G7" s="1741"/>
      <c r="H7" s="259"/>
      <c r="I7" s="261"/>
    </row>
    <row r="8" spans="1:30" ht="15" customHeight="1" x14ac:dyDescent="0.15">
      <c r="C8" s="262"/>
      <c r="D8" s="158"/>
      <c r="E8" s="160"/>
      <c r="F8" s="261"/>
      <c r="G8" s="261"/>
      <c r="H8" s="261"/>
      <c r="I8" s="261"/>
    </row>
    <row r="9" spans="1:30" ht="39.950000000000003" customHeight="1" x14ac:dyDescent="0.15">
      <c r="B9" s="1745" t="s">
        <v>291</v>
      </c>
      <c r="C9" s="1745"/>
      <c r="D9" s="1745"/>
      <c r="E9" s="1745"/>
      <c r="F9" s="1745"/>
      <c r="G9" s="1745"/>
      <c r="H9" s="1745"/>
      <c r="I9" s="244"/>
      <c r="J9" s="244"/>
      <c r="K9" s="244"/>
    </row>
    <row r="10" spans="1:30" ht="39.950000000000003" customHeight="1" x14ac:dyDescent="0.15">
      <c r="B10" s="1745"/>
      <c r="C10" s="1745"/>
      <c r="D10" s="1745"/>
      <c r="E10" s="1745"/>
      <c r="F10" s="1745"/>
      <c r="G10" s="1745"/>
      <c r="H10" s="1745"/>
    </row>
    <row r="11" spans="1:30" ht="39.950000000000003" customHeight="1" x14ac:dyDescent="0.15">
      <c r="B11" s="1732" t="s">
        <v>292</v>
      </c>
      <c r="C11" s="1732"/>
      <c r="D11" s="1732"/>
      <c r="E11" s="1732"/>
      <c r="F11" s="1732"/>
      <c r="G11" s="1732"/>
      <c r="H11" s="1732"/>
    </row>
    <row r="12" spans="1:30" ht="39.950000000000003" customHeight="1" x14ac:dyDescent="0.15">
      <c r="B12" s="244"/>
      <c r="C12" s="244"/>
      <c r="D12" s="244"/>
      <c r="E12" s="160" t="s">
        <v>12</v>
      </c>
      <c r="F12" s="244"/>
      <c r="G12" s="244"/>
      <c r="H12" s="244"/>
    </row>
    <row r="13" spans="1:30" ht="17.25" customHeight="1" x14ac:dyDescent="0.15">
      <c r="B13" s="244"/>
      <c r="C13" s="244"/>
      <c r="D13" s="244"/>
      <c r="E13" s="244"/>
      <c r="F13" s="244"/>
      <c r="G13" s="244"/>
      <c r="H13" s="244"/>
    </row>
    <row r="14" spans="1:30" ht="35.1" customHeight="1" x14ac:dyDescent="0.15">
      <c r="B14" s="1777" t="s">
        <v>293</v>
      </c>
      <c r="C14" s="1778"/>
      <c r="D14" s="1781" t="str">
        <f>工事概要入力ｼｰﾄ!D5</f>
        <v>中山間総合整備　○○地区　△△工区　●-●水路ほか　工事</v>
      </c>
      <c r="E14" s="1782"/>
      <c r="F14" s="1782"/>
      <c r="G14" s="1782"/>
      <c r="H14" s="1783"/>
    </row>
    <row r="15" spans="1:30" ht="35.1" customHeight="1" x14ac:dyDescent="0.15">
      <c r="B15" s="1777" t="s">
        <v>0</v>
      </c>
      <c r="C15" s="1778"/>
      <c r="D15" s="1039" t="str">
        <f>工事概要入力ｼｰﾄ!D7</f>
        <v>富山市○○町○○○</v>
      </c>
      <c r="E15" s="1729"/>
      <c r="F15" s="1729"/>
      <c r="G15" s="106" t="s">
        <v>215</v>
      </c>
      <c r="H15" s="316"/>
      <c r="I15" s="266"/>
      <c r="J15" s="266"/>
    </row>
    <row r="16" spans="1:30" ht="35.1" customHeight="1" x14ac:dyDescent="0.15">
      <c r="B16" s="1777" t="s">
        <v>287</v>
      </c>
      <c r="C16" s="1778"/>
      <c r="D16" s="1779" t="s">
        <v>288</v>
      </c>
      <c r="E16" s="1779"/>
      <c r="F16" s="1779"/>
      <c r="G16" s="317"/>
      <c r="H16" s="318"/>
      <c r="I16" s="266"/>
      <c r="J16" s="266"/>
    </row>
    <row r="17" spans="2:10" ht="35.1" customHeight="1" x14ac:dyDescent="0.15">
      <c r="B17" s="1768" t="s">
        <v>294</v>
      </c>
      <c r="C17" s="1184"/>
      <c r="D17" s="1184"/>
      <c r="E17" s="1185"/>
      <c r="F17" s="1780" t="s">
        <v>295</v>
      </c>
      <c r="G17" s="1672"/>
      <c r="H17" s="1150"/>
      <c r="I17" s="269"/>
      <c r="J17" s="269"/>
    </row>
    <row r="18" spans="2:10" ht="35.1" customHeight="1" x14ac:dyDescent="0.15">
      <c r="B18" s="320"/>
      <c r="C18" s="321"/>
      <c r="D18" s="322"/>
      <c r="E18" s="323"/>
      <c r="F18" s="272"/>
      <c r="G18" s="269"/>
      <c r="H18" s="324"/>
      <c r="I18" s="269"/>
      <c r="J18" s="269"/>
    </row>
    <row r="19" spans="2:10" ht="35.1" customHeight="1" x14ac:dyDescent="0.15">
      <c r="B19" s="325"/>
      <c r="C19" s="244"/>
      <c r="D19" s="270"/>
      <c r="E19" s="326"/>
      <c r="F19" s="271"/>
      <c r="G19" s="269"/>
      <c r="H19" s="324"/>
      <c r="I19" s="269"/>
      <c r="J19" s="269"/>
    </row>
    <row r="20" spans="2:10" ht="35.1" customHeight="1" x14ac:dyDescent="0.15">
      <c r="B20" s="325"/>
      <c r="C20" s="244"/>
      <c r="D20" s="270"/>
      <c r="E20" s="326"/>
      <c r="F20" s="271"/>
      <c r="G20" s="269"/>
      <c r="H20" s="324"/>
      <c r="I20" s="269"/>
      <c r="J20" s="269"/>
    </row>
    <row r="21" spans="2:10" ht="35.1" customHeight="1" x14ac:dyDescent="0.15">
      <c r="B21" s="325"/>
      <c r="C21" s="244"/>
      <c r="D21" s="270"/>
      <c r="E21" s="326"/>
      <c r="F21" s="271"/>
      <c r="G21" s="269"/>
      <c r="H21" s="324"/>
      <c r="I21" s="269"/>
      <c r="J21" s="269"/>
    </row>
    <row r="22" spans="2:10" ht="35.1" customHeight="1" x14ac:dyDescent="0.15">
      <c r="B22" s="325"/>
      <c r="C22" s="244"/>
      <c r="D22" s="270"/>
      <c r="E22" s="326"/>
      <c r="F22" s="271"/>
      <c r="G22" s="269"/>
      <c r="H22" s="324"/>
      <c r="I22" s="269"/>
      <c r="J22" s="269"/>
    </row>
    <row r="23" spans="2:10" ht="35.1" customHeight="1" x14ac:dyDescent="0.15">
      <c r="B23" s="325"/>
      <c r="C23" s="244"/>
      <c r="D23" s="288"/>
      <c r="E23" s="327"/>
      <c r="F23" s="288"/>
      <c r="G23" s="269"/>
      <c r="H23" s="324"/>
      <c r="I23" s="266"/>
      <c r="J23" s="266"/>
    </row>
    <row r="24" spans="2:10" ht="35.1" customHeight="1" x14ac:dyDescent="0.15">
      <c r="B24" s="325"/>
      <c r="C24" s="244"/>
      <c r="D24" s="288"/>
      <c r="E24" s="327"/>
      <c r="F24" s="288"/>
      <c r="G24" s="269"/>
      <c r="H24" s="324"/>
      <c r="I24" s="266"/>
      <c r="J24" s="266"/>
    </row>
    <row r="25" spans="2:10" ht="35.1" customHeight="1" x14ac:dyDescent="0.15">
      <c r="B25" s="235"/>
      <c r="C25" s="328"/>
      <c r="D25" s="236"/>
      <c r="E25" s="237"/>
      <c r="F25" s="329"/>
      <c r="G25" s="329"/>
      <c r="H25" s="237"/>
    </row>
  </sheetData>
  <mergeCells count="16">
    <mergeCell ref="C2:E2"/>
    <mergeCell ref="F2:H2"/>
    <mergeCell ref="F3:G3"/>
    <mergeCell ref="F5:G5"/>
    <mergeCell ref="F6:G6"/>
    <mergeCell ref="F7:G7"/>
    <mergeCell ref="D15:F15"/>
    <mergeCell ref="B16:C16"/>
    <mergeCell ref="D16:F16"/>
    <mergeCell ref="B17:E17"/>
    <mergeCell ref="F17:H17"/>
    <mergeCell ref="B9:H10"/>
    <mergeCell ref="B11:H11"/>
    <mergeCell ref="B14:C14"/>
    <mergeCell ref="D14:H14"/>
    <mergeCell ref="B15:C15"/>
  </mergeCells>
  <phoneticPr fontId="2"/>
  <pageMargins left="0.70866141732283472" right="0.70866141732283472" top="0.98425196850393704" bottom="0.39370078740157483" header="0.31496062992125984" footer="0.31496062992125984"/>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23">
    <tabColor rgb="FF92D050"/>
  </sheetPr>
  <dimension ref="A1:L46"/>
  <sheetViews>
    <sheetView view="pageBreakPreview" zoomScaleNormal="100" zoomScaleSheetLayoutView="100" workbookViewId="0"/>
  </sheetViews>
  <sheetFormatPr defaultRowHeight="13.5" x14ac:dyDescent="0.15"/>
  <cols>
    <col min="1" max="1" width="3.875" style="1" customWidth="1"/>
    <col min="2" max="2" width="4.125" style="1" customWidth="1"/>
    <col min="3" max="3" width="8.625" style="1" customWidth="1"/>
    <col min="4" max="4" width="14.375" style="1" customWidth="1"/>
    <col min="5" max="9" width="8.625" style="1" customWidth="1"/>
    <col min="10" max="10" width="11.5" style="1" customWidth="1"/>
    <col min="11" max="11" width="3.625" style="1" customWidth="1"/>
    <col min="12" max="12" width="1.75" style="1" customWidth="1"/>
    <col min="13" max="16384" width="9" style="1"/>
  </cols>
  <sheetData>
    <row r="1" spans="1:12" s="275" customFormat="1" x14ac:dyDescent="0.15">
      <c r="A1" s="2" t="s">
        <v>124</v>
      </c>
      <c r="B1" s="2"/>
    </row>
    <row r="2" spans="1:12" s="223" customFormat="1" x14ac:dyDescent="0.15">
      <c r="C2" s="193"/>
      <c r="D2" s="193"/>
      <c r="E2" s="193"/>
      <c r="F2" s="193"/>
      <c r="G2" s="193"/>
      <c r="H2" s="193"/>
      <c r="I2" s="193"/>
    </row>
    <row r="3" spans="1:12" s="223" customFormat="1" ht="15.75" customHeight="1" x14ac:dyDescent="0.15">
      <c r="C3" s="193"/>
      <c r="D3" s="193"/>
      <c r="E3" s="193"/>
      <c r="F3" s="193"/>
      <c r="G3" s="193"/>
      <c r="H3" s="193"/>
      <c r="I3" s="193"/>
    </row>
    <row r="4" spans="1:12" s="223" customFormat="1" x14ac:dyDescent="0.15">
      <c r="C4" s="193"/>
      <c r="D4" s="193"/>
      <c r="E4" s="193"/>
      <c r="F4" s="193"/>
      <c r="G4" s="193"/>
      <c r="H4" s="193"/>
      <c r="I4" s="193"/>
    </row>
    <row r="5" spans="1:12" s="275" customFormat="1" x14ac:dyDescent="0.15"/>
    <row r="6" spans="1:12" s="275" customFormat="1" x14ac:dyDescent="0.15"/>
    <row r="7" spans="1:12" ht="26.25" customHeight="1" x14ac:dyDescent="0.3">
      <c r="D7" s="1792" t="s">
        <v>17</v>
      </c>
      <c r="E7" s="1792"/>
      <c r="F7" s="1792"/>
      <c r="G7" s="1792"/>
      <c r="H7" s="1792"/>
      <c r="I7" s="1792"/>
    </row>
    <row r="11" spans="1:12" ht="17.25" x14ac:dyDescent="0.2">
      <c r="I11" s="276"/>
      <c r="J11" s="108" t="s">
        <v>1444</v>
      </c>
      <c r="L11" s="276"/>
    </row>
    <row r="13" spans="1:12" ht="30" customHeight="1" x14ac:dyDescent="0.25">
      <c r="A13" s="140"/>
      <c r="B13" s="15" t="str">
        <f>工事概要入力ｼｰﾄ!D25&amp;"  殿"</f>
        <v>富山県知事　新田　八朗  殿</v>
      </c>
      <c r="C13" s="277"/>
      <c r="D13" s="277"/>
    </row>
    <row r="14" spans="1:12" ht="23.25" customHeight="1" x14ac:dyDescent="0.25">
      <c r="C14" s="1794"/>
      <c r="D14" s="1794"/>
      <c r="E14" s="1794"/>
      <c r="F14" s="278"/>
    </row>
    <row r="16" spans="1:12" ht="20.100000000000001" customHeight="1" x14ac:dyDescent="0.15">
      <c r="E16" s="1793" t="s">
        <v>52</v>
      </c>
      <c r="F16" s="1793"/>
      <c r="G16" s="1209" t="str">
        <f>工事概要入力ｼｰﾄ!D19</f>
        <v>富山市□□□町□□□</v>
      </c>
      <c r="H16" s="1209"/>
      <c r="I16" s="1209"/>
      <c r="J16" s="1209"/>
      <c r="K16" s="1786"/>
    </row>
    <row r="17" spans="1:12" ht="20.100000000000001" customHeight="1" x14ac:dyDescent="0.15">
      <c r="E17" s="1793" t="s">
        <v>37</v>
      </c>
      <c r="F17" s="1793"/>
      <c r="G17" s="1209" t="str">
        <f>工事概要入力ｼｰﾄ!D20</f>
        <v>株式会社□□建設</v>
      </c>
      <c r="H17" s="1209"/>
      <c r="I17" s="1209"/>
      <c r="J17" s="1209"/>
      <c r="K17" s="1786"/>
    </row>
    <row r="18" spans="1:12" ht="20.100000000000001" customHeight="1" x14ac:dyDescent="0.15">
      <c r="G18" s="1209" t="str">
        <f>工事概要入力ｼｰﾄ!D21</f>
        <v>代表取締役社長　□□□□</v>
      </c>
      <c r="H18" s="1209"/>
      <c r="I18" s="1209"/>
      <c r="J18" s="1209"/>
      <c r="K18" s="1786"/>
    </row>
    <row r="24" spans="1:12" s="140" customFormat="1" ht="18.75" x14ac:dyDescent="0.2">
      <c r="C24" s="1796">
        <f>IF(工事概要入力ｼｰﾄ!G14="","平成   年   月   日",工事概要入力ｼｰﾄ!G14)</f>
        <v>44278</v>
      </c>
      <c r="D24" s="1796"/>
      <c r="E24" s="276" t="s">
        <v>125</v>
      </c>
      <c r="G24" s="276"/>
      <c r="H24" s="276"/>
      <c r="I24" s="276"/>
      <c r="J24" s="276"/>
    </row>
    <row r="25" spans="1:12" s="140" customFormat="1" ht="18.75" x14ac:dyDescent="0.2">
      <c r="C25" s="1795" t="s">
        <v>126</v>
      </c>
      <c r="D25" s="1795"/>
      <c r="E25" s="1795"/>
      <c r="F25" s="1795"/>
      <c r="G25" s="1795"/>
      <c r="H25" s="1795"/>
      <c r="I25" s="1795"/>
      <c r="J25" s="1795"/>
    </row>
    <row r="29" spans="1:12" ht="13.5" customHeight="1" x14ac:dyDescent="0.15">
      <c r="A29" s="1789" t="s">
        <v>12</v>
      </c>
      <c r="B29" s="1790"/>
      <c r="C29" s="1790"/>
      <c r="D29" s="1790"/>
      <c r="E29" s="1790"/>
      <c r="F29" s="1790"/>
      <c r="G29" s="1790"/>
      <c r="H29" s="1790"/>
      <c r="I29" s="1790"/>
      <c r="J29" s="1790"/>
      <c r="K29" s="1790"/>
      <c r="L29" s="1790"/>
    </row>
    <row r="30" spans="1:12" ht="13.5" customHeight="1" x14ac:dyDescent="0.15">
      <c r="A30" s="1790"/>
      <c r="B30" s="1790"/>
      <c r="C30" s="1790"/>
      <c r="D30" s="1790"/>
      <c r="E30" s="1790"/>
      <c r="F30" s="1790"/>
      <c r="G30" s="1790"/>
      <c r="H30" s="1790"/>
      <c r="I30" s="1790"/>
      <c r="J30" s="1790"/>
      <c r="K30" s="1790"/>
      <c r="L30" s="1790"/>
    </row>
    <row r="33" spans="3:12" s="280" customFormat="1" ht="37.5" customHeight="1" x14ac:dyDescent="0.15">
      <c r="C33" s="1787" t="s">
        <v>127</v>
      </c>
      <c r="D33" s="1787"/>
      <c r="E33" s="1785" t="str">
        <f>工事概要入力ｼｰﾄ!D5</f>
        <v>中山間総合整備　○○地区　△△工区　●-●水路ほか　工事</v>
      </c>
      <c r="F33" s="1785"/>
      <c r="G33" s="1785"/>
      <c r="H33" s="1785"/>
      <c r="I33" s="1785"/>
      <c r="J33" s="1785"/>
      <c r="K33" s="1785"/>
      <c r="L33" s="1785"/>
    </row>
    <row r="34" spans="3:12" s="140" customFormat="1" ht="18.75" x14ac:dyDescent="0.2">
      <c r="C34" s="14"/>
      <c r="D34" s="14"/>
      <c r="E34" s="109"/>
      <c r="F34" s="109"/>
      <c r="G34" s="109"/>
      <c r="H34" s="109"/>
      <c r="I34" s="109"/>
      <c r="J34" s="109"/>
      <c r="K34" s="109"/>
      <c r="L34" s="109"/>
    </row>
    <row r="35" spans="3:12" s="140" customFormat="1" ht="18.75" x14ac:dyDescent="0.2">
      <c r="C35" s="1788" t="s">
        <v>19</v>
      </c>
      <c r="D35" s="1788"/>
      <c r="E35" s="1791" t="str">
        <f>工事概要入力ｼｰﾄ!D7</f>
        <v>富山市○○町○○○</v>
      </c>
      <c r="F35" s="1791"/>
      <c r="G35" s="1791"/>
      <c r="H35" s="1791"/>
      <c r="I35" s="1791"/>
      <c r="J35" s="139" t="s">
        <v>215</v>
      </c>
      <c r="K35" s="281"/>
      <c r="L35" s="281"/>
    </row>
    <row r="36" spans="3:12" x14ac:dyDescent="0.15">
      <c r="C36" s="9"/>
      <c r="D36" s="9"/>
      <c r="E36" s="9"/>
      <c r="F36" s="9"/>
      <c r="G36" s="9"/>
      <c r="H36" s="9"/>
      <c r="I36" s="9"/>
      <c r="J36" s="9"/>
      <c r="K36" s="9"/>
      <c r="L36" s="9"/>
    </row>
    <row r="46" spans="3:12" x14ac:dyDescent="0.15">
      <c r="C46" s="1784"/>
      <c r="D46" s="1784"/>
      <c r="E46" s="1784"/>
      <c r="F46" s="1784"/>
      <c r="G46" s="1784"/>
      <c r="H46" s="1784"/>
      <c r="I46" s="1784"/>
      <c r="J46" s="1784"/>
    </row>
  </sheetData>
  <mergeCells count="16">
    <mergeCell ref="D7:I7"/>
    <mergeCell ref="E16:F16"/>
    <mergeCell ref="C14:E14"/>
    <mergeCell ref="G16:J16"/>
    <mergeCell ref="C25:J25"/>
    <mergeCell ref="E17:F17"/>
    <mergeCell ref="C24:D24"/>
    <mergeCell ref="C46:J46"/>
    <mergeCell ref="E33:L33"/>
    <mergeCell ref="K16:K18"/>
    <mergeCell ref="G17:J17"/>
    <mergeCell ref="G18:J18"/>
    <mergeCell ref="C33:D33"/>
    <mergeCell ref="C35:D35"/>
    <mergeCell ref="A29:L30"/>
    <mergeCell ref="E35:I35"/>
  </mergeCells>
  <phoneticPr fontId="2"/>
  <printOptions horizontalCentered="1"/>
  <pageMargins left="0.78740157480314965" right="0.59055118110236227" top="0.98425196850393704" bottom="1.1811023622047245" header="0.51181102362204722" footer="0.51181102362204722"/>
  <pageSetup paperSize="9" scale="97" orientation="portrait"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tabColor rgb="FF92D050"/>
  </sheetPr>
  <dimension ref="A1:AE24"/>
  <sheetViews>
    <sheetView view="pageBreakPreview" zoomScaleNormal="40" zoomScaleSheetLayoutView="100" workbookViewId="0"/>
  </sheetViews>
  <sheetFormatPr defaultColWidth="14.625" defaultRowHeight="39.950000000000003" customHeight="1" x14ac:dyDescent="0.15"/>
  <cols>
    <col min="1" max="1" width="2.625" style="156" customWidth="1"/>
    <col min="2" max="2" width="4.625" style="156" customWidth="1"/>
    <col min="3" max="3" width="16" style="156" customWidth="1"/>
    <col min="4" max="4" width="11.625" style="156" customWidth="1"/>
    <col min="5" max="5" width="10.125" style="156" customWidth="1"/>
    <col min="6" max="6" width="8" style="156" customWidth="1"/>
    <col min="7" max="7" width="4.375" style="156" customWidth="1"/>
    <col min="8" max="8" width="25.125" style="156" customWidth="1"/>
    <col min="9" max="9" width="4.875" style="282" customWidth="1"/>
    <col min="10" max="10" width="1.875" style="156" customWidth="1"/>
    <col min="11" max="16384" width="14.625" style="156"/>
  </cols>
  <sheetData>
    <row r="1" spans="1:31" ht="20.100000000000001" customHeight="1" x14ac:dyDescent="0.15">
      <c r="A1" s="156" t="s">
        <v>129</v>
      </c>
      <c r="B1" s="251"/>
      <c r="C1" s="251"/>
    </row>
    <row r="2" spans="1:31" ht="39.950000000000003" customHeight="1" x14ac:dyDescent="0.15">
      <c r="C2" s="1738"/>
      <c r="D2" s="1738"/>
      <c r="E2" s="1738"/>
      <c r="F2" s="1739" t="s">
        <v>1450</v>
      </c>
      <c r="G2" s="1739"/>
      <c r="H2" s="1739"/>
      <c r="I2" s="1739"/>
      <c r="K2" s="252"/>
    </row>
    <row r="3" spans="1:31" ht="39.950000000000003" customHeight="1" x14ac:dyDescent="0.15">
      <c r="B3" s="95" t="str">
        <f>工事概要入力ｼｰﾄ!D25&amp;"　殿"</f>
        <v>富山県知事　新田　八朗　殿</v>
      </c>
      <c r="F3" s="1742"/>
      <c r="G3" s="1742"/>
      <c r="H3" s="253"/>
      <c r="I3" s="283"/>
      <c r="J3" s="254"/>
      <c r="K3" s="254"/>
      <c r="L3" s="254"/>
      <c r="M3" s="254"/>
      <c r="N3" s="254"/>
      <c r="O3" s="254"/>
      <c r="P3" s="254"/>
      <c r="Q3" s="254"/>
      <c r="R3" s="254"/>
      <c r="S3" s="254"/>
      <c r="T3" s="254"/>
      <c r="U3" s="254"/>
      <c r="V3" s="254"/>
      <c r="W3" s="254"/>
      <c r="X3" s="254"/>
      <c r="Y3" s="254"/>
      <c r="Z3" s="254"/>
      <c r="AA3" s="254"/>
      <c r="AB3" s="254"/>
      <c r="AC3" s="254"/>
      <c r="AD3" s="254"/>
      <c r="AE3" s="254"/>
    </row>
    <row r="4" spans="1:31" ht="15" customHeight="1" x14ac:dyDescent="0.15">
      <c r="D4" s="255"/>
      <c r="E4" s="255"/>
      <c r="F4" s="255"/>
      <c r="G4" s="255"/>
      <c r="H4" s="255"/>
      <c r="I4" s="284"/>
    </row>
    <row r="5" spans="1:31" ht="21.95" customHeight="1" x14ac:dyDescent="0.15">
      <c r="D5" s="257" t="s">
        <v>50</v>
      </c>
      <c r="E5" s="258" t="s">
        <v>7</v>
      </c>
      <c r="F5" s="1046" t="str">
        <f>工事概要入力ｼｰﾄ!D19</f>
        <v>富山市□□□町□□□</v>
      </c>
      <c r="G5" s="1046"/>
      <c r="H5" s="1136"/>
      <c r="I5" s="284"/>
    </row>
    <row r="6" spans="1:31" ht="21.95" customHeight="1" x14ac:dyDescent="0.15">
      <c r="E6" s="258" t="s">
        <v>3</v>
      </c>
      <c r="F6" s="1046" t="str">
        <f>工事概要入力ｼｰﾄ!D20</f>
        <v>株式会社□□建設</v>
      </c>
      <c r="G6" s="1046"/>
      <c r="H6" s="1136"/>
      <c r="I6" s="284"/>
    </row>
    <row r="7" spans="1:31" ht="21.95" customHeight="1" x14ac:dyDescent="0.15">
      <c r="E7" s="260"/>
      <c r="F7" s="1046" t="str">
        <f>工事概要入力ｼｰﾄ!D21</f>
        <v>代表取締役社長　□□□□</v>
      </c>
      <c r="G7" s="1046"/>
      <c r="H7" s="1136"/>
      <c r="I7" s="284"/>
      <c r="J7" s="261"/>
    </row>
    <row r="8" spans="1:31" ht="15" customHeight="1" x14ac:dyDescent="0.15">
      <c r="C8" s="262"/>
      <c r="D8" s="158"/>
      <c r="E8" s="160"/>
      <c r="F8" s="261"/>
      <c r="G8" s="261"/>
      <c r="H8" s="261"/>
      <c r="I8" s="285"/>
      <c r="J8" s="261"/>
    </row>
    <row r="9" spans="1:31" ht="39.950000000000003" customHeight="1" x14ac:dyDescent="0.15">
      <c r="B9" s="1731" t="s">
        <v>207</v>
      </c>
      <c r="C9" s="1731"/>
      <c r="D9" s="1731"/>
      <c r="E9" s="1731"/>
      <c r="F9" s="1731"/>
      <c r="G9" s="1731"/>
      <c r="H9" s="1731"/>
      <c r="I9" s="1731"/>
      <c r="J9" s="244"/>
      <c r="K9" s="244"/>
      <c r="L9" s="244"/>
    </row>
    <row r="10" spans="1:31" ht="39.950000000000003" customHeight="1" x14ac:dyDescent="0.15">
      <c r="B10" s="1731" t="s">
        <v>130</v>
      </c>
      <c r="C10" s="1731"/>
      <c r="D10" s="1731"/>
      <c r="E10" s="1731"/>
      <c r="F10" s="1731"/>
      <c r="G10" s="1731"/>
      <c r="H10" s="1731"/>
      <c r="I10" s="1731"/>
    </row>
    <row r="11" spans="1:31" ht="39.950000000000003" customHeight="1" x14ac:dyDescent="0.15">
      <c r="B11" s="1732" t="s">
        <v>131</v>
      </c>
      <c r="C11" s="1732"/>
      <c r="D11" s="1732"/>
      <c r="E11" s="1732"/>
      <c r="F11" s="1732"/>
      <c r="G11" s="1732"/>
      <c r="H11" s="1732"/>
      <c r="I11" s="1732"/>
    </row>
    <row r="12" spans="1:31" ht="39.950000000000003" customHeight="1" x14ac:dyDescent="0.15">
      <c r="B12" s="1042" t="s">
        <v>12</v>
      </c>
      <c r="C12" s="1042"/>
      <c r="D12" s="1042"/>
      <c r="E12" s="1042"/>
      <c r="F12" s="1042"/>
      <c r="G12" s="1042"/>
      <c r="H12" s="1042"/>
      <c r="I12" s="1042"/>
    </row>
    <row r="13" spans="1:31" ht="35.1" customHeight="1" x14ac:dyDescent="0.15">
      <c r="B13" s="1734" t="s">
        <v>205</v>
      </c>
      <c r="C13" s="1734"/>
      <c r="D13" s="1743" t="str">
        <f>工事概要入力ｼｰﾄ!D5</f>
        <v>中山間総合整備　○○地区　△△工区　●-●水路ほか　工事</v>
      </c>
      <c r="E13" s="1799"/>
      <c r="F13" s="1799"/>
      <c r="G13" s="1799"/>
      <c r="H13" s="1799"/>
      <c r="I13" s="264"/>
    </row>
    <row r="14" spans="1:31" ht="35.1" customHeight="1" x14ac:dyDescent="0.15">
      <c r="B14" s="1734" t="s">
        <v>19</v>
      </c>
      <c r="C14" s="1734"/>
      <c r="D14" s="1743" t="str">
        <f>工事概要入力ｼｰﾄ!D7</f>
        <v>富山市○○町○○○</v>
      </c>
      <c r="E14" s="1743"/>
      <c r="F14" s="1743"/>
      <c r="G14" s="1743"/>
      <c r="H14" s="230" t="s">
        <v>215</v>
      </c>
      <c r="I14" s="265"/>
      <c r="J14" s="266"/>
      <c r="K14" s="266"/>
    </row>
    <row r="15" spans="1:31" ht="35.1" customHeight="1" x14ac:dyDescent="0.15">
      <c r="B15" s="1734" t="s">
        <v>88</v>
      </c>
      <c r="C15" s="1734"/>
      <c r="D15" s="1798">
        <f>IF(工事概要入力ｼｰﾄ!E18="",工事概要入力ｼｰﾄ!D18,工事概要入力ｼｰﾄ!E18)</f>
        <v>10800000</v>
      </c>
      <c r="E15" s="1650"/>
      <c r="F15" s="1650"/>
      <c r="G15" s="267"/>
      <c r="H15" s="267"/>
      <c r="I15" s="268"/>
      <c r="J15" s="266"/>
      <c r="K15" s="266"/>
    </row>
    <row r="16" spans="1:31" ht="35.1" customHeight="1" x14ac:dyDescent="0.15">
      <c r="B16" s="1734" t="s">
        <v>20</v>
      </c>
      <c r="C16" s="1734"/>
      <c r="D16" s="1735">
        <f>工事概要入力ｼｰﾄ!D11</f>
        <v>43934</v>
      </c>
      <c r="E16" s="1735"/>
      <c r="F16" s="1735"/>
      <c r="G16" s="1747"/>
      <c r="H16" s="1747"/>
      <c r="I16" s="1747"/>
      <c r="J16" s="269"/>
      <c r="K16" s="269"/>
    </row>
    <row r="17" spans="2:12" ht="35.1" customHeight="1" x14ac:dyDescent="0.15">
      <c r="B17" s="1734" t="s">
        <v>204</v>
      </c>
      <c r="C17" s="1734"/>
      <c r="D17" s="1797">
        <f>工事概要入力ｼｰﾄ!D14</f>
        <v>43935</v>
      </c>
      <c r="E17" s="1797"/>
      <c r="F17" s="1797"/>
      <c r="G17" s="160" t="s">
        <v>589</v>
      </c>
      <c r="H17" s="286">
        <f>IF(工事概要入力ｼｰﾄ!E15="",工事概要入力ｼｰﾄ!D15,工事概要入力ｼｰﾄ!E15)</f>
        <v>44274</v>
      </c>
      <c r="I17" s="287" t="s">
        <v>590</v>
      </c>
      <c r="J17" s="288"/>
      <c r="K17" s="266"/>
    </row>
    <row r="18" spans="2:12" ht="35.1" customHeight="1" x14ac:dyDescent="0.15">
      <c r="B18" s="1734" t="s">
        <v>132</v>
      </c>
      <c r="C18" s="1734"/>
      <c r="D18" s="1735">
        <f>工事概要入力ｼｰﾄ!G13</f>
        <v>44274</v>
      </c>
      <c r="E18" s="1735"/>
      <c r="F18" s="1735"/>
      <c r="G18" s="1737"/>
      <c r="H18" s="1737"/>
      <c r="I18" s="1737"/>
      <c r="K18" s="273"/>
      <c r="L18" s="273"/>
    </row>
    <row r="19" spans="2:12" ht="35.1" customHeight="1" x14ac:dyDescent="0.15">
      <c r="B19" s="1734" t="s">
        <v>133</v>
      </c>
      <c r="C19" s="1734"/>
      <c r="D19" s="270"/>
      <c r="E19" s="271"/>
      <c r="F19" s="272"/>
      <c r="G19" s="269"/>
      <c r="H19" s="269"/>
      <c r="I19" s="289"/>
      <c r="J19" s="269"/>
      <c r="K19" s="269"/>
    </row>
    <row r="20" spans="2:12" ht="35.1" customHeight="1" x14ac:dyDescent="0.15">
      <c r="B20" s="263"/>
      <c r="C20" s="263" t="s">
        <v>100</v>
      </c>
      <c r="D20" s="270"/>
      <c r="E20" s="1744"/>
      <c r="F20" s="1744"/>
      <c r="G20" s="269" t="s">
        <v>35</v>
      </c>
      <c r="H20" s="269"/>
      <c r="I20" s="289"/>
      <c r="J20" s="269"/>
      <c r="K20" s="269"/>
    </row>
    <row r="21" spans="2:12" ht="35.1" customHeight="1" x14ac:dyDescent="0.15">
      <c r="B21" s="263"/>
      <c r="C21" s="263" t="s">
        <v>101</v>
      </c>
      <c r="D21" s="270"/>
      <c r="E21" s="1744"/>
      <c r="F21" s="1744"/>
      <c r="G21" s="269" t="s">
        <v>35</v>
      </c>
      <c r="H21" s="269"/>
      <c r="I21" s="289"/>
      <c r="J21" s="269"/>
      <c r="K21" s="269"/>
    </row>
    <row r="22" spans="2:12" ht="35.1" customHeight="1" x14ac:dyDescent="0.15">
      <c r="B22" s="263"/>
      <c r="C22" s="263" t="s">
        <v>102</v>
      </c>
      <c r="D22" s="270"/>
      <c r="E22" s="1744"/>
      <c r="F22" s="1744"/>
      <c r="G22" s="269" t="s">
        <v>35</v>
      </c>
      <c r="H22" s="269"/>
      <c r="I22" s="289"/>
      <c r="J22" s="269"/>
      <c r="K22" s="269"/>
    </row>
    <row r="23" spans="2:12" ht="35.1" customHeight="1" x14ac:dyDescent="0.15">
      <c r="B23" s="263"/>
      <c r="C23" s="263" t="s">
        <v>103</v>
      </c>
      <c r="D23" s="270"/>
      <c r="E23" s="1744"/>
      <c r="F23" s="1744"/>
      <c r="G23" s="269" t="s">
        <v>35</v>
      </c>
      <c r="H23" s="269"/>
      <c r="I23" s="289"/>
      <c r="J23" s="269"/>
      <c r="K23" s="269"/>
    </row>
    <row r="24" spans="2:12" ht="35.1" customHeight="1" x14ac:dyDescent="0.15">
      <c r="C24" s="262"/>
      <c r="F24" s="1736"/>
      <c r="G24" s="1736"/>
      <c r="H24" s="274"/>
    </row>
  </sheetData>
  <mergeCells count="30">
    <mergeCell ref="F7:H7"/>
    <mergeCell ref="B11:I11"/>
    <mergeCell ref="B13:C13"/>
    <mergeCell ref="C2:E2"/>
    <mergeCell ref="F2:I2"/>
    <mergeCell ref="F3:G3"/>
    <mergeCell ref="F5:H5"/>
    <mergeCell ref="F6:H6"/>
    <mergeCell ref="D16:F16"/>
    <mergeCell ref="G16:I16"/>
    <mergeCell ref="B14:C14"/>
    <mergeCell ref="B12:I12"/>
    <mergeCell ref="D13:H13"/>
    <mergeCell ref="D14:G14"/>
    <mergeCell ref="F24:G24"/>
    <mergeCell ref="B9:I9"/>
    <mergeCell ref="B10:I10"/>
    <mergeCell ref="E21:F21"/>
    <mergeCell ref="E20:F20"/>
    <mergeCell ref="E22:F22"/>
    <mergeCell ref="E23:F23"/>
    <mergeCell ref="B17:C17"/>
    <mergeCell ref="B19:C19"/>
    <mergeCell ref="D17:F17"/>
    <mergeCell ref="B18:C18"/>
    <mergeCell ref="D18:F18"/>
    <mergeCell ref="G18:I18"/>
    <mergeCell ref="B15:C15"/>
    <mergeCell ref="D15:F15"/>
    <mergeCell ref="B16:C16"/>
  </mergeCells>
  <phoneticPr fontId="2"/>
  <printOptions horizontalCentered="1" verticalCentered="1"/>
  <pageMargins left="0.98425196850393704" right="0.39370078740157483" top="0.39370078740157483" bottom="0.39370078740157483" header="0" footer="0"/>
  <pageSetup paperSize="9" orientation="portrait"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50"/>
  </sheetPr>
  <dimension ref="A1:K23"/>
  <sheetViews>
    <sheetView showGridLines="0" view="pageBreakPreview" zoomScale="60" zoomScaleNormal="40" workbookViewId="0"/>
  </sheetViews>
  <sheetFormatPr defaultRowHeight="14.25" x14ac:dyDescent="0.15"/>
  <cols>
    <col min="1" max="1" width="15.625" style="410" customWidth="1"/>
    <col min="2" max="2" width="6.25" style="410" customWidth="1"/>
    <col min="3" max="3" width="15.625" style="410" customWidth="1"/>
    <col min="4" max="4" width="2.75" style="410" customWidth="1"/>
    <col min="5" max="5" width="8.75" style="410" customWidth="1"/>
    <col min="6" max="6" width="37.375" style="410" customWidth="1"/>
    <col min="7" max="7" width="8.75" style="410" customWidth="1"/>
    <col min="8" max="9" width="18.75" style="410" customWidth="1"/>
    <col min="10" max="10" width="8.75" style="410" customWidth="1"/>
    <col min="11" max="11" width="37.375" style="410" customWidth="1"/>
    <col min="12" max="12" width="3.625" style="410" customWidth="1"/>
    <col min="13" max="256" width="9" style="410"/>
    <col min="257" max="257" width="15.625" style="410" customWidth="1"/>
    <col min="258" max="258" width="6.25" style="410" customWidth="1"/>
    <col min="259" max="259" width="15.625" style="410" customWidth="1"/>
    <col min="260" max="260" width="2.75" style="410" customWidth="1"/>
    <col min="261" max="261" width="8.75" style="410" customWidth="1"/>
    <col min="262" max="262" width="37.375" style="410" customWidth="1"/>
    <col min="263" max="263" width="8.75" style="410" customWidth="1"/>
    <col min="264" max="265" width="18.75" style="410" customWidth="1"/>
    <col min="266" max="266" width="8.75" style="410" customWidth="1"/>
    <col min="267" max="267" width="37.375" style="410" customWidth="1"/>
    <col min="268" max="268" width="3.625" style="410" customWidth="1"/>
    <col min="269" max="512" width="9" style="410"/>
    <col min="513" max="513" width="15.625" style="410" customWidth="1"/>
    <col min="514" max="514" width="6.25" style="410" customWidth="1"/>
    <col min="515" max="515" width="15.625" style="410" customWidth="1"/>
    <col min="516" max="516" width="2.75" style="410" customWidth="1"/>
    <col min="517" max="517" width="8.75" style="410" customWidth="1"/>
    <col min="518" max="518" width="37.375" style="410" customWidth="1"/>
    <col min="519" max="519" width="8.75" style="410" customWidth="1"/>
    <col min="520" max="521" width="18.75" style="410" customWidth="1"/>
    <col min="522" max="522" width="8.75" style="410" customWidth="1"/>
    <col min="523" max="523" width="37.375" style="410" customWidth="1"/>
    <col min="524" max="524" width="3.625" style="410" customWidth="1"/>
    <col min="525" max="768" width="9" style="410"/>
    <col min="769" max="769" width="15.625" style="410" customWidth="1"/>
    <col min="770" max="770" width="6.25" style="410" customWidth="1"/>
    <col min="771" max="771" width="15.625" style="410" customWidth="1"/>
    <col min="772" max="772" width="2.75" style="410" customWidth="1"/>
    <col min="773" max="773" width="8.75" style="410" customWidth="1"/>
    <col min="774" max="774" width="37.375" style="410" customWidth="1"/>
    <col min="775" max="775" width="8.75" style="410" customWidth="1"/>
    <col min="776" max="777" width="18.75" style="410" customWidth="1"/>
    <col min="778" max="778" width="8.75" style="410" customWidth="1"/>
    <col min="779" max="779" width="37.375" style="410" customWidth="1"/>
    <col min="780" max="780" width="3.625" style="410" customWidth="1"/>
    <col min="781" max="1024" width="9" style="410"/>
    <col min="1025" max="1025" width="15.625" style="410" customWidth="1"/>
    <col min="1026" max="1026" width="6.25" style="410" customWidth="1"/>
    <col min="1027" max="1027" width="15.625" style="410" customWidth="1"/>
    <col min="1028" max="1028" width="2.75" style="410" customWidth="1"/>
    <col min="1029" max="1029" width="8.75" style="410" customWidth="1"/>
    <col min="1030" max="1030" width="37.375" style="410" customWidth="1"/>
    <col min="1031" max="1031" width="8.75" style="410" customWidth="1"/>
    <col min="1032" max="1033" width="18.75" style="410" customWidth="1"/>
    <col min="1034" max="1034" width="8.75" style="410" customWidth="1"/>
    <col min="1035" max="1035" width="37.375" style="410" customWidth="1"/>
    <col min="1036" max="1036" width="3.625" style="410" customWidth="1"/>
    <col min="1037" max="1280" width="9" style="410"/>
    <col min="1281" max="1281" width="15.625" style="410" customWidth="1"/>
    <col min="1282" max="1282" width="6.25" style="410" customWidth="1"/>
    <col min="1283" max="1283" width="15.625" style="410" customWidth="1"/>
    <col min="1284" max="1284" width="2.75" style="410" customWidth="1"/>
    <col min="1285" max="1285" width="8.75" style="410" customWidth="1"/>
    <col min="1286" max="1286" width="37.375" style="410" customWidth="1"/>
    <col min="1287" max="1287" width="8.75" style="410" customWidth="1"/>
    <col min="1288" max="1289" width="18.75" style="410" customWidth="1"/>
    <col min="1290" max="1290" width="8.75" style="410" customWidth="1"/>
    <col min="1291" max="1291" width="37.375" style="410" customWidth="1"/>
    <col min="1292" max="1292" width="3.625" style="410" customWidth="1"/>
    <col min="1293" max="1536" width="9" style="410"/>
    <col min="1537" max="1537" width="15.625" style="410" customWidth="1"/>
    <col min="1538" max="1538" width="6.25" style="410" customWidth="1"/>
    <col min="1539" max="1539" width="15.625" style="410" customWidth="1"/>
    <col min="1540" max="1540" width="2.75" style="410" customWidth="1"/>
    <col min="1541" max="1541" width="8.75" style="410" customWidth="1"/>
    <col min="1542" max="1542" width="37.375" style="410" customWidth="1"/>
    <col min="1543" max="1543" width="8.75" style="410" customWidth="1"/>
    <col min="1544" max="1545" width="18.75" style="410" customWidth="1"/>
    <col min="1546" max="1546" width="8.75" style="410" customWidth="1"/>
    <col min="1547" max="1547" width="37.375" style="410" customWidth="1"/>
    <col min="1548" max="1548" width="3.625" style="410" customWidth="1"/>
    <col min="1549" max="1792" width="9" style="410"/>
    <col min="1793" max="1793" width="15.625" style="410" customWidth="1"/>
    <col min="1794" max="1794" width="6.25" style="410" customWidth="1"/>
    <col min="1795" max="1795" width="15.625" style="410" customWidth="1"/>
    <col min="1796" max="1796" width="2.75" style="410" customWidth="1"/>
    <col min="1797" max="1797" width="8.75" style="410" customWidth="1"/>
    <col min="1798" max="1798" width="37.375" style="410" customWidth="1"/>
    <col min="1799" max="1799" width="8.75" style="410" customWidth="1"/>
    <col min="1800" max="1801" width="18.75" style="410" customWidth="1"/>
    <col min="1802" max="1802" width="8.75" style="410" customWidth="1"/>
    <col min="1803" max="1803" width="37.375" style="410" customWidth="1"/>
    <col min="1804" max="1804" width="3.625" style="410" customWidth="1"/>
    <col min="1805" max="2048" width="9" style="410"/>
    <col min="2049" max="2049" width="15.625" style="410" customWidth="1"/>
    <col min="2050" max="2050" width="6.25" style="410" customWidth="1"/>
    <col min="2051" max="2051" width="15.625" style="410" customWidth="1"/>
    <col min="2052" max="2052" width="2.75" style="410" customWidth="1"/>
    <col min="2053" max="2053" width="8.75" style="410" customWidth="1"/>
    <col min="2054" max="2054" width="37.375" style="410" customWidth="1"/>
    <col min="2055" max="2055" width="8.75" style="410" customWidth="1"/>
    <col min="2056" max="2057" width="18.75" style="410" customWidth="1"/>
    <col min="2058" max="2058" width="8.75" style="410" customWidth="1"/>
    <col min="2059" max="2059" width="37.375" style="410" customWidth="1"/>
    <col min="2060" max="2060" width="3.625" style="410" customWidth="1"/>
    <col min="2061" max="2304" width="9" style="410"/>
    <col min="2305" max="2305" width="15.625" style="410" customWidth="1"/>
    <col min="2306" max="2306" width="6.25" style="410" customWidth="1"/>
    <col min="2307" max="2307" width="15.625" style="410" customWidth="1"/>
    <col min="2308" max="2308" width="2.75" style="410" customWidth="1"/>
    <col min="2309" max="2309" width="8.75" style="410" customWidth="1"/>
    <col min="2310" max="2310" width="37.375" style="410" customWidth="1"/>
    <col min="2311" max="2311" width="8.75" style="410" customWidth="1"/>
    <col min="2312" max="2313" width="18.75" style="410" customWidth="1"/>
    <col min="2314" max="2314" width="8.75" style="410" customWidth="1"/>
    <col min="2315" max="2315" width="37.375" style="410" customWidth="1"/>
    <col min="2316" max="2316" width="3.625" style="410" customWidth="1"/>
    <col min="2317" max="2560" width="9" style="410"/>
    <col min="2561" max="2561" width="15.625" style="410" customWidth="1"/>
    <col min="2562" max="2562" width="6.25" style="410" customWidth="1"/>
    <col min="2563" max="2563" width="15.625" style="410" customWidth="1"/>
    <col min="2564" max="2564" width="2.75" style="410" customWidth="1"/>
    <col min="2565" max="2565" width="8.75" style="410" customWidth="1"/>
    <col min="2566" max="2566" width="37.375" style="410" customWidth="1"/>
    <col min="2567" max="2567" width="8.75" style="410" customWidth="1"/>
    <col min="2568" max="2569" width="18.75" style="410" customWidth="1"/>
    <col min="2570" max="2570" width="8.75" style="410" customWidth="1"/>
    <col min="2571" max="2571" width="37.375" style="410" customWidth="1"/>
    <col min="2572" max="2572" width="3.625" style="410" customWidth="1"/>
    <col min="2573" max="2816" width="9" style="410"/>
    <col min="2817" max="2817" width="15.625" style="410" customWidth="1"/>
    <col min="2818" max="2818" width="6.25" style="410" customWidth="1"/>
    <col min="2819" max="2819" width="15.625" style="410" customWidth="1"/>
    <col min="2820" max="2820" width="2.75" style="410" customWidth="1"/>
    <col min="2821" max="2821" width="8.75" style="410" customWidth="1"/>
    <col min="2822" max="2822" width="37.375" style="410" customWidth="1"/>
    <col min="2823" max="2823" width="8.75" style="410" customWidth="1"/>
    <col min="2824" max="2825" width="18.75" style="410" customWidth="1"/>
    <col min="2826" max="2826" width="8.75" style="410" customWidth="1"/>
    <col min="2827" max="2827" width="37.375" style="410" customWidth="1"/>
    <col min="2828" max="2828" width="3.625" style="410" customWidth="1"/>
    <col min="2829" max="3072" width="9" style="410"/>
    <col min="3073" max="3073" width="15.625" style="410" customWidth="1"/>
    <col min="3074" max="3074" width="6.25" style="410" customWidth="1"/>
    <col min="3075" max="3075" width="15.625" style="410" customWidth="1"/>
    <col min="3076" max="3076" width="2.75" style="410" customWidth="1"/>
    <col min="3077" max="3077" width="8.75" style="410" customWidth="1"/>
    <col min="3078" max="3078" width="37.375" style="410" customWidth="1"/>
    <col min="3079" max="3079" width="8.75" style="410" customWidth="1"/>
    <col min="3080" max="3081" width="18.75" style="410" customWidth="1"/>
    <col min="3082" max="3082" width="8.75" style="410" customWidth="1"/>
    <col min="3083" max="3083" width="37.375" style="410" customWidth="1"/>
    <col min="3084" max="3084" width="3.625" style="410" customWidth="1"/>
    <col min="3085" max="3328" width="9" style="410"/>
    <col min="3329" max="3329" width="15.625" style="410" customWidth="1"/>
    <col min="3330" max="3330" width="6.25" style="410" customWidth="1"/>
    <col min="3331" max="3331" width="15.625" style="410" customWidth="1"/>
    <col min="3332" max="3332" width="2.75" style="410" customWidth="1"/>
    <col min="3333" max="3333" width="8.75" style="410" customWidth="1"/>
    <col min="3334" max="3334" width="37.375" style="410" customWidth="1"/>
    <col min="3335" max="3335" width="8.75" style="410" customWidth="1"/>
    <col min="3336" max="3337" width="18.75" style="410" customWidth="1"/>
    <col min="3338" max="3338" width="8.75" style="410" customWidth="1"/>
    <col min="3339" max="3339" width="37.375" style="410" customWidth="1"/>
    <col min="3340" max="3340" width="3.625" style="410" customWidth="1"/>
    <col min="3341" max="3584" width="9" style="410"/>
    <col min="3585" max="3585" width="15.625" style="410" customWidth="1"/>
    <col min="3586" max="3586" width="6.25" style="410" customWidth="1"/>
    <col min="3587" max="3587" width="15.625" style="410" customWidth="1"/>
    <col min="3588" max="3588" width="2.75" style="410" customWidth="1"/>
    <col min="3589" max="3589" width="8.75" style="410" customWidth="1"/>
    <col min="3590" max="3590" width="37.375" style="410" customWidth="1"/>
    <col min="3591" max="3591" width="8.75" style="410" customWidth="1"/>
    <col min="3592" max="3593" width="18.75" style="410" customWidth="1"/>
    <col min="3594" max="3594" width="8.75" style="410" customWidth="1"/>
    <col min="3595" max="3595" width="37.375" style="410" customWidth="1"/>
    <col min="3596" max="3596" width="3.625" style="410" customWidth="1"/>
    <col min="3597" max="3840" width="9" style="410"/>
    <col min="3841" max="3841" width="15.625" style="410" customWidth="1"/>
    <col min="3842" max="3842" width="6.25" style="410" customWidth="1"/>
    <col min="3843" max="3843" width="15.625" style="410" customWidth="1"/>
    <col min="3844" max="3844" width="2.75" style="410" customWidth="1"/>
    <col min="3845" max="3845" width="8.75" style="410" customWidth="1"/>
    <col min="3846" max="3846" width="37.375" style="410" customWidth="1"/>
    <col min="3847" max="3847" width="8.75" style="410" customWidth="1"/>
    <col min="3848" max="3849" width="18.75" style="410" customWidth="1"/>
    <col min="3850" max="3850" width="8.75" style="410" customWidth="1"/>
    <col min="3851" max="3851" width="37.375" style="410" customWidth="1"/>
    <col min="3852" max="3852" width="3.625" style="410" customWidth="1"/>
    <col min="3853" max="4096" width="9" style="410"/>
    <col min="4097" max="4097" width="15.625" style="410" customWidth="1"/>
    <col min="4098" max="4098" width="6.25" style="410" customWidth="1"/>
    <col min="4099" max="4099" width="15.625" style="410" customWidth="1"/>
    <col min="4100" max="4100" width="2.75" style="410" customWidth="1"/>
    <col min="4101" max="4101" width="8.75" style="410" customWidth="1"/>
    <col min="4102" max="4102" width="37.375" style="410" customWidth="1"/>
    <col min="4103" max="4103" width="8.75" style="410" customWidth="1"/>
    <col min="4104" max="4105" width="18.75" style="410" customWidth="1"/>
    <col min="4106" max="4106" width="8.75" style="410" customWidth="1"/>
    <col min="4107" max="4107" width="37.375" style="410" customWidth="1"/>
    <col min="4108" max="4108" width="3.625" style="410" customWidth="1"/>
    <col min="4109" max="4352" width="9" style="410"/>
    <col min="4353" max="4353" width="15.625" style="410" customWidth="1"/>
    <col min="4354" max="4354" width="6.25" style="410" customWidth="1"/>
    <col min="4355" max="4355" width="15.625" style="410" customWidth="1"/>
    <col min="4356" max="4356" width="2.75" style="410" customWidth="1"/>
    <col min="4357" max="4357" width="8.75" style="410" customWidth="1"/>
    <col min="4358" max="4358" width="37.375" style="410" customWidth="1"/>
    <col min="4359" max="4359" width="8.75" style="410" customWidth="1"/>
    <col min="4360" max="4361" width="18.75" style="410" customWidth="1"/>
    <col min="4362" max="4362" width="8.75" style="410" customWidth="1"/>
    <col min="4363" max="4363" width="37.375" style="410" customWidth="1"/>
    <col min="4364" max="4364" width="3.625" style="410" customWidth="1"/>
    <col min="4365" max="4608" width="9" style="410"/>
    <col min="4609" max="4609" width="15.625" style="410" customWidth="1"/>
    <col min="4610" max="4610" width="6.25" style="410" customWidth="1"/>
    <col min="4611" max="4611" width="15.625" style="410" customWidth="1"/>
    <col min="4612" max="4612" width="2.75" style="410" customWidth="1"/>
    <col min="4613" max="4613" width="8.75" style="410" customWidth="1"/>
    <col min="4614" max="4614" width="37.375" style="410" customWidth="1"/>
    <col min="4615" max="4615" width="8.75" style="410" customWidth="1"/>
    <col min="4616" max="4617" width="18.75" style="410" customWidth="1"/>
    <col min="4618" max="4618" width="8.75" style="410" customWidth="1"/>
    <col min="4619" max="4619" width="37.375" style="410" customWidth="1"/>
    <col min="4620" max="4620" width="3.625" style="410" customWidth="1"/>
    <col min="4621" max="4864" width="9" style="410"/>
    <col min="4865" max="4865" width="15.625" style="410" customWidth="1"/>
    <col min="4866" max="4866" width="6.25" style="410" customWidth="1"/>
    <col min="4867" max="4867" width="15.625" style="410" customWidth="1"/>
    <col min="4868" max="4868" width="2.75" style="410" customWidth="1"/>
    <col min="4869" max="4869" width="8.75" style="410" customWidth="1"/>
    <col min="4870" max="4870" width="37.375" style="410" customWidth="1"/>
    <col min="4871" max="4871" width="8.75" style="410" customWidth="1"/>
    <col min="4872" max="4873" width="18.75" style="410" customWidth="1"/>
    <col min="4874" max="4874" width="8.75" style="410" customWidth="1"/>
    <col min="4875" max="4875" width="37.375" style="410" customWidth="1"/>
    <col min="4876" max="4876" width="3.625" style="410" customWidth="1"/>
    <col min="4877" max="5120" width="9" style="410"/>
    <col min="5121" max="5121" width="15.625" style="410" customWidth="1"/>
    <col min="5122" max="5122" width="6.25" style="410" customWidth="1"/>
    <col min="5123" max="5123" width="15.625" style="410" customWidth="1"/>
    <col min="5124" max="5124" width="2.75" style="410" customWidth="1"/>
    <col min="5125" max="5125" width="8.75" style="410" customWidth="1"/>
    <col min="5126" max="5126" width="37.375" style="410" customWidth="1"/>
    <col min="5127" max="5127" width="8.75" style="410" customWidth="1"/>
    <col min="5128" max="5129" width="18.75" style="410" customWidth="1"/>
    <col min="5130" max="5130" width="8.75" style="410" customWidth="1"/>
    <col min="5131" max="5131" width="37.375" style="410" customWidth="1"/>
    <col min="5132" max="5132" width="3.625" style="410" customWidth="1"/>
    <col min="5133" max="5376" width="9" style="410"/>
    <col min="5377" max="5377" width="15.625" style="410" customWidth="1"/>
    <col min="5378" max="5378" width="6.25" style="410" customWidth="1"/>
    <col min="5379" max="5379" width="15.625" style="410" customWidth="1"/>
    <col min="5380" max="5380" width="2.75" style="410" customWidth="1"/>
    <col min="5381" max="5381" width="8.75" style="410" customWidth="1"/>
    <col min="5382" max="5382" width="37.375" style="410" customWidth="1"/>
    <col min="5383" max="5383" width="8.75" style="410" customWidth="1"/>
    <col min="5384" max="5385" width="18.75" style="410" customWidth="1"/>
    <col min="5386" max="5386" width="8.75" style="410" customWidth="1"/>
    <col min="5387" max="5387" width="37.375" style="410" customWidth="1"/>
    <col min="5388" max="5388" width="3.625" style="410" customWidth="1"/>
    <col min="5389" max="5632" width="9" style="410"/>
    <col min="5633" max="5633" width="15.625" style="410" customWidth="1"/>
    <col min="5634" max="5634" width="6.25" style="410" customWidth="1"/>
    <col min="5635" max="5635" width="15.625" style="410" customWidth="1"/>
    <col min="5636" max="5636" width="2.75" style="410" customWidth="1"/>
    <col min="5637" max="5637" width="8.75" style="410" customWidth="1"/>
    <col min="5638" max="5638" width="37.375" style="410" customWidth="1"/>
    <col min="5639" max="5639" width="8.75" style="410" customWidth="1"/>
    <col min="5640" max="5641" width="18.75" style="410" customWidth="1"/>
    <col min="5642" max="5642" width="8.75" style="410" customWidth="1"/>
    <col min="5643" max="5643" width="37.375" style="410" customWidth="1"/>
    <col min="5644" max="5644" width="3.625" style="410" customWidth="1"/>
    <col min="5645" max="5888" width="9" style="410"/>
    <col min="5889" max="5889" width="15.625" style="410" customWidth="1"/>
    <col min="5890" max="5890" width="6.25" style="410" customWidth="1"/>
    <col min="5891" max="5891" width="15.625" style="410" customWidth="1"/>
    <col min="5892" max="5892" width="2.75" style="410" customWidth="1"/>
    <col min="5893" max="5893" width="8.75" style="410" customWidth="1"/>
    <col min="5894" max="5894" width="37.375" style="410" customWidth="1"/>
    <col min="5895" max="5895" width="8.75" style="410" customWidth="1"/>
    <col min="5896" max="5897" width="18.75" style="410" customWidth="1"/>
    <col min="5898" max="5898" width="8.75" style="410" customWidth="1"/>
    <col min="5899" max="5899" width="37.375" style="410" customWidth="1"/>
    <col min="5900" max="5900" width="3.625" style="410" customWidth="1"/>
    <col min="5901" max="6144" width="9" style="410"/>
    <col min="6145" max="6145" width="15.625" style="410" customWidth="1"/>
    <col min="6146" max="6146" width="6.25" style="410" customWidth="1"/>
    <col min="6147" max="6147" width="15.625" style="410" customWidth="1"/>
    <col min="6148" max="6148" width="2.75" style="410" customWidth="1"/>
    <col min="6149" max="6149" width="8.75" style="410" customWidth="1"/>
    <col min="6150" max="6150" width="37.375" style="410" customWidth="1"/>
    <col min="6151" max="6151" width="8.75" style="410" customWidth="1"/>
    <col min="6152" max="6153" width="18.75" style="410" customWidth="1"/>
    <col min="6154" max="6154" width="8.75" style="410" customWidth="1"/>
    <col min="6155" max="6155" width="37.375" style="410" customWidth="1"/>
    <col min="6156" max="6156" width="3.625" style="410" customWidth="1"/>
    <col min="6157" max="6400" width="9" style="410"/>
    <col min="6401" max="6401" width="15.625" style="410" customWidth="1"/>
    <col min="6402" max="6402" width="6.25" style="410" customWidth="1"/>
    <col min="6403" max="6403" width="15.625" style="410" customWidth="1"/>
    <col min="6404" max="6404" width="2.75" style="410" customWidth="1"/>
    <col min="6405" max="6405" width="8.75" style="410" customWidth="1"/>
    <col min="6406" max="6406" width="37.375" style="410" customWidth="1"/>
    <col min="6407" max="6407" width="8.75" style="410" customWidth="1"/>
    <col min="6408" max="6409" width="18.75" style="410" customWidth="1"/>
    <col min="6410" max="6410" width="8.75" style="410" customWidth="1"/>
    <col min="6411" max="6411" width="37.375" style="410" customWidth="1"/>
    <col min="6412" max="6412" width="3.625" style="410" customWidth="1"/>
    <col min="6413" max="6656" width="9" style="410"/>
    <col min="6657" max="6657" width="15.625" style="410" customWidth="1"/>
    <col min="6658" max="6658" width="6.25" style="410" customWidth="1"/>
    <col min="6659" max="6659" width="15.625" style="410" customWidth="1"/>
    <col min="6660" max="6660" width="2.75" style="410" customWidth="1"/>
    <col min="6661" max="6661" width="8.75" style="410" customWidth="1"/>
    <col min="6662" max="6662" width="37.375" style="410" customWidth="1"/>
    <col min="6663" max="6663" width="8.75" style="410" customWidth="1"/>
    <col min="6664" max="6665" width="18.75" style="410" customWidth="1"/>
    <col min="6666" max="6666" width="8.75" style="410" customWidth="1"/>
    <col min="6667" max="6667" width="37.375" style="410" customWidth="1"/>
    <col min="6668" max="6668" width="3.625" style="410" customWidth="1"/>
    <col min="6669" max="6912" width="9" style="410"/>
    <col min="6913" max="6913" width="15.625" style="410" customWidth="1"/>
    <col min="6914" max="6914" width="6.25" style="410" customWidth="1"/>
    <col min="6915" max="6915" width="15.625" style="410" customWidth="1"/>
    <col min="6916" max="6916" width="2.75" style="410" customWidth="1"/>
    <col min="6917" max="6917" width="8.75" style="410" customWidth="1"/>
    <col min="6918" max="6918" width="37.375" style="410" customWidth="1"/>
    <col min="6919" max="6919" width="8.75" style="410" customWidth="1"/>
    <col min="6920" max="6921" width="18.75" style="410" customWidth="1"/>
    <col min="6922" max="6922" width="8.75" style="410" customWidth="1"/>
    <col min="6923" max="6923" width="37.375" style="410" customWidth="1"/>
    <col min="6924" max="6924" width="3.625" style="410" customWidth="1"/>
    <col min="6925" max="7168" width="9" style="410"/>
    <col min="7169" max="7169" width="15.625" style="410" customWidth="1"/>
    <col min="7170" max="7170" width="6.25" style="410" customWidth="1"/>
    <col min="7171" max="7171" width="15.625" style="410" customWidth="1"/>
    <col min="7172" max="7172" width="2.75" style="410" customWidth="1"/>
    <col min="7173" max="7173" width="8.75" style="410" customWidth="1"/>
    <col min="7174" max="7174" width="37.375" style="410" customWidth="1"/>
    <col min="7175" max="7175" width="8.75" style="410" customWidth="1"/>
    <col min="7176" max="7177" width="18.75" style="410" customWidth="1"/>
    <col min="7178" max="7178" width="8.75" style="410" customWidth="1"/>
    <col min="7179" max="7179" width="37.375" style="410" customWidth="1"/>
    <col min="7180" max="7180" width="3.625" style="410" customWidth="1"/>
    <col min="7181" max="7424" width="9" style="410"/>
    <col min="7425" max="7425" width="15.625" style="410" customWidth="1"/>
    <col min="7426" max="7426" width="6.25" style="410" customWidth="1"/>
    <col min="7427" max="7427" width="15.625" style="410" customWidth="1"/>
    <col min="7428" max="7428" width="2.75" style="410" customWidth="1"/>
    <col min="7429" max="7429" width="8.75" style="410" customWidth="1"/>
    <col min="7430" max="7430" width="37.375" style="410" customWidth="1"/>
    <col min="7431" max="7431" width="8.75" style="410" customWidth="1"/>
    <col min="7432" max="7433" width="18.75" style="410" customWidth="1"/>
    <col min="7434" max="7434" width="8.75" style="410" customWidth="1"/>
    <col min="7435" max="7435" width="37.375" style="410" customWidth="1"/>
    <col min="7436" max="7436" width="3.625" style="410" customWidth="1"/>
    <col min="7437" max="7680" width="9" style="410"/>
    <col min="7681" max="7681" width="15.625" style="410" customWidth="1"/>
    <col min="7682" max="7682" width="6.25" style="410" customWidth="1"/>
    <col min="7683" max="7683" width="15.625" style="410" customWidth="1"/>
    <col min="7684" max="7684" width="2.75" style="410" customWidth="1"/>
    <col min="7685" max="7685" width="8.75" style="410" customWidth="1"/>
    <col min="7686" max="7686" width="37.375" style="410" customWidth="1"/>
    <col min="7687" max="7687" width="8.75" style="410" customWidth="1"/>
    <col min="7688" max="7689" width="18.75" style="410" customWidth="1"/>
    <col min="7690" max="7690" width="8.75" style="410" customWidth="1"/>
    <col min="7691" max="7691" width="37.375" style="410" customWidth="1"/>
    <col min="7692" max="7692" width="3.625" style="410" customWidth="1"/>
    <col min="7693" max="7936" width="9" style="410"/>
    <col min="7937" max="7937" width="15.625" style="410" customWidth="1"/>
    <col min="7938" max="7938" width="6.25" style="410" customWidth="1"/>
    <col min="7939" max="7939" width="15.625" style="410" customWidth="1"/>
    <col min="7940" max="7940" width="2.75" style="410" customWidth="1"/>
    <col min="7941" max="7941" width="8.75" style="410" customWidth="1"/>
    <col min="7942" max="7942" width="37.375" style="410" customWidth="1"/>
    <col min="7943" max="7943" width="8.75" style="410" customWidth="1"/>
    <col min="7944" max="7945" width="18.75" style="410" customWidth="1"/>
    <col min="7946" max="7946" width="8.75" style="410" customWidth="1"/>
    <col min="7947" max="7947" width="37.375" style="410" customWidth="1"/>
    <col min="7948" max="7948" width="3.625" style="410" customWidth="1"/>
    <col min="7949" max="8192" width="9" style="410"/>
    <col min="8193" max="8193" width="15.625" style="410" customWidth="1"/>
    <col min="8194" max="8194" width="6.25" style="410" customWidth="1"/>
    <col min="8195" max="8195" width="15.625" style="410" customWidth="1"/>
    <col min="8196" max="8196" width="2.75" style="410" customWidth="1"/>
    <col min="8197" max="8197" width="8.75" style="410" customWidth="1"/>
    <col min="8198" max="8198" width="37.375" style="410" customWidth="1"/>
    <col min="8199" max="8199" width="8.75" style="410" customWidth="1"/>
    <col min="8200" max="8201" width="18.75" style="410" customWidth="1"/>
    <col min="8202" max="8202" width="8.75" style="410" customWidth="1"/>
    <col min="8203" max="8203" width="37.375" style="410" customWidth="1"/>
    <col min="8204" max="8204" width="3.625" style="410" customWidth="1"/>
    <col min="8205" max="8448" width="9" style="410"/>
    <col min="8449" max="8449" width="15.625" style="410" customWidth="1"/>
    <col min="8450" max="8450" width="6.25" style="410" customWidth="1"/>
    <col min="8451" max="8451" width="15.625" style="410" customWidth="1"/>
    <col min="8452" max="8452" width="2.75" style="410" customWidth="1"/>
    <col min="8453" max="8453" width="8.75" style="410" customWidth="1"/>
    <col min="8454" max="8454" width="37.375" style="410" customWidth="1"/>
    <col min="8455" max="8455" width="8.75" style="410" customWidth="1"/>
    <col min="8456" max="8457" width="18.75" style="410" customWidth="1"/>
    <col min="8458" max="8458" width="8.75" style="410" customWidth="1"/>
    <col min="8459" max="8459" width="37.375" style="410" customWidth="1"/>
    <col min="8460" max="8460" width="3.625" style="410" customWidth="1"/>
    <col min="8461" max="8704" width="9" style="410"/>
    <col min="8705" max="8705" width="15.625" style="410" customWidth="1"/>
    <col min="8706" max="8706" width="6.25" style="410" customWidth="1"/>
    <col min="8707" max="8707" width="15.625" style="410" customWidth="1"/>
    <col min="8708" max="8708" width="2.75" style="410" customWidth="1"/>
    <col min="8709" max="8709" width="8.75" style="410" customWidth="1"/>
    <col min="8710" max="8710" width="37.375" style="410" customWidth="1"/>
    <col min="8711" max="8711" width="8.75" style="410" customWidth="1"/>
    <col min="8712" max="8713" width="18.75" style="410" customWidth="1"/>
    <col min="8714" max="8714" width="8.75" style="410" customWidth="1"/>
    <col min="8715" max="8715" width="37.375" style="410" customWidth="1"/>
    <col min="8716" max="8716" width="3.625" style="410" customWidth="1"/>
    <col min="8717" max="8960" width="9" style="410"/>
    <col min="8961" max="8961" width="15.625" style="410" customWidth="1"/>
    <col min="8962" max="8962" width="6.25" style="410" customWidth="1"/>
    <col min="8963" max="8963" width="15.625" style="410" customWidth="1"/>
    <col min="8964" max="8964" width="2.75" style="410" customWidth="1"/>
    <col min="8965" max="8965" width="8.75" style="410" customWidth="1"/>
    <col min="8966" max="8966" width="37.375" style="410" customWidth="1"/>
    <col min="8967" max="8967" width="8.75" style="410" customWidth="1"/>
    <col min="8968" max="8969" width="18.75" style="410" customWidth="1"/>
    <col min="8970" max="8970" width="8.75" style="410" customWidth="1"/>
    <col min="8971" max="8971" width="37.375" style="410" customWidth="1"/>
    <col min="8972" max="8972" width="3.625" style="410" customWidth="1"/>
    <col min="8973" max="9216" width="9" style="410"/>
    <col min="9217" max="9217" width="15.625" style="410" customWidth="1"/>
    <col min="9218" max="9218" width="6.25" style="410" customWidth="1"/>
    <col min="9219" max="9219" width="15.625" style="410" customWidth="1"/>
    <col min="9220" max="9220" width="2.75" style="410" customWidth="1"/>
    <col min="9221" max="9221" width="8.75" style="410" customWidth="1"/>
    <col min="9222" max="9222" width="37.375" style="410" customWidth="1"/>
    <col min="9223" max="9223" width="8.75" style="410" customWidth="1"/>
    <col min="9224" max="9225" width="18.75" style="410" customWidth="1"/>
    <col min="9226" max="9226" width="8.75" style="410" customWidth="1"/>
    <col min="9227" max="9227" width="37.375" style="410" customWidth="1"/>
    <col min="9228" max="9228" width="3.625" style="410" customWidth="1"/>
    <col min="9229" max="9472" width="9" style="410"/>
    <col min="9473" max="9473" width="15.625" style="410" customWidth="1"/>
    <col min="9474" max="9474" width="6.25" style="410" customWidth="1"/>
    <col min="9475" max="9475" width="15.625" style="410" customWidth="1"/>
    <col min="9476" max="9476" width="2.75" style="410" customWidth="1"/>
    <col min="9477" max="9477" width="8.75" style="410" customWidth="1"/>
    <col min="9478" max="9478" width="37.375" style="410" customWidth="1"/>
    <col min="9479" max="9479" width="8.75" style="410" customWidth="1"/>
    <col min="9480" max="9481" width="18.75" style="410" customWidth="1"/>
    <col min="9482" max="9482" width="8.75" style="410" customWidth="1"/>
    <col min="9483" max="9483" width="37.375" style="410" customWidth="1"/>
    <col min="9484" max="9484" width="3.625" style="410" customWidth="1"/>
    <col min="9485" max="9728" width="9" style="410"/>
    <col min="9729" max="9729" width="15.625" style="410" customWidth="1"/>
    <col min="9730" max="9730" width="6.25" style="410" customWidth="1"/>
    <col min="9731" max="9731" width="15.625" style="410" customWidth="1"/>
    <col min="9732" max="9732" width="2.75" style="410" customWidth="1"/>
    <col min="9733" max="9733" width="8.75" style="410" customWidth="1"/>
    <col min="9734" max="9734" width="37.375" style="410" customWidth="1"/>
    <col min="9735" max="9735" width="8.75" style="410" customWidth="1"/>
    <col min="9736" max="9737" width="18.75" style="410" customWidth="1"/>
    <col min="9738" max="9738" width="8.75" style="410" customWidth="1"/>
    <col min="9739" max="9739" width="37.375" style="410" customWidth="1"/>
    <col min="9740" max="9740" width="3.625" style="410" customWidth="1"/>
    <col min="9741" max="9984" width="9" style="410"/>
    <col min="9985" max="9985" width="15.625" style="410" customWidth="1"/>
    <col min="9986" max="9986" width="6.25" style="410" customWidth="1"/>
    <col min="9987" max="9987" width="15.625" style="410" customWidth="1"/>
    <col min="9988" max="9988" width="2.75" style="410" customWidth="1"/>
    <col min="9989" max="9989" width="8.75" style="410" customWidth="1"/>
    <col min="9990" max="9990" width="37.375" style="410" customWidth="1"/>
    <col min="9991" max="9991" width="8.75" style="410" customWidth="1"/>
    <col min="9992" max="9993" width="18.75" style="410" customWidth="1"/>
    <col min="9994" max="9994" width="8.75" style="410" customWidth="1"/>
    <col min="9995" max="9995" width="37.375" style="410" customWidth="1"/>
    <col min="9996" max="9996" width="3.625" style="410" customWidth="1"/>
    <col min="9997" max="10240" width="9" style="410"/>
    <col min="10241" max="10241" width="15.625" style="410" customWidth="1"/>
    <col min="10242" max="10242" width="6.25" style="410" customWidth="1"/>
    <col min="10243" max="10243" width="15.625" style="410" customWidth="1"/>
    <col min="10244" max="10244" width="2.75" style="410" customWidth="1"/>
    <col min="10245" max="10245" width="8.75" style="410" customWidth="1"/>
    <col min="10246" max="10246" width="37.375" style="410" customWidth="1"/>
    <col min="10247" max="10247" width="8.75" style="410" customWidth="1"/>
    <col min="10248" max="10249" width="18.75" style="410" customWidth="1"/>
    <col min="10250" max="10250" width="8.75" style="410" customWidth="1"/>
    <col min="10251" max="10251" width="37.375" style="410" customWidth="1"/>
    <col min="10252" max="10252" width="3.625" style="410" customWidth="1"/>
    <col min="10253" max="10496" width="9" style="410"/>
    <col min="10497" max="10497" width="15.625" style="410" customWidth="1"/>
    <col min="10498" max="10498" width="6.25" style="410" customWidth="1"/>
    <col min="10499" max="10499" width="15.625" style="410" customWidth="1"/>
    <col min="10500" max="10500" width="2.75" style="410" customWidth="1"/>
    <col min="10501" max="10501" width="8.75" style="410" customWidth="1"/>
    <col min="10502" max="10502" width="37.375" style="410" customWidth="1"/>
    <col min="10503" max="10503" width="8.75" style="410" customWidth="1"/>
    <col min="10504" max="10505" width="18.75" style="410" customWidth="1"/>
    <col min="10506" max="10506" width="8.75" style="410" customWidth="1"/>
    <col min="10507" max="10507" width="37.375" style="410" customWidth="1"/>
    <col min="10508" max="10508" width="3.625" style="410" customWidth="1"/>
    <col min="10509" max="10752" width="9" style="410"/>
    <col min="10753" max="10753" width="15.625" style="410" customWidth="1"/>
    <col min="10754" max="10754" width="6.25" style="410" customWidth="1"/>
    <col min="10755" max="10755" width="15.625" style="410" customWidth="1"/>
    <col min="10756" max="10756" width="2.75" style="410" customWidth="1"/>
    <col min="10757" max="10757" width="8.75" style="410" customWidth="1"/>
    <col min="10758" max="10758" width="37.375" style="410" customWidth="1"/>
    <col min="10759" max="10759" width="8.75" style="410" customWidth="1"/>
    <col min="10760" max="10761" width="18.75" style="410" customWidth="1"/>
    <col min="10762" max="10762" width="8.75" style="410" customWidth="1"/>
    <col min="10763" max="10763" width="37.375" style="410" customWidth="1"/>
    <col min="10764" max="10764" width="3.625" style="410" customWidth="1"/>
    <col min="10765" max="11008" width="9" style="410"/>
    <col min="11009" max="11009" width="15.625" style="410" customWidth="1"/>
    <col min="11010" max="11010" width="6.25" style="410" customWidth="1"/>
    <col min="11011" max="11011" width="15.625" style="410" customWidth="1"/>
    <col min="11012" max="11012" width="2.75" style="410" customWidth="1"/>
    <col min="11013" max="11013" width="8.75" style="410" customWidth="1"/>
    <col min="11014" max="11014" width="37.375" style="410" customWidth="1"/>
    <col min="11015" max="11015" width="8.75" style="410" customWidth="1"/>
    <col min="11016" max="11017" width="18.75" style="410" customWidth="1"/>
    <col min="11018" max="11018" width="8.75" style="410" customWidth="1"/>
    <col min="11019" max="11019" width="37.375" style="410" customWidth="1"/>
    <col min="11020" max="11020" width="3.625" style="410" customWidth="1"/>
    <col min="11021" max="11264" width="9" style="410"/>
    <col min="11265" max="11265" width="15.625" style="410" customWidth="1"/>
    <col min="11266" max="11266" width="6.25" style="410" customWidth="1"/>
    <col min="11267" max="11267" width="15.625" style="410" customWidth="1"/>
    <col min="11268" max="11268" width="2.75" style="410" customWidth="1"/>
    <col min="11269" max="11269" width="8.75" style="410" customWidth="1"/>
    <col min="11270" max="11270" width="37.375" style="410" customWidth="1"/>
    <col min="11271" max="11271" width="8.75" style="410" customWidth="1"/>
    <col min="11272" max="11273" width="18.75" style="410" customWidth="1"/>
    <col min="11274" max="11274" width="8.75" style="410" customWidth="1"/>
    <col min="11275" max="11275" width="37.375" style="410" customWidth="1"/>
    <col min="11276" max="11276" width="3.625" style="410" customWidth="1"/>
    <col min="11277" max="11520" width="9" style="410"/>
    <col min="11521" max="11521" width="15.625" style="410" customWidth="1"/>
    <col min="11522" max="11522" width="6.25" style="410" customWidth="1"/>
    <col min="11523" max="11523" width="15.625" style="410" customWidth="1"/>
    <col min="11524" max="11524" width="2.75" style="410" customWidth="1"/>
    <col min="11525" max="11525" width="8.75" style="410" customWidth="1"/>
    <col min="11526" max="11526" width="37.375" style="410" customWidth="1"/>
    <col min="11527" max="11527" width="8.75" style="410" customWidth="1"/>
    <col min="11528" max="11529" width="18.75" style="410" customWidth="1"/>
    <col min="11530" max="11530" width="8.75" style="410" customWidth="1"/>
    <col min="11531" max="11531" width="37.375" style="410" customWidth="1"/>
    <col min="11532" max="11532" width="3.625" style="410" customWidth="1"/>
    <col min="11533" max="11776" width="9" style="410"/>
    <col min="11777" max="11777" width="15.625" style="410" customWidth="1"/>
    <col min="11778" max="11778" width="6.25" style="410" customWidth="1"/>
    <col min="11779" max="11779" width="15.625" style="410" customWidth="1"/>
    <col min="11780" max="11780" width="2.75" style="410" customWidth="1"/>
    <col min="11781" max="11781" width="8.75" style="410" customWidth="1"/>
    <col min="11782" max="11782" width="37.375" style="410" customWidth="1"/>
    <col min="11783" max="11783" width="8.75" style="410" customWidth="1"/>
    <col min="11784" max="11785" width="18.75" style="410" customWidth="1"/>
    <col min="11786" max="11786" width="8.75" style="410" customWidth="1"/>
    <col min="11787" max="11787" width="37.375" style="410" customWidth="1"/>
    <col min="11788" max="11788" width="3.625" style="410" customWidth="1"/>
    <col min="11789" max="12032" width="9" style="410"/>
    <col min="12033" max="12033" width="15.625" style="410" customWidth="1"/>
    <col min="12034" max="12034" width="6.25" style="410" customWidth="1"/>
    <col min="12035" max="12035" width="15.625" style="410" customWidth="1"/>
    <col min="12036" max="12036" width="2.75" style="410" customWidth="1"/>
    <col min="12037" max="12037" width="8.75" style="410" customWidth="1"/>
    <col min="12038" max="12038" width="37.375" style="410" customWidth="1"/>
    <col min="12039" max="12039" width="8.75" style="410" customWidth="1"/>
    <col min="12040" max="12041" width="18.75" style="410" customWidth="1"/>
    <col min="12042" max="12042" width="8.75" style="410" customWidth="1"/>
    <col min="12043" max="12043" width="37.375" style="410" customWidth="1"/>
    <col min="12044" max="12044" width="3.625" style="410" customWidth="1"/>
    <col min="12045" max="12288" width="9" style="410"/>
    <col min="12289" max="12289" width="15.625" style="410" customWidth="1"/>
    <col min="12290" max="12290" width="6.25" style="410" customWidth="1"/>
    <col min="12291" max="12291" width="15.625" style="410" customWidth="1"/>
    <col min="12292" max="12292" width="2.75" style="410" customWidth="1"/>
    <col min="12293" max="12293" width="8.75" style="410" customWidth="1"/>
    <col min="12294" max="12294" width="37.375" style="410" customWidth="1"/>
    <col min="12295" max="12295" width="8.75" style="410" customWidth="1"/>
    <col min="12296" max="12297" width="18.75" style="410" customWidth="1"/>
    <col min="12298" max="12298" width="8.75" style="410" customWidth="1"/>
    <col min="12299" max="12299" width="37.375" style="410" customWidth="1"/>
    <col min="12300" max="12300" width="3.625" style="410" customWidth="1"/>
    <col min="12301" max="12544" width="9" style="410"/>
    <col min="12545" max="12545" width="15.625" style="410" customWidth="1"/>
    <col min="12546" max="12546" width="6.25" style="410" customWidth="1"/>
    <col min="12547" max="12547" width="15.625" style="410" customWidth="1"/>
    <col min="12548" max="12548" width="2.75" style="410" customWidth="1"/>
    <col min="12549" max="12549" width="8.75" style="410" customWidth="1"/>
    <col min="12550" max="12550" width="37.375" style="410" customWidth="1"/>
    <col min="12551" max="12551" width="8.75" style="410" customWidth="1"/>
    <col min="12552" max="12553" width="18.75" style="410" customWidth="1"/>
    <col min="12554" max="12554" width="8.75" style="410" customWidth="1"/>
    <col min="12555" max="12555" width="37.375" style="410" customWidth="1"/>
    <col min="12556" max="12556" width="3.625" style="410" customWidth="1"/>
    <col min="12557" max="12800" width="9" style="410"/>
    <col min="12801" max="12801" width="15.625" style="410" customWidth="1"/>
    <col min="12802" max="12802" width="6.25" style="410" customWidth="1"/>
    <col min="12803" max="12803" width="15.625" style="410" customWidth="1"/>
    <col min="12804" max="12804" width="2.75" style="410" customWidth="1"/>
    <col min="12805" max="12805" width="8.75" style="410" customWidth="1"/>
    <col min="12806" max="12806" width="37.375" style="410" customWidth="1"/>
    <col min="12807" max="12807" width="8.75" style="410" customWidth="1"/>
    <col min="12808" max="12809" width="18.75" style="410" customWidth="1"/>
    <col min="12810" max="12810" width="8.75" style="410" customWidth="1"/>
    <col min="12811" max="12811" width="37.375" style="410" customWidth="1"/>
    <col min="12812" max="12812" width="3.625" style="410" customWidth="1"/>
    <col min="12813" max="13056" width="9" style="410"/>
    <col min="13057" max="13057" width="15.625" style="410" customWidth="1"/>
    <col min="13058" max="13058" width="6.25" style="410" customWidth="1"/>
    <col min="13059" max="13059" width="15.625" style="410" customWidth="1"/>
    <col min="13060" max="13060" width="2.75" style="410" customWidth="1"/>
    <col min="13061" max="13061" width="8.75" style="410" customWidth="1"/>
    <col min="13062" max="13062" width="37.375" style="410" customWidth="1"/>
    <col min="13063" max="13063" width="8.75" style="410" customWidth="1"/>
    <col min="13064" max="13065" width="18.75" style="410" customWidth="1"/>
    <col min="13066" max="13066" width="8.75" style="410" customWidth="1"/>
    <col min="13067" max="13067" width="37.375" style="410" customWidth="1"/>
    <col min="13068" max="13068" width="3.625" style="410" customWidth="1"/>
    <col min="13069" max="13312" width="9" style="410"/>
    <col min="13313" max="13313" width="15.625" style="410" customWidth="1"/>
    <col min="13314" max="13314" width="6.25" style="410" customWidth="1"/>
    <col min="13315" max="13315" width="15.625" style="410" customWidth="1"/>
    <col min="13316" max="13316" width="2.75" style="410" customWidth="1"/>
    <col min="13317" max="13317" width="8.75" style="410" customWidth="1"/>
    <col min="13318" max="13318" width="37.375" style="410" customWidth="1"/>
    <col min="13319" max="13319" width="8.75" style="410" customWidth="1"/>
    <col min="13320" max="13321" width="18.75" style="410" customWidth="1"/>
    <col min="13322" max="13322" width="8.75" style="410" customWidth="1"/>
    <col min="13323" max="13323" width="37.375" style="410" customWidth="1"/>
    <col min="13324" max="13324" width="3.625" style="410" customWidth="1"/>
    <col min="13325" max="13568" width="9" style="410"/>
    <col min="13569" max="13569" width="15.625" style="410" customWidth="1"/>
    <col min="13570" max="13570" width="6.25" style="410" customWidth="1"/>
    <col min="13571" max="13571" width="15.625" style="410" customWidth="1"/>
    <col min="13572" max="13572" width="2.75" style="410" customWidth="1"/>
    <col min="13573" max="13573" width="8.75" style="410" customWidth="1"/>
    <col min="13574" max="13574" width="37.375" style="410" customWidth="1"/>
    <col min="13575" max="13575" width="8.75" style="410" customWidth="1"/>
    <col min="13576" max="13577" width="18.75" style="410" customWidth="1"/>
    <col min="13578" max="13578" width="8.75" style="410" customWidth="1"/>
    <col min="13579" max="13579" width="37.375" style="410" customWidth="1"/>
    <col min="13580" max="13580" width="3.625" style="410" customWidth="1"/>
    <col min="13581" max="13824" width="9" style="410"/>
    <col min="13825" max="13825" width="15.625" style="410" customWidth="1"/>
    <col min="13826" max="13826" width="6.25" style="410" customWidth="1"/>
    <col min="13827" max="13827" width="15.625" style="410" customWidth="1"/>
    <col min="13828" max="13828" width="2.75" style="410" customWidth="1"/>
    <col min="13829" max="13829" width="8.75" style="410" customWidth="1"/>
    <col min="13830" max="13830" width="37.375" style="410" customWidth="1"/>
    <col min="13831" max="13831" width="8.75" style="410" customWidth="1"/>
    <col min="13832" max="13833" width="18.75" style="410" customWidth="1"/>
    <col min="13834" max="13834" width="8.75" style="410" customWidth="1"/>
    <col min="13835" max="13835" width="37.375" style="410" customWidth="1"/>
    <col min="13836" max="13836" width="3.625" style="410" customWidth="1"/>
    <col min="13837" max="14080" width="9" style="410"/>
    <col min="14081" max="14081" width="15.625" style="410" customWidth="1"/>
    <col min="14082" max="14082" width="6.25" style="410" customWidth="1"/>
    <col min="14083" max="14083" width="15.625" style="410" customWidth="1"/>
    <col min="14084" max="14084" width="2.75" style="410" customWidth="1"/>
    <col min="14085" max="14085" width="8.75" style="410" customWidth="1"/>
    <col min="14086" max="14086" width="37.375" style="410" customWidth="1"/>
    <col min="14087" max="14087" width="8.75" style="410" customWidth="1"/>
    <col min="14088" max="14089" width="18.75" style="410" customWidth="1"/>
    <col min="14090" max="14090" width="8.75" style="410" customWidth="1"/>
    <col min="14091" max="14091" width="37.375" style="410" customWidth="1"/>
    <col min="14092" max="14092" width="3.625" style="410" customWidth="1"/>
    <col min="14093" max="14336" width="9" style="410"/>
    <col min="14337" max="14337" width="15.625" style="410" customWidth="1"/>
    <col min="14338" max="14338" width="6.25" style="410" customWidth="1"/>
    <col min="14339" max="14339" width="15.625" style="410" customWidth="1"/>
    <col min="14340" max="14340" width="2.75" style="410" customWidth="1"/>
    <col min="14341" max="14341" width="8.75" style="410" customWidth="1"/>
    <col min="14342" max="14342" width="37.375" style="410" customWidth="1"/>
    <col min="14343" max="14343" width="8.75" style="410" customWidth="1"/>
    <col min="14344" max="14345" width="18.75" style="410" customWidth="1"/>
    <col min="14346" max="14346" width="8.75" style="410" customWidth="1"/>
    <col min="14347" max="14347" width="37.375" style="410" customWidth="1"/>
    <col min="14348" max="14348" width="3.625" style="410" customWidth="1"/>
    <col min="14349" max="14592" width="9" style="410"/>
    <col min="14593" max="14593" width="15.625" style="410" customWidth="1"/>
    <col min="14594" max="14594" width="6.25" style="410" customWidth="1"/>
    <col min="14595" max="14595" width="15.625" style="410" customWidth="1"/>
    <col min="14596" max="14596" width="2.75" style="410" customWidth="1"/>
    <col min="14597" max="14597" width="8.75" style="410" customWidth="1"/>
    <col min="14598" max="14598" width="37.375" style="410" customWidth="1"/>
    <col min="14599" max="14599" width="8.75" style="410" customWidth="1"/>
    <col min="14600" max="14601" width="18.75" style="410" customWidth="1"/>
    <col min="14602" max="14602" width="8.75" style="410" customWidth="1"/>
    <col min="14603" max="14603" width="37.375" style="410" customWidth="1"/>
    <col min="14604" max="14604" width="3.625" style="410" customWidth="1"/>
    <col min="14605" max="14848" width="9" style="410"/>
    <col min="14849" max="14849" width="15.625" style="410" customWidth="1"/>
    <col min="14850" max="14850" width="6.25" style="410" customWidth="1"/>
    <col min="14851" max="14851" width="15.625" style="410" customWidth="1"/>
    <col min="14852" max="14852" width="2.75" style="410" customWidth="1"/>
    <col min="14853" max="14853" width="8.75" style="410" customWidth="1"/>
    <col min="14854" max="14854" width="37.375" style="410" customWidth="1"/>
    <col min="14855" max="14855" width="8.75" style="410" customWidth="1"/>
    <col min="14856" max="14857" width="18.75" style="410" customWidth="1"/>
    <col min="14858" max="14858" width="8.75" style="410" customWidth="1"/>
    <col min="14859" max="14859" width="37.375" style="410" customWidth="1"/>
    <col min="14860" max="14860" width="3.625" style="410" customWidth="1"/>
    <col min="14861" max="15104" width="9" style="410"/>
    <col min="15105" max="15105" width="15.625" style="410" customWidth="1"/>
    <col min="15106" max="15106" width="6.25" style="410" customWidth="1"/>
    <col min="15107" max="15107" width="15.625" style="410" customWidth="1"/>
    <col min="15108" max="15108" width="2.75" style="410" customWidth="1"/>
    <col min="15109" max="15109" width="8.75" style="410" customWidth="1"/>
    <col min="15110" max="15110" width="37.375" style="410" customWidth="1"/>
    <col min="15111" max="15111" width="8.75" style="410" customWidth="1"/>
    <col min="15112" max="15113" width="18.75" style="410" customWidth="1"/>
    <col min="15114" max="15114" width="8.75" style="410" customWidth="1"/>
    <col min="15115" max="15115" width="37.375" style="410" customWidth="1"/>
    <col min="15116" max="15116" width="3.625" style="410" customWidth="1"/>
    <col min="15117" max="15360" width="9" style="410"/>
    <col min="15361" max="15361" width="15.625" style="410" customWidth="1"/>
    <col min="15362" max="15362" width="6.25" style="410" customWidth="1"/>
    <col min="15363" max="15363" width="15.625" style="410" customWidth="1"/>
    <col min="15364" max="15364" width="2.75" style="410" customWidth="1"/>
    <col min="15365" max="15365" width="8.75" style="410" customWidth="1"/>
    <col min="15366" max="15366" width="37.375" style="410" customWidth="1"/>
    <col min="15367" max="15367" width="8.75" style="410" customWidth="1"/>
    <col min="15368" max="15369" width="18.75" style="410" customWidth="1"/>
    <col min="15370" max="15370" width="8.75" style="410" customWidth="1"/>
    <col min="15371" max="15371" width="37.375" style="410" customWidth="1"/>
    <col min="15372" max="15372" width="3.625" style="410" customWidth="1"/>
    <col min="15373" max="15616" width="9" style="410"/>
    <col min="15617" max="15617" width="15.625" style="410" customWidth="1"/>
    <col min="15618" max="15618" width="6.25" style="410" customWidth="1"/>
    <col min="15619" max="15619" width="15.625" style="410" customWidth="1"/>
    <col min="15620" max="15620" width="2.75" style="410" customWidth="1"/>
    <col min="15621" max="15621" width="8.75" style="410" customWidth="1"/>
    <col min="15622" max="15622" width="37.375" style="410" customWidth="1"/>
    <col min="15623" max="15623" width="8.75" style="410" customWidth="1"/>
    <col min="15624" max="15625" width="18.75" style="410" customWidth="1"/>
    <col min="15626" max="15626" width="8.75" style="410" customWidth="1"/>
    <col min="15627" max="15627" width="37.375" style="410" customWidth="1"/>
    <col min="15628" max="15628" width="3.625" style="410" customWidth="1"/>
    <col min="15629" max="15872" width="9" style="410"/>
    <col min="15873" max="15873" width="15.625" style="410" customWidth="1"/>
    <col min="15874" max="15874" width="6.25" style="410" customWidth="1"/>
    <col min="15875" max="15875" width="15.625" style="410" customWidth="1"/>
    <col min="15876" max="15876" width="2.75" style="410" customWidth="1"/>
    <col min="15877" max="15877" width="8.75" style="410" customWidth="1"/>
    <col min="15878" max="15878" width="37.375" style="410" customWidth="1"/>
    <col min="15879" max="15879" width="8.75" style="410" customWidth="1"/>
    <col min="15880" max="15881" width="18.75" style="410" customWidth="1"/>
    <col min="15882" max="15882" width="8.75" style="410" customWidth="1"/>
    <col min="15883" max="15883" width="37.375" style="410" customWidth="1"/>
    <col min="15884" max="15884" width="3.625" style="410" customWidth="1"/>
    <col min="15885" max="16128" width="9" style="410"/>
    <col min="16129" max="16129" width="15.625" style="410" customWidth="1"/>
    <col min="16130" max="16130" width="6.25" style="410" customWidth="1"/>
    <col min="16131" max="16131" width="15.625" style="410" customWidth="1"/>
    <col min="16132" max="16132" width="2.75" style="410" customWidth="1"/>
    <col min="16133" max="16133" width="8.75" style="410" customWidth="1"/>
    <col min="16134" max="16134" width="37.375" style="410" customWidth="1"/>
    <col min="16135" max="16135" width="8.75" style="410" customWidth="1"/>
    <col min="16136" max="16137" width="18.75" style="410" customWidth="1"/>
    <col min="16138" max="16138" width="8.75" style="410" customWidth="1"/>
    <col min="16139" max="16139" width="37.375" style="410" customWidth="1"/>
    <col min="16140" max="16140" width="3.625" style="410" customWidth="1"/>
    <col min="16141" max="16384" width="9" style="410"/>
  </cols>
  <sheetData>
    <row r="1" spans="1:11" ht="30" customHeight="1" x14ac:dyDescent="0.15">
      <c r="A1" s="409" t="s">
        <v>647</v>
      </c>
    </row>
    <row r="2" spans="1:11" ht="30" customHeight="1" x14ac:dyDescent="0.15">
      <c r="A2" s="411"/>
    </row>
    <row r="3" spans="1:11" ht="30" customHeight="1" x14ac:dyDescent="0.15">
      <c r="A3" s="412" t="s">
        <v>1459</v>
      </c>
      <c r="B3" s="413"/>
      <c r="C3" s="414" t="s">
        <v>61</v>
      </c>
      <c r="D3" s="1806"/>
      <c r="E3" s="1806"/>
      <c r="F3" s="1806"/>
      <c r="G3" s="415" t="s">
        <v>648</v>
      </c>
      <c r="H3" s="1806"/>
      <c r="I3" s="1806"/>
      <c r="J3" s="415" t="s">
        <v>649</v>
      </c>
    </row>
    <row r="4" spans="1:11" ht="30" customHeight="1" x14ac:dyDescent="0.15">
      <c r="A4" s="416"/>
      <c r="B4" s="417"/>
      <c r="C4" s="418"/>
      <c r="D4" s="416"/>
      <c r="E4" s="416"/>
      <c r="F4" s="416"/>
      <c r="G4" s="419"/>
      <c r="H4" s="416"/>
      <c r="I4" s="416"/>
      <c r="J4" s="419"/>
    </row>
    <row r="5" spans="1:11" ht="30" customHeight="1" x14ac:dyDescent="0.15"/>
    <row r="6" spans="1:11" ht="30" customHeight="1" x14ac:dyDescent="0.15">
      <c r="K6" s="420" t="s">
        <v>650</v>
      </c>
    </row>
    <row r="7" spans="1:11" ht="30" customHeight="1" x14ac:dyDescent="0.15">
      <c r="D7" s="1809" t="str">
        <f>工事概要入力ｼｰﾄ!D5</f>
        <v>中山間総合整備　○○地区　△△工区　●-●水路ほか　工事</v>
      </c>
      <c r="E7" s="1809"/>
      <c r="F7" s="1809"/>
      <c r="G7" s="1809"/>
      <c r="H7" s="1809"/>
      <c r="I7" s="1809"/>
      <c r="K7" s="420" t="s">
        <v>651</v>
      </c>
    </row>
    <row r="8" spans="1:11" ht="30" customHeight="1" x14ac:dyDescent="0.15">
      <c r="D8" s="1808"/>
      <c r="E8" s="1808"/>
      <c r="F8" s="1808"/>
      <c r="G8" s="1808"/>
      <c r="H8" s="1808"/>
      <c r="I8" s="1808"/>
      <c r="K8" s="420" t="s">
        <v>652</v>
      </c>
    </row>
    <row r="9" spans="1:11" ht="30" customHeight="1" x14ac:dyDescent="0.15">
      <c r="K9" s="420" t="s">
        <v>653</v>
      </c>
    </row>
    <row r="10" spans="1:11" ht="30" customHeight="1" x14ac:dyDescent="0.15">
      <c r="K10" s="420"/>
    </row>
    <row r="11" spans="1:11" ht="30" customHeight="1" x14ac:dyDescent="0.15"/>
    <row r="12" spans="1:11" ht="30" customHeight="1" x14ac:dyDescent="0.15">
      <c r="G12" s="1807" t="s">
        <v>50</v>
      </c>
      <c r="H12" s="1807"/>
      <c r="I12" s="1808" t="str">
        <f>工事概要入力ｼｰﾄ!D20</f>
        <v>株式会社□□建設</v>
      </c>
      <c r="J12" s="1808"/>
      <c r="K12" s="1808"/>
    </row>
    <row r="13" spans="1:11" ht="30" customHeight="1" x14ac:dyDescent="0.15">
      <c r="G13" s="421"/>
      <c r="H13" s="421"/>
      <c r="I13" s="422"/>
      <c r="J13" s="422"/>
      <c r="K13" s="422"/>
    </row>
    <row r="14" spans="1:11" ht="30" customHeight="1" x14ac:dyDescent="0.15"/>
    <row r="15" spans="1:11" ht="30" customHeight="1" x14ac:dyDescent="0.15">
      <c r="A15" s="1803" t="s">
        <v>654</v>
      </c>
      <c r="B15" s="1803"/>
      <c r="C15" s="1803"/>
      <c r="D15" s="423"/>
      <c r="E15" s="424" t="s">
        <v>655</v>
      </c>
      <c r="F15" s="424" t="s">
        <v>656</v>
      </c>
      <c r="G15" s="424" t="s">
        <v>655</v>
      </c>
      <c r="H15" s="1804" t="s">
        <v>656</v>
      </c>
      <c r="I15" s="1805"/>
      <c r="J15" s="424" t="s">
        <v>655</v>
      </c>
      <c r="K15" s="424" t="s">
        <v>656</v>
      </c>
    </row>
    <row r="16" spans="1:11" ht="30" customHeight="1" x14ac:dyDescent="0.15">
      <c r="A16" s="1800"/>
      <c r="B16" s="1800"/>
      <c r="C16" s="1800"/>
      <c r="D16" s="425"/>
      <c r="E16" s="426"/>
      <c r="F16" s="426"/>
      <c r="G16" s="426"/>
      <c r="H16" s="1801"/>
      <c r="I16" s="1802"/>
      <c r="J16" s="426"/>
      <c r="K16" s="426"/>
    </row>
    <row r="17" spans="1:11" ht="30" customHeight="1" x14ac:dyDescent="0.15">
      <c r="A17" s="1800"/>
      <c r="B17" s="1800"/>
      <c r="C17" s="1800"/>
      <c r="D17" s="425"/>
      <c r="E17" s="426"/>
      <c r="F17" s="426"/>
      <c r="G17" s="426"/>
      <c r="H17" s="1801"/>
      <c r="I17" s="1802"/>
      <c r="J17" s="426"/>
      <c r="K17" s="426"/>
    </row>
    <row r="18" spans="1:11" ht="30" customHeight="1" x14ac:dyDescent="0.15">
      <c r="A18" s="1800"/>
      <c r="B18" s="1800"/>
      <c r="C18" s="1800"/>
      <c r="D18" s="425"/>
      <c r="E18" s="426"/>
      <c r="F18" s="426"/>
      <c r="G18" s="426"/>
      <c r="H18" s="1801"/>
      <c r="I18" s="1802"/>
      <c r="J18" s="426"/>
      <c r="K18" s="426"/>
    </row>
    <row r="19" spans="1:11" ht="30" customHeight="1" x14ac:dyDescent="0.15">
      <c r="A19" s="1800"/>
      <c r="B19" s="1800"/>
      <c r="C19" s="1800"/>
      <c r="D19" s="425"/>
      <c r="E19" s="426"/>
      <c r="F19" s="426"/>
      <c r="G19" s="426"/>
      <c r="H19" s="1801"/>
      <c r="I19" s="1802"/>
      <c r="J19" s="426"/>
      <c r="K19" s="426"/>
    </row>
    <row r="20" spans="1:11" ht="30" customHeight="1" x14ac:dyDescent="0.15">
      <c r="A20" s="1800"/>
      <c r="B20" s="1800"/>
      <c r="C20" s="1800"/>
      <c r="D20" s="425"/>
      <c r="E20" s="426"/>
      <c r="F20" s="426"/>
      <c r="G20" s="426"/>
      <c r="H20" s="1801"/>
      <c r="I20" s="1802"/>
      <c r="J20" s="426"/>
      <c r="K20" s="426"/>
    </row>
    <row r="21" spans="1:11" ht="30" customHeight="1" x14ac:dyDescent="0.15">
      <c r="A21" s="1800"/>
      <c r="B21" s="1800"/>
      <c r="C21" s="1800"/>
      <c r="D21" s="425"/>
      <c r="E21" s="426"/>
      <c r="F21" s="426"/>
      <c r="G21" s="426"/>
      <c r="H21" s="1801"/>
      <c r="I21" s="1802"/>
      <c r="J21" s="426"/>
      <c r="K21" s="426"/>
    </row>
    <row r="22" spans="1:11" ht="30" customHeight="1" x14ac:dyDescent="0.15">
      <c r="A22" s="1800"/>
      <c r="B22" s="1800"/>
      <c r="C22" s="1800"/>
      <c r="D22" s="425"/>
      <c r="E22" s="426"/>
      <c r="F22" s="426"/>
      <c r="G22" s="426"/>
      <c r="H22" s="1801"/>
      <c r="I22" s="1802"/>
      <c r="J22" s="426"/>
      <c r="K22" s="426"/>
    </row>
    <row r="23" spans="1:11" ht="30" customHeight="1" x14ac:dyDescent="0.15">
      <c r="A23" s="1800"/>
      <c r="B23" s="1800"/>
      <c r="C23" s="1800"/>
      <c r="D23" s="425"/>
      <c r="E23" s="426"/>
      <c r="F23" s="426"/>
      <c r="G23" s="426"/>
      <c r="H23" s="1801"/>
      <c r="I23" s="1802"/>
      <c r="J23" s="426"/>
      <c r="K23" s="426"/>
    </row>
  </sheetData>
  <mergeCells count="23">
    <mergeCell ref="D3:F3"/>
    <mergeCell ref="H3:I3"/>
    <mergeCell ref="G12:H12"/>
    <mergeCell ref="I12:K12"/>
    <mergeCell ref="D7:I8"/>
    <mergeCell ref="A15:C15"/>
    <mergeCell ref="H15:I15"/>
    <mergeCell ref="A16:C16"/>
    <mergeCell ref="H16:I16"/>
    <mergeCell ref="A17:C17"/>
    <mergeCell ref="H17:I17"/>
    <mergeCell ref="A18:C18"/>
    <mergeCell ref="H18:I18"/>
    <mergeCell ref="A19:C19"/>
    <mergeCell ref="H19:I19"/>
    <mergeCell ref="A20:C20"/>
    <mergeCell ref="H20:I20"/>
    <mergeCell ref="A21:C21"/>
    <mergeCell ref="H21:I21"/>
    <mergeCell ref="A22:C22"/>
    <mergeCell ref="H22:I22"/>
    <mergeCell ref="A23:C23"/>
    <mergeCell ref="H23:I23"/>
  </mergeCells>
  <phoneticPr fontId="2"/>
  <printOptions horizontalCentered="1" verticalCentered="1"/>
  <pageMargins left="1.3779527559055118" right="1.3779527559055118" top="1.3779527559055118" bottom="1.1811023622047245" header="0.9055118110236221" footer="0.51181102362204722"/>
  <pageSetup paperSize="8"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K58"/>
  <sheetViews>
    <sheetView view="pageBreakPreview" zoomScaleNormal="100" workbookViewId="0"/>
  </sheetViews>
  <sheetFormatPr defaultRowHeight="13.5" x14ac:dyDescent="0.15"/>
  <cols>
    <col min="1" max="1" width="3.75" style="823" customWidth="1"/>
    <col min="2" max="2" width="2.125" style="813" customWidth="1"/>
    <col min="3" max="3" width="8.625" style="813" customWidth="1"/>
    <col min="4" max="4" width="13.25" style="813" customWidth="1"/>
    <col min="5" max="5" width="9.625" style="813" customWidth="1"/>
    <col min="6" max="6" width="13.5" style="813" customWidth="1"/>
    <col min="7" max="7" width="6.125" style="813" customWidth="1"/>
    <col min="8" max="10" width="9.625" style="813" customWidth="1"/>
    <col min="11" max="11" width="3.625" style="813" customWidth="1"/>
    <col min="12" max="16384" width="9" style="813"/>
  </cols>
  <sheetData>
    <row r="1" spans="2:11" s="241" customFormat="1" ht="15" customHeight="1" x14ac:dyDescent="0.15">
      <c r="B1" s="684" t="s">
        <v>1419</v>
      </c>
      <c r="D1" s="816"/>
      <c r="E1" s="816"/>
      <c r="F1" s="816"/>
      <c r="G1" s="816"/>
      <c r="H1" s="816"/>
      <c r="I1" s="816"/>
    </row>
    <row r="2" spans="2:11" s="118" customFormat="1" ht="15" customHeight="1" x14ac:dyDescent="0.15">
      <c r="C2" s="229"/>
      <c r="D2" s="816"/>
      <c r="E2" s="816"/>
      <c r="F2" s="816"/>
      <c r="G2" s="816"/>
      <c r="H2" s="816"/>
      <c r="I2" s="816"/>
      <c r="J2" s="815" t="s">
        <v>1420</v>
      </c>
    </row>
    <row r="3" spans="2:11" s="118" customFormat="1" ht="15" customHeight="1" x14ac:dyDescent="0.15">
      <c r="C3" s="229"/>
      <c r="D3" s="229"/>
      <c r="J3" s="815" t="s">
        <v>1411</v>
      </c>
    </row>
    <row r="4" spans="2:11" s="118" customFormat="1" ht="18" customHeight="1" x14ac:dyDescent="0.15"/>
    <row r="5" spans="2:11" s="118" customFormat="1" ht="18" customHeight="1" x14ac:dyDescent="0.15">
      <c r="C5" s="684" t="s">
        <v>266</v>
      </c>
      <c r="D5" s="97"/>
    </row>
    <row r="6" spans="2:11" s="118" customFormat="1" ht="18" customHeight="1" x14ac:dyDescent="0.15">
      <c r="C6" s="826" t="str">
        <f>工事概要入力ｼｰﾄ!D19</f>
        <v>富山市□□□町□□□</v>
      </c>
    </row>
    <row r="7" spans="2:11" s="118" customFormat="1" ht="18" customHeight="1" x14ac:dyDescent="0.15">
      <c r="C7" s="97" t="str">
        <f>工事概要入力ｼｰﾄ!D20</f>
        <v>株式会社□□建設</v>
      </c>
      <c r="E7" s="818"/>
      <c r="G7" s="97"/>
      <c r="H7" s="97"/>
      <c r="I7" s="97"/>
    </row>
    <row r="8" spans="2:11" s="118" customFormat="1" ht="18" customHeight="1" x14ac:dyDescent="0.15">
      <c r="C8" s="97" t="str">
        <f>工事概要入力ｼｰﾄ!D21</f>
        <v>代表取締役社長　□□□□</v>
      </c>
      <c r="E8" s="818"/>
      <c r="F8" s="118" t="s">
        <v>569</v>
      </c>
      <c r="G8" s="97"/>
      <c r="H8" s="97"/>
      <c r="J8" s="97"/>
    </row>
    <row r="9" spans="2:11" s="118" customFormat="1" ht="18" customHeight="1" x14ac:dyDescent="0.15">
      <c r="G9" s="97"/>
      <c r="H9" s="97"/>
      <c r="I9" s="243" t="str">
        <f>工事概要入力ｼｰﾄ!D25</f>
        <v>富山県知事　新田　八朗</v>
      </c>
      <c r="J9" s="97"/>
    </row>
    <row r="11" spans="2:11" s="118" customFormat="1" ht="15" customHeight="1" x14ac:dyDescent="0.15">
      <c r="C11" s="229"/>
      <c r="D11" s="816"/>
      <c r="E11" s="816"/>
      <c r="F11" s="816"/>
      <c r="G11" s="816"/>
      <c r="H11" s="816"/>
      <c r="I11" s="816"/>
    </row>
    <row r="12" spans="2:11" s="118" customFormat="1" ht="21.95" customHeight="1" x14ac:dyDescent="0.15">
      <c r="C12" s="1050" t="s">
        <v>1427</v>
      </c>
      <c r="D12" s="1050"/>
      <c r="E12" s="1050"/>
      <c r="F12" s="1050"/>
      <c r="G12" s="1050"/>
      <c r="H12" s="1050"/>
      <c r="I12" s="1050"/>
      <c r="J12" s="1050"/>
    </row>
    <row r="13" spans="2:11" s="118" customFormat="1" ht="18" customHeight="1" x14ac:dyDescent="0.15"/>
    <row r="14" spans="2:11" s="118" customFormat="1" ht="18" customHeight="1" x14ac:dyDescent="0.15"/>
    <row r="15" spans="2:11" s="118" customFormat="1" ht="26.25" customHeight="1" x14ac:dyDescent="0.2">
      <c r="C15" s="1051">
        <f>工事概要入力ｼｰﾄ!D11</f>
        <v>43934</v>
      </c>
      <c r="D15" s="1051"/>
      <c r="E15" s="118" t="s">
        <v>1421</v>
      </c>
      <c r="K15" s="110"/>
    </row>
    <row r="16" spans="2:11" s="118" customFormat="1" ht="26.25" customHeight="1" x14ac:dyDescent="0.15">
      <c r="D16" s="1045" t="str">
        <f>工事概要入力ｼｰﾄ!D7</f>
        <v>富山市○○町○○○</v>
      </c>
      <c r="E16" s="1045"/>
      <c r="F16" s="1045"/>
      <c r="G16" s="1045"/>
      <c r="H16" s="118" t="s">
        <v>1422</v>
      </c>
    </row>
    <row r="17" spans="2:11" s="118" customFormat="1" ht="26.25" customHeight="1" x14ac:dyDescent="0.15">
      <c r="B17" s="822"/>
      <c r="C17" s="822"/>
      <c r="D17" s="264" t="str">
        <f>工事概要入力ｼｰﾄ!D5</f>
        <v>中山間総合整備　○○地区　△△工区　●-●水路ほか　工事</v>
      </c>
      <c r="E17" s="264"/>
      <c r="F17" s="264"/>
      <c r="G17" s="264"/>
      <c r="H17" s="822"/>
      <c r="J17" s="817"/>
      <c r="K17" s="822"/>
    </row>
    <row r="18" spans="2:11" s="118" customFormat="1" ht="26.25" customHeight="1" x14ac:dyDescent="0.15">
      <c r="B18" s="822"/>
      <c r="C18" s="118" t="s">
        <v>1424</v>
      </c>
      <c r="F18" s="822"/>
      <c r="G18" s="822"/>
      <c r="H18" s="822"/>
      <c r="I18" s="822"/>
      <c r="J18" s="822"/>
      <c r="K18" s="822"/>
    </row>
    <row r="19" spans="2:11" s="118" customFormat="1" ht="18" customHeight="1" x14ac:dyDescent="0.15">
      <c r="B19" s="822"/>
      <c r="C19" s="822"/>
      <c r="D19" s="822"/>
      <c r="E19" s="822"/>
      <c r="F19" s="822"/>
      <c r="G19" s="822"/>
      <c r="H19" s="822"/>
      <c r="I19" s="822"/>
      <c r="J19" s="822"/>
      <c r="K19" s="822"/>
    </row>
    <row r="20" spans="2:11" s="118" customFormat="1" ht="18" customHeight="1" x14ac:dyDescent="0.15"/>
    <row r="21" spans="2:11" s="118" customFormat="1" ht="18" customHeight="1" x14ac:dyDescent="0.15">
      <c r="C21" s="1049" t="s">
        <v>12</v>
      </c>
      <c r="D21" s="1049"/>
      <c r="E21" s="1049"/>
      <c r="F21" s="1049"/>
      <c r="G21" s="1049"/>
      <c r="H21" s="1049"/>
      <c r="I21" s="1049"/>
      <c r="J21" s="1049"/>
    </row>
    <row r="22" spans="2:11" s="118" customFormat="1" ht="18" customHeight="1" x14ac:dyDescent="0.15">
      <c r="C22" s="818"/>
      <c r="D22" s="818"/>
      <c r="E22" s="818"/>
      <c r="F22" s="818"/>
      <c r="G22" s="818"/>
      <c r="H22" s="818"/>
      <c r="I22" s="818"/>
      <c r="J22" s="818"/>
    </row>
    <row r="23" spans="2:11" s="118" customFormat="1" ht="18" customHeight="1" x14ac:dyDescent="0.15"/>
    <row r="24" spans="2:11" s="118" customFormat="1" ht="18" customHeight="1" x14ac:dyDescent="0.15">
      <c r="C24" s="822" t="s">
        <v>1426</v>
      </c>
      <c r="D24" s="822"/>
      <c r="E24" s="1043">
        <f>工事概要入力ｼｰﾄ!D16</f>
        <v>43998</v>
      </c>
      <c r="F24" s="1044"/>
      <c r="G24" s="822"/>
      <c r="H24" s="822" t="s">
        <v>30</v>
      </c>
      <c r="I24" s="821"/>
      <c r="J24" s="821"/>
    </row>
    <row r="25" spans="2:11" s="118" customFormat="1" ht="18" customHeight="1" x14ac:dyDescent="0.15">
      <c r="E25" s="1048"/>
      <c r="F25" s="1048"/>
      <c r="G25" s="1048"/>
      <c r="H25" s="242"/>
      <c r="I25" s="243"/>
      <c r="J25" s="97"/>
    </row>
    <row r="26" spans="2:11" s="118" customFormat="1" ht="18" customHeight="1" x14ac:dyDescent="0.15">
      <c r="C26" s="822"/>
      <c r="D26" s="822"/>
      <c r="E26" s="1043">
        <f>工事概要入力ｼｰﾄ!D17</f>
        <v>44267</v>
      </c>
      <c r="F26" s="1044"/>
      <c r="G26" s="822"/>
      <c r="H26" s="822" t="s">
        <v>15</v>
      </c>
      <c r="I26" s="240"/>
      <c r="J26" s="240"/>
    </row>
    <row r="27" spans="2:11" s="118" customFormat="1" ht="18" customHeight="1" x14ac:dyDescent="0.15">
      <c r="E27" s="1046"/>
      <c r="F27" s="1046"/>
      <c r="G27" s="1046"/>
      <c r="H27" s="1046"/>
      <c r="I27" s="814"/>
      <c r="J27" s="819"/>
    </row>
    <row r="28" spans="2:11" s="118" customFormat="1" ht="18" customHeight="1" x14ac:dyDescent="0.15">
      <c r="C28" s="822" t="s">
        <v>1425</v>
      </c>
      <c r="D28" s="822"/>
      <c r="E28" s="1043">
        <f>工事概要入力ｼｰﾄ!E16</f>
        <v>43998</v>
      </c>
      <c r="F28" s="1044"/>
      <c r="G28" s="822"/>
      <c r="H28" s="822" t="s">
        <v>30</v>
      </c>
      <c r="I28" s="97"/>
      <c r="J28" s="97"/>
    </row>
    <row r="29" spans="2:11" s="118" customFormat="1" ht="18" customHeight="1" x14ac:dyDescent="0.15">
      <c r="B29" s="822"/>
      <c r="C29" s="820"/>
      <c r="D29" s="820"/>
      <c r="E29" s="1048"/>
      <c r="F29" s="1048"/>
      <c r="G29" s="1048"/>
      <c r="H29" s="824"/>
      <c r="I29" s="822"/>
      <c r="J29" s="822"/>
      <c r="K29" s="822"/>
    </row>
    <row r="30" spans="2:11" s="118" customFormat="1" ht="18" customHeight="1" x14ac:dyDescent="0.15">
      <c r="C30" s="822"/>
      <c r="D30" s="822"/>
      <c r="E30" s="1043">
        <f>工事概要入力ｼｰﾄ!E17</f>
        <v>44274</v>
      </c>
      <c r="F30" s="1044"/>
      <c r="G30" s="822"/>
      <c r="H30" s="822" t="s">
        <v>15</v>
      </c>
      <c r="I30" s="97"/>
      <c r="J30" s="97"/>
    </row>
    <row r="31" spans="2:11" s="118" customFormat="1" ht="18" customHeight="1" x14ac:dyDescent="0.15">
      <c r="E31" s="240"/>
      <c r="F31" s="240"/>
      <c r="G31" s="240"/>
      <c r="H31" s="97"/>
      <c r="I31" s="97"/>
      <c r="J31" s="97"/>
    </row>
    <row r="32" spans="2:11" s="118" customFormat="1" ht="18" customHeight="1" x14ac:dyDescent="0.15">
      <c r="H32" s="231"/>
      <c r="I32" s="815"/>
    </row>
    <row r="33" spans="2:11" s="118" customFormat="1" ht="18" customHeight="1" x14ac:dyDescent="0.15">
      <c r="B33" s="822"/>
      <c r="C33" s="820"/>
      <c r="D33" s="820"/>
      <c r="E33" s="245"/>
      <c r="F33" s="245"/>
      <c r="G33" s="245"/>
      <c r="H33" s="824"/>
      <c r="I33" s="822"/>
      <c r="J33" s="822"/>
      <c r="K33" s="822"/>
    </row>
    <row r="34" spans="2:11" s="118" customFormat="1" ht="18" customHeight="1" x14ac:dyDescent="0.15">
      <c r="B34" s="822"/>
      <c r="I34" s="822"/>
      <c r="J34" s="822"/>
      <c r="K34" s="822"/>
    </row>
    <row r="35" spans="2:11" s="118" customFormat="1" ht="18" customHeight="1" x14ac:dyDescent="0.15">
      <c r="B35" s="822"/>
      <c r="I35" s="822"/>
      <c r="J35" s="822"/>
      <c r="K35" s="822"/>
    </row>
    <row r="36" spans="2:11" s="118" customFormat="1" ht="18" customHeight="1" x14ac:dyDescent="0.15">
      <c r="B36" s="822"/>
      <c r="C36" s="822"/>
      <c r="D36" s="822"/>
      <c r="E36" s="264"/>
      <c r="F36" s="264"/>
      <c r="G36" s="822"/>
      <c r="H36" s="822"/>
      <c r="I36" s="822"/>
      <c r="J36" s="822"/>
      <c r="K36" s="822"/>
    </row>
    <row r="37" spans="2:11" s="118" customFormat="1" ht="18" customHeight="1" x14ac:dyDescent="0.15">
      <c r="B37" s="822"/>
      <c r="I37" s="822"/>
      <c r="J37" s="822"/>
      <c r="K37" s="822"/>
    </row>
    <row r="38" spans="2:11" s="118" customFormat="1" ht="18" customHeight="1" x14ac:dyDescent="0.15">
      <c r="B38" s="822"/>
      <c r="I38" s="822"/>
      <c r="J38" s="822"/>
      <c r="K38" s="822"/>
    </row>
    <row r="39" spans="2:11" s="118" customFormat="1" ht="18" customHeight="1" x14ac:dyDescent="0.15">
      <c r="B39" s="822"/>
      <c r="C39" s="822"/>
      <c r="D39" s="822"/>
      <c r="E39" s="822"/>
      <c r="F39" s="822"/>
      <c r="G39" s="822"/>
      <c r="H39" s="822"/>
      <c r="I39" s="822"/>
      <c r="J39" s="822"/>
      <c r="K39" s="822"/>
    </row>
    <row r="40" spans="2:11" s="118" customFormat="1" ht="18" customHeight="1" x14ac:dyDescent="0.15">
      <c r="B40" s="822"/>
      <c r="C40" s="822"/>
      <c r="D40" s="822"/>
      <c r="E40" s="822"/>
      <c r="F40" s="822"/>
      <c r="G40" s="822"/>
      <c r="H40" s="822"/>
      <c r="I40" s="822"/>
      <c r="J40" s="822"/>
      <c r="K40" s="822"/>
    </row>
    <row r="41" spans="2:11" s="118" customFormat="1" ht="18" customHeight="1" x14ac:dyDescent="0.15">
      <c r="B41" s="822"/>
      <c r="C41" s="822"/>
      <c r="D41" s="822"/>
      <c r="E41" s="822"/>
      <c r="F41" s="822"/>
      <c r="G41" s="822"/>
      <c r="H41" s="822"/>
      <c r="I41" s="822"/>
      <c r="J41" s="822"/>
      <c r="K41" s="822"/>
    </row>
    <row r="42" spans="2:11" s="118" customFormat="1" ht="18" customHeight="1" x14ac:dyDescent="0.15">
      <c r="B42" s="812"/>
      <c r="C42" s="812"/>
      <c r="D42" s="812"/>
      <c r="E42" s="812"/>
      <c r="F42" s="812"/>
      <c r="G42" s="812"/>
      <c r="H42" s="812"/>
      <c r="I42" s="812"/>
      <c r="J42" s="812"/>
      <c r="K42" s="812"/>
    </row>
    <row r="43" spans="2:11" s="118" customFormat="1" ht="18" customHeight="1" x14ac:dyDescent="0.15">
      <c r="B43" s="812"/>
      <c r="C43" s="812"/>
      <c r="D43" s="812"/>
      <c r="E43" s="812"/>
      <c r="F43" s="812"/>
      <c r="G43" s="812"/>
      <c r="H43" s="812"/>
      <c r="I43" s="812"/>
      <c r="J43" s="812"/>
      <c r="K43" s="812"/>
    </row>
    <row r="44" spans="2:11" s="118" customFormat="1" ht="18" customHeight="1" x14ac:dyDescent="0.15">
      <c r="B44" s="812"/>
      <c r="C44" s="812"/>
      <c r="D44" s="812"/>
      <c r="E44" s="812"/>
      <c r="F44" s="812"/>
      <c r="G44" s="812"/>
      <c r="H44" s="812"/>
      <c r="I44" s="812"/>
      <c r="J44" s="812"/>
      <c r="K44" s="812"/>
    </row>
    <row r="45" spans="2:11" s="118" customFormat="1" ht="18" customHeight="1" x14ac:dyDescent="0.15">
      <c r="B45" s="812"/>
      <c r="C45" s="812"/>
      <c r="D45" s="812"/>
      <c r="E45" s="812"/>
      <c r="F45" s="812"/>
      <c r="G45" s="812"/>
      <c r="H45" s="812"/>
      <c r="I45" s="812"/>
      <c r="J45" s="812"/>
      <c r="K45" s="812"/>
    </row>
    <row r="46" spans="2:11" s="118" customFormat="1" ht="18" customHeight="1" x14ac:dyDescent="0.15">
      <c r="G46" s="238"/>
    </row>
    <row r="47" spans="2:11" s="118" customFormat="1" ht="18" customHeight="1" x14ac:dyDescent="0.15"/>
    <row r="48" spans="2:11" s="118" customFormat="1" ht="18" customHeight="1" x14ac:dyDescent="0.15"/>
    <row r="49" s="118" customFormat="1" ht="18" customHeight="1" x14ac:dyDescent="0.15"/>
    <row r="50" s="118" customFormat="1" ht="18" customHeight="1" x14ac:dyDescent="0.15"/>
    <row r="51" s="118" customFormat="1" ht="18" customHeight="1" x14ac:dyDescent="0.15"/>
    <row r="52" s="118" customFormat="1" ht="18" customHeight="1" x14ac:dyDescent="0.15"/>
    <row r="53" s="118" customFormat="1" ht="18" customHeight="1" x14ac:dyDescent="0.15"/>
    <row r="54" s="118" customFormat="1" ht="18" customHeight="1" x14ac:dyDescent="0.15"/>
    <row r="55" ht="18" customHeight="1" x14ac:dyDescent="0.15"/>
    <row r="56" ht="18" customHeight="1" x14ac:dyDescent="0.15"/>
    <row r="57" ht="18" customHeight="1" x14ac:dyDescent="0.15"/>
    <row r="58" ht="18" customHeight="1" x14ac:dyDescent="0.15"/>
  </sheetData>
  <mergeCells count="11">
    <mergeCell ref="E24:F24"/>
    <mergeCell ref="C12:J12"/>
    <mergeCell ref="C15:D15"/>
    <mergeCell ref="C21:J21"/>
    <mergeCell ref="D16:G16"/>
    <mergeCell ref="E26:F26"/>
    <mergeCell ref="E28:F28"/>
    <mergeCell ref="E30:F30"/>
    <mergeCell ref="E27:H27"/>
    <mergeCell ref="E25:G25"/>
    <mergeCell ref="E29:G29"/>
  </mergeCells>
  <phoneticPr fontId="2"/>
  <pageMargins left="0.98425196850393704" right="0.39370078740157483" top="0.98425196850393704" bottom="0.59055118110236227" header="0.51181102362204722" footer="0.51181102362204722"/>
  <pageSetup paperSize="9"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F0"/>
  </sheetPr>
  <dimension ref="A1:AT42"/>
  <sheetViews>
    <sheetView showGridLines="0" view="pageBreakPreview" zoomScale="60" zoomScaleNormal="75" zoomScalePageLayoutView="55" workbookViewId="0">
      <selection activeCell="B43" sqref="B43:B46"/>
    </sheetView>
  </sheetViews>
  <sheetFormatPr defaultRowHeight="13.5" x14ac:dyDescent="0.15"/>
  <cols>
    <col min="1" max="2" width="16.25" style="427" customWidth="1"/>
    <col min="3" max="3" width="12.5" style="427" customWidth="1"/>
    <col min="4" max="45" width="3.125" style="427" customWidth="1"/>
    <col min="46" max="46" width="12.5" style="427" customWidth="1"/>
    <col min="47" max="256" width="9" style="427"/>
    <col min="257" max="258" width="16.25" style="427" customWidth="1"/>
    <col min="259" max="259" width="12.5" style="427" customWidth="1"/>
    <col min="260" max="301" width="3.125" style="427" customWidth="1"/>
    <col min="302" max="302" width="12.5" style="427" customWidth="1"/>
    <col min="303" max="512" width="9" style="427"/>
    <col min="513" max="514" width="16.25" style="427" customWidth="1"/>
    <col min="515" max="515" width="12.5" style="427" customWidth="1"/>
    <col min="516" max="557" width="3.125" style="427" customWidth="1"/>
    <col min="558" max="558" width="12.5" style="427" customWidth="1"/>
    <col min="559" max="768" width="9" style="427"/>
    <col min="769" max="770" width="16.25" style="427" customWidth="1"/>
    <col min="771" max="771" width="12.5" style="427" customWidth="1"/>
    <col min="772" max="813" width="3.125" style="427" customWidth="1"/>
    <col min="814" max="814" width="12.5" style="427" customWidth="1"/>
    <col min="815" max="1024" width="9" style="427"/>
    <col min="1025" max="1026" width="16.25" style="427" customWidth="1"/>
    <col min="1027" max="1027" width="12.5" style="427" customWidth="1"/>
    <col min="1028" max="1069" width="3.125" style="427" customWidth="1"/>
    <col min="1070" max="1070" width="12.5" style="427" customWidth="1"/>
    <col min="1071" max="1280" width="9" style="427"/>
    <col min="1281" max="1282" width="16.25" style="427" customWidth="1"/>
    <col min="1283" max="1283" width="12.5" style="427" customWidth="1"/>
    <col min="1284" max="1325" width="3.125" style="427" customWidth="1"/>
    <col min="1326" max="1326" width="12.5" style="427" customWidth="1"/>
    <col min="1327" max="1536" width="9" style="427"/>
    <col min="1537" max="1538" width="16.25" style="427" customWidth="1"/>
    <col min="1539" max="1539" width="12.5" style="427" customWidth="1"/>
    <col min="1540" max="1581" width="3.125" style="427" customWidth="1"/>
    <col min="1582" max="1582" width="12.5" style="427" customWidth="1"/>
    <col min="1583" max="1792" width="9" style="427"/>
    <col min="1793" max="1794" width="16.25" style="427" customWidth="1"/>
    <col min="1795" max="1795" width="12.5" style="427" customWidth="1"/>
    <col min="1796" max="1837" width="3.125" style="427" customWidth="1"/>
    <col min="1838" max="1838" width="12.5" style="427" customWidth="1"/>
    <col min="1839" max="2048" width="9" style="427"/>
    <col min="2049" max="2050" width="16.25" style="427" customWidth="1"/>
    <col min="2051" max="2051" width="12.5" style="427" customWidth="1"/>
    <col min="2052" max="2093" width="3.125" style="427" customWidth="1"/>
    <col min="2094" max="2094" width="12.5" style="427" customWidth="1"/>
    <col min="2095" max="2304" width="9" style="427"/>
    <col min="2305" max="2306" width="16.25" style="427" customWidth="1"/>
    <col min="2307" max="2307" width="12.5" style="427" customWidth="1"/>
    <col min="2308" max="2349" width="3.125" style="427" customWidth="1"/>
    <col min="2350" max="2350" width="12.5" style="427" customWidth="1"/>
    <col min="2351" max="2560" width="9" style="427"/>
    <col min="2561" max="2562" width="16.25" style="427" customWidth="1"/>
    <col min="2563" max="2563" width="12.5" style="427" customWidth="1"/>
    <col min="2564" max="2605" width="3.125" style="427" customWidth="1"/>
    <col min="2606" max="2606" width="12.5" style="427" customWidth="1"/>
    <col min="2607" max="2816" width="9" style="427"/>
    <col min="2817" max="2818" width="16.25" style="427" customWidth="1"/>
    <col min="2819" max="2819" width="12.5" style="427" customWidth="1"/>
    <col min="2820" max="2861" width="3.125" style="427" customWidth="1"/>
    <col min="2862" max="2862" width="12.5" style="427" customWidth="1"/>
    <col min="2863" max="3072" width="9" style="427"/>
    <col min="3073" max="3074" width="16.25" style="427" customWidth="1"/>
    <col min="3075" max="3075" width="12.5" style="427" customWidth="1"/>
    <col min="3076" max="3117" width="3.125" style="427" customWidth="1"/>
    <col min="3118" max="3118" width="12.5" style="427" customWidth="1"/>
    <col min="3119" max="3328" width="9" style="427"/>
    <col min="3329" max="3330" width="16.25" style="427" customWidth="1"/>
    <col min="3331" max="3331" width="12.5" style="427" customWidth="1"/>
    <col min="3332" max="3373" width="3.125" style="427" customWidth="1"/>
    <col min="3374" max="3374" width="12.5" style="427" customWidth="1"/>
    <col min="3375" max="3584" width="9" style="427"/>
    <col min="3585" max="3586" width="16.25" style="427" customWidth="1"/>
    <col min="3587" max="3587" width="12.5" style="427" customWidth="1"/>
    <col min="3588" max="3629" width="3.125" style="427" customWidth="1"/>
    <col min="3630" max="3630" width="12.5" style="427" customWidth="1"/>
    <col min="3631" max="3840" width="9" style="427"/>
    <col min="3841" max="3842" width="16.25" style="427" customWidth="1"/>
    <col min="3843" max="3843" width="12.5" style="427" customWidth="1"/>
    <col min="3844" max="3885" width="3.125" style="427" customWidth="1"/>
    <col min="3886" max="3886" width="12.5" style="427" customWidth="1"/>
    <col min="3887" max="4096" width="9" style="427"/>
    <col min="4097" max="4098" width="16.25" style="427" customWidth="1"/>
    <col min="4099" max="4099" width="12.5" style="427" customWidth="1"/>
    <col min="4100" max="4141" width="3.125" style="427" customWidth="1"/>
    <col min="4142" max="4142" width="12.5" style="427" customWidth="1"/>
    <col min="4143" max="4352" width="9" style="427"/>
    <col min="4353" max="4354" width="16.25" style="427" customWidth="1"/>
    <col min="4355" max="4355" width="12.5" style="427" customWidth="1"/>
    <col min="4356" max="4397" width="3.125" style="427" customWidth="1"/>
    <col min="4398" max="4398" width="12.5" style="427" customWidth="1"/>
    <col min="4399" max="4608" width="9" style="427"/>
    <col min="4609" max="4610" width="16.25" style="427" customWidth="1"/>
    <col min="4611" max="4611" width="12.5" style="427" customWidth="1"/>
    <col min="4612" max="4653" width="3.125" style="427" customWidth="1"/>
    <col min="4654" max="4654" width="12.5" style="427" customWidth="1"/>
    <col min="4655" max="4864" width="9" style="427"/>
    <col min="4865" max="4866" width="16.25" style="427" customWidth="1"/>
    <col min="4867" max="4867" width="12.5" style="427" customWidth="1"/>
    <col min="4868" max="4909" width="3.125" style="427" customWidth="1"/>
    <col min="4910" max="4910" width="12.5" style="427" customWidth="1"/>
    <col min="4911" max="5120" width="9" style="427"/>
    <col min="5121" max="5122" width="16.25" style="427" customWidth="1"/>
    <col min="5123" max="5123" width="12.5" style="427" customWidth="1"/>
    <col min="5124" max="5165" width="3.125" style="427" customWidth="1"/>
    <col min="5166" max="5166" width="12.5" style="427" customWidth="1"/>
    <col min="5167" max="5376" width="9" style="427"/>
    <col min="5377" max="5378" width="16.25" style="427" customWidth="1"/>
    <col min="5379" max="5379" width="12.5" style="427" customWidth="1"/>
    <col min="5380" max="5421" width="3.125" style="427" customWidth="1"/>
    <col min="5422" max="5422" width="12.5" style="427" customWidth="1"/>
    <col min="5423" max="5632" width="9" style="427"/>
    <col min="5633" max="5634" width="16.25" style="427" customWidth="1"/>
    <col min="5635" max="5635" width="12.5" style="427" customWidth="1"/>
    <col min="5636" max="5677" width="3.125" style="427" customWidth="1"/>
    <col min="5678" max="5678" width="12.5" style="427" customWidth="1"/>
    <col min="5679" max="5888" width="9" style="427"/>
    <col min="5889" max="5890" width="16.25" style="427" customWidth="1"/>
    <col min="5891" max="5891" width="12.5" style="427" customWidth="1"/>
    <col min="5892" max="5933" width="3.125" style="427" customWidth="1"/>
    <col min="5934" max="5934" width="12.5" style="427" customWidth="1"/>
    <col min="5935" max="6144" width="9" style="427"/>
    <col min="6145" max="6146" width="16.25" style="427" customWidth="1"/>
    <col min="6147" max="6147" width="12.5" style="427" customWidth="1"/>
    <col min="6148" max="6189" width="3.125" style="427" customWidth="1"/>
    <col min="6190" max="6190" width="12.5" style="427" customWidth="1"/>
    <col min="6191" max="6400" width="9" style="427"/>
    <col min="6401" max="6402" width="16.25" style="427" customWidth="1"/>
    <col min="6403" max="6403" width="12.5" style="427" customWidth="1"/>
    <col min="6404" max="6445" width="3.125" style="427" customWidth="1"/>
    <col min="6446" max="6446" width="12.5" style="427" customWidth="1"/>
    <col min="6447" max="6656" width="9" style="427"/>
    <col min="6657" max="6658" width="16.25" style="427" customWidth="1"/>
    <col min="6659" max="6659" width="12.5" style="427" customWidth="1"/>
    <col min="6660" max="6701" width="3.125" style="427" customWidth="1"/>
    <col min="6702" max="6702" width="12.5" style="427" customWidth="1"/>
    <col min="6703" max="6912" width="9" style="427"/>
    <col min="6913" max="6914" width="16.25" style="427" customWidth="1"/>
    <col min="6915" max="6915" width="12.5" style="427" customWidth="1"/>
    <col min="6916" max="6957" width="3.125" style="427" customWidth="1"/>
    <col min="6958" max="6958" width="12.5" style="427" customWidth="1"/>
    <col min="6959" max="7168" width="9" style="427"/>
    <col min="7169" max="7170" width="16.25" style="427" customWidth="1"/>
    <col min="7171" max="7171" width="12.5" style="427" customWidth="1"/>
    <col min="7172" max="7213" width="3.125" style="427" customWidth="1"/>
    <col min="7214" max="7214" width="12.5" style="427" customWidth="1"/>
    <col min="7215" max="7424" width="9" style="427"/>
    <col min="7425" max="7426" width="16.25" style="427" customWidth="1"/>
    <col min="7427" max="7427" width="12.5" style="427" customWidth="1"/>
    <col min="7428" max="7469" width="3.125" style="427" customWidth="1"/>
    <col min="7470" max="7470" width="12.5" style="427" customWidth="1"/>
    <col min="7471" max="7680" width="9" style="427"/>
    <col min="7681" max="7682" width="16.25" style="427" customWidth="1"/>
    <col min="7683" max="7683" width="12.5" style="427" customWidth="1"/>
    <col min="7684" max="7725" width="3.125" style="427" customWidth="1"/>
    <col min="7726" max="7726" width="12.5" style="427" customWidth="1"/>
    <col min="7727" max="7936" width="9" style="427"/>
    <col min="7937" max="7938" width="16.25" style="427" customWidth="1"/>
    <col min="7939" max="7939" width="12.5" style="427" customWidth="1"/>
    <col min="7940" max="7981" width="3.125" style="427" customWidth="1"/>
    <col min="7982" max="7982" width="12.5" style="427" customWidth="1"/>
    <col min="7983" max="8192" width="9" style="427"/>
    <col min="8193" max="8194" width="16.25" style="427" customWidth="1"/>
    <col min="8195" max="8195" width="12.5" style="427" customWidth="1"/>
    <col min="8196" max="8237" width="3.125" style="427" customWidth="1"/>
    <col min="8238" max="8238" width="12.5" style="427" customWidth="1"/>
    <col min="8239" max="8448" width="9" style="427"/>
    <col min="8449" max="8450" width="16.25" style="427" customWidth="1"/>
    <col min="8451" max="8451" width="12.5" style="427" customWidth="1"/>
    <col min="8452" max="8493" width="3.125" style="427" customWidth="1"/>
    <col min="8494" max="8494" width="12.5" style="427" customWidth="1"/>
    <col min="8495" max="8704" width="9" style="427"/>
    <col min="8705" max="8706" width="16.25" style="427" customWidth="1"/>
    <col min="8707" max="8707" width="12.5" style="427" customWidth="1"/>
    <col min="8708" max="8749" width="3.125" style="427" customWidth="1"/>
    <col min="8750" max="8750" width="12.5" style="427" customWidth="1"/>
    <col min="8751" max="8960" width="9" style="427"/>
    <col min="8961" max="8962" width="16.25" style="427" customWidth="1"/>
    <col min="8963" max="8963" width="12.5" style="427" customWidth="1"/>
    <col min="8964" max="9005" width="3.125" style="427" customWidth="1"/>
    <col min="9006" max="9006" width="12.5" style="427" customWidth="1"/>
    <col min="9007" max="9216" width="9" style="427"/>
    <col min="9217" max="9218" width="16.25" style="427" customWidth="1"/>
    <col min="9219" max="9219" width="12.5" style="427" customWidth="1"/>
    <col min="9220" max="9261" width="3.125" style="427" customWidth="1"/>
    <col min="9262" max="9262" width="12.5" style="427" customWidth="1"/>
    <col min="9263" max="9472" width="9" style="427"/>
    <col min="9473" max="9474" width="16.25" style="427" customWidth="1"/>
    <col min="9475" max="9475" width="12.5" style="427" customWidth="1"/>
    <col min="9476" max="9517" width="3.125" style="427" customWidth="1"/>
    <col min="9518" max="9518" width="12.5" style="427" customWidth="1"/>
    <col min="9519" max="9728" width="9" style="427"/>
    <col min="9729" max="9730" width="16.25" style="427" customWidth="1"/>
    <col min="9731" max="9731" width="12.5" style="427" customWidth="1"/>
    <col min="9732" max="9773" width="3.125" style="427" customWidth="1"/>
    <col min="9774" max="9774" width="12.5" style="427" customWidth="1"/>
    <col min="9775" max="9984" width="9" style="427"/>
    <col min="9985" max="9986" width="16.25" style="427" customWidth="1"/>
    <col min="9987" max="9987" width="12.5" style="427" customWidth="1"/>
    <col min="9988" max="10029" width="3.125" style="427" customWidth="1"/>
    <col min="10030" max="10030" width="12.5" style="427" customWidth="1"/>
    <col min="10031" max="10240" width="9" style="427"/>
    <col min="10241" max="10242" width="16.25" style="427" customWidth="1"/>
    <col min="10243" max="10243" width="12.5" style="427" customWidth="1"/>
    <col min="10244" max="10285" width="3.125" style="427" customWidth="1"/>
    <col min="10286" max="10286" width="12.5" style="427" customWidth="1"/>
    <col min="10287" max="10496" width="9" style="427"/>
    <col min="10497" max="10498" width="16.25" style="427" customWidth="1"/>
    <col min="10499" max="10499" width="12.5" style="427" customWidth="1"/>
    <col min="10500" max="10541" width="3.125" style="427" customWidth="1"/>
    <col min="10542" max="10542" width="12.5" style="427" customWidth="1"/>
    <col min="10543" max="10752" width="9" style="427"/>
    <col min="10753" max="10754" width="16.25" style="427" customWidth="1"/>
    <col min="10755" max="10755" width="12.5" style="427" customWidth="1"/>
    <col min="10756" max="10797" width="3.125" style="427" customWidth="1"/>
    <col min="10798" max="10798" width="12.5" style="427" customWidth="1"/>
    <col min="10799" max="11008" width="9" style="427"/>
    <col min="11009" max="11010" width="16.25" style="427" customWidth="1"/>
    <col min="11011" max="11011" width="12.5" style="427" customWidth="1"/>
    <col min="11012" max="11053" width="3.125" style="427" customWidth="1"/>
    <col min="11054" max="11054" width="12.5" style="427" customWidth="1"/>
    <col min="11055" max="11264" width="9" style="427"/>
    <col min="11265" max="11266" width="16.25" style="427" customWidth="1"/>
    <col min="11267" max="11267" width="12.5" style="427" customWidth="1"/>
    <col min="11268" max="11309" width="3.125" style="427" customWidth="1"/>
    <col min="11310" max="11310" width="12.5" style="427" customWidth="1"/>
    <col min="11311" max="11520" width="9" style="427"/>
    <col min="11521" max="11522" width="16.25" style="427" customWidth="1"/>
    <col min="11523" max="11523" width="12.5" style="427" customWidth="1"/>
    <col min="11524" max="11565" width="3.125" style="427" customWidth="1"/>
    <col min="11566" max="11566" width="12.5" style="427" customWidth="1"/>
    <col min="11567" max="11776" width="9" style="427"/>
    <col min="11777" max="11778" width="16.25" style="427" customWidth="1"/>
    <col min="11779" max="11779" width="12.5" style="427" customWidth="1"/>
    <col min="11780" max="11821" width="3.125" style="427" customWidth="1"/>
    <col min="11822" max="11822" width="12.5" style="427" customWidth="1"/>
    <col min="11823" max="12032" width="9" style="427"/>
    <col min="12033" max="12034" width="16.25" style="427" customWidth="1"/>
    <col min="12035" max="12035" width="12.5" style="427" customWidth="1"/>
    <col min="12036" max="12077" width="3.125" style="427" customWidth="1"/>
    <col min="12078" max="12078" width="12.5" style="427" customWidth="1"/>
    <col min="12079" max="12288" width="9" style="427"/>
    <col min="12289" max="12290" width="16.25" style="427" customWidth="1"/>
    <col min="12291" max="12291" width="12.5" style="427" customWidth="1"/>
    <col min="12292" max="12333" width="3.125" style="427" customWidth="1"/>
    <col min="12334" max="12334" width="12.5" style="427" customWidth="1"/>
    <col min="12335" max="12544" width="9" style="427"/>
    <col min="12545" max="12546" width="16.25" style="427" customWidth="1"/>
    <col min="12547" max="12547" width="12.5" style="427" customWidth="1"/>
    <col min="12548" max="12589" width="3.125" style="427" customWidth="1"/>
    <col min="12590" max="12590" width="12.5" style="427" customWidth="1"/>
    <col min="12591" max="12800" width="9" style="427"/>
    <col min="12801" max="12802" width="16.25" style="427" customWidth="1"/>
    <col min="12803" max="12803" width="12.5" style="427" customWidth="1"/>
    <col min="12804" max="12845" width="3.125" style="427" customWidth="1"/>
    <col min="12846" max="12846" width="12.5" style="427" customWidth="1"/>
    <col min="12847" max="13056" width="9" style="427"/>
    <col min="13057" max="13058" width="16.25" style="427" customWidth="1"/>
    <col min="13059" max="13059" width="12.5" style="427" customWidth="1"/>
    <col min="13060" max="13101" width="3.125" style="427" customWidth="1"/>
    <col min="13102" max="13102" width="12.5" style="427" customWidth="1"/>
    <col min="13103" max="13312" width="9" style="427"/>
    <col min="13313" max="13314" width="16.25" style="427" customWidth="1"/>
    <col min="13315" max="13315" width="12.5" style="427" customWidth="1"/>
    <col min="13316" max="13357" width="3.125" style="427" customWidth="1"/>
    <col min="13358" max="13358" width="12.5" style="427" customWidth="1"/>
    <col min="13359" max="13568" width="9" style="427"/>
    <col min="13569" max="13570" width="16.25" style="427" customWidth="1"/>
    <col min="13571" max="13571" width="12.5" style="427" customWidth="1"/>
    <col min="13572" max="13613" width="3.125" style="427" customWidth="1"/>
    <col min="13614" max="13614" width="12.5" style="427" customWidth="1"/>
    <col min="13615" max="13824" width="9" style="427"/>
    <col min="13825" max="13826" width="16.25" style="427" customWidth="1"/>
    <col min="13827" max="13827" width="12.5" style="427" customWidth="1"/>
    <col min="13828" max="13869" width="3.125" style="427" customWidth="1"/>
    <col min="13870" max="13870" width="12.5" style="427" customWidth="1"/>
    <col min="13871" max="14080" width="9" style="427"/>
    <col min="14081" max="14082" width="16.25" style="427" customWidth="1"/>
    <col min="14083" max="14083" width="12.5" style="427" customWidth="1"/>
    <col min="14084" max="14125" width="3.125" style="427" customWidth="1"/>
    <col min="14126" max="14126" width="12.5" style="427" customWidth="1"/>
    <col min="14127" max="14336" width="9" style="427"/>
    <col min="14337" max="14338" width="16.25" style="427" customWidth="1"/>
    <col min="14339" max="14339" width="12.5" style="427" customWidth="1"/>
    <col min="14340" max="14381" width="3.125" style="427" customWidth="1"/>
    <col min="14382" max="14382" width="12.5" style="427" customWidth="1"/>
    <col min="14383" max="14592" width="9" style="427"/>
    <col min="14593" max="14594" width="16.25" style="427" customWidth="1"/>
    <col min="14595" max="14595" width="12.5" style="427" customWidth="1"/>
    <col min="14596" max="14637" width="3.125" style="427" customWidth="1"/>
    <col min="14638" max="14638" width="12.5" style="427" customWidth="1"/>
    <col min="14639" max="14848" width="9" style="427"/>
    <col min="14849" max="14850" width="16.25" style="427" customWidth="1"/>
    <col min="14851" max="14851" width="12.5" style="427" customWidth="1"/>
    <col min="14852" max="14893" width="3.125" style="427" customWidth="1"/>
    <col min="14894" max="14894" width="12.5" style="427" customWidth="1"/>
    <col min="14895" max="15104" width="9" style="427"/>
    <col min="15105" max="15106" width="16.25" style="427" customWidth="1"/>
    <col min="15107" max="15107" width="12.5" style="427" customWidth="1"/>
    <col min="15108" max="15149" width="3.125" style="427" customWidth="1"/>
    <col min="15150" max="15150" width="12.5" style="427" customWidth="1"/>
    <col min="15151" max="15360" width="9" style="427"/>
    <col min="15361" max="15362" width="16.25" style="427" customWidth="1"/>
    <col min="15363" max="15363" width="12.5" style="427" customWidth="1"/>
    <col min="15364" max="15405" width="3.125" style="427" customWidth="1"/>
    <col min="15406" max="15406" width="12.5" style="427" customWidth="1"/>
    <col min="15407" max="15616" width="9" style="427"/>
    <col min="15617" max="15618" width="16.25" style="427" customWidth="1"/>
    <col min="15619" max="15619" width="12.5" style="427" customWidth="1"/>
    <col min="15620" max="15661" width="3.125" style="427" customWidth="1"/>
    <col min="15662" max="15662" width="12.5" style="427" customWidth="1"/>
    <col min="15663" max="15872" width="9" style="427"/>
    <col min="15873" max="15874" width="16.25" style="427" customWidth="1"/>
    <col min="15875" max="15875" width="12.5" style="427" customWidth="1"/>
    <col min="15876" max="15917" width="3.125" style="427" customWidth="1"/>
    <col min="15918" max="15918" width="12.5" style="427" customWidth="1"/>
    <col min="15919" max="16128" width="9" style="427"/>
    <col min="16129" max="16130" width="16.25" style="427" customWidth="1"/>
    <col min="16131" max="16131" width="12.5" style="427" customWidth="1"/>
    <col min="16132" max="16173" width="3.125" style="427" customWidth="1"/>
    <col min="16174" max="16174" width="12.5" style="427" customWidth="1"/>
    <col min="16175" max="16384" width="9" style="427"/>
  </cols>
  <sheetData>
    <row r="1" spans="1:46" ht="30" customHeight="1" x14ac:dyDescent="0.15">
      <c r="A1" s="409" t="s">
        <v>685</v>
      </c>
    </row>
    <row r="2" spans="1:46" ht="24" customHeight="1" x14ac:dyDescent="0.15"/>
    <row r="3" spans="1:46" x14ac:dyDescent="0.15">
      <c r="D3" s="428"/>
      <c r="E3" s="428"/>
      <c r="F3" s="428"/>
      <c r="G3" s="428"/>
      <c r="H3" s="428"/>
      <c r="I3" s="428"/>
      <c r="J3" s="428"/>
      <c r="K3" s="428"/>
      <c r="L3" s="428"/>
      <c r="M3" s="428"/>
      <c r="N3" s="428"/>
      <c r="O3" s="428"/>
      <c r="P3" s="428"/>
      <c r="Q3" s="428"/>
      <c r="R3" s="428"/>
      <c r="S3" s="428"/>
      <c r="T3" s="428"/>
      <c r="U3" s="428"/>
      <c r="V3" s="428"/>
      <c r="W3" s="428"/>
      <c r="X3" s="428"/>
      <c r="Y3" s="428"/>
      <c r="Z3" s="428"/>
      <c r="AA3" s="428"/>
      <c r="AB3" s="428"/>
      <c r="AC3" s="428"/>
      <c r="AD3" s="428"/>
      <c r="AE3" s="428"/>
      <c r="AF3" s="428"/>
      <c r="AG3" s="428"/>
      <c r="AH3" s="429"/>
      <c r="AI3" s="429"/>
      <c r="AJ3" s="429"/>
      <c r="AK3" s="430"/>
      <c r="AL3" s="1814" t="s">
        <v>16</v>
      </c>
      <c r="AM3" s="1815"/>
      <c r="AN3" s="1815"/>
      <c r="AO3" s="1816"/>
      <c r="AP3" s="1814" t="s">
        <v>686</v>
      </c>
      <c r="AQ3" s="1815"/>
      <c r="AR3" s="1815"/>
      <c r="AS3" s="1816"/>
      <c r="AT3" s="431" t="s">
        <v>687</v>
      </c>
    </row>
    <row r="4" spans="1:46" ht="18.75" customHeight="1" x14ac:dyDescent="0.15">
      <c r="A4" s="1817" t="s">
        <v>688</v>
      </c>
      <c r="B4" s="1817"/>
      <c r="D4" s="1819" t="s">
        <v>689</v>
      </c>
      <c r="E4" s="1820"/>
      <c r="F4" s="1823"/>
      <c r="G4" s="1824"/>
      <c r="H4" s="1824"/>
      <c r="I4" s="1824"/>
      <c r="J4" s="1824"/>
      <c r="K4" s="1824"/>
      <c r="L4" s="1824"/>
      <c r="M4" s="1824"/>
      <c r="N4" s="1824"/>
      <c r="O4" s="1825"/>
      <c r="P4" s="1819" t="s">
        <v>34</v>
      </c>
      <c r="Q4" s="1820"/>
      <c r="R4" s="1829" t="str">
        <f>工事概要入力ｼｰﾄ!D5</f>
        <v>中山間総合整備　○○地区　△△工区　●-●水路ほか　工事</v>
      </c>
      <c r="S4" s="1830"/>
      <c r="T4" s="1830"/>
      <c r="U4" s="1830"/>
      <c r="V4" s="1830"/>
      <c r="W4" s="1830"/>
      <c r="X4" s="1830"/>
      <c r="Y4" s="1830"/>
      <c r="Z4" s="1830"/>
      <c r="AA4" s="1831"/>
      <c r="AB4" s="1819" t="s">
        <v>50</v>
      </c>
      <c r="AC4" s="1820"/>
      <c r="AD4" s="1829" t="str">
        <f>工事概要入力ｼｰﾄ!D20</f>
        <v>株式会社□□建設</v>
      </c>
      <c r="AE4" s="1830"/>
      <c r="AF4" s="1830"/>
      <c r="AG4" s="1830"/>
      <c r="AH4" s="1830"/>
      <c r="AI4" s="1830"/>
      <c r="AJ4" s="1830"/>
      <c r="AK4" s="1831"/>
      <c r="AL4" s="432"/>
      <c r="AM4" s="433"/>
      <c r="AN4" s="433"/>
      <c r="AO4" s="434"/>
      <c r="AP4" s="432"/>
      <c r="AQ4" s="433"/>
      <c r="AR4" s="433"/>
      <c r="AS4" s="434"/>
      <c r="AT4" s="435"/>
    </row>
    <row r="5" spans="1:46" ht="18.75" customHeight="1" x14ac:dyDescent="0.15">
      <c r="A5" s="1818"/>
      <c r="B5" s="1818"/>
      <c r="D5" s="1821"/>
      <c r="E5" s="1822"/>
      <c r="F5" s="1826"/>
      <c r="G5" s="1827"/>
      <c r="H5" s="1827"/>
      <c r="I5" s="1827"/>
      <c r="J5" s="1827"/>
      <c r="K5" s="1827"/>
      <c r="L5" s="1827"/>
      <c r="M5" s="1827"/>
      <c r="N5" s="1827"/>
      <c r="O5" s="1828"/>
      <c r="P5" s="1821"/>
      <c r="Q5" s="1822"/>
      <c r="R5" s="1832"/>
      <c r="S5" s="1833"/>
      <c r="T5" s="1833"/>
      <c r="U5" s="1833"/>
      <c r="V5" s="1833"/>
      <c r="W5" s="1833"/>
      <c r="X5" s="1833"/>
      <c r="Y5" s="1833"/>
      <c r="Z5" s="1833"/>
      <c r="AA5" s="1834"/>
      <c r="AB5" s="1821"/>
      <c r="AC5" s="1822"/>
      <c r="AD5" s="1832"/>
      <c r="AE5" s="1833"/>
      <c r="AF5" s="1833"/>
      <c r="AG5" s="1833"/>
      <c r="AH5" s="1833"/>
      <c r="AI5" s="1833"/>
      <c r="AJ5" s="1833"/>
      <c r="AK5" s="1834"/>
      <c r="AL5" s="436"/>
      <c r="AM5" s="428"/>
      <c r="AN5" s="428"/>
      <c r="AO5" s="437"/>
      <c r="AP5" s="436"/>
      <c r="AQ5" s="428"/>
      <c r="AR5" s="428"/>
      <c r="AS5" s="437"/>
      <c r="AT5" s="438"/>
    </row>
    <row r="6" spans="1:46" ht="22.5" customHeight="1" x14ac:dyDescent="0.15">
      <c r="A6" s="1812" t="s">
        <v>654</v>
      </c>
      <c r="B6" s="1812" t="s">
        <v>169</v>
      </c>
      <c r="C6" s="1812" t="s">
        <v>690</v>
      </c>
      <c r="D6" s="439"/>
      <c r="E6" s="439"/>
      <c r="F6" s="439"/>
      <c r="G6" s="439" t="s">
        <v>480</v>
      </c>
      <c r="H6" s="439"/>
      <c r="I6" s="440"/>
      <c r="J6" s="441"/>
      <c r="K6" s="439"/>
      <c r="L6" s="439"/>
      <c r="M6" s="439" t="s">
        <v>480</v>
      </c>
      <c r="N6" s="439"/>
      <c r="O6" s="440"/>
      <c r="P6" s="441"/>
      <c r="Q6" s="439"/>
      <c r="R6" s="439"/>
      <c r="S6" s="439" t="s">
        <v>480</v>
      </c>
      <c r="T6" s="439"/>
      <c r="U6" s="440"/>
      <c r="V6" s="441"/>
      <c r="W6" s="439"/>
      <c r="X6" s="439"/>
      <c r="Y6" s="439" t="s">
        <v>480</v>
      </c>
      <c r="Z6" s="439"/>
      <c r="AA6" s="440"/>
      <c r="AB6" s="441"/>
      <c r="AC6" s="439"/>
      <c r="AD6" s="439"/>
      <c r="AE6" s="439" t="s">
        <v>480</v>
      </c>
      <c r="AF6" s="439"/>
      <c r="AG6" s="440"/>
      <c r="AH6" s="441"/>
      <c r="AI6" s="439"/>
      <c r="AJ6" s="439"/>
      <c r="AK6" s="439" t="s">
        <v>480</v>
      </c>
      <c r="AL6" s="439"/>
      <c r="AM6" s="440"/>
      <c r="AN6" s="441"/>
      <c r="AO6" s="439"/>
      <c r="AP6" s="439"/>
      <c r="AQ6" s="439" t="s">
        <v>480</v>
      </c>
      <c r="AR6" s="439"/>
      <c r="AS6" s="440"/>
      <c r="AT6" s="435"/>
    </row>
    <row r="7" spans="1:46" ht="22.5" customHeight="1" x14ac:dyDescent="0.15">
      <c r="A7" s="1813"/>
      <c r="B7" s="1813"/>
      <c r="C7" s="1813"/>
      <c r="D7" s="428"/>
      <c r="E7" s="428"/>
      <c r="F7" s="428"/>
      <c r="G7" s="428"/>
      <c r="H7" s="428"/>
      <c r="I7" s="437"/>
      <c r="J7" s="436"/>
      <c r="K7" s="428"/>
      <c r="L7" s="428"/>
      <c r="M7" s="428"/>
      <c r="N7" s="428"/>
      <c r="O7" s="437"/>
      <c r="P7" s="436"/>
      <c r="Q7" s="428"/>
      <c r="R7" s="428"/>
      <c r="S7" s="428"/>
      <c r="T7" s="428"/>
      <c r="U7" s="437"/>
      <c r="V7" s="436"/>
      <c r="W7" s="428"/>
      <c r="X7" s="428"/>
      <c r="Y7" s="428"/>
      <c r="Z7" s="428"/>
      <c r="AA7" s="437"/>
      <c r="AB7" s="436"/>
      <c r="AC7" s="428"/>
      <c r="AD7" s="428"/>
      <c r="AE7" s="428"/>
      <c r="AF7" s="428"/>
      <c r="AG7" s="437"/>
      <c r="AH7" s="436"/>
      <c r="AI7" s="428"/>
      <c r="AJ7" s="428"/>
      <c r="AK7" s="428"/>
      <c r="AL7" s="428"/>
      <c r="AM7" s="437"/>
      <c r="AN7" s="436"/>
      <c r="AO7" s="428"/>
      <c r="AP7" s="428"/>
      <c r="AQ7" s="428"/>
      <c r="AR7" s="428"/>
      <c r="AS7" s="437"/>
      <c r="AT7" s="442" t="s">
        <v>691</v>
      </c>
    </row>
    <row r="8" spans="1:46" ht="18.75" customHeight="1" x14ac:dyDescent="0.15">
      <c r="A8" s="443"/>
      <c r="B8" s="435"/>
      <c r="C8" s="435"/>
      <c r="D8" s="444"/>
      <c r="E8" s="445"/>
      <c r="F8" s="446"/>
      <c r="G8" s="445"/>
      <c r="H8" s="446"/>
      <c r="I8" s="447"/>
      <c r="J8" s="448"/>
      <c r="K8" s="445"/>
      <c r="L8" s="446"/>
      <c r="M8" s="445"/>
      <c r="N8" s="446"/>
      <c r="O8" s="447"/>
      <c r="P8" s="448"/>
      <c r="Q8" s="445"/>
      <c r="R8" s="446"/>
      <c r="S8" s="445"/>
      <c r="T8" s="446"/>
      <c r="U8" s="447"/>
      <c r="V8" s="448"/>
      <c r="W8" s="445"/>
      <c r="X8" s="446"/>
      <c r="Y8" s="445"/>
      <c r="Z8" s="446"/>
      <c r="AA8" s="447"/>
      <c r="AB8" s="448"/>
      <c r="AC8" s="445"/>
      <c r="AD8" s="446"/>
      <c r="AE8" s="445"/>
      <c r="AF8" s="446"/>
      <c r="AG8" s="447"/>
      <c r="AH8" s="448"/>
      <c r="AI8" s="445"/>
      <c r="AJ8" s="446"/>
      <c r="AK8" s="445"/>
      <c r="AL8" s="446"/>
      <c r="AM8" s="447"/>
      <c r="AN8" s="448"/>
      <c r="AO8" s="445"/>
      <c r="AP8" s="446"/>
      <c r="AQ8" s="445"/>
      <c r="AR8" s="446"/>
      <c r="AS8" s="447"/>
      <c r="AT8" s="443"/>
    </row>
    <row r="9" spans="1:46" ht="18.75" customHeight="1" x14ac:dyDescent="0.15">
      <c r="A9" s="443"/>
      <c r="B9" s="443"/>
      <c r="C9" s="443"/>
      <c r="D9" s="449"/>
      <c r="E9" s="450"/>
      <c r="F9" s="451"/>
      <c r="G9" s="450"/>
      <c r="H9" s="451"/>
      <c r="I9" s="452"/>
      <c r="J9" s="453"/>
      <c r="K9" s="450"/>
      <c r="L9" s="451"/>
      <c r="M9" s="450"/>
      <c r="N9" s="451"/>
      <c r="O9" s="452"/>
      <c r="P9" s="453"/>
      <c r="Q9" s="450"/>
      <c r="R9" s="451"/>
      <c r="S9" s="450"/>
      <c r="T9" s="451"/>
      <c r="U9" s="452"/>
      <c r="V9" s="453"/>
      <c r="W9" s="450"/>
      <c r="X9" s="451"/>
      <c r="Y9" s="450"/>
      <c r="Z9" s="451"/>
      <c r="AA9" s="452"/>
      <c r="AB9" s="453"/>
      <c r="AC9" s="450"/>
      <c r="AD9" s="451"/>
      <c r="AE9" s="450"/>
      <c r="AF9" s="451"/>
      <c r="AG9" s="452"/>
      <c r="AH9" s="453"/>
      <c r="AI9" s="450"/>
      <c r="AJ9" s="451"/>
      <c r="AK9" s="450"/>
      <c r="AL9" s="451"/>
      <c r="AM9" s="452"/>
      <c r="AN9" s="453"/>
      <c r="AO9" s="450"/>
      <c r="AP9" s="451"/>
      <c r="AQ9" s="450"/>
      <c r="AR9" s="451"/>
      <c r="AS9" s="452"/>
      <c r="AT9" s="443"/>
    </row>
    <row r="10" spans="1:46" ht="18.75" customHeight="1" x14ac:dyDescent="0.15">
      <c r="A10" s="443"/>
      <c r="B10" s="438"/>
      <c r="C10" s="438"/>
      <c r="D10" s="454"/>
      <c r="E10" s="455"/>
      <c r="F10" s="456"/>
      <c r="G10" s="455"/>
      <c r="H10" s="456"/>
      <c r="I10" s="457"/>
      <c r="J10" s="458"/>
      <c r="K10" s="455"/>
      <c r="L10" s="456"/>
      <c r="M10" s="455"/>
      <c r="N10" s="456"/>
      <c r="O10" s="457"/>
      <c r="P10" s="458"/>
      <c r="Q10" s="455"/>
      <c r="R10" s="456"/>
      <c r="S10" s="455"/>
      <c r="T10" s="456"/>
      <c r="U10" s="457"/>
      <c r="V10" s="458"/>
      <c r="W10" s="455"/>
      <c r="X10" s="456"/>
      <c r="Y10" s="455"/>
      <c r="Z10" s="456"/>
      <c r="AA10" s="457"/>
      <c r="AB10" s="458"/>
      <c r="AC10" s="455"/>
      <c r="AD10" s="456"/>
      <c r="AE10" s="455"/>
      <c r="AF10" s="456"/>
      <c r="AG10" s="457"/>
      <c r="AH10" s="458"/>
      <c r="AI10" s="455"/>
      <c r="AJ10" s="456"/>
      <c r="AK10" s="455"/>
      <c r="AL10" s="456"/>
      <c r="AM10" s="457"/>
      <c r="AN10" s="458"/>
      <c r="AO10" s="455"/>
      <c r="AP10" s="456"/>
      <c r="AQ10" s="455"/>
      <c r="AR10" s="456"/>
      <c r="AS10" s="457"/>
      <c r="AT10" s="443"/>
    </row>
    <row r="11" spans="1:46" ht="18.75" customHeight="1" x14ac:dyDescent="0.15">
      <c r="A11" s="443"/>
      <c r="B11" s="435"/>
      <c r="C11" s="435"/>
      <c r="D11" s="444"/>
      <c r="E11" s="445"/>
      <c r="F11" s="446"/>
      <c r="G11" s="445"/>
      <c r="H11" s="446"/>
      <c r="I11" s="447"/>
      <c r="J11" s="448"/>
      <c r="K11" s="445"/>
      <c r="L11" s="446"/>
      <c r="M11" s="445"/>
      <c r="N11" s="446"/>
      <c r="O11" s="447"/>
      <c r="P11" s="448"/>
      <c r="Q11" s="445"/>
      <c r="R11" s="446"/>
      <c r="S11" s="445"/>
      <c r="T11" s="446"/>
      <c r="U11" s="447"/>
      <c r="V11" s="448"/>
      <c r="W11" s="445"/>
      <c r="X11" s="446"/>
      <c r="Y11" s="445"/>
      <c r="Z11" s="446"/>
      <c r="AA11" s="447"/>
      <c r="AB11" s="448"/>
      <c r="AC11" s="445"/>
      <c r="AD11" s="446"/>
      <c r="AE11" s="445"/>
      <c r="AF11" s="446"/>
      <c r="AG11" s="447"/>
      <c r="AH11" s="448"/>
      <c r="AI11" s="445"/>
      <c r="AJ11" s="446"/>
      <c r="AK11" s="445"/>
      <c r="AL11" s="446"/>
      <c r="AM11" s="447"/>
      <c r="AN11" s="448"/>
      <c r="AO11" s="445"/>
      <c r="AP11" s="446"/>
      <c r="AQ11" s="445"/>
      <c r="AR11" s="446"/>
      <c r="AS11" s="447"/>
      <c r="AT11" s="443"/>
    </row>
    <row r="12" spans="1:46" ht="18.75" customHeight="1" x14ac:dyDescent="0.15">
      <c r="A12" s="443"/>
      <c r="B12" s="443"/>
      <c r="C12" s="443"/>
      <c r="D12" s="449"/>
      <c r="E12" s="450"/>
      <c r="F12" s="451"/>
      <c r="G12" s="450"/>
      <c r="H12" s="451"/>
      <c r="I12" s="452"/>
      <c r="J12" s="453"/>
      <c r="K12" s="450"/>
      <c r="L12" s="451"/>
      <c r="M12" s="450"/>
      <c r="N12" s="451"/>
      <c r="O12" s="452"/>
      <c r="P12" s="453"/>
      <c r="Q12" s="450"/>
      <c r="R12" s="451"/>
      <c r="S12" s="450"/>
      <c r="T12" s="451"/>
      <c r="U12" s="452"/>
      <c r="V12" s="453"/>
      <c r="W12" s="450"/>
      <c r="X12" s="451"/>
      <c r="Y12" s="450"/>
      <c r="Z12" s="451"/>
      <c r="AA12" s="452"/>
      <c r="AB12" s="453"/>
      <c r="AC12" s="450"/>
      <c r="AD12" s="451"/>
      <c r="AE12" s="450"/>
      <c r="AF12" s="451"/>
      <c r="AG12" s="452"/>
      <c r="AH12" s="453"/>
      <c r="AI12" s="450"/>
      <c r="AJ12" s="451"/>
      <c r="AK12" s="450"/>
      <c r="AL12" s="451"/>
      <c r="AM12" s="452"/>
      <c r="AN12" s="453"/>
      <c r="AO12" s="450"/>
      <c r="AP12" s="451"/>
      <c r="AQ12" s="450"/>
      <c r="AR12" s="451"/>
      <c r="AS12" s="452"/>
      <c r="AT12" s="443"/>
    </row>
    <row r="13" spans="1:46" ht="18.75" customHeight="1" x14ac:dyDescent="0.15">
      <c r="A13" s="443"/>
      <c r="B13" s="438"/>
      <c r="C13" s="438"/>
      <c r="D13" s="454"/>
      <c r="E13" s="455"/>
      <c r="F13" s="456"/>
      <c r="G13" s="455"/>
      <c r="H13" s="456"/>
      <c r="I13" s="457"/>
      <c r="J13" s="458"/>
      <c r="K13" s="455"/>
      <c r="L13" s="456"/>
      <c r="M13" s="455"/>
      <c r="N13" s="456"/>
      <c r="O13" s="457"/>
      <c r="P13" s="458"/>
      <c r="Q13" s="455"/>
      <c r="R13" s="456"/>
      <c r="S13" s="455"/>
      <c r="T13" s="456"/>
      <c r="U13" s="457"/>
      <c r="V13" s="458"/>
      <c r="W13" s="455"/>
      <c r="X13" s="456"/>
      <c r="Y13" s="455"/>
      <c r="Z13" s="456"/>
      <c r="AA13" s="457"/>
      <c r="AB13" s="458"/>
      <c r="AC13" s="455"/>
      <c r="AD13" s="456"/>
      <c r="AE13" s="455"/>
      <c r="AF13" s="456"/>
      <c r="AG13" s="457"/>
      <c r="AH13" s="458"/>
      <c r="AI13" s="455"/>
      <c r="AJ13" s="456"/>
      <c r="AK13" s="455"/>
      <c r="AL13" s="456"/>
      <c r="AM13" s="457"/>
      <c r="AN13" s="458"/>
      <c r="AO13" s="455"/>
      <c r="AP13" s="456"/>
      <c r="AQ13" s="455"/>
      <c r="AR13" s="456"/>
      <c r="AS13" s="457"/>
      <c r="AT13" s="443"/>
    </row>
    <row r="14" spans="1:46" ht="18.75" customHeight="1" x14ac:dyDescent="0.15">
      <c r="A14" s="443"/>
      <c r="B14" s="435"/>
      <c r="C14" s="435"/>
      <c r="D14" s="444"/>
      <c r="E14" s="445"/>
      <c r="F14" s="446"/>
      <c r="G14" s="445"/>
      <c r="H14" s="446"/>
      <c r="I14" s="447"/>
      <c r="J14" s="448"/>
      <c r="K14" s="445"/>
      <c r="L14" s="446"/>
      <c r="M14" s="445"/>
      <c r="N14" s="446"/>
      <c r="O14" s="447"/>
      <c r="P14" s="448"/>
      <c r="Q14" s="445"/>
      <c r="R14" s="446"/>
      <c r="S14" s="445"/>
      <c r="T14" s="446"/>
      <c r="U14" s="447"/>
      <c r="V14" s="448"/>
      <c r="W14" s="445"/>
      <c r="X14" s="446"/>
      <c r="Y14" s="445"/>
      <c r="Z14" s="446"/>
      <c r="AA14" s="447"/>
      <c r="AB14" s="448"/>
      <c r="AC14" s="445"/>
      <c r="AD14" s="446"/>
      <c r="AE14" s="445"/>
      <c r="AF14" s="446"/>
      <c r="AG14" s="447"/>
      <c r="AH14" s="448"/>
      <c r="AI14" s="445"/>
      <c r="AJ14" s="446"/>
      <c r="AK14" s="445"/>
      <c r="AL14" s="446"/>
      <c r="AM14" s="447"/>
      <c r="AN14" s="448"/>
      <c r="AO14" s="445"/>
      <c r="AP14" s="446"/>
      <c r="AQ14" s="445"/>
      <c r="AR14" s="446"/>
      <c r="AS14" s="447"/>
      <c r="AT14" s="443"/>
    </row>
    <row r="15" spans="1:46" ht="18.75" customHeight="1" x14ac:dyDescent="0.15">
      <c r="A15" s="443"/>
      <c r="B15" s="443"/>
      <c r="C15" s="443"/>
      <c r="D15" s="449"/>
      <c r="E15" s="450"/>
      <c r="F15" s="451"/>
      <c r="G15" s="450"/>
      <c r="H15" s="451"/>
      <c r="I15" s="452"/>
      <c r="J15" s="453"/>
      <c r="K15" s="450"/>
      <c r="L15" s="451"/>
      <c r="M15" s="450"/>
      <c r="N15" s="451"/>
      <c r="O15" s="452"/>
      <c r="P15" s="453"/>
      <c r="Q15" s="450"/>
      <c r="R15" s="451"/>
      <c r="S15" s="450"/>
      <c r="T15" s="451"/>
      <c r="U15" s="452"/>
      <c r="V15" s="453"/>
      <c r="W15" s="450"/>
      <c r="X15" s="451"/>
      <c r="Y15" s="450"/>
      <c r="Z15" s="451"/>
      <c r="AA15" s="452"/>
      <c r="AB15" s="453"/>
      <c r="AC15" s="450"/>
      <c r="AD15" s="451"/>
      <c r="AE15" s="450"/>
      <c r="AF15" s="451"/>
      <c r="AG15" s="452"/>
      <c r="AH15" s="453"/>
      <c r="AI15" s="450"/>
      <c r="AJ15" s="451"/>
      <c r="AK15" s="450"/>
      <c r="AL15" s="451"/>
      <c r="AM15" s="452"/>
      <c r="AN15" s="453"/>
      <c r="AO15" s="450"/>
      <c r="AP15" s="451"/>
      <c r="AQ15" s="450"/>
      <c r="AR15" s="451"/>
      <c r="AS15" s="452"/>
      <c r="AT15" s="443"/>
    </row>
    <row r="16" spans="1:46" ht="18.75" customHeight="1" x14ac:dyDescent="0.15">
      <c r="A16" s="443"/>
      <c r="B16" s="438"/>
      <c r="C16" s="438"/>
      <c r="D16" s="454"/>
      <c r="E16" s="455"/>
      <c r="F16" s="456"/>
      <c r="G16" s="455"/>
      <c r="H16" s="456"/>
      <c r="I16" s="457"/>
      <c r="J16" s="458"/>
      <c r="K16" s="455"/>
      <c r="L16" s="456"/>
      <c r="M16" s="455"/>
      <c r="N16" s="456"/>
      <c r="O16" s="457"/>
      <c r="P16" s="458"/>
      <c r="Q16" s="455"/>
      <c r="R16" s="456"/>
      <c r="S16" s="455"/>
      <c r="T16" s="456"/>
      <c r="U16" s="457"/>
      <c r="V16" s="458"/>
      <c r="W16" s="455"/>
      <c r="X16" s="456"/>
      <c r="Y16" s="455"/>
      <c r="Z16" s="456"/>
      <c r="AA16" s="457"/>
      <c r="AB16" s="458"/>
      <c r="AC16" s="455"/>
      <c r="AD16" s="456"/>
      <c r="AE16" s="455"/>
      <c r="AF16" s="456"/>
      <c r="AG16" s="457"/>
      <c r="AH16" s="458"/>
      <c r="AI16" s="455"/>
      <c r="AJ16" s="456"/>
      <c r="AK16" s="455"/>
      <c r="AL16" s="456"/>
      <c r="AM16" s="457"/>
      <c r="AN16" s="458"/>
      <c r="AO16" s="455"/>
      <c r="AP16" s="456"/>
      <c r="AQ16" s="455"/>
      <c r="AR16" s="456"/>
      <c r="AS16" s="457"/>
      <c r="AT16" s="443"/>
    </row>
    <row r="17" spans="1:46" ht="18.75" customHeight="1" x14ac:dyDescent="0.15">
      <c r="A17" s="443"/>
      <c r="B17" s="435"/>
      <c r="C17" s="435"/>
      <c r="D17" s="444"/>
      <c r="E17" s="445"/>
      <c r="F17" s="446"/>
      <c r="G17" s="445"/>
      <c r="H17" s="446"/>
      <c r="I17" s="447"/>
      <c r="J17" s="448"/>
      <c r="K17" s="445"/>
      <c r="L17" s="446"/>
      <c r="M17" s="445"/>
      <c r="N17" s="446"/>
      <c r="O17" s="447"/>
      <c r="P17" s="448"/>
      <c r="Q17" s="445"/>
      <c r="R17" s="446"/>
      <c r="S17" s="445"/>
      <c r="T17" s="446"/>
      <c r="U17" s="447"/>
      <c r="V17" s="448"/>
      <c r="W17" s="445"/>
      <c r="X17" s="446"/>
      <c r="Y17" s="445"/>
      <c r="Z17" s="446"/>
      <c r="AA17" s="447"/>
      <c r="AB17" s="448"/>
      <c r="AC17" s="445"/>
      <c r="AD17" s="446"/>
      <c r="AE17" s="445"/>
      <c r="AF17" s="446"/>
      <c r="AG17" s="447"/>
      <c r="AH17" s="448"/>
      <c r="AI17" s="445"/>
      <c r="AJ17" s="446"/>
      <c r="AK17" s="445"/>
      <c r="AL17" s="446"/>
      <c r="AM17" s="447"/>
      <c r="AN17" s="448"/>
      <c r="AO17" s="445"/>
      <c r="AP17" s="446"/>
      <c r="AQ17" s="445"/>
      <c r="AR17" s="446"/>
      <c r="AS17" s="447"/>
      <c r="AT17" s="443"/>
    </row>
    <row r="18" spans="1:46" ht="18.75" customHeight="1" x14ac:dyDescent="0.15">
      <c r="A18" s="443"/>
      <c r="B18" s="443"/>
      <c r="C18" s="443"/>
      <c r="D18" s="449"/>
      <c r="E18" s="450"/>
      <c r="F18" s="451"/>
      <c r="G18" s="450"/>
      <c r="H18" s="451"/>
      <c r="I18" s="452"/>
      <c r="J18" s="453"/>
      <c r="K18" s="450"/>
      <c r="L18" s="451"/>
      <c r="M18" s="450"/>
      <c r="N18" s="451"/>
      <c r="O18" s="452"/>
      <c r="P18" s="453"/>
      <c r="Q18" s="450"/>
      <c r="R18" s="451"/>
      <c r="S18" s="450"/>
      <c r="T18" s="451"/>
      <c r="U18" s="452"/>
      <c r="V18" s="453"/>
      <c r="W18" s="450"/>
      <c r="X18" s="451"/>
      <c r="Y18" s="450"/>
      <c r="Z18" s="451"/>
      <c r="AA18" s="452"/>
      <c r="AB18" s="453"/>
      <c r="AC18" s="450"/>
      <c r="AD18" s="451"/>
      <c r="AE18" s="450"/>
      <c r="AF18" s="451"/>
      <c r="AG18" s="452"/>
      <c r="AH18" s="453"/>
      <c r="AI18" s="450"/>
      <c r="AJ18" s="451"/>
      <c r="AK18" s="450"/>
      <c r="AL18" s="451"/>
      <c r="AM18" s="452"/>
      <c r="AN18" s="453"/>
      <c r="AO18" s="450"/>
      <c r="AP18" s="451"/>
      <c r="AQ18" s="450"/>
      <c r="AR18" s="451"/>
      <c r="AS18" s="452"/>
      <c r="AT18" s="443"/>
    </row>
    <row r="19" spans="1:46" ht="18.75" customHeight="1" x14ac:dyDescent="0.15">
      <c r="A19" s="443"/>
      <c r="B19" s="438"/>
      <c r="C19" s="438"/>
      <c r="D19" s="454"/>
      <c r="E19" s="455"/>
      <c r="F19" s="456"/>
      <c r="G19" s="455"/>
      <c r="H19" s="456"/>
      <c r="I19" s="457"/>
      <c r="J19" s="458"/>
      <c r="K19" s="455"/>
      <c r="L19" s="456"/>
      <c r="M19" s="455"/>
      <c r="N19" s="456"/>
      <c r="O19" s="457"/>
      <c r="P19" s="458"/>
      <c r="Q19" s="455"/>
      <c r="R19" s="456"/>
      <c r="S19" s="455"/>
      <c r="T19" s="456"/>
      <c r="U19" s="457"/>
      <c r="V19" s="458"/>
      <c r="W19" s="455"/>
      <c r="X19" s="456"/>
      <c r="Y19" s="455"/>
      <c r="Z19" s="456"/>
      <c r="AA19" s="457"/>
      <c r="AB19" s="458"/>
      <c r="AC19" s="455"/>
      <c r="AD19" s="456"/>
      <c r="AE19" s="455"/>
      <c r="AF19" s="456"/>
      <c r="AG19" s="457"/>
      <c r="AH19" s="458"/>
      <c r="AI19" s="455"/>
      <c r="AJ19" s="456"/>
      <c r="AK19" s="455"/>
      <c r="AL19" s="456"/>
      <c r="AM19" s="457"/>
      <c r="AN19" s="458"/>
      <c r="AO19" s="455"/>
      <c r="AP19" s="456"/>
      <c r="AQ19" s="455"/>
      <c r="AR19" s="456"/>
      <c r="AS19" s="457"/>
      <c r="AT19" s="443"/>
    </row>
    <row r="20" spans="1:46" ht="18.75" customHeight="1" x14ac:dyDescent="0.15">
      <c r="A20" s="443"/>
      <c r="B20" s="435"/>
      <c r="C20" s="435"/>
      <c r="D20" s="444"/>
      <c r="E20" s="445"/>
      <c r="F20" s="446"/>
      <c r="G20" s="445"/>
      <c r="H20" s="446"/>
      <c r="I20" s="447"/>
      <c r="J20" s="448"/>
      <c r="K20" s="445"/>
      <c r="L20" s="446"/>
      <c r="M20" s="445"/>
      <c r="N20" s="446"/>
      <c r="O20" s="447"/>
      <c r="P20" s="448"/>
      <c r="Q20" s="445"/>
      <c r="R20" s="446"/>
      <c r="S20" s="445"/>
      <c r="T20" s="446"/>
      <c r="U20" s="447"/>
      <c r="V20" s="448"/>
      <c r="W20" s="445"/>
      <c r="X20" s="446"/>
      <c r="Y20" s="445"/>
      <c r="Z20" s="446"/>
      <c r="AA20" s="447"/>
      <c r="AB20" s="448"/>
      <c r="AC20" s="445"/>
      <c r="AD20" s="446"/>
      <c r="AE20" s="445"/>
      <c r="AF20" s="446"/>
      <c r="AG20" s="447"/>
      <c r="AH20" s="448"/>
      <c r="AI20" s="445"/>
      <c r="AJ20" s="446"/>
      <c r="AK20" s="445"/>
      <c r="AL20" s="446"/>
      <c r="AM20" s="447"/>
      <c r="AN20" s="448"/>
      <c r="AO20" s="445"/>
      <c r="AP20" s="446"/>
      <c r="AQ20" s="445"/>
      <c r="AR20" s="446"/>
      <c r="AS20" s="447"/>
      <c r="AT20" s="443"/>
    </row>
    <row r="21" spans="1:46" ht="18.75" customHeight="1" x14ac:dyDescent="0.15">
      <c r="A21" s="443"/>
      <c r="B21" s="443"/>
      <c r="C21" s="443"/>
      <c r="D21" s="449"/>
      <c r="E21" s="450"/>
      <c r="F21" s="451"/>
      <c r="G21" s="450"/>
      <c r="H21" s="451"/>
      <c r="I21" s="452"/>
      <c r="J21" s="453"/>
      <c r="K21" s="450"/>
      <c r="L21" s="451"/>
      <c r="M21" s="450"/>
      <c r="N21" s="451"/>
      <c r="O21" s="452"/>
      <c r="P21" s="453"/>
      <c r="Q21" s="450"/>
      <c r="R21" s="451"/>
      <c r="S21" s="450"/>
      <c r="T21" s="451"/>
      <c r="U21" s="452"/>
      <c r="V21" s="453"/>
      <c r="W21" s="450"/>
      <c r="X21" s="451"/>
      <c r="Y21" s="450"/>
      <c r="Z21" s="451"/>
      <c r="AA21" s="452"/>
      <c r="AB21" s="453"/>
      <c r="AC21" s="450"/>
      <c r="AD21" s="451"/>
      <c r="AE21" s="450"/>
      <c r="AF21" s="451"/>
      <c r="AG21" s="452"/>
      <c r="AH21" s="453"/>
      <c r="AI21" s="450"/>
      <c r="AJ21" s="451"/>
      <c r="AK21" s="450"/>
      <c r="AL21" s="451"/>
      <c r="AM21" s="452"/>
      <c r="AN21" s="453"/>
      <c r="AO21" s="450"/>
      <c r="AP21" s="451"/>
      <c r="AQ21" s="450"/>
      <c r="AR21" s="451"/>
      <c r="AS21" s="452"/>
      <c r="AT21" s="443"/>
    </row>
    <row r="22" spans="1:46" ht="18.75" customHeight="1" x14ac:dyDescent="0.15">
      <c r="A22" s="443"/>
      <c r="B22" s="438"/>
      <c r="C22" s="438"/>
      <c r="D22" s="454"/>
      <c r="E22" s="455"/>
      <c r="F22" s="456"/>
      <c r="G22" s="455"/>
      <c r="H22" s="456"/>
      <c r="I22" s="457"/>
      <c r="J22" s="458"/>
      <c r="K22" s="455"/>
      <c r="L22" s="456"/>
      <c r="M22" s="455"/>
      <c r="N22" s="456"/>
      <c r="O22" s="457"/>
      <c r="P22" s="458"/>
      <c r="Q22" s="455"/>
      <c r="R22" s="456"/>
      <c r="S22" s="455"/>
      <c r="T22" s="456"/>
      <c r="U22" s="457"/>
      <c r="V22" s="458"/>
      <c r="W22" s="455"/>
      <c r="X22" s="456"/>
      <c r="Y22" s="455"/>
      <c r="Z22" s="456"/>
      <c r="AA22" s="457"/>
      <c r="AB22" s="458"/>
      <c r="AC22" s="455"/>
      <c r="AD22" s="456"/>
      <c r="AE22" s="455"/>
      <c r="AF22" s="456"/>
      <c r="AG22" s="457"/>
      <c r="AH22" s="458"/>
      <c r="AI22" s="455"/>
      <c r="AJ22" s="456"/>
      <c r="AK22" s="455"/>
      <c r="AL22" s="456"/>
      <c r="AM22" s="457"/>
      <c r="AN22" s="458"/>
      <c r="AO22" s="455"/>
      <c r="AP22" s="456"/>
      <c r="AQ22" s="455"/>
      <c r="AR22" s="456"/>
      <c r="AS22" s="457"/>
      <c r="AT22" s="443"/>
    </row>
    <row r="23" spans="1:46" ht="18.75" customHeight="1" x14ac:dyDescent="0.15">
      <c r="A23" s="443"/>
      <c r="B23" s="435"/>
      <c r="C23" s="435"/>
      <c r="D23" s="444"/>
      <c r="E23" s="445"/>
      <c r="F23" s="446"/>
      <c r="G23" s="445"/>
      <c r="H23" s="446"/>
      <c r="I23" s="447"/>
      <c r="J23" s="448"/>
      <c r="K23" s="445"/>
      <c r="L23" s="446"/>
      <c r="M23" s="445"/>
      <c r="N23" s="446"/>
      <c r="O23" s="447"/>
      <c r="P23" s="448"/>
      <c r="Q23" s="445"/>
      <c r="R23" s="446"/>
      <c r="S23" s="445"/>
      <c r="T23" s="446"/>
      <c r="U23" s="447"/>
      <c r="V23" s="448"/>
      <c r="W23" s="445"/>
      <c r="X23" s="446"/>
      <c r="Y23" s="445"/>
      <c r="Z23" s="446"/>
      <c r="AA23" s="447"/>
      <c r="AB23" s="448"/>
      <c r="AC23" s="445"/>
      <c r="AD23" s="446"/>
      <c r="AE23" s="445"/>
      <c r="AF23" s="446"/>
      <c r="AG23" s="447"/>
      <c r="AH23" s="448"/>
      <c r="AI23" s="445"/>
      <c r="AJ23" s="446"/>
      <c r="AK23" s="445"/>
      <c r="AL23" s="446"/>
      <c r="AM23" s="447"/>
      <c r="AN23" s="448"/>
      <c r="AO23" s="445"/>
      <c r="AP23" s="446"/>
      <c r="AQ23" s="445"/>
      <c r="AR23" s="446"/>
      <c r="AS23" s="447"/>
      <c r="AT23" s="443"/>
    </row>
    <row r="24" spans="1:46" ht="18.75" customHeight="1" x14ac:dyDescent="0.15">
      <c r="A24" s="443"/>
      <c r="B24" s="443"/>
      <c r="C24" s="443"/>
      <c r="D24" s="449"/>
      <c r="E24" s="450"/>
      <c r="F24" s="451"/>
      <c r="G24" s="450"/>
      <c r="H24" s="451"/>
      <c r="I24" s="452"/>
      <c r="J24" s="453"/>
      <c r="K24" s="450"/>
      <c r="L24" s="451"/>
      <c r="M24" s="450"/>
      <c r="N24" s="451"/>
      <c r="O24" s="452"/>
      <c r="P24" s="453"/>
      <c r="Q24" s="450"/>
      <c r="R24" s="451"/>
      <c r="S24" s="450"/>
      <c r="T24" s="451"/>
      <c r="U24" s="452"/>
      <c r="V24" s="453"/>
      <c r="W24" s="450"/>
      <c r="X24" s="451"/>
      <c r="Y24" s="450"/>
      <c r="Z24" s="451"/>
      <c r="AA24" s="452"/>
      <c r="AB24" s="453"/>
      <c r="AC24" s="450"/>
      <c r="AD24" s="451"/>
      <c r="AE24" s="450"/>
      <c r="AF24" s="451"/>
      <c r="AG24" s="452"/>
      <c r="AH24" s="453"/>
      <c r="AI24" s="450"/>
      <c r="AJ24" s="451"/>
      <c r="AK24" s="450"/>
      <c r="AL24" s="451"/>
      <c r="AM24" s="452"/>
      <c r="AN24" s="453"/>
      <c r="AO24" s="450"/>
      <c r="AP24" s="451"/>
      <c r="AQ24" s="450"/>
      <c r="AR24" s="451"/>
      <c r="AS24" s="452"/>
      <c r="AT24" s="443"/>
    </row>
    <row r="25" spans="1:46" ht="18.75" customHeight="1" x14ac:dyDescent="0.15">
      <c r="A25" s="443"/>
      <c r="B25" s="438"/>
      <c r="C25" s="438"/>
      <c r="D25" s="454"/>
      <c r="E25" s="455"/>
      <c r="F25" s="456"/>
      <c r="G25" s="455"/>
      <c r="H25" s="456"/>
      <c r="I25" s="457"/>
      <c r="J25" s="458"/>
      <c r="K25" s="455"/>
      <c r="L25" s="456"/>
      <c r="M25" s="455"/>
      <c r="N25" s="456"/>
      <c r="O25" s="457"/>
      <c r="P25" s="458"/>
      <c r="Q25" s="455"/>
      <c r="R25" s="456"/>
      <c r="S25" s="455"/>
      <c r="T25" s="456"/>
      <c r="U25" s="457"/>
      <c r="V25" s="458"/>
      <c r="W25" s="455"/>
      <c r="X25" s="456"/>
      <c r="Y25" s="455"/>
      <c r="Z25" s="456"/>
      <c r="AA25" s="457"/>
      <c r="AB25" s="458"/>
      <c r="AC25" s="455"/>
      <c r="AD25" s="456"/>
      <c r="AE25" s="455"/>
      <c r="AF25" s="456"/>
      <c r="AG25" s="457"/>
      <c r="AH25" s="458"/>
      <c r="AI25" s="455"/>
      <c r="AJ25" s="456"/>
      <c r="AK25" s="455"/>
      <c r="AL25" s="456"/>
      <c r="AM25" s="457"/>
      <c r="AN25" s="458"/>
      <c r="AO25" s="455"/>
      <c r="AP25" s="456"/>
      <c r="AQ25" s="455"/>
      <c r="AR25" s="456"/>
      <c r="AS25" s="457"/>
      <c r="AT25" s="443"/>
    </row>
    <row r="26" spans="1:46" ht="18.75" customHeight="1" x14ac:dyDescent="0.15">
      <c r="A26" s="443"/>
      <c r="B26" s="435"/>
      <c r="C26" s="435"/>
      <c r="D26" s="444"/>
      <c r="E26" s="445"/>
      <c r="F26" s="446"/>
      <c r="G26" s="445"/>
      <c r="H26" s="446"/>
      <c r="I26" s="447"/>
      <c r="J26" s="448"/>
      <c r="K26" s="445"/>
      <c r="L26" s="446"/>
      <c r="M26" s="445"/>
      <c r="N26" s="446"/>
      <c r="O26" s="447"/>
      <c r="P26" s="448"/>
      <c r="Q26" s="445"/>
      <c r="R26" s="446"/>
      <c r="S26" s="445"/>
      <c r="T26" s="446"/>
      <c r="U26" s="447"/>
      <c r="V26" s="448"/>
      <c r="W26" s="445"/>
      <c r="X26" s="446"/>
      <c r="Y26" s="445"/>
      <c r="Z26" s="446"/>
      <c r="AA26" s="447"/>
      <c r="AB26" s="448"/>
      <c r="AC26" s="445"/>
      <c r="AD26" s="446"/>
      <c r="AE26" s="445"/>
      <c r="AF26" s="446"/>
      <c r="AG26" s="447"/>
      <c r="AH26" s="448"/>
      <c r="AI26" s="445"/>
      <c r="AJ26" s="446"/>
      <c r="AK26" s="445"/>
      <c r="AL26" s="446"/>
      <c r="AM26" s="447"/>
      <c r="AN26" s="448"/>
      <c r="AO26" s="445"/>
      <c r="AP26" s="446"/>
      <c r="AQ26" s="445"/>
      <c r="AR26" s="446"/>
      <c r="AS26" s="447"/>
      <c r="AT26" s="443"/>
    </row>
    <row r="27" spans="1:46" ht="18.75" customHeight="1" x14ac:dyDescent="0.15">
      <c r="A27" s="443"/>
      <c r="B27" s="443"/>
      <c r="C27" s="443"/>
      <c r="D27" s="449"/>
      <c r="E27" s="450"/>
      <c r="F27" s="451"/>
      <c r="G27" s="450"/>
      <c r="H27" s="451"/>
      <c r="I27" s="452"/>
      <c r="J27" s="453"/>
      <c r="K27" s="450"/>
      <c r="L27" s="451"/>
      <c r="M27" s="450"/>
      <c r="N27" s="451"/>
      <c r="O27" s="452"/>
      <c r="P27" s="453"/>
      <c r="Q27" s="450"/>
      <c r="R27" s="451"/>
      <c r="S27" s="450"/>
      <c r="T27" s="451"/>
      <c r="U27" s="452"/>
      <c r="V27" s="453"/>
      <c r="W27" s="450"/>
      <c r="X27" s="451"/>
      <c r="Y27" s="450"/>
      <c r="Z27" s="451"/>
      <c r="AA27" s="452"/>
      <c r="AB27" s="453"/>
      <c r="AC27" s="450"/>
      <c r="AD27" s="451"/>
      <c r="AE27" s="450"/>
      <c r="AF27" s="451"/>
      <c r="AG27" s="452"/>
      <c r="AH27" s="453"/>
      <c r="AI27" s="450"/>
      <c r="AJ27" s="451"/>
      <c r="AK27" s="450"/>
      <c r="AL27" s="451"/>
      <c r="AM27" s="452"/>
      <c r="AN27" s="453"/>
      <c r="AO27" s="450"/>
      <c r="AP27" s="451"/>
      <c r="AQ27" s="450"/>
      <c r="AR27" s="451"/>
      <c r="AS27" s="452"/>
      <c r="AT27" s="443"/>
    </row>
    <row r="28" spans="1:46" ht="18.75" customHeight="1" x14ac:dyDescent="0.15">
      <c r="A28" s="443"/>
      <c r="B28" s="438"/>
      <c r="C28" s="438"/>
      <c r="D28" s="454"/>
      <c r="E28" s="455"/>
      <c r="F28" s="456"/>
      <c r="G28" s="455"/>
      <c r="H28" s="456"/>
      <c r="I28" s="457"/>
      <c r="J28" s="458"/>
      <c r="K28" s="455"/>
      <c r="L28" s="456"/>
      <c r="M28" s="455"/>
      <c r="N28" s="456"/>
      <c r="O28" s="457"/>
      <c r="P28" s="458"/>
      <c r="Q28" s="455"/>
      <c r="R28" s="456"/>
      <c r="S28" s="455"/>
      <c r="T28" s="456"/>
      <c r="U28" s="457"/>
      <c r="V28" s="458"/>
      <c r="W28" s="455"/>
      <c r="X28" s="456"/>
      <c r="Y28" s="455"/>
      <c r="Z28" s="456"/>
      <c r="AA28" s="457"/>
      <c r="AB28" s="458"/>
      <c r="AC28" s="455"/>
      <c r="AD28" s="456"/>
      <c r="AE28" s="455"/>
      <c r="AF28" s="456"/>
      <c r="AG28" s="457"/>
      <c r="AH28" s="458"/>
      <c r="AI28" s="455"/>
      <c r="AJ28" s="456"/>
      <c r="AK28" s="455"/>
      <c r="AL28" s="456"/>
      <c r="AM28" s="457"/>
      <c r="AN28" s="458"/>
      <c r="AO28" s="455"/>
      <c r="AP28" s="456"/>
      <c r="AQ28" s="455"/>
      <c r="AR28" s="456"/>
      <c r="AS28" s="457"/>
      <c r="AT28" s="443"/>
    </row>
    <row r="29" spans="1:46" ht="18.75" customHeight="1" x14ac:dyDescent="0.15">
      <c r="A29" s="443"/>
      <c r="B29" s="435"/>
      <c r="C29" s="435"/>
      <c r="D29" s="444"/>
      <c r="E29" s="445"/>
      <c r="F29" s="446"/>
      <c r="G29" s="445"/>
      <c r="H29" s="446"/>
      <c r="I29" s="447"/>
      <c r="J29" s="448"/>
      <c r="K29" s="445"/>
      <c r="L29" s="446"/>
      <c r="M29" s="445"/>
      <c r="N29" s="446"/>
      <c r="O29" s="447"/>
      <c r="P29" s="448"/>
      <c r="Q29" s="445"/>
      <c r="R29" s="446"/>
      <c r="S29" s="445"/>
      <c r="T29" s="446"/>
      <c r="U29" s="447"/>
      <c r="V29" s="448"/>
      <c r="W29" s="445"/>
      <c r="X29" s="446"/>
      <c r="Y29" s="445"/>
      <c r="Z29" s="446"/>
      <c r="AA29" s="447"/>
      <c r="AB29" s="448"/>
      <c r="AC29" s="445"/>
      <c r="AD29" s="446"/>
      <c r="AE29" s="445"/>
      <c r="AF29" s="446"/>
      <c r="AG29" s="447"/>
      <c r="AH29" s="448"/>
      <c r="AI29" s="445"/>
      <c r="AJ29" s="446"/>
      <c r="AK29" s="445"/>
      <c r="AL29" s="446"/>
      <c r="AM29" s="447"/>
      <c r="AN29" s="448"/>
      <c r="AO29" s="445"/>
      <c r="AP29" s="446"/>
      <c r="AQ29" s="445"/>
      <c r="AR29" s="446"/>
      <c r="AS29" s="447"/>
      <c r="AT29" s="443"/>
    </row>
    <row r="30" spans="1:46" ht="18.75" customHeight="1" x14ac:dyDescent="0.15">
      <c r="A30" s="443"/>
      <c r="B30" s="443"/>
      <c r="C30" s="443"/>
      <c r="D30" s="449"/>
      <c r="E30" s="450"/>
      <c r="F30" s="451"/>
      <c r="G30" s="450"/>
      <c r="H30" s="451"/>
      <c r="I30" s="452"/>
      <c r="J30" s="453"/>
      <c r="K30" s="450"/>
      <c r="L30" s="451"/>
      <c r="M30" s="450"/>
      <c r="N30" s="451"/>
      <c r="O30" s="452"/>
      <c r="P30" s="453"/>
      <c r="Q30" s="450"/>
      <c r="R30" s="451"/>
      <c r="S30" s="450"/>
      <c r="T30" s="451"/>
      <c r="U30" s="452"/>
      <c r="V30" s="453"/>
      <c r="W30" s="450"/>
      <c r="X30" s="451"/>
      <c r="Y30" s="450"/>
      <c r="Z30" s="451"/>
      <c r="AA30" s="452"/>
      <c r="AB30" s="453"/>
      <c r="AC30" s="450"/>
      <c r="AD30" s="451"/>
      <c r="AE30" s="450"/>
      <c r="AF30" s="451"/>
      <c r="AG30" s="452"/>
      <c r="AH30" s="453"/>
      <c r="AI30" s="450"/>
      <c r="AJ30" s="451"/>
      <c r="AK30" s="450"/>
      <c r="AL30" s="451"/>
      <c r="AM30" s="452"/>
      <c r="AN30" s="453"/>
      <c r="AO30" s="450"/>
      <c r="AP30" s="451"/>
      <c r="AQ30" s="450"/>
      <c r="AR30" s="451"/>
      <c r="AS30" s="452"/>
      <c r="AT30" s="443"/>
    </row>
    <row r="31" spans="1:46" ht="18.75" customHeight="1" x14ac:dyDescent="0.15">
      <c r="A31" s="443"/>
      <c r="B31" s="438"/>
      <c r="C31" s="438"/>
      <c r="D31" s="454"/>
      <c r="E31" s="455"/>
      <c r="F31" s="456"/>
      <c r="G31" s="455"/>
      <c r="H31" s="456"/>
      <c r="I31" s="457"/>
      <c r="J31" s="458"/>
      <c r="K31" s="455"/>
      <c r="L31" s="456"/>
      <c r="M31" s="455"/>
      <c r="N31" s="456"/>
      <c r="O31" s="457"/>
      <c r="P31" s="458"/>
      <c r="Q31" s="455"/>
      <c r="R31" s="456"/>
      <c r="S31" s="455"/>
      <c r="T31" s="456"/>
      <c r="U31" s="457"/>
      <c r="V31" s="458"/>
      <c r="W31" s="455"/>
      <c r="X31" s="456"/>
      <c r="Y31" s="455"/>
      <c r="Z31" s="456"/>
      <c r="AA31" s="457"/>
      <c r="AB31" s="458"/>
      <c r="AC31" s="455"/>
      <c r="AD31" s="456"/>
      <c r="AE31" s="455"/>
      <c r="AF31" s="456"/>
      <c r="AG31" s="457"/>
      <c r="AH31" s="458"/>
      <c r="AI31" s="455"/>
      <c r="AJ31" s="456"/>
      <c r="AK31" s="455"/>
      <c r="AL31" s="456"/>
      <c r="AM31" s="457"/>
      <c r="AN31" s="458"/>
      <c r="AO31" s="455"/>
      <c r="AP31" s="456"/>
      <c r="AQ31" s="455"/>
      <c r="AR31" s="456"/>
      <c r="AS31" s="457"/>
      <c r="AT31" s="443"/>
    </row>
    <row r="32" spans="1:46" ht="18.75" customHeight="1" x14ac:dyDescent="0.15">
      <c r="A32" s="443"/>
      <c r="B32" s="435"/>
      <c r="C32" s="435"/>
      <c r="D32" s="444"/>
      <c r="E32" s="445"/>
      <c r="F32" s="446"/>
      <c r="G32" s="445"/>
      <c r="H32" s="446"/>
      <c r="I32" s="447"/>
      <c r="J32" s="448"/>
      <c r="K32" s="445"/>
      <c r="L32" s="446"/>
      <c r="M32" s="445"/>
      <c r="N32" s="446"/>
      <c r="O32" s="447"/>
      <c r="P32" s="448"/>
      <c r="Q32" s="445"/>
      <c r="R32" s="446"/>
      <c r="S32" s="445"/>
      <c r="T32" s="446"/>
      <c r="U32" s="447"/>
      <c r="V32" s="448"/>
      <c r="W32" s="445"/>
      <c r="X32" s="446"/>
      <c r="Y32" s="445"/>
      <c r="Z32" s="446"/>
      <c r="AA32" s="447"/>
      <c r="AB32" s="448"/>
      <c r="AC32" s="445"/>
      <c r="AD32" s="446"/>
      <c r="AE32" s="445"/>
      <c r="AF32" s="446"/>
      <c r="AG32" s="447"/>
      <c r="AH32" s="448"/>
      <c r="AI32" s="445"/>
      <c r="AJ32" s="446"/>
      <c r="AK32" s="445"/>
      <c r="AL32" s="446"/>
      <c r="AM32" s="447"/>
      <c r="AN32" s="448"/>
      <c r="AO32" s="445"/>
      <c r="AP32" s="446"/>
      <c r="AQ32" s="445"/>
      <c r="AR32" s="446"/>
      <c r="AS32" s="447"/>
      <c r="AT32" s="443"/>
    </row>
    <row r="33" spans="1:46" ht="18.75" customHeight="1" x14ac:dyDescent="0.15">
      <c r="A33" s="443"/>
      <c r="B33" s="443"/>
      <c r="C33" s="443"/>
      <c r="D33" s="449"/>
      <c r="E33" s="450"/>
      <c r="F33" s="451"/>
      <c r="G33" s="450"/>
      <c r="H33" s="451"/>
      <c r="I33" s="452"/>
      <c r="J33" s="453"/>
      <c r="K33" s="450"/>
      <c r="L33" s="451"/>
      <c r="M33" s="450"/>
      <c r="N33" s="451"/>
      <c r="O33" s="452"/>
      <c r="P33" s="453"/>
      <c r="Q33" s="450"/>
      <c r="R33" s="451"/>
      <c r="S33" s="450"/>
      <c r="T33" s="451"/>
      <c r="U33" s="452"/>
      <c r="V33" s="453"/>
      <c r="W33" s="450"/>
      <c r="X33" s="451"/>
      <c r="Y33" s="450"/>
      <c r="Z33" s="451"/>
      <c r="AA33" s="452"/>
      <c r="AB33" s="453"/>
      <c r="AC33" s="450"/>
      <c r="AD33" s="451"/>
      <c r="AE33" s="450"/>
      <c r="AF33" s="451"/>
      <c r="AG33" s="452"/>
      <c r="AH33" s="453"/>
      <c r="AI33" s="450"/>
      <c r="AJ33" s="451"/>
      <c r="AK33" s="450"/>
      <c r="AL33" s="451"/>
      <c r="AM33" s="452"/>
      <c r="AN33" s="453"/>
      <c r="AO33" s="450"/>
      <c r="AP33" s="451"/>
      <c r="AQ33" s="450"/>
      <c r="AR33" s="451"/>
      <c r="AS33" s="452"/>
      <c r="AT33" s="443"/>
    </row>
    <row r="34" spans="1:46" ht="18.75" customHeight="1" x14ac:dyDescent="0.15">
      <c r="A34" s="443"/>
      <c r="B34" s="438"/>
      <c r="C34" s="438"/>
      <c r="D34" s="454"/>
      <c r="E34" s="455"/>
      <c r="F34" s="456"/>
      <c r="G34" s="455"/>
      <c r="H34" s="456"/>
      <c r="I34" s="457"/>
      <c r="J34" s="458"/>
      <c r="K34" s="455"/>
      <c r="L34" s="456"/>
      <c r="M34" s="455"/>
      <c r="N34" s="456"/>
      <c r="O34" s="457"/>
      <c r="P34" s="458"/>
      <c r="Q34" s="455"/>
      <c r="R34" s="456"/>
      <c r="S34" s="455"/>
      <c r="T34" s="456"/>
      <c r="U34" s="457"/>
      <c r="V34" s="458"/>
      <c r="W34" s="455"/>
      <c r="X34" s="456"/>
      <c r="Y34" s="455"/>
      <c r="Z34" s="456"/>
      <c r="AA34" s="457"/>
      <c r="AB34" s="458"/>
      <c r="AC34" s="455"/>
      <c r="AD34" s="456"/>
      <c r="AE34" s="455"/>
      <c r="AF34" s="456"/>
      <c r="AG34" s="457"/>
      <c r="AH34" s="458"/>
      <c r="AI34" s="455"/>
      <c r="AJ34" s="456"/>
      <c r="AK34" s="455"/>
      <c r="AL34" s="456"/>
      <c r="AM34" s="457"/>
      <c r="AN34" s="458"/>
      <c r="AO34" s="455"/>
      <c r="AP34" s="456"/>
      <c r="AQ34" s="455"/>
      <c r="AR34" s="456"/>
      <c r="AS34" s="457"/>
      <c r="AT34" s="443"/>
    </row>
    <row r="35" spans="1:46" ht="18.75" customHeight="1" x14ac:dyDescent="0.15">
      <c r="A35" s="443"/>
      <c r="B35" s="435"/>
      <c r="C35" s="435"/>
      <c r="D35" s="444"/>
      <c r="E35" s="445"/>
      <c r="F35" s="446"/>
      <c r="G35" s="445"/>
      <c r="H35" s="446"/>
      <c r="I35" s="447"/>
      <c r="J35" s="448"/>
      <c r="K35" s="445"/>
      <c r="L35" s="446"/>
      <c r="M35" s="445"/>
      <c r="N35" s="446"/>
      <c r="O35" s="447"/>
      <c r="P35" s="448"/>
      <c r="Q35" s="445"/>
      <c r="R35" s="446"/>
      <c r="S35" s="445"/>
      <c r="T35" s="446"/>
      <c r="U35" s="447"/>
      <c r="V35" s="448"/>
      <c r="W35" s="445"/>
      <c r="X35" s="446"/>
      <c r="Y35" s="445"/>
      <c r="Z35" s="446"/>
      <c r="AA35" s="447"/>
      <c r="AB35" s="448"/>
      <c r="AC35" s="445"/>
      <c r="AD35" s="446"/>
      <c r="AE35" s="445"/>
      <c r="AF35" s="446"/>
      <c r="AG35" s="447"/>
      <c r="AH35" s="448"/>
      <c r="AI35" s="445"/>
      <c r="AJ35" s="446"/>
      <c r="AK35" s="445"/>
      <c r="AL35" s="446"/>
      <c r="AM35" s="447"/>
      <c r="AN35" s="448"/>
      <c r="AO35" s="445"/>
      <c r="AP35" s="446"/>
      <c r="AQ35" s="445"/>
      <c r="AR35" s="446"/>
      <c r="AS35" s="447"/>
      <c r="AT35" s="443"/>
    </row>
    <row r="36" spans="1:46" ht="18.75" customHeight="1" x14ac:dyDescent="0.15">
      <c r="A36" s="443"/>
      <c r="B36" s="443"/>
      <c r="C36" s="443"/>
      <c r="D36" s="449"/>
      <c r="E36" s="450"/>
      <c r="F36" s="451"/>
      <c r="G36" s="450"/>
      <c r="H36" s="451"/>
      <c r="I36" s="452"/>
      <c r="J36" s="453"/>
      <c r="K36" s="450"/>
      <c r="L36" s="451"/>
      <c r="M36" s="450"/>
      <c r="N36" s="451"/>
      <c r="O36" s="452"/>
      <c r="P36" s="453"/>
      <c r="Q36" s="450"/>
      <c r="R36" s="451"/>
      <c r="S36" s="450"/>
      <c r="T36" s="451"/>
      <c r="U36" s="452"/>
      <c r="V36" s="453"/>
      <c r="W36" s="450"/>
      <c r="X36" s="451"/>
      <c r="Y36" s="450"/>
      <c r="Z36" s="451"/>
      <c r="AA36" s="452"/>
      <c r="AB36" s="453"/>
      <c r="AC36" s="450"/>
      <c r="AD36" s="451"/>
      <c r="AE36" s="450"/>
      <c r="AF36" s="451"/>
      <c r="AG36" s="452"/>
      <c r="AH36" s="453"/>
      <c r="AI36" s="450"/>
      <c r="AJ36" s="451"/>
      <c r="AK36" s="450"/>
      <c r="AL36" s="451"/>
      <c r="AM36" s="452"/>
      <c r="AN36" s="453"/>
      <c r="AO36" s="450"/>
      <c r="AP36" s="451"/>
      <c r="AQ36" s="450"/>
      <c r="AR36" s="451"/>
      <c r="AS36" s="452"/>
      <c r="AT36" s="443"/>
    </row>
    <row r="37" spans="1:46" ht="18.75" customHeight="1" x14ac:dyDescent="0.15">
      <c r="A37" s="443"/>
      <c r="B37" s="443"/>
      <c r="C37" s="443"/>
      <c r="D37" s="454"/>
      <c r="E37" s="455"/>
      <c r="F37" s="456"/>
      <c r="G37" s="455"/>
      <c r="H37" s="456"/>
      <c r="I37" s="457"/>
      <c r="J37" s="458"/>
      <c r="K37" s="455"/>
      <c r="L37" s="456"/>
      <c r="M37" s="455"/>
      <c r="N37" s="456"/>
      <c r="O37" s="457"/>
      <c r="P37" s="458"/>
      <c r="Q37" s="455"/>
      <c r="R37" s="456"/>
      <c r="S37" s="455"/>
      <c r="T37" s="456"/>
      <c r="U37" s="457"/>
      <c r="V37" s="458"/>
      <c r="W37" s="455"/>
      <c r="X37" s="456"/>
      <c r="Y37" s="455"/>
      <c r="Z37" s="456"/>
      <c r="AA37" s="457"/>
      <c r="AB37" s="458"/>
      <c r="AC37" s="455"/>
      <c r="AD37" s="456"/>
      <c r="AE37" s="455"/>
      <c r="AF37" s="456"/>
      <c r="AG37" s="457"/>
      <c r="AH37" s="458"/>
      <c r="AI37" s="455"/>
      <c r="AJ37" s="456"/>
      <c r="AK37" s="455"/>
      <c r="AL37" s="456"/>
      <c r="AM37" s="457"/>
      <c r="AN37" s="458"/>
      <c r="AO37" s="455"/>
      <c r="AP37" s="456"/>
      <c r="AQ37" s="455"/>
      <c r="AR37" s="456"/>
      <c r="AS37" s="457"/>
      <c r="AT37" s="443"/>
    </row>
    <row r="38" spans="1:46" ht="26.25" customHeight="1" x14ac:dyDescent="0.15">
      <c r="A38" s="1810" t="s">
        <v>692</v>
      </c>
      <c r="B38" s="1811"/>
      <c r="C38" s="459" t="s">
        <v>693</v>
      </c>
      <c r="D38" s="441"/>
      <c r="E38" s="439"/>
      <c r="F38" s="460"/>
      <c r="G38" s="461"/>
      <c r="H38" s="439"/>
      <c r="I38" s="440"/>
      <c r="J38" s="441"/>
      <c r="K38" s="439"/>
      <c r="L38" s="460"/>
      <c r="M38" s="461"/>
      <c r="N38" s="439"/>
      <c r="O38" s="440"/>
      <c r="P38" s="441"/>
      <c r="Q38" s="439"/>
      <c r="R38" s="460"/>
      <c r="S38" s="461"/>
      <c r="T38" s="439"/>
      <c r="U38" s="440"/>
      <c r="V38" s="441"/>
      <c r="W38" s="439"/>
      <c r="X38" s="460"/>
      <c r="Y38" s="461"/>
      <c r="Z38" s="439"/>
      <c r="AA38" s="440"/>
      <c r="AB38" s="441"/>
      <c r="AC38" s="439"/>
      <c r="AD38" s="460"/>
      <c r="AE38" s="461"/>
      <c r="AF38" s="439"/>
      <c r="AG38" s="440"/>
      <c r="AH38" s="441"/>
      <c r="AI38" s="439"/>
      <c r="AJ38" s="460"/>
      <c r="AK38" s="461"/>
      <c r="AL38" s="439"/>
      <c r="AM38" s="440"/>
      <c r="AN38" s="441"/>
      <c r="AO38" s="439"/>
      <c r="AP38" s="460"/>
      <c r="AQ38" s="461"/>
      <c r="AR38" s="439"/>
      <c r="AS38" s="440"/>
      <c r="AT38" s="462" t="s">
        <v>694</v>
      </c>
    </row>
    <row r="39" spans="1:46" ht="26.25" customHeight="1" x14ac:dyDescent="0.15">
      <c r="A39" s="1810" t="s">
        <v>695</v>
      </c>
      <c r="B39" s="1811"/>
      <c r="C39" s="459" t="s">
        <v>696</v>
      </c>
      <c r="D39" s="441"/>
      <c r="E39" s="439"/>
      <c r="F39" s="460"/>
      <c r="G39" s="461"/>
      <c r="H39" s="439"/>
      <c r="I39" s="440"/>
      <c r="J39" s="441"/>
      <c r="K39" s="439"/>
      <c r="L39" s="460"/>
      <c r="M39" s="461"/>
      <c r="N39" s="439"/>
      <c r="O39" s="440"/>
      <c r="P39" s="441"/>
      <c r="Q39" s="439"/>
      <c r="R39" s="460"/>
      <c r="S39" s="461"/>
      <c r="T39" s="439"/>
      <c r="U39" s="440"/>
      <c r="V39" s="441"/>
      <c r="W39" s="439"/>
      <c r="X39" s="460"/>
      <c r="Y39" s="461"/>
      <c r="Z39" s="439"/>
      <c r="AA39" s="440"/>
      <c r="AB39" s="441"/>
      <c r="AC39" s="439"/>
      <c r="AD39" s="460"/>
      <c r="AE39" s="461"/>
      <c r="AF39" s="439"/>
      <c r="AG39" s="440"/>
      <c r="AH39" s="441"/>
      <c r="AI39" s="439"/>
      <c r="AJ39" s="460"/>
      <c r="AK39" s="461"/>
      <c r="AL39" s="439"/>
      <c r="AM39" s="440"/>
      <c r="AN39" s="441"/>
      <c r="AO39" s="439"/>
      <c r="AP39" s="460"/>
      <c r="AQ39" s="461"/>
      <c r="AR39" s="439"/>
      <c r="AS39" s="440"/>
      <c r="AT39" s="463"/>
    </row>
    <row r="40" spans="1:46" ht="26.25" customHeight="1" x14ac:dyDescent="0.15">
      <c r="A40" s="1810" t="s">
        <v>697</v>
      </c>
      <c r="B40" s="1811"/>
      <c r="C40" s="459" t="s">
        <v>696</v>
      </c>
      <c r="D40" s="441"/>
      <c r="E40" s="439"/>
      <c r="F40" s="460"/>
      <c r="G40" s="461"/>
      <c r="H40" s="439"/>
      <c r="I40" s="440"/>
      <c r="J40" s="441"/>
      <c r="K40" s="439"/>
      <c r="L40" s="460"/>
      <c r="M40" s="461"/>
      <c r="N40" s="439"/>
      <c r="O40" s="440"/>
      <c r="P40" s="441"/>
      <c r="Q40" s="439"/>
      <c r="R40" s="460"/>
      <c r="S40" s="461"/>
      <c r="T40" s="439"/>
      <c r="U40" s="440"/>
      <c r="V40" s="441"/>
      <c r="W40" s="439"/>
      <c r="X40" s="460"/>
      <c r="Y40" s="461"/>
      <c r="Z40" s="439"/>
      <c r="AA40" s="440"/>
      <c r="AB40" s="441"/>
      <c r="AC40" s="439"/>
      <c r="AD40" s="460"/>
      <c r="AE40" s="461"/>
      <c r="AF40" s="439"/>
      <c r="AG40" s="440"/>
      <c r="AH40" s="441"/>
      <c r="AI40" s="439"/>
      <c r="AJ40" s="460"/>
      <c r="AK40" s="461"/>
      <c r="AL40" s="439"/>
      <c r="AM40" s="440"/>
      <c r="AN40" s="441"/>
      <c r="AO40" s="439"/>
      <c r="AP40" s="460"/>
      <c r="AQ40" s="461"/>
      <c r="AR40" s="439"/>
      <c r="AS40" s="440"/>
      <c r="AT40" s="463"/>
    </row>
    <row r="41" spans="1:46" ht="26.25" customHeight="1" x14ac:dyDescent="0.15">
      <c r="A41" s="1810" t="s">
        <v>698</v>
      </c>
      <c r="B41" s="1811"/>
      <c r="C41" s="459" t="s">
        <v>696</v>
      </c>
      <c r="D41" s="441"/>
      <c r="E41" s="439"/>
      <c r="F41" s="460"/>
      <c r="G41" s="461"/>
      <c r="H41" s="439"/>
      <c r="I41" s="440"/>
      <c r="J41" s="441"/>
      <c r="K41" s="439"/>
      <c r="L41" s="460"/>
      <c r="M41" s="461"/>
      <c r="N41" s="439"/>
      <c r="O41" s="440"/>
      <c r="P41" s="441"/>
      <c r="Q41" s="439"/>
      <c r="R41" s="460"/>
      <c r="S41" s="461"/>
      <c r="T41" s="439"/>
      <c r="U41" s="440"/>
      <c r="V41" s="441"/>
      <c r="W41" s="439"/>
      <c r="X41" s="460"/>
      <c r="Y41" s="461"/>
      <c r="Z41" s="439"/>
      <c r="AA41" s="440"/>
      <c r="AB41" s="441"/>
      <c r="AC41" s="439"/>
      <c r="AD41" s="460"/>
      <c r="AE41" s="461"/>
      <c r="AF41" s="439"/>
      <c r="AG41" s="440"/>
      <c r="AH41" s="441"/>
      <c r="AI41" s="439"/>
      <c r="AJ41" s="460"/>
      <c r="AK41" s="461"/>
      <c r="AL41" s="439"/>
      <c r="AM41" s="440"/>
      <c r="AN41" s="441"/>
      <c r="AO41" s="439"/>
      <c r="AP41" s="460"/>
      <c r="AQ41" s="461"/>
      <c r="AR41" s="439"/>
      <c r="AS41" s="440"/>
      <c r="AT41" s="463"/>
    </row>
    <row r="42" spans="1:46" x14ac:dyDescent="0.15">
      <c r="AH42" s="427" t="s">
        <v>699</v>
      </c>
    </row>
  </sheetData>
  <mergeCells count="16">
    <mergeCell ref="AL3:AO3"/>
    <mergeCell ref="AP3:AS3"/>
    <mergeCell ref="A4:B5"/>
    <mergeCell ref="D4:E5"/>
    <mergeCell ref="F4:O5"/>
    <mergeCell ref="P4:Q5"/>
    <mergeCell ref="R4:AA5"/>
    <mergeCell ref="AB4:AC5"/>
    <mergeCell ref="AD4:AK5"/>
    <mergeCell ref="A41:B41"/>
    <mergeCell ref="A6:A7"/>
    <mergeCell ref="B6:B7"/>
    <mergeCell ref="C6:C7"/>
    <mergeCell ref="A38:B38"/>
    <mergeCell ref="A39:B39"/>
    <mergeCell ref="A40:B40"/>
  </mergeCells>
  <phoneticPr fontId="2"/>
  <pageMargins left="0.98425196850393704" right="0.98425196850393704" top="0.59055118110236227" bottom="0.59055118110236227" header="0.70866141732283472" footer="0.51181102362204722"/>
  <pageSetup paperSize="8"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70C0"/>
  </sheetPr>
  <dimension ref="A1:L52"/>
  <sheetViews>
    <sheetView showGridLines="0" view="pageBreakPreview" zoomScale="85" zoomScaleNormal="75" zoomScaleSheetLayoutView="85" workbookViewId="0">
      <selection sqref="A1:B1"/>
    </sheetView>
  </sheetViews>
  <sheetFormatPr defaultRowHeight="13.5" x14ac:dyDescent="0.15"/>
  <cols>
    <col min="1" max="1" width="3.75" style="427" customWidth="1"/>
    <col min="2" max="2" width="14.375" style="427" customWidth="1"/>
    <col min="3" max="3" width="3.75" style="427" customWidth="1"/>
    <col min="4" max="4" width="8.75" style="427" customWidth="1"/>
    <col min="5" max="12" width="12.5" style="427" customWidth="1"/>
    <col min="13" max="256" width="9" style="427"/>
    <col min="257" max="257" width="3.75" style="427" customWidth="1"/>
    <col min="258" max="258" width="14.375" style="427" customWidth="1"/>
    <col min="259" max="259" width="3.75" style="427" customWidth="1"/>
    <col min="260" max="260" width="8.75" style="427" customWidth="1"/>
    <col min="261" max="268" width="12.5" style="427" customWidth="1"/>
    <col min="269" max="512" width="9" style="427"/>
    <col min="513" max="513" width="3.75" style="427" customWidth="1"/>
    <col min="514" max="514" width="14.375" style="427" customWidth="1"/>
    <col min="515" max="515" width="3.75" style="427" customWidth="1"/>
    <col min="516" max="516" width="8.75" style="427" customWidth="1"/>
    <col min="517" max="524" width="12.5" style="427" customWidth="1"/>
    <col min="525" max="768" width="9" style="427"/>
    <col min="769" max="769" width="3.75" style="427" customWidth="1"/>
    <col min="770" max="770" width="14.375" style="427" customWidth="1"/>
    <col min="771" max="771" width="3.75" style="427" customWidth="1"/>
    <col min="772" max="772" width="8.75" style="427" customWidth="1"/>
    <col min="773" max="780" width="12.5" style="427" customWidth="1"/>
    <col min="781" max="1024" width="9" style="427"/>
    <col min="1025" max="1025" width="3.75" style="427" customWidth="1"/>
    <col min="1026" max="1026" width="14.375" style="427" customWidth="1"/>
    <col min="1027" max="1027" width="3.75" style="427" customWidth="1"/>
    <col min="1028" max="1028" width="8.75" style="427" customWidth="1"/>
    <col min="1029" max="1036" width="12.5" style="427" customWidth="1"/>
    <col min="1037" max="1280" width="9" style="427"/>
    <col min="1281" max="1281" width="3.75" style="427" customWidth="1"/>
    <col min="1282" max="1282" width="14.375" style="427" customWidth="1"/>
    <col min="1283" max="1283" width="3.75" style="427" customWidth="1"/>
    <col min="1284" max="1284" width="8.75" style="427" customWidth="1"/>
    <col min="1285" max="1292" width="12.5" style="427" customWidth="1"/>
    <col min="1293" max="1536" width="9" style="427"/>
    <col min="1537" max="1537" width="3.75" style="427" customWidth="1"/>
    <col min="1538" max="1538" width="14.375" style="427" customWidth="1"/>
    <col min="1539" max="1539" width="3.75" style="427" customWidth="1"/>
    <col min="1540" max="1540" width="8.75" style="427" customWidth="1"/>
    <col min="1541" max="1548" width="12.5" style="427" customWidth="1"/>
    <col min="1549" max="1792" width="9" style="427"/>
    <col min="1793" max="1793" width="3.75" style="427" customWidth="1"/>
    <col min="1794" max="1794" width="14.375" style="427" customWidth="1"/>
    <col min="1795" max="1795" width="3.75" style="427" customWidth="1"/>
    <col min="1796" max="1796" width="8.75" style="427" customWidth="1"/>
    <col min="1797" max="1804" width="12.5" style="427" customWidth="1"/>
    <col min="1805" max="2048" width="9" style="427"/>
    <col min="2049" max="2049" width="3.75" style="427" customWidth="1"/>
    <col min="2050" max="2050" width="14.375" style="427" customWidth="1"/>
    <col min="2051" max="2051" width="3.75" style="427" customWidth="1"/>
    <col min="2052" max="2052" width="8.75" style="427" customWidth="1"/>
    <col min="2053" max="2060" width="12.5" style="427" customWidth="1"/>
    <col min="2061" max="2304" width="9" style="427"/>
    <col min="2305" max="2305" width="3.75" style="427" customWidth="1"/>
    <col min="2306" max="2306" width="14.375" style="427" customWidth="1"/>
    <col min="2307" max="2307" width="3.75" style="427" customWidth="1"/>
    <col min="2308" max="2308" width="8.75" style="427" customWidth="1"/>
    <col min="2309" max="2316" width="12.5" style="427" customWidth="1"/>
    <col min="2317" max="2560" width="9" style="427"/>
    <col min="2561" max="2561" width="3.75" style="427" customWidth="1"/>
    <col min="2562" max="2562" width="14.375" style="427" customWidth="1"/>
    <col min="2563" max="2563" width="3.75" style="427" customWidth="1"/>
    <col min="2564" max="2564" width="8.75" style="427" customWidth="1"/>
    <col min="2565" max="2572" width="12.5" style="427" customWidth="1"/>
    <col min="2573" max="2816" width="9" style="427"/>
    <col min="2817" max="2817" width="3.75" style="427" customWidth="1"/>
    <col min="2818" max="2818" width="14.375" style="427" customWidth="1"/>
    <col min="2819" max="2819" width="3.75" style="427" customWidth="1"/>
    <col min="2820" max="2820" width="8.75" style="427" customWidth="1"/>
    <col min="2821" max="2828" width="12.5" style="427" customWidth="1"/>
    <col min="2829" max="3072" width="9" style="427"/>
    <col min="3073" max="3073" width="3.75" style="427" customWidth="1"/>
    <col min="3074" max="3074" width="14.375" style="427" customWidth="1"/>
    <col min="3075" max="3075" width="3.75" style="427" customWidth="1"/>
    <col min="3076" max="3076" width="8.75" style="427" customWidth="1"/>
    <col min="3077" max="3084" width="12.5" style="427" customWidth="1"/>
    <col min="3085" max="3328" width="9" style="427"/>
    <col min="3329" max="3329" width="3.75" style="427" customWidth="1"/>
    <col min="3330" max="3330" width="14.375" style="427" customWidth="1"/>
    <col min="3331" max="3331" width="3.75" style="427" customWidth="1"/>
    <col min="3332" max="3332" width="8.75" style="427" customWidth="1"/>
    <col min="3333" max="3340" width="12.5" style="427" customWidth="1"/>
    <col min="3341" max="3584" width="9" style="427"/>
    <col min="3585" max="3585" width="3.75" style="427" customWidth="1"/>
    <col min="3586" max="3586" width="14.375" style="427" customWidth="1"/>
    <col min="3587" max="3587" width="3.75" style="427" customWidth="1"/>
    <col min="3588" max="3588" width="8.75" style="427" customWidth="1"/>
    <col min="3589" max="3596" width="12.5" style="427" customWidth="1"/>
    <col min="3597" max="3840" width="9" style="427"/>
    <col min="3841" max="3841" width="3.75" style="427" customWidth="1"/>
    <col min="3842" max="3842" width="14.375" style="427" customWidth="1"/>
    <col min="3843" max="3843" width="3.75" style="427" customWidth="1"/>
    <col min="3844" max="3844" width="8.75" style="427" customWidth="1"/>
    <col min="3845" max="3852" width="12.5" style="427" customWidth="1"/>
    <col min="3853" max="4096" width="9" style="427"/>
    <col min="4097" max="4097" width="3.75" style="427" customWidth="1"/>
    <col min="4098" max="4098" width="14.375" style="427" customWidth="1"/>
    <col min="4099" max="4099" width="3.75" style="427" customWidth="1"/>
    <col min="4100" max="4100" width="8.75" style="427" customWidth="1"/>
    <col min="4101" max="4108" width="12.5" style="427" customWidth="1"/>
    <col min="4109" max="4352" width="9" style="427"/>
    <col min="4353" max="4353" width="3.75" style="427" customWidth="1"/>
    <col min="4354" max="4354" width="14.375" style="427" customWidth="1"/>
    <col min="4355" max="4355" width="3.75" style="427" customWidth="1"/>
    <col min="4356" max="4356" width="8.75" style="427" customWidth="1"/>
    <col min="4357" max="4364" width="12.5" style="427" customWidth="1"/>
    <col min="4365" max="4608" width="9" style="427"/>
    <col min="4609" max="4609" width="3.75" style="427" customWidth="1"/>
    <col min="4610" max="4610" width="14.375" style="427" customWidth="1"/>
    <col min="4611" max="4611" width="3.75" style="427" customWidth="1"/>
    <col min="4612" max="4612" width="8.75" style="427" customWidth="1"/>
    <col min="4613" max="4620" width="12.5" style="427" customWidth="1"/>
    <col min="4621" max="4864" width="9" style="427"/>
    <col min="4865" max="4865" width="3.75" style="427" customWidth="1"/>
    <col min="4866" max="4866" width="14.375" style="427" customWidth="1"/>
    <col min="4867" max="4867" width="3.75" style="427" customWidth="1"/>
    <col min="4868" max="4868" width="8.75" style="427" customWidth="1"/>
    <col min="4869" max="4876" width="12.5" style="427" customWidth="1"/>
    <col min="4877" max="5120" width="9" style="427"/>
    <col min="5121" max="5121" width="3.75" style="427" customWidth="1"/>
    <col min="5122" max="5122" width="14.375" style="427" customWidth="1"/>
    <col min="5123" max="5123" width="3.75" style="427" customWidth="1"/>
    <col min="5124" max="5124" width="8.75" style="427" customWidth="1"/>
    <col min="5125" max="5132" width="12.5" style="427" customWidth="1"/>
    <col min="5133" max="5376" width="9" style="427"/>
    <col min="5377" max="5377" width="3.75" style="427" customWidth="1"/>
    <col min="5378" max="5378" width="14.375" style="427" customWidth="1"/>
    <col min="5379" max="5379" width="3.75" style="427" customWidth="1"/>
    <col min="5380" max="5380" width="8.75" style="427" customWidth="1"/>
    <col min="5381" max="5388" width="12.5" style="427" customWidth="1"/>
    <col min="5389" max="5632" width="9" style="427"/>
    <col min="5633" max="5633" width="3.75" style="427" customWidth="1"/>
    <col min="5634" max="5634" width="14.375" style="427" customWidth="1"/>
    <col min="5635" max="5635" width="3.75" style="427" customWidth="1"/>
    <col min="5636" max="5636" width="8.75" style="427" customWidth="1"/>
    <col min="5637" max="5644" width="12.5" style="427" customWidth="1"/>
    <col min="5645" max="5888" width="9" style="427"/>
    <col min="5889" max="5889" width="3.75" style="427" customWidth="1"/>
    <col min="5890" max="5890" width="14.375" style="427" customWidth="1"/>
    <col min="5891" max="5891" width="3.75" style="427" customWidth="1"/>
    <col min="5892" max="5892" width="8.75" style="427" customWidth="1"/>
    <col min="5893" max="5900" width="12.5" style="427" customWidth="1"/>
    <col min="5901" max="6144" width="9" style="427"/>
    <col min="6145" max="6145" width="3.75" style="427" customWidth="1"/>
    <col min="6146" max="6146" width="14.375" style="427" customWidth="1"/>
    <col min="6147" max="6147" width="3.75" style="427" customWidth="1"/>
    <col min="6148" max="6148" width="8.75" style="427" customWidth="1"/>
    <col min="6149" max="6156" width="12.5" style="427" customWidth="1"/>
    <col min="6157" max="6400" width="9" style="427"/>
    <col min="6401" max="6401" width="3.75" style="427" customWidth="1"/>
    <col min="6402" max="6402" width="14.375" style="427" customWidth="1"/>
    <col min="6403" max="6403" width="3.75" style="427" customWidth="1"/>
    <col min="6404" max="6404" width="8.75" style="427" customWidth="1"/>
    <col min="6405" max="6412" width="12.5" style="427" customWidth="1"/>
    <col min="6413" max="6656" width="9" style="427"/>
    <col min="6657" max="6657" width="3.75" style="427" customWidth="1"/>
    <col min="6658" max="6658" width="14.375" style="427" customWidth="1"/>
    <col min="6659" max="6659" width="3.75" style="427" customWidth="1"/>
    <col min="6660" max="6660" width="8.75" style="427" customWidth="1"/>
    <col min="6661" max="6668" width="12.5" style="427" customWidth="1"/>
    <col min="6669" max="6912" width="9" style="427"/>
    <col min="6913" max="6913" width="3.75" style="427" customWidth="1"/>
    <col min="6914" max="6914" width="14.375" style="427" customWidth="1"/>
    <col min="6915" max="6915" width="3.75" style="427" customWidth="1"/>
    <col min="6916" max="6916" width="8.75" style="427" customWidth="1"/>
    <col min="6917" max="6924" width="12.5" style="427" customWidth="1"/>
    <col min="6925" max="7168" width="9" style="427"/>
    <col min="7169" max="7169" width="3.75" style="427" customWidth="1"/>
    <col min="7170" max="7170" width="14.375" style="427" customWidth="1"/>
    <col min="7171" max="7171" width="3.75" style="427" customWidth="1"/>
    <col min="7172" max="7172" width="8.75" style="427" customWidth="1"/>
    <col min="7173" max="7180" width="12.5" style="427" customWidth="1"/>
    <col min="7181" max="7424" width="9" style="427"/>
    <col min="7425" max="7425" width="3.75" style="427" customWidth="1"/>
    <col min="7426" max="7426" width="14.375" style="427" customWidth="1"/>
    <col min="7427" max="7427" width="3.75" style="427" customWidth="1"/>
    <col min="7428" max="7428" width="8.75" style="427" customWidth="1"/>
    <col min="7429" max="7436" width="12.5" style="427" customWidth="1"/>
    <col min="7437" max="7680" width="9" style="427"/>
    <col min="7681" max="7681" width="3.75" style="427" customWidth="1"/>
    <col min="7682" max="7682" width="14.375" style="427" customWidth="1"/>
    <col min="7683" max="7683" width="3.75" style="427" customWidth="1"/>
    <col min="7684" max="7684" width="8.75" style="427" customWidth="1"/>
    <col min="7685" max="7692" width="12.5" style="427" customWidth="1"/>
    <col min="7693" max="7936" width="9" style="427"/>
    <col min="7937" max="7937" width="3.75" style="427" customWidth="1"/>
    <col min="7938" max="7938" width="14.375" style="427" customWidth="1"/>
    <col min="7939" max="7939" width="3.75" style="427" customWidth="1"/>
    <col min="7940" max="7940" width="8.75" style="427" customWidth="1"/>
    <col min="7941" max="7948" width="12.5" style="427" customWidth="1"/>
    <col min="7949" max="8192" width="9" style="427"/>
    <col min="8193" max="8193" width="3.75" style="427" customWidth="1"/>
    <col min="8194" max="8194" width="14.375" style="427" customWidth="1"/>
    <col min="8195" max="8195" width="3.75" style="427" customWidth="1"/>
    <col min="8196" max="8196" width="8.75" style="427" customWidth="1"/>
    <col min="8197" max="8204" width="12.5" style="427" customWidth="1"/>
    <col min="8205" max="8448" width="9" style="427"/>
    <col min="8449" max="8449" width="3.75" style="427" customWidth="1"/>
    <col min="8450" max="8450" width="14.375" style="427" customWidth="1"/>
    <col min="8451" max="8451" width="3.75" style="427" customWidth="1"/>
    <col min="8452" max="8452" width="8.75" style="427" customWidth="1"/>
    <col min="8453" max="8460" width="12.5" style="427" customWidth="1"/>
    <col min="8461" max="8704" width="9" style="427"/>
    <col min="8705" max="8705" width="3.75" style="427" customWidth="1"/>
    <col min="8706" max="8706" width="14.375" style="427" customWidth="1"/>
    <col min="8707" max="8707" width="3.75" style="427" customWidth="1"/>
    <col min="8708" max="8708" width="8.75" style="427" customWidth="1"/>
    <col min="8709" max="8716" width="12.5" style="427" customWidth="1"/>
    <col min="8717" max="8960" width="9" style="427"/>
    <col min="8961" max="8961" width="3.75" style="427" customWidth="1"/>
    <col min="8962" max="8962" width="14.375" style="427" customWidth="1"/>
    <col min="8963" max="8963" width="3.75" style="427" customWidth="1"/>
    <col min="8964" max="8964" width="8.75" style="427" customWidth="1"/>
    <col min="8965" max="8972" width="12.5" style="427" customWidth="1"/>
    <col min="8973" max="9216" width="9" style="427"/>
    <col min="9217" max="9217" width="3.75" style="427" customWidth="1"/>
    <col min="9218" max="9218" width="14.375" style="427" customWidth="1"/>
    <col min="9219" max="9219" width="3.75" style="427" customWidth="1"/>
    <col min="9220" max="9220" width="8.75" style="427" customWidth="1"/>
    <col min="9221" max="9228" width="12.5" style="427" customWidth="1"/>
    <col min="9229" max="9472" width="9" style="427"/>
    <col min="9473" max="9473" width="3.75" style="427" customWidth="1"/>
    <col min="9474" max="9474" width="14.375" style="427" customWidth="1"/>
    <col min="9475" max="9475" width="3.75" style="427" customWidth="1"/>
    <col min="9476" max="9476" width="8.75" style="427" customWidth="1"/>
    <col min="9477" max="9484" width="12.5" style="427" customWidth="1"/>
    <col min="9485" max="9728" width="9" style="427"/>
    <col min="9729" max="9729" width="3.75" style="427" customWidth="1"/>
    <col min="9730" max="9730" width="14.375" style="427" customWidth="1"/>
    <col min="9731" max="9731" width="3.75" style="427" customWidth="1"/>
    <col min="9732" max="9732" width="8.75" style="427" customWidth="1"/>
    <col min="9733" max="9740" width="12.5" style="427" customWidth="1"/>
    <col min="9741" max="9984" width="9" style="427"/>
    <col min="9985" max="9985" width="3.75" style="427" customWidth="1"/>
    <col min="9986" max="9986" width="14.375" style="427" customWidth="1"/>
    <col min="9987" max="9987" width="3.75" style="427" customWidth="1"/>
    <col min="9988" max="9988" width="8.75" style="427" customWidth="1"/>
    <col min="9989" max="9996" width="12.5" style="427" customWidth="1"/>
    <col min="9997" max="10240" width="9" style="427"/>
    <col min="10241" max="10241" width="3.75" style="427" customWidth="1"/>
    <col min="10242" max="10242" width="14.375" style="427" customWidth="1"/>
    <col min="10243" max="10243" width="3.75" style="427" customWidth="1"/>
    <col min="10244" max="10244" width="8.75" style="427" customWidth="1"/>
    <col min="10245" max="10252" width="12.5" style="427" customWidth="1"/>
    <col min="10253" max="10496" width="9" style="427"/>
    <col min="10497" max="10497" width="3.75" style="427" customWidth="1"/>
    <col min="10498" max="10498" width="14.375" style="427" customWidth="1"/>
    <col min="10499" max="10499" width="3.75" style="427" customWidth="1"/>
    <col min="10500" max="10500" width="8.75" style="427" customWidth="1"/>
    <col min="10501" max="10508" width="12.5" style="427" customWidth="1"/>
    <col min="10509" max="10752" width="9" style="427"/>
    <col min="10753" max="10753" width="3.75" style="427" customWidth="1"/>
    <col min="10754" max="10754" width="14.375" style="427" customWidth="1"/>
    <col min="10755" max="10755" width="3.75" style="427" customWidth="1"/>
    <col min="10756" max="10756" width="8.75" style="427" customWidth="1"/>
    <col min="10757" max="10764" width="12.5" style="427" customWidth="1"/>
    <col min="10765" max="11008" width="9" style="427"/>
    <col min="11009" max="11009" width="3.75" style="427" customWidth="1"/>
    <col min="11010" max="11010" width="14.375" style="427" customWidth="1"/>
    <col min="11011" max="11011" width="3.75" style="427" customWidth="1"/>
    <col min="11012" max="11012" width="8.75" style="427" customWidth="1"/>
    <col min="11013" max="11020" width="12.5" style="427" customWidth="1"/>
    <col min="11021" max="11264" width="9" style="427"/>
    <col min="11265" max="11265" width="3.75" style="427" customWidth="1"/>
    <col min="11266" max="11266" width="14.375" style="427" customWidth="1"/>
    <col min="11267" max="11267" width="3.75" style="427" customWidth="1"/>
    <col min="11268" max="11268" width="8.75" style="427" customWidth="1"/>
    <col min="11269" max="11276" width="12.5" style="427" customWidth="1"/>
    <col min="11277" max="11520" width="9" style="427"/>
    <col min="11521" max="11521" width="3.75" style="427" customWidth="1"/>
    <col min="11522" max="11522" width="14.375" style="427" customWidth="1"/>
    <col min="11523" max="11523" width="3.75" style="427" customWidth="1"/>
    <col min="11524" max="11524" width="8.75" style="427" customWidth="1"/>
    <col min="11525" max="11532" width="12.5" style="427" customWidth="1"/>
    <col min="11533" max="11776" width="9" style="427"/>
    <col min="11777" max="11777" width="3.75" style="427" customWidth="1"/>
    <col min="11778" max="11778" width="14.375" style="427" customWidth="1"/>
    <col min="11779" max="11779" width="3.75" style="427" customWidth="1"/>
    <col min="11780" max="11780" width="8.75" style="427" customWidth="1"/>
    <col min="11781" max="11788" width="12.5" style="427" customWidth="1"/>
    <col min="11789" max="12032" width="9" style="427"/>
    <col min="12033" max="12033" width="3.75" style="427" customWidth="1"/>
    <col min="12034" max="12034" width="14.375" style="427" customWidth="1"/>
    <col min="12035" max="12035" width="3.75" style="427" customWidth="1"/>
    <col min="12036" max="12036" width="8.75" style="427" customWidth="1"/>
    <col min="12037" max="12044" width="12.5" style="427" customWidth="1"/>
    <col min="12045" max="12288" width="9" style="427"/>
    <col min="12289" max="12289" width="3.75" style="427" customWidth="1"/>
    <col min="12290" max="12290" width="14.375" style="427" customWidth="1"/>
    <col min="12291" max="12291" width="3.75" style="427" customWidth="1"/>
    <col min="12292" max="12292" width="8.75" style="427" customWidth="1"/>
    <col min="12293" max="12300" width="12.5" style="427" customWidth="1"/>
    <col min="12301" max="12544" width="9" style="427"/>
    <col min="12545" max="12545" width="3.75" style="427" customWidth="1"/>
    <col min="12546" max="12546" width="14.375" style="427" customWidth="1"/>
    <col min="12547" max="12547" width="3.75" style="427" customWidth="1"/>
    <col min="12548" max="12548" width="8.75" style="427" customWidth="1"/>
    <col min="12549" max="12556" width="12.5" style="427" customWidth="1"/>
    <col min="12557" max="12800" width="9" style="427"/>
    <col min="12801" max="12801" width="3.75" style="427" customWidth="1"/>
    <col min="12802" max="12802" width="14.375" style="427" customWidth="1"/>
    <col min="12803" max="12803" width="3.75" style="427" customWidth="1"/>
    <col min="12804" max="12804" width="8.75" style="427" customWidth="1"/>
    <col min="12805" max="12812" width="12.5" style="427" customWidth="1"/>
    <col min="12813" max="13056" width="9" style="427"/>
    <col min="13057" max="13057" width="3.75" style="427" customWidth="1"/>
    <col min="13058" max="13058" width="14.375" style="427" customWidth="1"/>
    <col min="13059" max="13059" width="3.75" style="427" customWidth="1"/>
    <col min="13060" max="13060" width="8.75" style="427" customWidth="1"/>
    <col min="13061" max="13068" width="12.5" style="427" customWidth="1"/>
    <col min="13069" max="13312" width="9" style="427"/>
    <col min="13313" max="13313" width="3.75" style="427" customWidth="1"/>
    <col min="13314" max="13314" width="14.375" style="427" customWidth="1"/>
    <col min="13315" max="13315" width="3.75" style="427" customWidth="1"/>
    <col min="13316" max="13316" width="8.75" style="427" customWidth="1"/>
    <col min="13317" max="13324" width="12.5" style="427" customWidth="1"/>
    <col min="13325" max="13568" width="9" style="427"/>
    <col min="13569" max="13569" width="3.75" style="427" customWidth="1"/>
    <col min="13570" max="13570" width="14.375" style="427" customWidth="1"/>
    <col min="13571" max="13571" width="3.75" style="427" customWidth="1"/>
    <col min="13572" max="13572" width="8.75" style="427" customWidth="1"/>
    <col min="13573" max="13580" width="12.5" style="427" customWidth="1"/>
    <col min="13581" max="13824" width="9" style="427"/>
    <col min="13825" max="13825" width="3.75" style="427" customWidth="1"/>
    <col min="13826" max="13826" width="14.375" style="427" customWidth="1"/>
    <col min="13827" max="13827" width="3.75" style="427" customWidth="1"/>
    <col min="13828" max="13828" width="8.75" style="427" customWidth="1"/>
    <col min="13829" max="13836" width="12.5" style="427" customWidth="1"/>
    <col min="13837" max="14080" width="9" style="427"/>
    <col min="14081" max="14081" width="3.75" style="427" customWidth="1"/>
    <col min="14082" max="14082" width="14.375" style="427" customWidth="1"/>
    <col min="14083" max="14083" width="3.75" style="427" customWidth="1"/>
    <col min="14084" max="14084" width="8.75" style="427" customWidth="1"/>
    <col min="14085" max="14092" width="12.5" style="427" customWidth="1"/>
    <col min="14093" max="14336" width="9" style="427"/>
    <col min="14337" max="14337" width="3.75" style="427" customWidth="1"/>
    <col min="14338" max="14338" width="14.375" style="427" customWidth="1"/>
    <col min="14339" max="14339" width="3.75" style="427" customWidth="1"/>
    <col min="14340" max="14340" width="8.75" style="427" customWidth="1"/>
    <col min="14341" max="14348" width="12.5" style="427" customWidth="1"/>
    <col min="14349" max="14592" width="9" style="427"/>
    <col min="14593" max="14593" width="3.75" style="427" customWidth="1"/>
    <col min="14594" max="14594" width="14.375" style="427" customWidth="1"/>
    <col min="14595" max="14595" width="3.75" style="427" customWidth="1"/>
    <col min="14596" max="14596" width="8.75" style="427" customWidth="1"/>
    <col min="14597" max="14604" width="12.5" style="427" customWidth="1"/>
    <col min="14605" max="14848" width="9" style="427"/>
    <col min="14849" max="14849" width="3.75" style="427" customWidth="1"/>
    <col min="14850" max="14850" width="14.375" style="427" customWidth="1"/>
    <col min="14851" max="14851" width="3.75" style="427" customWidth="1"/>
    <col min="14852" max="14852" width="8.75" style="427" customWidth="1"/>
    <col min="14853" max="14860" width="12.5" style="427" customWidth="1"/>
    <col min="14861" max="15104" width="9" style="427"/>
    <col min="15105" max="15105" width="3.75" style="427" customWidth="1"/>
    <col min="15106" max="15106" width="14.375" style="427" customWidth="1"/>
    <col min="15107" max="15107" width="3.75" style="427" customWidth="1"/>
    <col min="15108" max="15108" width="8.75" style="427" customWidth="1"/>
    <col min="15109" max="15116" width="12.5" style="427" customWidth="1"/>
    <col min="15117" max="15360" width="9" style="427"/>
    <col min="15361" max="15361" width="3.75" style="427" customWidth="1"/>
    <col min="15362" max="15362" width="14.375" style="427" customWidth="1"/>
    <col min="15363" max="15363" width="3.75" style="427" customWidth="1"/>
    <col min="15364" max="15364" width="8.75" style="427" customWidth="1"/>
    <col min="15365" max="15372" width="12.5" style="427" customWidth="1"/>
    <col min="15373" max="15616" width="9" style="427"/>
    <col min="15617" max="15617" width="3.75" style="427" customWidth="1"/>
    <col min="15618" max="15618" width="14.375" style="427" customWidth="1"/>
    <col min="15619" max="15619" width="3.75" style="427" customWidth="1"/>
    <col min="15620" max="15620" width="8.75" style="427" customWidth="1"/>
    <col min="15621" max="15628" width="12.5" style="427" customWidth="1"/>
    <col min="15629" max="15872" width="9" style="427"/>
    <col min="15873" max="15873" width="3.75" style="427" customWidth="1"/>
    <col min="15874" max="15874" width="14.375" style="427" customWidth="1"/>
    <col min="15875" max="15875" width="3.75" style="427" customWidth="1"/>
    <col min="15876" max="15876" width="8.75" style="427" customWidth="1"/>
    <col min="15877" max="15884" width="12.5" style="427" customWidth="1"/>
    <col min="15885" max="16128" width="9" style="427"/>
    <col min="16129" max="16129" width="3.75" style="427" customWidth="1"/>
    <col min="16130" max="16130" width="14.375" style="427" customWidth="1"/>
    <col min="16131" max="16131" width="3.75" style="427" customWidth="1"/>
    <col min="16132" max="16132" width="8.75" style="427" customWidth="1"/>
    <col min="16133" max="16140" width="12.5" style="427" customWidth="1"/>
    <col min="16141" max="16384" width="9" style="427"/>
  </cols>
  <sheetData>
    <row r="1" spans="1:12" ht="30" customHeight="1" x14ac:dyDescent="0.15">
      <c r="A1" s="1855" t="s">
        <v>700</v>
      </c>
      <c r="B1" s="1855"/>
    </row>
    <row r="2" spans="1:12" ht="21.75" customHeight="1" x14ac:dyDescent="0.15"/>
    <row r="3" spans="1:12" ht="22.5" customHeight="1" x14ac:dyDescent="0.15">
      <c r="A3" s="464" t="s">
        <v>701</v>
      </c>
      <c r="E3" s="464"/>
      <c r="F3" s="464"/>
      <c r="G3" s="464"/>
      <c r="J3" s="465" t="s">
        <v>16</v>
      </c>
      <c r="K3" s="466" t="s">
        <v>702</v>
      </c>
      <c r="L3" s="467" t="s">
        <v>687</v>
      </c>
    </row>
    <row r="4" spans="1:12" ht="37.5" customHeight="1" x14ac:dyDescent="0.15">
      <c r="J4" s="463"/>
      <c r="K4" s="463"/>
      <c r="L4" s="463"/>
    </row>
    <row r="5" spans="1:12" ht="18.75" customHeight="1" x14ac:dyDescent="0.15">
      <c r="A5" s="1853" t="s">
        <v>703</v>
      </c>
      <c r="B5" s="1856"/>
      <c r="C5" s="1856"/>
      <c r="D5" s="1854"/>
      <c r="E5" s="1853" t="s">
        <v>704</v>
      </c>
      <c r="F5" s="1854"/>
      <c r="G5" s="1853" t="s">
        <v>705</v>
      </c>
      <c r="H5" s="1854"/>
      <c r="I5" s="1853" t="s">
        <v>706</v>
      </c>
      <c r="J5" s="1854"/>
      <c r="K5" s="1853" t="s">
        <v>707</v>
      </c>
      <c r="L5" s="1854"/>
    </row>
    <row r="6" spans="1:12" ht="51.75" customHeight="1" x14ac:dyDescent="0.15">
      <c r="A6" s="1832" t="str">
        <f>工事概要入力ｼｰﾄ!D5</f>
        <v>中山間総合整備　○○地区　△△工区　●-●水路ほか　工事</v>
      </c>
      <c r="B6" s="1833"/>
      <c r="C6" s="1833"/>
      <c r="D6" s="1834"/>
      <c r="E6" s="1840"/>
      <c r="F6" s="1841"/>
      <c r="G6" s="1840"/>
      <c r="H6" s="1841"/>
      <c r="I6" s="1840"/>
      <c r="J6" s="1841"/>
      <c r="K6" s="1840"/>
      <c r="L6" s="1841"/>
    </row>
    <row r="7" spans="1:12" ht="23.25" customHeight="1" x14ac:dyDescent="0.15">
      <c r="A7" s="1835" t="s">
        <v>708</v>
      </c>
      <c r="B7" s="1810" t="s">
        <v>539</v>
      </c>
      <c r="C7" s="1811"/>
      <c r="D7" s="1842"/>
      <c r="E7" s="463"/>
      <c r="F7" s="463"/>
      <c r="G7" s="463"/>
      <c r="H7" s="463"/>
      <c r="I7" s="463"/>
      <c r="J7" s="463"/>
      <c r="K7" s="463"/>
      <c r="L7" s="463"/>
    </row>
    <row r="8" spans="1:12" ht="23.25" customHeight="1" x14ac:dyDescent="0.15">
      <c r="A8" s="1847"/>
      <c r="B8" s="1810" t="s">
        <v>709</v>
      </c>
      <c r="C8" s="1811"/>
      <c r="D8" s="1842"/>
      <c r="E8" s="463"/>
      <c r="F8" s="463"/>
      <c r="G8" s="463"/>
      <c r="H8" s="463"/>
      <c r="I8" s="463"/>
      <c r="J8" s="463"/>
      <c r="K8" s="463"/>
      <c r="L8" s="463"/>
    </row>
    <row r="9" spans="1:12" ht="23.25" customHeight="1" x14ac:dyDescent="0.15">
      <c r="A9" s="1847"/>
      <c r="B9" s="435"/>
      <c r="C9" s="1851" t="s">
        <v>530</v>
      </c>
      <c r="D9" s="1852"/>
      <c r="E9" s="468"/>
      <c r="F9" s="468"/>
      <c r="G9" s="468"/>
      <c r="H9" s="468"/>
      <c r="I9" s="468"/>
      <c r="J9" s="468"/>
      <c r="K9" s="468"/>
      <c r="L9" s="468"/>
    </row>
    <row r="10" spans="1:12" ht="23.25" customHeight="1" x14ac:dyDescent="0.15">
      <c r="A10" s="1847"/>
      <c r="B10" s="443"/>
      <c r="C10" s="1843" t="s">
        <v>531</v>
      </c>
      <c r="D10" s="1844"/>
      <c r="E10" s="469"/>
      <c r="F10" s="469"/>
      <c r="G10" s="469"/>
      <c r="H10" s="469"/>
      <c r="I10" s="469"/>
      <c r="J10" s="469"/>
      <c r="K10" s="469"/>
      <c r="L10" s="469"/>
    </row>
    <row r="11" spans="1:12" ht="23.25" customHeight="1" x14ac:dyDescent="0.15">
      <c r="A11" s="1847"/>
      <c r="B11" s="443"/>
      <c r="C11" s="1843" t="s">
        <v>710</v>
      </c>
      <c r="D11" s="1844"/>
      <c r="E11" s="469"/>
      <c r="F11" s="469"/>
      <c r="G11" s="469"/>
      <c r="H11" s="469"/>
      <c r="I11" s="469"/>
      <c r="J11" s="469"/>
      <c r="K11" s="469"/>
      <c r="L11" s="469"/>
    </row>
    <row r="12" spans="1:12" ht="23.25" customHeight="1" x14ac:dyDescent="0.15">
      <c r="A12" s="1847"/>
      <c r="B12" s="438"/>
      <c r="C12" s="1845"/>
      <c r="D12" s="1846"/>
      <c r="E12" s="470"/>
      <c r="F12" s="470"/>
      <c r="G12" s="470"/>
      <c r="H12" s="470"/>
      <c r="I12" s="470"/>
      <c r="J12" s="470"/>
      <c r="K12" s="470"/>
      <c r="L12" s="470"/>
    </row>
    <row r="13" spans="1:12" ht="23.25" customHeight="1" x14ac:dyDescent="0.15">
      <c r="A13" s="1847"/>
      <c r="B13" s="435"/>
      <c r="C13" s="1851" t="s">
        <v>530</v>
      </c>
      <c r="D13" s="1852"/>
      <c r="E13" s="468"/>
      <c r="F13" s="468"/>
      <c r="G13" s="468"/>
      <c r="H13" s="468"/>
      <c r="I13" s="468"/>
      <c r="J13" s="468"/>
      <c r="K13" s="468"/>
      <c r="L13" s="468"/>
    </row>
    <row r="14" spans="1:12" ht="23.25" customHeight="1" x14ac:dyDescent="0.15">
      <c r="A14" s="1847"/>
      <c r="B14" s="443"/>
      <c r="C14" s="1843" t="s">
        <v>531</v>
      </c>
      <c r="D14" s="1844"/>
      <c r="E14" s="469"/>
      <c r="F14" s="469"/>
      <c r="G14" s="469"/>
      <c r="H14" s="469"/>
      <c r="I14" s="469"/>
      <c r="J14" s="469"/>
      <c r="K14" s="469"/>
      <c r="L14" s="469"/>
    </row>
    <row r="15" spans="1:12" ht="23.25" customHeight="1" x14ac:dyDescent="0.15">
      <c r="A15" s="1847"/>
      <c r="B15" s="443"/>
      <c r="C15" s="1843" t="s">
        <v>710</v>
      </c>
      <c r="D15" s="1844"/>
      <c r="E15" s="469"/>
      <c r="F15" s="469"/>
      <c r="G15" s="469"/>
      <c r="H15" s="469"/>
      <c r="I15" s="469"/>
      <c r="J15" s="469"/>
      <c r="K15" s="469"/>
      <c r="L15" s="469"/>
    </row>
    <row r="16" spans="1:12" ht="23.25" customHeight="1" x14ac:dyDescent="0.15">
      <c r="A16" s="1847"/>
      <c r="B16" s="438"/>
      <c r="C16" s="1845"/>
      <c r="D16" s="1846"/>
      <c r="E16" s="470"/>
      <c r="F16" s="470"/>
      <c r="G16" s="470"/>
      <c r="H16" s="470"/>
      <c r="I16" s="470"/>
      <c r="J16" s="470"/>
      <c r="K16" s="470"/>
      <c r="L16" s="470"/>
    </row>
    <row r="17" spans="1:12" ht="23.25" customHeight="1" x14ac:dyDescent="0.15">
      <c r="A17" s="1847"/>
      <c r="B17" s="435"/>
      <c r="C17" s="1851" t="s">
        <v>530</v>
      </c>
      <c r="D17" s="1852"/>
      <c r="E17" s="468"/>
      <c r="F17" s="468"/>
      <c r="G17" s="468"/>
      <c r="H17" s="468"/>
      <c r="I17" s="468"/>
      <c r="J17" s="468"/>
      <c r="K17" s="468"/>
      <c r="L17" s="468"/>
    </row>
    <row r="18" spans="1:12" ht="23.25" customHeight="1" x14ac:dyDescent="0.15">
      <c r="A18" s="1847"/>
      <c r="B18" s="443"/>
      <c r="C18" s="1843" t="s">
        <v>531</v>
      </c>
      <c r="D18" s="1844"/>
      <c r="E18" s="469"/>
      <c r="F18" s="469"/>
      <c r="G18" s="469"/>
      <c r="H18" s="469"/>
      <c r="I18" s="469"/>
      <c r="J18" s="469"/>
      <c r="K18" s="469"/>
      <c r="L18" s="469"/>
    </row>
    <row r="19" spans="1:12" ht="23.25" customHeight="1" x14ac:dyDescent="0.15">
      <c r="A19" s="1847"/>
      <c r="B19" s="443"/>
      <c r="C19" s="1843" t="s">
        <v>710</v>
      </c>
      <c r="D19" s="1844"/>
      <c r="E19" s="469"/>
      <c r="F19" s="469"/>
      <c r="G19" s="469"/>
      <c r="H19" s="469"/>
      <c r="I19" s="469"/>
      <c r="J19" s="469"/>
      <c r="K19" s="469"/>
      <c r="L19" s="469"/>
    </row>
    <row r="20" spans="1:12" ht="23.25" customHeight="1" x14ac:dyDescent="0.15">
      <c r="A20" s="1847"/>
      <c r="B20" s="438"/>
      <c r="C20" s="1845"/>
      <c r="D20" s="1846"/>
      <c r="E20" s="470"/>
      <c r="F20" s="470"/>
      <c r="G20" s="470"/>
      <c r="H20" s="470"/>
      <c r="I20" s="470"/>
      <c r="J20" s="470"/>
      <c r="K20" s="470"/>
      <c r="L20" s="470"/>
    </row>
    <row r="21" spans="1:12" ht="23.25" customHeight="1" x14ac:dyDescent="0.15">
      <c r="A21" s="1847"/>
      <c r="B21" s="435"/>
      <c r="C21" s="1851" t="s">
        <v>530</v>
      </c>
      <c r="D21" s="1852"/>
      <c r="E21" s="468"/>
      <c r="F21" s="468"/>
      <c r="G21" s="468"/>
      <c r="H21" s="468"/>
      <c r="I21" s="468"/>
      <c r="J21" s="468"/>
      <c r="K21" s="468"/>
      <c r="L21" s="468"/>
    </row>
    <row r="22" spans="1:12" ht="23.25" customHeight="1" x14ac:dyDescent="0.15">
      <c r="A22" s="1847"/>
      <c r="B22" s="443"/>
      <c r="C22" s="1843" t="s">
        <v>531</v>
      </c>
      <c r="D22" s="1844"/>
      <c r="E22" s="469"/>
      <c r="F22" s="469"/>
      <c r="G22" s="469"/>
      <c r="H22" s="469"/>
      <c r="I22" s="469"/>
      <c r="J22" s="469"/>
      <c r="K22" s="469"/>
      <c r="L22" s="469"/>
    </row>
    <row r="23" spans="1:12" ht="23.25" customHeight="1" x14ac:dyDescent="0.15">
      <c r="A23" s="1847"/>
      <c r="B23" s="443"/>
      <c r="C23" s="1843" t="s">
        <v>710</v>
      </c>
      <c r="D23" s="1844"/>
      <c r="E23" s="469"/>
      <c r="F23" s="469"/>
      <c r="G23" s="469"/>
      <c r="H23" s="469"/>
      <c r="I23" s="469"/>
      <c r="J23" s="469"/>
      <c r="K23" s="469"/>
      <c r="L23" s="469"/>
    </row>
    <row r="24" spans="1:12" ht="23.25" customHeight="1" x14ac:dyDescent="0.15">
      <c r="A24" s="1848"/>
      <c r="B24" s="438"/>
      <c r="C24" s="1845"/>
      <c r="D24" s="1846"/>
      <c r="E24" s="470"/>
      <c r="F24" s="470"/>
      <c r="G24" s="470"/>
      <c r="H24" s="470"/>
      <c r="I24" s="470"/>
      <c r="J24" s="470"/>
      <c r="K24" s="470"/>
      <c r="L24" s="470"/>
    </row>
    <row r="25" spans="1:12" ht="23.25" customHeight="1" x14ac:dyDescent="0.15">
      <c r="A25" s="1835" t="s">
        <v>711</v>
      </c>
      <c r="B25" s="1849"/>
      <c r="C25" s="1850"/>
      <c r="D25" s="435"/>
      <c r="E25" s="435"/>
      <c r="F25" s="435"/>
      <c r="G25" s="435"/>
      <c r="H25" s="435"/>
      <c r="I25" s="435"/>
      <c r="J25" s="435"/>
      <c r="K25" s="435"/>
      <c r="L25" s="435"/>
    </row>
    <row r="26" spans="1:12" ht="23.25" customHeight="1" x14ac:dyDescent="0.15">
      <c r="A26" s="1847"/>
      <c r="B26" s="1838"/>
      <c r="C26" s="1839"/>
      <c r="D26" s="443"/>
      <c r="E26" s="443"/>
      <c r="F26" s="443"/>
      <c r="G26" s="443"/>
      <c r="H26" s="443"/>
      <c r="I26" s="443"/>
      <c r="J26" s="443"/>
      <c r="K26" s="443"/>
      <c r="L26" s="443"/>
    </row>
    <row r="27" spans="1:12" ht="23.25" customHeight="1" x14ac:dyDescent="0.15">
      <c r="A27" s="1847"/>
      <c r="B27" s="1838"/>
      <c r="C27" s="1839"/>
      <c r="D27" s="443"/>
      <c r="E27" s="443"/>
      <c r="F27" s="443"/>
      <c r="G27" s="443"/>
      <c r="H27" s="443"/>
      <c r="I27" s="443"/>
      <c r="J27" s="443"/>
      <c r="K27" s="443"/>
      <c r="L27" s="443"/>
    </row>
    <row r="28" spans="1:12" ht="23.25" customHeight="1" x14ac:dyDescent="0.15">
      <c r="A28" s="1847"/>
      <c r="B28" s="1838"/>
      <c r="C28" s="1839"/>
      <c r="D28" s="443"/>
      <c r="E28" s="443"/>
      <c r="F28" s="443"/>
      <c r="G28" s="443"/>
      <c r="H28" s="443"/>
      <c r="I28" s="443"/>
      <c r="J28" s="443"/>
      <c r="K28" s="443"/>
      <c r="L28" s="443"/>
    </row>
    <row r="29" spans="1:12" ht="23.25" customHeight="1" x14ac:dyDescent="0.15">
      <c r="A29" s="1847"/>
      <c r="B29" s="1838"/>
      <c r="C29" s="1839"/>
      <c r="D29" s="443"/>
      <c r="E29" s="443"/>
      <c r="F29" s="443"/>
      <c r="G29" s="443"/>
      <c r="H29" s="443"/>
      <c r="I29" s="443"/>
      <c r="J29" s="443"/>
      <c r="K29" s="443"/>
      <c r="L29" s="443"/>
    </row>
    <row r="30" spans="1:12" ht="23.25" customHeight="1" x14ac:dyDescent="0.15">
      <c r="A30" s="1847"/>
      <c r="B30" s="1838"/>
      <c r="C30" s="1839"/>
      <c r="D30" s="443"/>
      <c r="E30" s="443"/>
      <c r="F30" s="443"/>
      <c r="G30" s="443"/>
      <c r="H30" s="443"/>
      <c r="I30" s="443"/>
      <c r="J30" s="443"/>
      <c r="K30" s="443"/>
      <c r="L30" s="443"/>
    </row>
    <row r="31" spans="1:12" ht="23.25" customHeight="1" x14ac:dyDescent="0.15">
      <c r="A31" s="1847"/>
      <c r="B31" s="1838"/>
      <c r="C31" s="1839"/>
      <c r="D31" s="443"/>
      <c r="E31" s="443"/>
      <c r="F31" s="443"/>
      <c r="G31" s="443"/>
      <c r="H31" s="443"/>
      <c r="I31" s="443"/>
      <c r="J31" s="443"/>
      <c r="K31" s="443"/>
      <c r="L31" s="443"/>
    </row>
    <row r="32" spans="1:12" ht="23.25" customHeight="1" x14ac:dyDescent="0.15">
      <c r="A32" s="1847"/>
      <c r="B32" s="1838"/>
      <c r="C32" s="1839"/>
      <c r="D32" s="443"/>
      <c r="E32" s="443"/>
      <c r="F32" s="443"/>
      <c r="G32" s="443"/>
      <c r="H32" s="443"/>
      <c r="I32" s="443"/>
      <c r="J32" s="443"/>
      <c r="K32" s="443"/>
      <c r="L32" s="443"/>
    </row>
    <row r="33" spans="1:12" ht="23.25" customHeight="1" x14ac:dyDescent="0.15">
      <c r="A33" s="1847"/>
      <c r="B33" s="1838"/>
      <c r="C33" s="1839"/>
      <c r="D33" s="443"/>
      <c r="E33" s="443"/>
      <c r="F33" s="443"/>
      <c r="G33" s="443"/>
      <c r="H33" s="443"/>
      <c r="I33" s="443"/>
      <c r="J33" s="443"/>
      <c r="K33" s="443"/>
      <c r="L33" s="443"/>
    </row>
    <row r="34" spans="1:12" ht="23.25" customHeight="1" x14ac:dyDescent="0.15">
      <c r="A34" s="1847"/>
      <c r="B34" s="1838"/>
      <c r="C34" s="1839"/>
      <c r="D34" s="443"/>
      <c r="E34" s="443"/>
      <c r="F34" s="443"/>
      <c r="G34" s="443"/>
      <c r="H34" s="443"/>
      <c r="I34" s="443"/>
      <c r="J34" s="443"/>
      <c r="K34" s="443"/>
      <c r="L34" s="443"/>
    </row>
    <row r="35" spans="1:12" ht="23.25" customHeight="1" x14ac:dyDescent="0.15">
      <c r="A35" s="1847"/>
      <c r="B35" s="1838"/>
      <c r="C35" s="1839"/>
      <c r="D35" s="443"/>
      <c r="E35" s="443"/>
      <c r="F35" s="443"/>
      <c r="G35" s="443"/>
      <c r="H35" s="443"/>
      <c r="I35" s="443"/>
      <c r="J35" s="443"/>
      <c r="K35" s="443"/>
      <c r="L35" s="443"/>
    </row>
    <row r="36" spans="1:12" ht="23.25" customHeight="1" x14ac:dyDescent="0.15">
      <c r="A36" s="1847"/>
      <c r="B36" s="1838"/>
      <c r="C36" s="1839"/>
      <c r="D36" s="443"/>
      <c r="E36" s="443"/>
      <c r="F36" s="443"/>
      <c r="G36" s="443"/>
      <c r="H36" s="443"/>
      <c r="I36" s="443"/>
      <c r="J36" s="443"/>
      <c r="K36" s="443"/>
      <c r="L36" s="443"/>
    </row>
    <row r="37" spans="1:12" ht="23.25" customHeight="1" x14ac:dyDescent="0.15">
      <c r="A37" s="1847"/>
      <c r="B37" s="1838"/>
      <c r="C37" s="1839"/>
      <c r="D37" s="443"/>
      <c r="E37" s="443"/>
      <c r="F37" s="443"/>
      <c r="G37" s="443"/>
      <c r="H37" s="443"/>
      <c r="I37" s="443"/>
      <c r="J37" s="443"/>
      <c r="K37" s="443"/>
      <c r="L37" s="443"/>
    </row>
    <row r="38" spans="1:12" ht="23.25" customHeight="1" x14ac:dyDescent="0.15">
      <c r="A38" s="1847"/>
      <c r="B38" s="1838"/>
      <c r="C38" s="1839"/>
      <c r="D38" s="443"/>
      <c r="E38" s="443"/>
      <c r="F38" s="443"/>
      <c r="G38" s="443"/>
      <c r="H38" s="443"/>
      <c r="I38" s="443"/>
      <c r="J38" s="443"/>
      <c r="K38" s="443"/>
      <c r="L38" s="443"/>
    </row>
    <row r="39" spans="1:12" ht="23.25" customHeight="1" x14ac:dyDescent="0.15">
      <c r="A39" s="1847"/>
      <c r="B39" s="1838"/>
      <c r="C39" s="1839"/>
      <c r="D39" s="443"/>
      <c r="E39" s="443"/>
      <c r="F39" s="443"/>
      <c r="G39" s="443"/>
      <c r="H39" s="443"/>
      <c r="I39" s="443"/>
      <c r="J39" s="443"/>
      <c r="K39" s="443"/>
      <c r="L39" s="443"/>
    </row>
    <row r="40" spans="1:12" ht="23.25" customHeight="1" x14ac:dyDescent="0.15">
      <c r="A40" s="1847"/>
      <c r="B40" s="1838"/>
      <c r="C40" s="1839"/>
      <c r="D40" s="443"/>
      <c r="E40" s="443"/>
      <c r="F40" s="443"/>
      <c r="G40" s="443"/>
      <c r="H40" s="443"/>
      <c r="I40" s="443"/>
      <c r="J40" s="443"/>
      <c r="K40" s="443"/>
      <c r="L40" s="443"/>
    </row>
    <row r="41" spans="1:12" ht="23.25" customHeight="1" x14ac:dyDescent="0.15">
      <c r="A41" s="1847"/>
      <c r="B41" s="1838"/>
      <c r="C41" s="1839"/>
      <c r="D41" s="443"/>
      <c r="E41" s="443"/>
      <c r="F41" s="443"/>
      <c r="G41" s="443"/>
      <c r="H41" s="443"/>
      <c r="I41" s="443"/>
      <c r="J41" s="443"/>
      <c r="K41" s="443"/>
      <c r="L41" s="443"/>
    </row>
    <row r="42" spans="1:12" ht="23.25" customHeight="1" x14ac:dyDescent="0.15">
      <c r="A42" s="1847"/>
      <c r="B42" s="1838"/>
      <c r="C42" s="1839"/>
      <c r="D42" s="443"/>
      <c r="E42" s="443"/>
      <c r="F42" s="443"/>
      <c r="G42" s="443"/>
      <c r="H42" s="443"/>
      <c r="I42" s="443"/>
      <c r="J42" s="443"/>
      <c r="K42" s="443"/>
      <c r="L42" s="443"/>
    </row>
    <row r="43" spans="1:12" ht="23.25" customHeight="1" x14ac:dyDescent="0.15">
      <c r="A43" s="1847"/>
      <c r="B43" s="1838"/>
      <c r="C43" s="1839"/>
      <c r="D43" s="443"/>
      <c r="E43" s="443"/>
      <c r="F43" s="443"/>
      <c r="G43" s="443"/>
      <c r="H43" s="443"/>
      <c r="I43" s="443"/>
      <c r="J43" s="443"/>
      <c r="K43" s="443"/>
      <c r="L43" s="443"/>
    </row>
    <row r="44" spans="1:12" ht="23.25" customHeight="1" x14ac:dyDescent="0.15">
      <c r="A44" s="1847"/>
      <c r="B44" s="1838"/>
      <c r="C44" s="1839"/>
      <c r="D44" s="443"/>
      <c r="E44" s="443"/>
      <c r="F44" s="443"/>
      <c r="G44" s="443"/>
      <c r="H44" s="443"/>
      <c r="I44" s="443"/>
      <c r="J44" s="443"/>
      <c r="K44" s="443"/>
      <c r="L44" s="443"/>
    </row>
    <row r="45" spans="1:12" ht="23.25" customHeight="1" x14ac:dyDescent="0.15">
      <c r="A45" s="1847"/>
      <c r="B45" s="1838"/>
      <c r="C45" s="1839"/>
      <c r="D45" s="443"/>
      <c r="E45" s="443"/>
      <c r="F45" s="443"/>
      <c r="G45" s="443"/>
      <c r="H45" s="443"/>
      <c r="I45" s="443"/>
      <c r="J45" s="443"/>
      <c r="K45" s="443"/>
      <c r="L45" s="443"/>
    </row>
    <row r="46" spans="1:12" ht="23.25" customHeight="1" x14ac:dyDescent="0.15">
      <c r="A46" s="1847"/>
      <c r="B46" s="1840"/>
      <c r="C46" s="1841"/>
      <c r="D46" s="438"/>
      <c r="E46" s="438"/>
      <c r="F46" s="438"/>
      <c r="G46" s="438"/>
      <c r="H46" s="438"/>
      <c r="I46" s="438"/>
      <c r="J46" s="438"/>
      <c r="K46" s="438"/>
      <c r="L46" s="438"/>
    </row>
    <row r="47" spans="1:12" ht="23.25" customHeight="1" x14ac:dyDescent="0.15">
      <c r="A47" s="1848"/>
      <c r="B47" s="1810" t="s">
        <v>712</v>
      </c>
      <c r="C47" s="1842"/>
      <c r="D47" s="471"/>
      <c r="E47" s="439"/>
      <c r="F47" s="439"/>
      <c r="G47" s="439"/>
      <c r="H47" s="439"/>
      <c r="I47" s="439"/>
      <c r="J47" s="439"/>
      <c r="K47" s="439"/>
      <c r="L47" s="440"/>
    </row>
    <row r="48" spans="1:12" ht="23.25" customHeight="1" x14ac:dyDescent="0.15">
      <c r="A48" s="1835" t="s">
        <v>713</v>
      </c>
      <c r="B48" s="432"/>
      <c r="C48" s="433"/>
      <c r="D48" s="433"/>
      <c r="E48" s="433"/>
      <c r="F48" s="433"/>
      <c r="G48" s="433"/>
      <c r="H48" s="433"/>
      <c r="I48" s="472"/>
      <c r="J48" s="463"/>
      <c r="K48" s="463"/>
      <c r="L48" s="463"/>
    </row>
    <row r="49" spans="1:12" ht="23.25" customHeight="1" x14ac:dyDescent="0.15">
      <c r="A49" s="1836"/>
      <c r="B49" s="473"/>
      <c r="C49" s="474"/>
      <c r="D49" s="474"/>
      <c r="E49" s="474"/>
      <c r="F49" s="474"/>
      <c r="G49" s="474"/>
      <c r="H49" s="474"/>
      <c r="I49" s="475" t="s">
        <v>540</v>
      </c>
      <c r="J49" s="468"/>
      <c r="K49" s="468"/>
      <c r="L49" s="468"/>
    </row>
    <row r="50" spans="1:12" ht="23.25" customHeight="1" x14ac:dyDescent="0.15">
      <c r="A50" s="1836"/>
      <c r="B50" s="473"/>
      <c r="C50" s="474"/>
      <c r="D50" s="474"/>
      <c r="E50" s="474"/>
      <c r="F50" s="474"/>
      <c r="G50" s="474"/>
      <c r="H50" s="474"/>
      <c r="I50" s="476" t="s">
        <v>541</v>
      </c>
      <c r="J50" s="470"/>
      <c r="K50" s="470"/>
      <c r="L50" s="470"/>
    </row>
    <row r="51" spans="1:12" ht="23.25" customHeight="1" x14ac:dyDescent="0.15">
      <c r="A51" s="1836"/>
      <c r="B51" s="473"/>
      <c r="C51" s="474"/>
      <c r="D51" s="474"/>
      <c r="E51" s="474"/>
      <c r="F51" s="474"/>
      <c r="G51" s="474"/>
      <c r="H51" s="474"/>
      <c r="I51" s="475" t="s">
        <v>540</v>
      </c>
      <c r="J51" s="468"/>
      <c r="K51" s="468"/>
      <c r="L51" s="468"/>
    </row>
    <row r="52" spans="1:12" ht="23.25" customHeight="1" x14ac:dyDescent="0.15">
      <c r="A52" s="1837"/>
      <c r="B52" s="436"/>
      <c r="C52" s="428"/>
      <c r="D52" s="428"/>
      <c r="E52" s="428"/>
      <c r="F52" s="428"/>
      <c r="G52" s="428"/>
      <c r="H52" s="428"/>
      <c r="I52" s="476" t="s">
        <v>541</v>
      </c>
      <c r="J52" s="470"/>
      <c r="K52" s="470"/>
      <c r="L52" s="470"/>
    </row>
  </sheetData>
  <mergeCells count="55">
    <mergeCell ref="K5:L5"/>
    <mergeCell ref="A1:B1"/>
    <mergeCell ref="A5:D5"/>
    <mergeCell ref="E5:F5"/>
    <mergeCell ref="G5:H5"/>
    <mergeCell ref="I5:J5"/>
    <mergeCell ref="A6:D6"/>
    <mergeCell ref="E6:F6"/>
    <mergeCell ref="G6:H6"/>
    <mergeCell ref="I6:J6"/>
    <mergeCell ref="K6:L6"/>
    <mergeCell ref="C22:D22"/>
    <mergeCell ref="C11:D11"/>
    <mergeCell ref="C12:D12"/>
    <mergeCell ref="C13:D13"/>
    <mergeCell ref="C14:D14"/>
    <mergeCell ref="C15:D15"/>
    <mergeCell ref="C16:D16"/>
    <mergeCell ref="C17:D17"/>
    <mergeCell ref="C18:D18"/>
    <mergeCell ref="C19:D19"/>
    <mergeCell ref="C20:D20"/>
    <mergeCell ref="C21:D21"/>
    <mergeCell ref="C23:D23"/>
    <mergeCell ref="C24:D24"/>
    <mergeCell ref="A25:A47"/>
    <mergeCell ref="B25:C25"/>
    <mergeCell ref="B26:C26"/>
    <mergeCell ref="B27:C27"/>
    <mergeCell ref="B28:C28"/>
    <mergeCell ref="B29:C29"/>
    <mergeCell ref="B30:C30"/>
    <mergeCell ref="B31:C31"/>
    <mergeCell ref="A7:A24"/>
    <mergeCell ref="B7:D7"/>
    <mergeCell ref="B8:D8"/>
    <mergeCell ref="C9:D9"/>
    <mergeCell ref="C10:D10"/>
    <mergeCell ref="B43:C43"/>
    <mergeCell ref="B32:C32"/>
    <mergeCell ref="B33:C33"/>
    <mergeCell ref="B34:C34"/>
    <mergeCell ref="B35:C35"/>
    <mergeCell ref="B36:C36"/>
    <mergeCell ref="B37:C37"/>
    <mergeCell ref="B38:C38"/>
    <mergeCell ref="B39:C39"/>
    <mergeCell ref="B40:C40"/>
    <mergeCell ref="B41:C41"/>
    <mergeCell ref="A48:A52"/>
    <mergeCell ref="B42:C42"/>
    <mergeCell ref="B44:C44"/>
    <mergeCell ref="B45:C45"/>
    <mergeCell ref="B46:C46"/>
    <mergeCell ref="B47:C47"/>
  </mergeCells>
  <phoneticPr fontId="2"/>
  <pageMargins left="0.78740157480314965" right="0.78740157480314965" top="0.39370078740157483" bottom="0.39370078740157483" header="0.70866141732283472" footer="0.51181102362204722"/>
  <pageSetup paperSize="8" orientation="portrait"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70C0"/>
  </sheetPr>
  <dimension ref="A1:AP49"/>
  <sheetViews>
    <sheetView showGridLines="0" view="pageBreakPreview" zoomScale="60" zoomScaleNormal="75" workbookViewId="0">
      <selection activeCell="C5" sqref="C5:S5"/>
    </sheetView>
  </sheetViews>
  <sheetFormatPr defaultRowHeight="13.5" x14ac:dyDescent="0.15"/>
  <cols>
    <col min="1" max="2" width="3.75" style="427" customWidth="1"/>
    <col min="3" max="3" width="9.375" style="427" customWidth="1"/>
    <col min="4" max="4" width="3.25" style="427" customWidth="1"/>
    <col min="5" max="5" width="3.75" style="427" bestFit="1" customWidth="1"/>
    <col min="6" max="7" width="3.125" style="427" customWidth="1"/>
    <col min="8" max="8" width="5.375" style="427" customWidth="1"/>
    <col min="9" max="10" width="3.125" style="427" customWidth="1"/>
    <col min="11" max="11" width="5.375" style="427" customWidth="1"/>
    <col min="12" max="13" width="3.125" style="427" customWidth="1"/>
    <col min="14" max="14" width="5.375" style="427" customWidth="1"/>
    <col min="15" max="16" width="3.125" style="427" customWidth="1"/>
    <col min="17" max="17" width="5.375" style="427" customWidth="1"/>
    <col min="18" max="18" width="3.75" style="427" bestFit="1" customWidth="1"/>
    <col min="19" max="19" width="5.125" style="427" customWidth="1"/>
    <col min="20" max="20" width="7.5" style="427" customWidth="1"/>
    <col min="21" max="21" width="4.25" style="427" customWidth="1"/>
    <col min="22" max="22" width="7.5" style="427" customWidth="1"/>
    <col min="23" max="23" width="5.375" style="427" bestFit="1" customWidth="1"/>
    <col min="24" max="24" width="9" style="427"/>
    <col min="25" max="25" width="2.5" style="427" bestFit="1" customWidth="1"/>
    <col min="26" max="28" width="3.75" style="427" customWidth="1"/>
    <col min="29" max="29" width="7.5" style="427" customWidth="1"/>
    <col min="30" max="32" width="3.75" style="427" customWidth="1"/>
    <col min="33" max="33" width="7.5" style="427" customWidth="1"/>
    <col min="34" max="36" width="3.75" style="427" customWidth="1"/>
    <col min="37" max="37" width="7.5" style="427" customWidth="1"/>
    <col min="38" max="40" width="3.75" style="427" customWidth="1"/>
    <col min="41" max="41" width="7.5" style="427" customWidth="1"/>
    <col min="42" max="42" width="3.75" style="427" customWidth="1"/>
    <col min="43" max="256" width="9" style="427"/>
    <col min="257" max="258" width="3.75" style="427" customWidth="1"/>
    <col min="259" max="259" width="9.375" style="427" customWidth="1"/>
    <col min="260" max="260" width="3.25" style="427" customWidth="1"/>
    <col min="261" max="261" width="3.75" style="427" bestFit="1" customWidth="1"/>
    <col min="262" max="263" width="3.125" style="427" customWidth="1"/>
    <col min="264" max="264" width="5.375" style="427" customWidth="1"/>
    <col min="265" max="266" width="3.125" style="427" customWidth="1"/>
    <col min="267" max="267" width="5.375" style="427" customWidth="1"/>
    <col min="268" max="269" width="3.125" style="427" customWidth="1"/>
    <col min="270" max="270" width="5.375" style="427" customWidth="1"/>
    <col min="271" max="272" width="3.125" style="427" customWidth="1"/>
    <col min="273" max="273" width="5.375" style="427" customWidth="1"/>
    <col min="274" max="274" width="3.75" style="427" bestFit="1" customWidth="1"/>
    <col min="275" max="275" width="5.125" style="427" customWidth="1"/>
    <col min="276" max="276" width="7.5" style="427" customWidth="1"/>
    <col min="277" max="277" width="4.25" style="427" customWidth="1"/>
    <col min="278" max="278" width="7.5" style="427" customWidth="1"/>
    <col min="279" max="279" width="5.375" style="427" bestFit="1" customWidth="1"/>
    <col min="280" max="280" width="9" style="427"/>
    <col min="281" max="281" width="2.5" style="427" bestFit="1" customWidth="1"/>
    <col min="282" max="284" width="3.75" style="427" customWidth="1"/>
    <col min="285" max="285" width="7.5" style="427" customWidth="1"/>
    <col min="286" max="288" width="3.75" style="427" customWidth="1"/>
    <col min="289" max="289" width="7.5" style="427" customWidth="1"/>
    <col min="290" max="292" width="3.75" style="427" customWidth="1"/>
    <col min="293" max="293" width="7.5" style="427" customWidth="1"/>
    <col min="294" max="296" width="3.75" style="427" customWidth="1"/>
    <col min="297" max="297" width="7.5" style="427" customWidth="1"/>
    <col min="298" max="298" width="3.75" style="427" customWidth="1"/>
    <col min="299" max="512" width="9" style="427"/>
    <col min="513" max="514" width="3.75" style="427" customWidth="1"/>
    <col min="515" max="515" width="9.375" style="427" customWidth="1"/>
    <col min="516" max="516" width="3.25" style="427" customWidth="1"/>
    <col min="517" max="517" width="3.75" style="427" bestFit="1" customWidth="1"/>
    <col min="518" max="519" width="3.125" style="427" customWidth="1"/>
    <col min="520" max="520" width="5.375" style="427" customWidth="1"/>
    <col min="521" max="522" width="3.125" style="427" customWidth="1"/>
    <col min="523" max="523" width="5.375" style="427" customWidth="1"/>
    <col min="524" max="525" width="3.125" style="427" customWidth="1"/>
    <col min="526" max="526" width="5.375" style="427" customWidth="1"/>
    <col min="527" max="528" width="3.125" style="427" customWidth="1"/>
    <col min="529" max="529" width="5.375" style="427" customWidth="1"/>
    <col min="530" max="530" width="3.75" style="427" bestFit="1" customWidth="1"/>
    <col min="531" max="531" width="5.125" style="427" customWidth="1"/>
    <col min="532" max="532" width="7.5" style="427" customWidth="1"/>
    <col min="533" max="533" width="4.25" style="427" customWidth="1"/>
    <col min="534" max="534" width="7.5" style="427" customWidth="1"/>
    <col min="535" max="535" width="5.375" style="427" bestFit="1" customWidth="1"/>
    <col min="536" max="536" width="9" style="427"/>
    <col min="537" max="537" width="2.5" style="427" bestFit="1" customWidth="1"/>
    <col min="538" max="540" width="3.75" style="427" customWidth="1"/>
    <col min="541" max="541" width="7.5" style="427" customWidth="1"/>
    <col min="542" max="544" width="3.75" style="427" customWidth="1"/>
    <col min="545" max="545" width="7.5" style="427" customWidth="1"/>
    <col min="546" max="548" width="3.75" style="427" customWidth="1"/>
    <col min="549" max="549" width="7.5" style="427" customWidth="1"/>
    <col min="550" max="552" width="3.75" style="427" customWidth="1"/>
    <col min="553" max="553" width="7.5" style="427" customWidth="1"/>
    <col min="554" max="554" width="3.75" style="427" customWidth="1"/>
    <col min="555" max="768" width="9" style="427"/>
    <col min="769" max="770" width="3.75" style="427" customWidth="1"/>
    <col min="771" max="771" width="9.375" style="427" customWidth="1"/>
    <col min="772" max="772" width="3.25" style="427" customWidth="1"/>
    <col min="773" max="773" width="3.75" style="427" bestFit="1" customWidth="1"/>
    <col min="774" max="775" width="3.125" style="427" customWidth="1"/>
    <col min="776" max="776" width="5.375" style="427" customWidth="1"/>
    <col min="777" max="778" width="3.125" style="427" customWidth="1"/>
    <col min="779" max="779" width="5.375" style="427" customWidth="1"/>
    <col min="780" max="781" width="3.125" style="427" customWidth="1"/>
    <col min="782" max="782" width="5.375" style="427" customWidth="1"/>
    <col min="783" max="784" width="3.125" style="427" customWidth="1"/>
    <col min="785" max="785" width="5.375" style="427" customWidth="1"/>
    <col min="786" max="786" width="3.75" style="427" bestFit="1" customWidth="1"/>
    <col min="787" max="787" width="5.125" style="427" customWidth="1"/>
    <col min="788" max="788" width="7.5" style="427" customWidth="1"/>
    <col min="789" max="789" width="4.25" style="427" customWidth="1"/>
    <col min="790" max="790" width="7.5" style="427" customWidth="1"/>
    <col min="791" max="791" width="5.375" style="427" bestFit="1" customWidth="1"/>
    <col min="792" max="792" width="9" style="427"/>
    <col min="793" max="793" width="2.5" style="427" bestFit="1" customWidth="1"/>
    <col min="794" max="796" width="3.75" style="427" customWidth="1"/>
    <col min="797" max="797" width="7.5" style="427" customWidth="1"/>
    <col min="798" max="800" width="3.75" style="427" customWidth="1"/>
    <col min="801" max="801" width="7.5" style="427" customWidth="1"/>
    <col min="802" max="804" width="3.75" style="427" customWidth="1"/>
    <col min="805" max="805" width="7.5" style="427" customWidth="1"/>
    <col min="806" max="808" width="3.75" style="427" customWidth="1"/>
    <col min="809" max="809" width="7.5" style="427" customWidth="1"/>
    <col min="810" max="810" width="3.75" style="427" customWidth="1"/>
    <col min="811" max="1024" width="9" style="427"/>
    <col min="1025" max="1026" width="3.75" style="427" customWidth="1"/>
    <col min="1027" max="1027" width="9.375" style="427" customWidth="1"/>
    <col min="1028" max="1028" width="3.25" style="427" customWidth="1"/>
    <col min="1029" max="1029" width="3.75" style="427" bestFit="1" customWidth="1"/>
    <col min="1030" max="1031" width="3.125" style="427" customWidth="1"/>
    <col min="1032" max="1032" width="5.375" style="427" customWidth="1"/>
    <col min="1033" max="1034" width="3.125" style="427" customWidth="1"/>
    <col min="1035" max="1035" width="5.375" style="427" customWidth="1"/>
    <col min="1036" max="1037" width="3.125" style="427" customWidth="1"/>
    <col min="1038" max="1038" width="5.375" style="427" customWidth="1"/>
    <col min="1039" max="1040" width="3.125" style="427" customWidth="1"/>
    <col min="1041" max="1041" width="5.375" style="427" customWidth="1"/>
    <col min="1042" max="1042" width="3.75" style="427" bestFit="1" customWidth="1"/>
    <col min="1043" max="1043" width="5.125" style="427" customWidth="1"/>
    <col min="1044" max="1044" width="7.5" style="427" customWidth="1"/>
    <col min="1045" max="1045" width="4.25" style="427" customWidth="1"/>
    <col min="1046" max="1046" width="7.5" style="427" customWidth="1"/>
    <col min="1047" max="1047" width="5.375" style="427" bestFit="1" customWidth="1"/>
    <col min="1048" max="1048" width="9" style="427"/>
    <col min="1049" max="1049" width="2.5" style="427" bestFit="1" customWidth="1"/>
    <col min="1050" max="1052" width="3.75" style="427" customWidth="1"/>
    <col min="1053" max="1053" width="7.5" style="427" customWidth="1"/>
    <col min="1054" max="1056" width="3.75" style="427" customWidth="1"/>
    <col min="1057" max="1057" width="7.5" style="427" customWidth="1"/>
    <col min="1058" max="1060" width="3.75" style="427" customWidth="1"/>
    <col min="1061" max="1061" width="7.5" style="427" customWidth="1"/>
    <col min="1062" max="1064" width="3.75" style="427" customWidth="1"/>
    <col min="1065" max="1065" width="7.5" style="427" customWidth="1"/>
    <col min="1066" max="1066" width="3.75" style="427" customWidth="1"/>
    <col min="1067" max="1280" width="9" style="427"/>
    <col min="1281" max="1282" width="3.75" style="427" customWidth="1"/>
    <col min="1283" max="1283" width="9.375" style="427" customWidth="1"/>
    <col min="1284" max="1284" width="3.25" style="427" customWidth="1"/>
    <col min="1285" max="1285" width="3.75" style="427" bestFit="1" customWidth="1"/>
    <col min="1286" max="1287" width="3.125" style="427" customWidth="1"/>
    <col min="1288" max="1288" width="5.375" style="427" customWidth="1"/>
    <col min="1289" max="1290" width="3.125" style="427" customWidth="1"/>
    <col min="1291" max="1291" width="5.375" style="427" customWidth="1"/>
    <col min="1292" max="1293" width="3.125" style="427" customWidth="1"/>
    <col min="1294" max="1294" width="5.375" style="427" customWidth="1"/>
    <col min="1295" max="1296" width="3.125" style="427" customWidth="1"/>
    <col min="1297" max="1297" width="5.375" style="427" customWidth="1"/>
    <col min="1298" max="1298" width="3.75" style="427" bestFit="1" customWidth="1"/>
    <col min="1299" max="1299" width="5.125" style="427" customWidth="1"/>
    <col min="1300" max="1300" width="7.5" style="427" customWidth="1"/>
    <col min="1301" max="1301" width="4.25" style="427" customWidth="1"/>
    <col min="1302" max="1302" width="7.5" style="427" customWidth="1"/>
    <col min="1303" max="1303" width="5.375" style="427" bestFit="1" customWidth="1"/>
    <col min="1304" max="1304" width="9" style="427"/>
    <col min="1305" max="1305" width="2.5" style="427" bestFit="1" customWidth="1"/>
    <col min="1306" max="1308" width="3.75" style="427" customWidth="1"/>
    <col min="1309" max="1309" width="7.5" style="427" customWidth="1"/>
    <col min="1310" max="1312" width="3.75" style="427" customWidth="1"/>
    <col min="1313" max="1313" width="7.5" style="427" customWidth="1"/>
    <col min="1314" max="1316" width="3.75" style="427" customWidth="1"/>
    <col min="1317" max="1317" width="7.5" style="427" customWidth="1"/>
    <col min="1318" max="1320" width="3.75" style="427" customWidth="1"/>
    <col min="1321" max="1321" width="7.5" style="427" customWidth="1"/>
    <col min="1322" max="1322" width="3.75" style="427" customWidth="1"/>
    <col min="1323" max="1536" width="9" style="427"/>
    <col min="1537" max="1538" width="3.75" style="427" customWidth="1"/>
    <col min="1539" max="1539" width="9.375" style="427" customWidth="1"/>
    <col min="1540" max="1540" width="3.25" style="427" customWidth="1"/>
    <col min="1541" max="1541" width="3.75" style="427" bestFit="1" customWidth="1"/>
    <col min="1542" max="1543" width="3.125" style="427" customWidth="1"/>
    <col min="1544" max="1544" width="5.375" style="427" customWidth="1"/>
    <col min="1545" max="1546" width="3.125" style="427" customWidth="1"/>
    <col min="1547" max="1547" width="5.375" style="427" customWidth="1"/>
    <col min="1548" max="1549" width="3.125" style="427" customWidth="1"/>
    <col min="1550" max="1550" width="5.375" style="427" customWidth="1"/>
    <col min="1551" max="1552" width="3.125" style="427" customWidth="1"/>
    <col min="1553" max="1553" width="5.375" style="427" customWidth="1"/>
    <col min="1554" max="1554" width="3.75" style="427" bestFit="1" customWidth="1"/>
    <col min="1555" max="1555" width="5.125" style="427" customWidth="1"/>
    <col min="1556" max="1556" width="7.5" style="427" customWidth="1"/>
    <col min="1557" max="1557" width="4.25" style="427" customWidth="1"/>
    <col min="1558" max="1558" width="7.5" style="427" customWidth="1"/>
    <col min="1559" max="1559" width="5.375" style="427" bestFit="1" customWidth="1"/>
    <col min="1560" max="1560" width="9" style="427"/>
    <col min="1561" max="1561" width="2.5" style="427" bestFit="1" customWidth="1"/>
    <col min="1562" max="1564" width="3.75" style="427" customWidth="1"/>
    <col min="1565" max="1565" width="7.5" style="427" customWidth="1"/>
    <col min="1566" max="1568" width="3.75" style="427" customWidth="1"/>
    <col min="1569" max="1569" width="7.5" style="427" customWidth="1"/>
    <col min="1570" max="1572" width="3.75" style="427" customWidth="1"/>
    <col min="1573" max="1573" width="7.5" style="427" customWidth="1"/>
    <col min="1574" max="1576" width="3.75" style="427" customWidth="1"/>
    <col min="1577" max="1577" width="7.5" style="427" customWidth="1"/>
    <col min="1578" max="1578" width="3.75" style="427" customWidth="1"/>
    <col min="1579" max="1792" width="9" style="427"/>
    <col min="1793" max="1794" width="3.75" style="427" customWidth="1"/>
    <col min="1795" max="1795" width="9.375" style="427" customWidth="1"/>
    <col min="1796" max="1796" width="3.25" style="427" customWidth="1"/>
    <col min="1797" max="1797" width="3.75" style="427" bestFit="1" customWidth="1"/>
    <col min="1798" max="1799" width="3.125" style="427" customWidth="1"/>
    <col min="1800" max="1800" width="5.375" style="427" customWidth="1"/>
    <col min="1801" max="1802" width="3.125" style="427" customWidth="1"/>
    <col min="1803" max="1803" width="5.375" style="427" customWidth="1"/>
    <col min="1804" max="1805" width="3.125" style="427" customWidth="1"/>
    <col min="1806" max="1806" width="5.375" style="427" customWidth="1"/>
    <col min="1807" max="1808" width="3.125" style="427" customWidth="1"/>
    <col min="1809" max="1809" width="5.375" style="427" customWidth="1"/>
    <col min="1810" max="1810" width="3.75" style="427" bestFit="1" customWidth="1"/>
    <col min="1811" max="1811" width="5.125" style="427" customWidth="1"/>
    <col min="1812" max="1812" width="7.5" style="427" customWidth="1"/>
    <col min="1813" max="1813" width="4.25" style="427" customWidth="1"/>
    <col min="1814" max="1814" width="7.5" style="427" customWidth="1"/>
    <col min="1815" max="1815" width="5.375" style="427" bestFit="1" customWidth="1"/>
    <col min="1816" max="1816" width="9" style="427"/>
    <col min="1817" max="1817" width="2.5" style="427" bestFit="1" customWidth="1"/>
    <col min="1818" max="1820" width="3.75" style="427" customWidth="1"/>
    <col min="1821" max="1821" width="7.5" style="427" customWidth="1"/>
    <col min="1822" max="1824" width="3.75" style="427" customWidth="1"/>
    <col min="1825" max="1825" width="7.5" style="427" customWidth="1"/>
    <col min="1826" max="1828" width="3.75" style="427" customWidth="1"/>
    <col min="1829" max="1829" width="7.5" style="427" customWidth="1"/>
    <col min="1830" max="1832" width="3.75" style="427" customWidth="1"/>
    <col min="1833" max="1833" width="7.5" style="427" customWidth="1"/>
    <col min="1834" max="1834" width="3.75" style="427" customWidth="1"/>
    <col min="1835" max="2048" width="9" style="427"/>
    <col min="2049" max="2050" width="3.75" style="427" customWidth="1"/>
    <col min="2051" max="2051" width="9.375" style="427" customWidth="1"/>
    <col min="2052" max="2052" width="3.25" style="427" customWidth="1"/>
    <col min="2053" max="2053" width="3.75" style="427" bestFit="1" customWidth="1"/>
    <col min="2054" max="2055" width="3.125" style="427" customWidth="1"/>
    <col min="2056" max="2056" width="5.375" style="427" customWidth="1"/>
    <col min="2057" max="2058" width="3.125" style="427" customWidth="1"/>
    <col min="2059" max="2059" width="5.375" style="427" customWidth="1"/>
    <col min="2060" max="2061" width="3.125" style="427" customWidth="1"/>
    <col min="2062" max="2062" width="5.375" style="427" customWidth="1"/>
    <col min="2063" max="2064" width="3.125" style="427" customWidth="1"/>
    <col min="2065" max="2065" width="5.375" style="427" customWidth="1"/>
    <col min="2066" max="2066" width="3.75" style="427" bestFit="1" customWidth="1"/>
    <col min="2067" max="2067" width="5.125" style="427" customWidth="1"/>
    <col min="2068" max="2068" width="7.5" style="427" customWidth="1"/>
    <col min="2069" max="2069" width="4.25" style="427" customWidth="1"/>
    <col min="2070" max="2070" width="7.5" style="427" customWidth="1"/>
    <col min="2071" max="2071" width="5.375" style="427" bestFit="1" customWidth="1"/>
    <col min="2072" max="2072" width="9" style="427"/>
    <col min="2073" max="2073" width="2.5" style="427" bestFit="1" customWidth="1"/>
    <col min="2074" max="2076" width="3.75" style="427" customWidth="1"/>
    <col min="2077" max="2077" width="7.5" style="427" customWidth="1"/>
    <col min="2078" max="2080" width="3.75" style="427" customWidth="1"/>
    <col min="2081" max="2081" width="7.5" style="427" customWidth="1"/>
    <col min="2082" max="2084" width="3.75" style="427" customWidth="1"/>
    <col min="2085" max="2085" width="7.5" style="427" customWidth="1"/>
    <col min="2086" max="2088" width="3.75" style="427" customWidth="1"/>
    <col min="2089" max="2089" width="7.5" style="427" customWidth="1"/>
    <col min="2090" max="2090" width="3.75" style="427" customWidth="1"/>
    <col min="2091" max="2304" width="9" style="427"/>
    <col min="2305" max="2306" width="3.75" style="427" customWidth="1"/>
    <col min="2307" max="2307" width="9.375" style="427" customWidth="1"/>
    <col min="2308" max="2308" width="3.25" style="427" customWidth="1"/>
    <col min="2309" max="2309" width="3.75" style="427" bestFit="1" customWidth="1"/>
    <col min="2310" max="2311" width="3.125" style="427" customWidth="1"/>
    <col min="2312" max="2312" width="5.375" style="427" customWidth="1"/>
    <col min="2313" max="2314" width="3.125" style="427" customWidth="1"/>
    <col min="2315" max="2315" width="5.375" style="427" customWidth="1"/>
    <col min="2316" max="2317" width="3.125" style="427" customWidth="1"/>
    <col min="2318" max="2318" width="5.375" style="427" customWidth="1"/>
    <col min="2319" max="2320" width="3.125" style="427" customWidth="1"/>
    <col min="2321" max="2321" width="5.375" style="427" customWidth="1"/>
    <col min="2322" max="2322" width="3.75" style="427" bestFit="1" customWidth="1"/>
    <col min="2323" max="2323" width="5.125" style="427" customWidth="1"/>
    <col min="2324" max="2324" width="7.5" style="427" customWidth="1"/>
    <col min="2325" max="2325" width="4.25" style="427" customWidth="1"/>
    <col min="2326" max="2326" width="7.5" style="427" customWidth="1"/>
    <col min="2327" max="2327" width="5.375" style="427" bestFit="1" customWidth="1"/>
    <col min="2328" max="2328" width="9" style="427"/>
    <col min="2329" max="2329" width="2.5" style="427" bestFit="1" customWidth="1"/>
    <col min="2330" max="2332" width="3.75" style="427" customWidth="1"/>
    <col min="2333" max="2333" width="7.5" style="427" customWidth="1"/>
    <col min="2334" max="2336" width="3.75" style="427" customWidth="1"/>
    <col min="2337" max="2337" width="7.5" style="427" customWidth="1"/>
    <col min="2338" max="2340" width="3.75" style="427" customWidth="1"/>
    <col min="2341" max="2341" width="7.5" style="427" customWidth="1"/>
    <col min="2342" max="2344" width="3.75" style="427" customWidth="1"/>
    <col min="2345" max="2345" width="7.5" style="427" customWidth="1"/>
    <col min="2346" max="2346" width="3.75" style="427" customWidth="1"/>
    <col min="2347" max="2560" width="9" style="427"/>
    <col min="2561" max="2562" width="3.75" style="427" customWidth="1"/>
    <col min="2563" max="2563" width="9.375" style="427" customWidth="1"/>
    <col min="2564" max="2564" width="3.25" style="427" customWidth="1"/>
    <col min="2565" max="2565" width="3.75" style="427" bestFit="1" customWidth="1"/>
    <col min="2566" max="2567" width="3.125" style="427" customWidth="1"/>
    <col min="2568" max="2568" width="5.375" style="427" customWidth="1"/>
    <col min="2569" max="2570" width="3.125" style="427" customWidth="1"/>
    <col min="2571" max="2571" width="5.375" style="427" customWidth="1"/>
    <col min="2572" max="2573" width="3.125" style="427" customWidth="1"/>
    <col min="2574" max="2574" width="5.375" style="427" customWidth="1"/>
    <col min="2575" max="2576" width="3.125" style="427" customWidth="1"/>
    <col min="2577" max="2577" width="5.375" style="427" customWidth="1"/>
    <col min="2578" max="2578" width="3.75" style="427" bestFit="1" customWidth="1"/>
    <col min="2579" max="2579" width="5.125" style="427" customWidth="1"/>
    <col min="2580" max="2580" width="7.5" style="427" customWidth="1"/>
    <col min="2581" max="2581" width="4.25" style="427" customWidth="1"/>
    <col min="2582" max="2582" width="7.5" style="427" customWidth="1"/>
    <col min="2583" max="2583" width="5.375" style="427" bestFit="1" customWidth="1"/>
    <col min="2584" max="2584" width="9" style="427"/>
    <col min="2585" max="2585" width="2.5" style="427" bestFit="1" customWidth="1"/>
    <col min="2586" max="2588" width="3.75" style="427" customWidth="1"/>
    <col min="2589" max="2589" width="7.5" style="427" customWidth="1"/>
    <col min="2590" max="2592" width="3.75" style="427" customWidth="1"/>
    <col min="2593" max="2593" width="7.5" style="427" customWidth="1"/>
    <col min="2594" max="2596" width="3.75" style="427" customWidth="1"/>
    <col min="2597" max="2597" width="7.5" style="427" customWidth="1"/>
    <col min="2598" max="2600" width="3.75" style="427" customWidth="1"/>
    <col min="2601" max="2601" width="7.5" style="427" customWidth="1"/>
    <col min="2602" max="2602" width="3.75" style="427" customWidth="1"/>
    <col min="2603" max="2816" width="9" style="427"/>
    <col min="2817" max="2818" width="3.75" style="427" customWidth="1"/>
    <col min="2819" max="2819" width="9.375" style="427" customWidth="1"/>
    <col min="2820" max="2820" width="3.25" style="427" customWidth="1"/>
    <col min="2821" max="2821" width="3.75" style="427" bestFit="1" customWidth="1"/>
    <col min="2822" max="2823" width="3.125" style="427" customWidth="1"/>
    <col min="2824" max="2824" width="5.375" style="427" customWidth="1"/>
    <col min="2825" max="2826" width="3.125" style="427" customWidth="1"/>
    <col min="2827" max="2827" width="5.375" style="427" customWidth="1"/>
    <col min="2828" max="2829" width="3.125" style="427" customWidth="1"/>
    <col min="2830" max="2830" width="5.375" style="427" customWidth="1"/>
    <col min="2831" max="2832" width="3.125" style="427" customWidth="1"/>
    <col min="2833" max="2833" width="5.375" style="427" customWidth="1"/>
    <col min="2834" max="2834" width="3.75" style="427" bestFit="1" customWidth="1"/>
    <col min="2835" max="2835" width="5.125" style="427" customWidth="1"/>
    <col min="2836" max="2836" width="7.5" style="427" customWidth="1"/>
    <col min="2837" max="2837" width="4.25" style="427" customWidth="1"/>
    <col min="2838" max="2838" width="7.5" style="427" customWidth="1"/>
    <col min="2839" max="2839" width="5.375" style="427" bestFit="1" customWidth="1"/>
    <col min="2840" max="2840" width="9" style="427"/>
    <col min="2841" max="2841" width="2.5" style="427" bestFit="1" customWidth="1"/>
    <col min="2842" max="2844" width="3.75" style="427" customWidth="1"/>
    <col min="2845" max="2845" width="7.5" style="427" customWidth="1"/>
    <col min="2846" max="2848" width="3.75" style="427" customWidth="1"/>
    <col min="2849" max="2849" width="7.5" style="427" customWidth="1"/>
    <col min="2850" max="2852" width="3.75" style="427" customWidth="1"/>
    <col min="2853" max="2853" width="7.5" style="427" customWidth="1"/>
    <col min="2854" max="2856" width="3.75" style="427" customWidth="1"/>
    <col min="2857" max="2857" width="7.5" style="427" customWidth="1"/>
    <col min="2858" max="2858" width="3.75" style="427" customWidth="1"/>
    <col min="2859" max="3072" width="9" style="427"/>
    <col min="3073" max="3074" width="3.75" style="427" customWidth="1"/>
    <col min="3075" max="3075" width="9.375" style="427" customWidth="1"/>
    <col min="3076" max="3076" width="3.25" style="427" customWidth="1"/>
    <col min="3077" max="3077" width="3.75" style="427" bestFit="1" customWidth="1"/>
    <col min="3078" max="3079" width="3.125" style="427" customWidth="1"/>
    <col min="3080" max="3080" width="5.375" style="427" customWidth="1"/>
    <col min="3081" max="3082" width="3.125" style="427" customWidth="1"/>
    <col min="3083" max="3083" width="5.375" style="427" customWidth="1"/>
    <col min="3084" max="3085" width="3.125" style="427" customWidth="1"/>
    <col min="3086" max="3086" width="5.375" style="427" customWidth="1"/>
    <col min="3087" max="3088" width="3.125" style="427" customWidth="1"/>
    <col min="3089" max="3089" width="5.375" style="427" customWidth="1"/>
    <col min="3090" max="3090" width="3.75" style="427" bestFit="1" customWidth="1"/>
    <col min="3091" max="3091" width="5.125" style="427" customWidth="1"/>
    <col min="3092" max="3092" width="7.5" style="427" customWidth="1"/>
    <col min="3093" max="3093" width="4.25" style="427" customWidth="1"/>
    <col min="3094" max="3094" width="7.5" style="427" customWidth="1"/>
    <col min="3095" max="3095" width="5.375" style="427" bestFit="1" customWidth="1"/>
    <col min="3096" max="3096" width="9" style="427"/>
    <col min="3097" max="3097" width="2.5" style="427" bestFit="1" customWidth="1"/>
    <col min="3098" max="3100" width="3.75" style="427" customWidth="1"/>
    <col min="3101" max="3101" width="7.5" style="427" customWidth="1"/>
    <col min="3102" max="3104" width="3.75" style="427" customWidth="1"/>
    <col min="3105" max="3105" width="7.5" style="427" customWidth="1"/>
    <col min="3106" max="3108" width="3.75" style="427" customWidth="1"/>
    <col min="3109" max="3109" width="7.5" style="427" customWidth="1"/>
    <col min="3110" max="3112" width="3.75" style="427" customWidth="1"/>
    <col min="3113" max="3113" width="7.5" style="427" customWidth="1"/>
    <col min="3114" max="3114" width="3.75" style="427" customWidth="1"/>
    <col min="3115" max="3328" width="9" style="427"/>
    <col min="3329" max="3330" width="3.75" style="427" customWidth="1"/>
    <col min="3331" max="3331" width="9.375" style="427" customWidth="1"/>
    <col min="3332" max="3332" width="3.25" style="427" customWidth="1"/>
    <col min="3333" max="3333" width="3.75" style="427" bestFit="1" customWidth="1"/>
    <col min="3334" max="3335" width="3.125" style="427" customWidth="1"/>
    <col min="3336" max="3336" width="5.375" style="427" customWidth="1"/>
    <col min="3337" max="3338" width="3.125" style="427" customWidth="1"/>
    <col min="3339" max="3339" width="5.375" style="427" customWidth="1"/>
    <col min="3340" max="3341" width="3.125" style="427" customWidth="1"/>
    <col min="3342" max="3342" width="5.375" style="427" customWidth="1"/>
    <col min="3343" max="3344" width="3.125" style="427" customWidth="1"/>
    <col min="3345" max="3345" width="5.375" style="427" customWidth="1"/>
    <col min="3346" max="3346" width="3.75" style="427" bestFit="1" customWidth="1"/>
    <col min="3347" max="3347" width="5.125" style="427" customWidth="1"/>
    <col min="3348" max="3348" width="7.5" style="427" customWidth="1"/>
    <col min="3349" max="3349" width="4.25" style="427" customWidth="1"/>
    <col min="3350" max="3350" width="7.5" style="427" customWidth="1"/>
    <col min="3351" max="3351" width="5.375" style="427" bestFit="1" customWidth="1"/>
    <col min="3352" max="3352" width="9" style="427"/>
    <col min="3353" max="3353" width="2.5" style="427" bestFit="1" customWidth="1"/>
    <col min="3354" max="3356" width="3.75" style="427" customWidth="1"/>
    <col min="3357" max="3357" width="7.5" style="427" customWidth="1"/>
    <col min="3358" max="3360" width="3.75" style="427" customWidth="1"/>
    <col min="3361" max="3361" width="7.5" style="427" customWidth="1"/>
    <col min="3362" max="3364" width="3.75" style="427" customWidth="1"/>
    <col min="3365" max="3365" width="7.5" style="427" customWidth="1"/>
    <col min="3366" max="3368" width="3.75" style="427" customWidth="1"/>
    <col min="3369" max="3369" width="7.5" style="427" customWidth="1"/>
    <col min="3370" max="3370" width="3.75" style="427" customWidth="1"/>
    <col min="3371" max="3584" width="9" style="427"/>
    <col min="3585" max="3586" width="3.75" style="427" customWidth="1"/>
    <col min="3587" max="3587" width="9.375" style="427" customWidth="1"/>
    <col min="3588" max="3588" width="3.25" style="427" customWidth="1"/>
    <col min="3589" max="3589" width="3.75" style="427" bestFit="1" customWidth="1"/>
    <col min="3590" max="3591" width="3.125" style="427" customWidth="1"/>
    <col min="3592" max="3592" width="5.375" style="427" customWidth="1"/>
    <col min="3593" max="3594" width="3.125" style="427" customWidth="1"/>
    <col min="3595" max="3595" width="5.375" style="427" customWidth="1"/>
    <col min="3596" max="3597" width="3.125" style="427" customWidth="1"/>
    <col min="3598" max="3598" width="5.375" style="427" customWidth="1"/>
    <col min="3599" max="3600" width="3.125" style="427" customWidth="1"/>
    <col min="3601" max="3601" width="5.375" style="427" customWidth="1"/>
    <col min="3602" max="3602" width="3.75" style="427" bestFit="1" customWidth="1"/>
    <col min="3603" max="3603" width="5.125" style="427" customWidth="1"/>
    <col min="3604" max="3604" width="7.5" style="427" customWidth="1"/>
    <col min="3605" max="3605" width="4.25" style="427" customWidth="1"/>
    <col min="3606" max="3606" width="7.5" style="427" customWidth="1"/>
    <col min="3607" max="3607" width="5.375" style="427" bestFit="1" customWidth="1"/>
    <col min="3608" max="3608" width="9" style="427"/>
    <col min="3609" max="3609" width="2.5" style="427" bestFit="1" customWidth="1"/>
    <col min="3610" max="3612" width="3.75" style="427" customWidth="1"/>
    <col min="3613" max="3613" width="7.5" style="427" customWidth="1"/>
    <col min="3614" max="3616" width="3.75" style="427" customWidth="1"/>
    <col min="3617" max="3617" width="7.5" style="427" customWidth="1"/>
    <col min="3618" max="3620" width="3.75" style="427" customWidth="1"/>
    <col min="3621" max="3621" width="7.5" style="427" customWidth="1"/>
    <col min="3622" max="3624" width="3.75" style="427" customWidth="1"/>
    <col min="3625" max="3625" width="7.5" style="427" customWidth="1"/>
    <col min="3626" max="3626" width="3.75" style="427" customWidth="1"/>
    <col min="3627" max="3840" width="9" style="427"/>
    <col min="3841" max="3842" width="3.75" style="427" customWidth="1"/>
    <col min="3843" max="3843" width="9.375" style="427" customWidth="1"/>
    <col min="3844" max="3844" width="3.25" style="427" customWidth="1"/>
    <col min="3845" max="3845" width="3.75" style="427" bestFit="1" customWidth="1"/>
    <col min="3846" max="3847" width="3.125" style="427" customWidth="1"/>
    <col min="3848" max="3848" width="5.375" style="427" customWidth="1"/>
    <col min="3849" max="3850" width="3.125" style="427" customWidth="1"/>
    <col min="3851" max="3851" width="5.375" style="427" customWidth="1"/>
    <col min="3852" max="3853" width="3.125" style="427" customWidth="1"/>
    <col min="3854" max="3854" width="5.375" style="427" customWidth="1"/>
    <col min="3855" max="3856" width="3.125" style="427" customWidth="1"/>
    <col min="3857" max="3857" width="5.375" style="427" customWidth="1"/>
    <col min="3858" max="3858" width="3.75" style="427" bestFit="1" customWidth="1"/>
    <col min="3859" max="3859" width="5.125" style="427" customWidth="1"/>
    <col min="3860" max="3860" width="7.5" style="427" customWidth="1"/>
    <col min="3861" max="3861" width="4.25" style="427" customWidth="1"/>
    <col min="3862" max="3862" width="7.5" style="427" customWidth="1"/>
    <col min="3863" max="3863" width="5.375" style="427" bestFit="1" customWidth="1"/>
    <col min="3864" max="3864" width="9" style="427"/>
    <col min="3865" max="3865" width="2.5" style="427" bestFit="1" customWidth="1"/>
    <col min="3866" max="3868" width="3.75" style="427" customWidth="1"/>
    <col min="3869" max="3869" width="7.5" style="427" customWidth="1"/>
    <col min="3870" max="3872" width="3.75" style="427" customWidth="1"/>
    <col min="3873" max="3873" width="7.5" style="427" customWidth="1"/>
    <col min="3874" max="3876" width="3.75" style="427" customWidth="1"/>
    <col min="3877" max="3877" width="7.5" style="427" customWidth="1"/>
    <col min="3878" max="3880" width="3.75" style="427" customWidth="1"/>
    <col min="3881" max="3881" width="7.5" style="427" customWidth="1"/>
    <col min="3882" max="3882" width="3.75" style="427" customWidth="1"/>
    <col min="3883" max="4096" width="9" style="427"/>
    <col min="4097" max="4098" width="3.75" style="427" customWidth="1"/>
    <col min="4099" max="4099" width="9.375" style="427" customWidth="1"/>
    <col min="4100" max="4100" width="3.25" style="427" customWidth="1"/>
    <col min="4101" max="4101" width="3.75" style="427" bestFit="1" customWidth="1"/>
    <col min="4102" max="4103" width="3.125" style="427" customWidth="1"/>
    <col min="4104" max="4104" width="5.375" style="427" customWidth="1"/>
    <col min="4105" max="4106" width="3.125" style="427" customWidth="1"/>
    <col min="4107" max="4107" width="5.375" style="427" customWidth="1"/>
    <col min="4108" max="4109" width="3.125" style="427" customWidth="1"/>
    <col min="4110" max="4110" width="5.375" style="427" customWidth="1"/>
    <col min="4111" max="4112" width="3.125" style="427" customWidth="1"/>
    <col min="4113" max="4113" width="5.375" style="427" customWidth="1"/>
    <col min="4114" max="4114" width="3.75" style="427" bestFit="1" customWidth="1"/>
    <col min="4115" max="4115" width="5.125" style="427" customWidth="1"/>
    <col min="4116" max="4116" width="7.5" style="427" customWidth="1"/>
    <col min="4117" max="4117" width="4.25" style="427" customWidth="1"/>
    <col min="4118" max="4118" width="7.5" style="427" customWidth="1"/>
    <col min="4119" max="4119" width="5.375" style="427" bestFit="1" customWidth="1"/>
    <col min="4120" max="4120" width="9" style="427"/>
    <col min="4121" max="4121" width="2.5" style="427" bestFit="1" customWidth="1"/>
    <col min="4122" max="4124" width="3.75" style="427" customWidth="1"/>
    <col min="4125" max="4125" width="7.5" style="427" customWidth="1"/>
    <col min="4126" max="4128" width="3.75" style="427" customWidth="1"/>
    <col min="4129" max="4129" width="7.5" style="427" customWidth="1"/>
    <col min="4130" max="4132" width="3.75" style="427" customWidth="1"/>
    <col min="4133" max="4133" width="7.5" style="427" customWidth="1"/>
    <col min="4134" max="4136" width="3.75" style="427" customWidth="1"/>
    <col min="4137" max="4137" width="7.5" style="427" customWidth="1"/>
    <col min="4138" max="4138" width="3.75" style="427" customWidth="1"/>
    <col min="4139" max="4352" width="9" style="427"/>
    <col min="4353" max="4354" width="3.75" style="427" customWidth="1"/>
    <col min="4355" max="4355" width="9.375" style="427" customWidth="1"/>
    <col min="4356" max="4356" width="3.25" style="427" customWidth="1"/>
    <col min="4357" max="4357" width="3.75" style="427" bestFit="1" customWidth="1"/>
    <col min="4358" max="4359" width="3.125" style="427" customWidth="1"/>
    <col min="4360" max="4360" width="5.375" style="427" customWidth="1"/>
    <col min="4361" max="4362" width="3.125" style="427" customWidth="1"/>
    <col min="4363" max="4363" width="5.375" style="427" customWidth="1"/>
    <col min="4364" max="4365" width="3.125" style="427" customWidth="1"/>
    <col min="4366" max="4366" width="5.375" style="427" customWidth="1"/>
    <col min="4367" max="4368" width="3.125" style="427" customWidth="1"/>
    <col min="4369" max="4369" width="5.375" style="427" customWidth="1"/>
    <col min="4370" max="4370" width="3.75" style="427" bestFit="1" customWidth="1"/>
    <col min="4371" max="4371" width="5.125" style="427" customWidth="1"/>
    <col min="4372" max="4372" width="7.5" style="427" customWidth="1"/>
    <col min="4373" max="4373" width="4.25" style="427" customWidth="1"/>
    <col min="4374" max="4374" width="7.5" style="427" customWidth="1"/>
    <col min="4375" max="4375" width="5.375" style="427" bestFit="1" customWidth="1"/>
    <col min="4376" max="4376" width="9" style="427"/>
    <col min="4377" max="4377" width="2.5" style="427" bestFit="1" customWidth="1"/>
    <col min="4378" max="4380" width="3.75" style="427" customWidth="1"/>
    <col min="4381" max="4381" width="7.5" style="427" customWidth="1"/>
    <col min="4382" max="4384" width="3.75" style="427" customWidth="1"/>
    <col min="4385" max="4385" width="7.5" style="427" customWidth="1"/>
    <col min="4386" max="4388" width="3.75" style="427" customWidth="1"/>
    <col min="4389" max="4389" width="7.5" style="427" customWidth="1"/>
    <col min="4390" max="4392" width="3.75" style="427" customWidth="1"/>
    <col min="4393" max="4393" width="7.5" style="427" customWidth="1"/>
    <col min="4394" max="4394" width="3.75" style="427" customWidth="1"/>
    <col min="4395" max="4608" width="9" style="427"/>
    <col min="4609" max="4610" width="3.75" style="427" customWidth="1"/>
    <col min="4611" max="4611" width="9.375" style="427" customWidth="1"/>
    <col min="4612" max="4612" width="3.25" style="427" customWidth="1"/>
    <col min="4613" max="4613" width="3.75" style="427" bestFit="1" customWidth="1"/>
    <col min="4614" max="4615" width="3.125" style="427" customWidth="1"/>
    <col min="4616" max="4616" width="5.375" style="427" customWidth="1"/>
    <col min="4617" max="4618" width="3.125" style="427" customWidth="1"/>
    <col min="4619" max="4619" width="5.375" style="427" customWidth="1"/>
    <col min="4620" max="4621" width="3.125" style="427" customWidth="1"/>
    <col min="4622" max="4622" width="5.375" style="427" customWidth="1"/>
    <col min="4623" max="4624" width="3.125" style="427" customWidth="1"/>
    <col min="4625" max="4625" width="5.375" style="427" customWidth="1"/>
    <col min="4626" max="4626" width="3.75" style="427" bestFit="1" customWidth="1"/>
    <col min="4627" max="4627" width="5.125" style="427" customWidth="1"/>
    <col min="4628" max="4628" width="7.5" style="427" customWidth="1"/>
    <col min="4629" max="4629" width="4.25" style="427" customWidth="1"/>
    <col min="4630" max="4630" width="7.5" style="427" customWidth="1"/>
    <col min="4631" max="4631" width="5.375" style="427" bestFit="1" customWidth="1"/>
    <col min="4632" max="4632" width="9" style="427"/>
    <col min="4633" max="4633" width="2.5" style="427" bestFit="1" customWidth="1"/>
    <col min="4634" max="4636" width="3.75" style="427" customWidth="1"/>
    <col min="4637" max="4637" width="7.5" style="427" customWidth="1"/>
    <col min="4638" max="4640" width="3.75" style="427" customWidth="1"/>
    <col min="4641" max="4641" width="7.5" style="427" customWidth="1"/>
    <col min="4642" max="4644" width="3.75" style="427" customWidth="1"/>
    <col min="4645" max="4645" width="7.5" style="427" customWidth="1"/>
    <col min="4646" max="4648" width="3.75" style="427" customWidth="1"/>
    <col min="4649" max="4649" width="7.5" style="427" customWidth="1"/>
    <col min="4650" max="4650" width="3.75" style="427" customWidth="1"/>
    <col min="4651" max="4864" width="9" style="427"/>
    <col min="4865" max="4866" width="3.75" style="427" customWidth="1"/>
    <col min="4867" max="4867" width="9.375" style="427" customWidth="1"/>
    <col min="4868" max="4868" width="3.25" style="427" customWidth="1"/>
    <col min="4869" max="4869" width="3.75" style="427" bestFit="1" customWidth="1"/>
    <col min="4870" max="4871" width="3.125" style="427" customWidth="1"/>
    <col min="4872" max="4872" width="5.375" style="427" customWidth="1"/>
    <col min="4873" max="4874" width="3.125" style="427" customWidth="1"/>
    <col min="4875" max="4875" width="5.375" style="427" customWidth="1"/>
    <col min="4876" max="4877" width="3.125" style="427" customWidth="1"/>
    <col min="4878" max="4878" width="5.375" style="427" customWidth="1"/>
    <col min="4879" max="4880" width="3.125" style="427" customWidth="1"/>
    <col min="4881" max="4881" width="5.375" style="427" customWidth="1"/>
    <col min="4882" max="4882" width="3.75" style="427" bestFit="1" customWidth="1"/>
    <col min="4883" max="4883" width="5.125" style="427" customWidth="1"/>
    <col min="4884" max="4884" width="7.5" style="427" customWidth="1"/>
    <col min="4885" max="4885" width="4.25" style="427" customWidth="1"/>
    <col min="4886" max="4886" width="7.5" style="427" customWidth="1"/>
    <col min="4887" max="4887" width="5.375" style="427" bestFit="1" customWidth="1"/>
    <col min="4888" max="4888" width="9" style="427"/>
    <col min="4889" max="4889" width="2.5" style="427" bestFit="1" customWidth="1"/>
    <col min="4890" max="4892" width="3.75" style="427" customWidth="1"/>
    <col min="4893" max="4893" width="7.5" style="427" customWidth="1"/>
    <col min="4894" max="4896" width="3.75" style="427" customWidth="1"/>
    <col min="4897" max="4897" width="7.5" style="427" customWidth="1"/>
    <col min="4898" max="4900" width="3.75" style="427" customWidth="1"/>
    <col min="4901" max="4901" width="7.5" style="427" customWidth="1"/>
    <col min="4902" max="4904" width="3.75" style="427" customWidth="1"/>
    <col min="4905" max="4905" width="7.5" style="427" customWidth="1"/>
    <col min="4906" max="4906" width="3.75" style="427" customWidth="1"/>
    <col min="4907" max="5120" width="9" style="427"/>
    <col min="5121" max="5122" width="3.75" style="427" customWidth="1"/>
    <col min="5123" max="5123" width="9.375" style="427" customWidth="1"/>
    <col min="5124" max="5124" width="3.25" style="427" customWidth="1"/>
    <col min="5125" max="5125" width="3.75" style="427" bestFit="1" customWidth="1"/>
    <col min="5126" max="5127" width="3.125" style="427" customWidth="1"/>
    <col min="5128" max="5128" width="5.375" style="427" customWidth="1"/>
    <col min="5129" max="5130" width="3.125" style="427" customWidth="1"/>
    <col min="5131" max="5131" width="5.375" style="427" customWidth="1"/>
    <col min="5132" max="5133" width="3.125" style="427" customWidth="1"/>
    <col min="5134" max="5134" width="5.375" style="427" customWidth="1"/>
    <col min="5135" max="5136" width="3.125" style="427" customWidth="1"/>
    <col min="5137" max="5137" width="5.375" style="427" customWidth="1"/>
    <col min="5138" max="5138" width="3.75" style="427" bestFit="1" customWidth="1"/>
    <col min="5139" max="5139" width="5.125" style="427" customWidth="1"/>
    <col min="5140" max="5140" width="7.5" style="427" customWidth="1"/>
    <col min="5141" max="5141" width="4.25" style="427" customWidth="1"/>
    <col min="5142" max="5142" width="7.5" style="427" customWidth="1"/>
    <col min="5143" max="5143" width="5.375" style="427" bestFit="1" customWidth="1"/>
    <col min="5144" max="5144" width="9" style="427"/>
    <col min="5145" max="5145" width="2.5" style="427" bestFit="1" customWidth="1"/>
    <col min="5146" max="5148" width="3.75" style="427" customWidth="1"/>
    <col min="5149" max="5149" width="7.5" style="427" customWidth="1"/>
    <col min="5150" max="5152" width="3.75" style="427" customWidth="1"/>
    <col min="5153" max="5153" width="7.5" style="427" customWidth="1"/>
    <col min="5154" max="5156" width="3.75" style="427" customWidth="1"/>
    <col min="5157" max="5157" width="7.5" style="427" customWidth="1"/>
    <col min="5158" max="5160" width="3.75" style="427" customWidth="1"/>
    <col min="5161" max="5161" width="7.5" style="427" customWidth="1"/>
    <col min="5162" max="5162" width="3.75" style="427" customWidth="1"/>
    <col min="5163" max="5376" width="9" style="427"/>
    <col min="5377" max="5378" width="3.75" style="427" customWidth="1"/>
    <col min="5379" max="5379" width="9.375" style="427" customWidth="1"/>
    <col min="5380" max="5380" width="3.25" style="427" customWidth="1"/>
    <col min="5381" max="5381" width="3.75" style="427" bestFit="1" customWidth="1"/>
    <col min="5382" max="5383" width="3.125" style="427" customWidth="1"/>
    <col min="5384" max="5384" width="5.375" style="427" customWidth="1"/>
    <col min="5385" max="5386" width="3.125" style="427" customWidth="1"/>
    <col min="5387" max="5387" width="5.375" style="427" customWidth="1"/>
    <col min="5388" max="5389" width="3.125" style="427" customWidth="1"/>
    <col min="5390" max="5390" width="5.375" style="427" customWidth="1"/>
    <col min="5391" max="5392" width="3.125" style="427" customWidth="1"/>
    <col min="5393" max="5393" width="5.375" style="427" customWidth="1"/>
    <col min="5394" max="5394" width="3.75" style="427" bestFit="1" customWidth="1"/>
    <col min="5395" max="5395" width="5.125" style="427" customWidth="1"/>
    <col min="5396" max="5396" width="7.5" style="427" customWidth="1"/>
    <col min="5397" max="5397" width="4.25" style="427" customWidth="1"/>
    <col min="5398" max="5398" width="7.5" style="427" customWidth="1"/>
    <col min="5399" max="5399" width="5.375" style="427" bestFit="1" customWidth="1"/>
    <col min="5400" max="5400" width="9" style="427"/>
    <col min="5401" max="5401" width="2.5" style="427" bestFit="1" customWidth="1"/>
    <col min="5402" max="5404" width="3.75" style="427" customWidth="1"/>
    <col min="5405" max="5405" width="7.5" style="427" customWidth="1"/>
    <col min="5406" max="5408" width="3.75" style="427" customWidth="1"/>
    <col min="5409" max="5409" width="7.5" style="427" customWidth="1"/>
    <col min="5410" max="5412" width="3.75" style="427" customWidth="1"/>
    <col min="5413" max="5413" width="7.5" style="427" customWidth="1"/>
    <col min="5414" max="5416" width="3.75" style="427" customWidth="1"/>
    <col min="5417" max="5417" width="7.5" style="427" customWidth="1"/>
    <col min="5418" max="5418" width="3.75" style="427" customWidth="1"/>
    <col min="5419" max="5632" width="9" style="427"/>
    <col min="5633" max="5634" width="3.75" style="427" customWidth="1"/>
    <col min="5635" max="5635" width="9.375" style="427" customWidth="1"/>
    <col min="5636" max="5636" width="3.25" style="427" customWidth="1"/>
    <col min="5637" max="5637" width="3.75" style="427" bestFit="1" customWidth="1"/>
    <col min="5638" max="5639" width="3.125" style="427" customWidth="1"/>
    <col min="5640" max="5640" width="5.375" style="427" customWidth="1"/>
    <col min="5641" max="5642" width="3.125" style="427" customWidth="1"/>
    <col min="5643" max="5643" width="5.375" style="427" customWidth="1"/>
    <col min="5644" max="5645" width="3.125" style="427" customWidth="1"/>
    <col min="5646" max="5646" width="5.375" style="427" customWidth="1"/>
    <col min="5647" max="5648" width="3.125" style="427" customWidth="1"/>
    <col min="5649" max="5649" width="5.375" style="427" customWidth="1"/>
    <col min="5650" max="5650" width="3.75" style="427" bestFit="1" customWidth="1"/>
    <col min="5651" max="5651" width="5.125" style="427" customWidth="1"/>
    <col min="5652" max="5652" width="7.5" style="427" customWidth="1"/>
    <col min="5653" max="5653" width="4.25" style="427" customWidth="1"/>
    <col min="5654" max="5654" width="7.5" style="427" customWidth="1"/>
    <col min="5655" max="5655" width="5.375" style="427" bestFit="1" customWidth="1"/>
    <col min="5656" max="5656" width="9" style="427"/>
    <col min="5657" max="5657" width="2.5" style="427" bestFit="1" customWidth="1"/>
    <col min="5658" max="5660" width="3.75" style="427" customWidth="1"/>
    <col min="5661" max="5661" width="7.5" style="427" customWidth="1"/>
    <col min="5662" max="5664" width="3.75" style="427" customWidth="1"/>
    <col min="5665" max="5665" width="7.5" style="427" customWidth="1"/>
    <col min="5666" max="5668" width="3.75" style="427" customWidth="1"/>
    <col min="5669" max="5669" width="7.5" style="427" customWidth="1"/>
    <col min="5670" max="5672" width="3.75" style="427" customWidth="1"/>
    <col min="5673" max="5673" width="7.5" style="427" customWidth="1"/>
    <col min="5674" max="5674" width="3.75" style="427" customWidth="1"/>
    <col min="5675" max="5888" width="9" style="427"/>
    <col min="5889" max="5890" width="3.75" style="427" customWidth="1"/>
    <col min="5891" max="5891" width="9.375" style="427" customWidth="1"/>
    <col min="5892" max="5892" width="3.25" style="427" customWidth="1"/>
    <col min="5893" max="5893" width="3.75" style="427" bestFit="1" customWidth="1"/>
    <col min="5894" max="5895" width="3.125" style="427" customWidth="1"/>
    <col min="5896" max="5896" width="5.375" style="427" customWidth="1"/>
    <col min="5897" max="5898" width="3.125" style="427" customWidth="1"/>
    <col min="5899" max="5899" width="5.375" style="427" customWidth="1"/>
    <col min="5900" max="5901" width="3.125" style="427" customWidth="1"/>
    <col min="5902" max="5902" width="5.375" style="427" customWidth="1"/>
    <col min="5903" max="5904" width="3.125" style="427" customWidth="1"/>
    <col min="5905" max="5905" width="5.375" style="427" customWidth="1"/>
    <col min="5906" max="5906" width="3.75" style="427" bestFit="1" customWidth="1"/>
    <col min="5907" max="5907" width="5.125" style="427" customWidth="1"/>
    <col min="5908" max="5908" width="7.5" style="427" customWidth="1"/>
    <col min="5909" max="5909" width="4.25" style="427" customWidth="1"/>
    <col min="5910" max="5910" width="7.5" style="427" customWidth="1"/>
    <col min="5911" max="5911" width="5.375" style="427" bestFit="1" customWidth="1"/>
    <col min="5912" max="5912" width="9" style="427"/>
    <col min="5913" max="5913" width="2.5" style="427" bestFit="1" customWidth="1"/>
    <col min="5914" max="5916" width="3.75" style="427" customWidth="1"/>
    <col min="5917" max="5917" width="7.5" style="427" customWidth="1"/>
    <col min="5918" max="5920" width="3.75" style="427" customWidth="1"/>
    <col min="5921" max="5921" width="7.5" style="427" customWidth="1"/>
    <col min="5922" max="5924" width="3.75" style="427" customWidth="1"/>
    <col min="5925" max="5925" width="7.5" style="427" customWidth="1"/>
    <col min="5926" max="5928" width="3.75" style="427" customWidth="1"/>
    <col min="5929" max="5929" width="7.5" style="427" customWidth="1"/>
    <col min="5930" max="5930" width="3.75" style="427" customWidth="1"/>
    <col min="5931" max="6144" width="9" style="427"/>
    <col min="6145" max="6146" width="3.75" style="427" customWidth="1"/>
    <col min="6147" max="6147" width="9.375" style="427" customWidth="1"/>
    <col min="6148" max="6148" width="3.25" style="427" customWidth="1"/>
    <col min="6149" max="6149" width="3.75" style="427" bestFit="1" customWidth="1"/>
    <col min="6150" max="6151" width="3.125" style="427" customWidth="1"/>
    <col min="6152" max="6152" width="5.375" style="427" customWidth="1"/>
    <col min="6153" max="6154" width="3.125" style="427" customWidth="1"/>
    <col min="6155" max="6155" width="5.375" style="427" customWidth="1"/>
    <col min="6156" max="6157" width="3.125" style="427" customWidth="1"/>
    <col min="6158" max="6158" width="5.375" style="427" customWidth="1"/>
    <col min="6159" max="6160" width="3.125" style="427" customWidth="1"/>
    <col min="6161" max="6161" width="5.375" style="427" customWidth="1"/>
    <col min="6162" max="6162" width="3.75" style="427" bestFit="1" customWidth="1"/>
    <col min="6163" max="6163" width="5.125" style="427" customWidth="1"/>
    <col min="6164" max="6164" width="7.5" style="427" customWidth="1"/>
    <col min="6165" max="6165" width="4.25" style="427" customWidth="1"/>
    <col min="6166" max="6166" width="7.5" style="427" customWidth="1"/>
    <col min="6167" max="6167" width="5.375" style="427" bestFit="1" customWidth="1"/>
    <col min="6168" max="6168" width="9" style="427"/>
    <col min="6169" max="6169" width="2.5" style="427" bestFit="1" customWidth="1"/>
    <col min="6170" max="6172" width="3.75" style="427" customWidth="1"/>
    <col min="6173" max="6173" width="7.5" style="427" customWidth="1"/>
    <col min="6174" max="6176" width="3.75" style="427" customWidth="1"/>
    <col min="6177" max="6177" width="7.5" style="427" customWidth="1"/>
    <col min="6178" max="6180" width="3.75" style="427" customWidth="1"/>
    <col min="6181" max="6181" width="7.5" style="427" customWidth="1"/>
    <col min="6182" max="6184" width="3.75" style="427" customWidth="1"/>
    <col min="6185" max="6185" width="7.5" style="427" customWidth="1"/>
    <col min="6186" max="6186" width="3.75" style="427" customWidth="1"/>
    <col min="6187" max="6400" width="9" style="427"/>
    <col min="6401" max="6402" width="3.75" style="427" customWidth="1"/>
    <col min="6403" max="6403" width="9.375" style="427" customWidth="1"/>
    <col min="6404" max="6404" width="3.25" style="427" customWidth="1"/>
    <col min="6405" max="6405" width="3.75" style="427" bestFit="1" customWidth="1"/>
    <col min="6406" max="6407" width="3.125" style="427" customWidth="1"/>
    <col min="6408" max="6408" width="5.375" style="427" customWidth="1"/>
    <col min="6409" max="6410" width="3.125" style="427" customWidth="1"/>
    <col min="6411" max="6411" width="5.375" style="427" customWidth="1"/>
    <col min="6412" max="6413" width="3.125" style="427" customWidth="1"/>
    <col min="6414" max="6414" width="5.375" style="427" customWidth="1"/>
    <col min="6415" max="6416" width="3.125" style="427" customWidth="1"/>
    <col min="6417" max="6417" width="5.375" style="427" customWidth="1"/>
    <col min="6418" max="6418" width="3.75" style="427" bestFit="1" customWidth="1"/>
    <col min="6419" max="6419" width="5.125" style="427" customWidth="1"/>
    <col min="6420" max="6420" width="7.5" style="427" customWidth="1"/>
    <col min="6421" max="6421" width="4.25" style="427" customWidth="1"/>
    <col min="6422" max="6422" width="7.5" style="427" customWidth="1"/>
    <col min="6423" max="6423" width="5.375" style="427" bestFit="1" customWidth="1"/>
    <col min="6424" max="6424" width="9" style="427"/>
    <col min="6425" max="6425" width="2.5" style="427" bestFit="1" customWidth="1"/>
    <col min="6426" max="6428" width="3.75" style="427" customWidth="1"/>
    <col min="6429" max="6429" width="7.5" style="427" customWidth="1"/>
    <col min="6430" max="6432" width="3.75" style="427" customWidth="1"/>
    <col min="6433" max="6433" width="7.5" style="427" customWidth="1"/>
    <col min="6434" max="6436" width="3.75" style="427" customWidth="1"/>
    <col min="6437" max="6437" width="7.5" style="427" customWidth="1"/>
    <col min="6438" max="6440" width="3.75" style="427" customWidth="1"/>
    <col min="6441" max="6441" width="7.5" style="427" customWidth="1"/>
    <col min="6442" max="6442" width="3.75" style="427" customWidth="1"/>
    <col min="6443" max="6656" width="9" style="427"/>
    <col min="6657" max="6658" width="3.75" style="427" customWidth="1"/>
    <col min="6659" max="6659" width="9.375" style="427" customWidth="1"/>
    <col min="6660" max="6660" width="3.25" style="427" customWidth="1"/>
    <col min="6661" max="6661" width="3.75" style="427" bestFit="1" customWidth="1"/>
    <col min="6662" max="6663" width="3.125" style="427" customWidth="1"/>
    <col min="6664" max="6664" width="5.375" style="427" customWidth="1"/>
    <col min="6665" max="6666" width="3.125" style="427" customWidth="1"/>
    <col min="6667" max="6667" width="5.375" style="427" customWidth="1"/>
    <col min="6668" max="6669" width="3.125" style="427" customWidth="1"/>
    <col min="6670" max="6670" width="5.375" style="427" customWidth="1"/>
    <col min="6671" max="6672" width="3.125" style="427" customWidth="1"/>
    <col min="6673" max="6673" width="5.375" style="427" customWidth="1"/>
    <col min="6674" max="6674" width="3.75" style="427" bestFit="1" customWidth="1"/>
    <col min="6675" max="6675" width="5.125" style="427" customWidth="1"/>
    <col min="6676" max="6676" width="7.5" style="427" customWidth="1"/>
    <col min="6677" max="6677" width="4.25" style="427" customWidth="1"/>
    <col min="6678" max="6678" width="7.5" style="427" customWidth="1"/>
    <col min="6679" max="6679" width="5.375" style="427" bestFit="1" customWidth="1"/>
    <col min="6680" max="6680" width="9" style="427"/>
    <col min="6681" max="6681" width="2.5" style="427" bestFit="1" customWidth="1"/>
    <col min="6682" max="6684" width="3.75" style="427" customWidth="1"/>
    <col min="6685" max="6685" width="7.5" style="427" customWidth="1"/>
    <col min="6686" max="6688" width="3.75" style="427" customWidth="1"/>
    <col min="6689" max="6689" width="7.5" style="427" customWidth="1"/>
    <col min="6690" max="6692" width="3.75" style="427" customWidth="1"/>
    <col min="6693" max="6693" width="7.5" style="427" customWidth="1"/>
    <col min="6694" max="6696" width="3.75" style="427" customWidth="1"/>
    <col min="6697" max="6697" width="7.5" style="427" customWidth="1"/>
    <col min="6698" max="6698" width="3.75" style="427" customWidth="1"/>
    <col min="6699" max="6912" width="9" style="427"/>
    <col min="6913" max="6914" width="3.75" style="427" customWidth="1"/>
    <col min="6915" max="6915" width="9.375" style="427" customWidth="1"/>
    <col min="6916" max="6916" width="3.25" style="427" customWidth="1"/>
    <col min="6917" max="6917" width="3.75" style="427" bestFit="1" customWidth="1"/>
    <col min="6918" max="6919" width="3.125" style="427" customWidth="1"/>
    <col min="6920" max="6920" width="5.375" style="427" customWidth="1"/>
    <col min="6921" max="6922" width="3.125" style="427" customWidth="1"/>
    <col min="6923" max="6923" width="5.375" style="427" customWidth="1"/>
    <col min="6924" max="6925" width="3.125" style="427" customWidth="1"/>
    <col min="6926" max="6926" width="5.375" style="427" customWidth="1"/>
    <col min="6927" max="6928" width="3.125" style="427" customWidth="1"/>
    <col min="6929" max="6929" width="5.375" style="427" customWidth="1"/>
    <col min="6930" max="6930" width="3.75" style="427" bestFit="1" customWidth="1"/>
    <col min="6931" max="6931" width="5.125" style="427" customWidth="1"/>
    <col min="6932" max="6932" width="7.5" style="427" customWidth="1"/>
    <col min="6933" max="6933" width="4.25" style="427" customWidth="1"/>
    <col min="6934" max="6934" width="7.5" style="427" customWidth="1"/>
    <col min="6935" max="6935" width="5.375" style="427" bestFit="1" customWidth="1"/>
    <col min="6936" max="6936" width="9" style="427"/>
    <col min="6937" max="6937" width="2.5" style="427" bestFit="1" customWidth="1"/>
    <col min="6938" max="6940" width="3.75" style="427" customWidth="1"/>
    <col min="6941" max="6941" width="7.5" style="427" customWidth="1"/>
    <col min="6942" max="6944" width="3.75" style="427" customWidth="1"/>
    <col min="6945" max="6945" width="7.5" style="427" customWidth="1"/>
    <col min="6946" max="6948" width="3.75" style="427" customWidth="1"/>
    <col min="6949" max="6949" width="7.5" style="427" customWidth="1"/>
    <col min="6950" max="6952" width="3.75" style="427" customWidth="1"/>
    <col min="6953" max="6953" width="7.5" style="427" customWidth="1"/>
    <col min="6954" max="6954" width="3.75" style="427" customWidth="1"/>
    <col min="6955" max="7168" width="9" style="427"/>
    <col min="7169" max="7170" width="3.75" style="427" customWidth="1"/>
    <col min="7171" max="7171" width="9.375" style="427" customWidth="1"/>
    <col min="7172" max="7172" width="3.25" style="427" customWidth="1"/>
    <col min="7173" max="7173" width="3.75" style="427" bestFit="1" customWidth="1"/>
    <col min="7174" max="7175" width="3.125" style="427" customWidth="1"/>
    <col min="7176" max="7176" width="5.375" style="427" customWidth="1"/>
    <col min="7177" max="7178" width="3.125" style="427" customWidth="1"/>
    <col min="7179" max="7179" width="5.375" style="427" customWidth="1"/>
    <col min="7180" max="7181" width="3.125" style="427" customWidth="1"/>
    <col min="7182" max="7182" width="5.375" style="427" customWidth="1"/>
    <col min="7183" max="7184" width="3.125" style="427" customWidth="1"/>
    <col min="7185" max="7185" width="5.375" style="427" customWidth="1"/>
    <col min="7186" max="7186" width="3.75" style="427" bestFit="1" customWidth="1"/>
    <col min="7187" max="7187" width="5.125" style="427" customWidth="1"/>
    <col min="7188" max="7188" width="7.5" style="427" customWidth="1"/>
    <col min="7189" max="7189" width="4.25" style="427" customWidth="1"/>
    <col min="7190" max="7190" width="7.5" style="427" customWidth="1"/>
    <col min="7191" max="7191" width="5.375" style="427" bestFit="1" customWidth="1"/>
    <col min="7192" max="7192" width="9" style="427"/>
    <col min="7193" max="7193" width="2.5" style="427" bestFit="1" customWidth="1"/>
    <col min="7194" max="7196" width="3.75" style="427" customWidth="1"/>
    <col min="7197" max="7197" width="7.5" style="427" customWidth="1"/>
    <col min="7198" max="7200" width="3.75" style="427" customWidth="1"/>
    <col min="7201" max="7201" width="7.5" style="427" customWidth="1"/>
    <col min="7202" max="7204" width="3.75" style="427" customWidth="1"/>
    <col min="7205" max="7205" width="7.5" style="427" customWidth="1"/>
    <col min="7206" max="7208" width="3.75" style="427" customWidth="1"/>
    <col min="7209" max="7209" width="7.5" style="427" customWidth="1"/>
    <col min="7210" max="7210" width="3.75" style="427" customWidth="1"/>
    <col min="7211" max="7424" width="9" style="427"/>
    <col min="7425" max="7426" width="3.75" style="427" customWidth="1"/>
    <col min="7427" max="7427" width="9.375" style="427" customWidth="1"/>
    <col min="7428" max="7428" width="3.25" style="427" customWidth="1"/>
    <col min="7429" max="7429" width="3.75" style="427" bestFit="1" customWidth="1"/>
    <col min="7430" max="7431" width="3.125" style="427" customWidth="1"/>
    <col min="7432" max="7432" width="5.375" style="427" customWidth="1"/>
    <col min="7433" max="7434" width="3.125" style="427" customWidth="1"/>
    <col min="7435" max="7435" width="5.375" style="427" customWidth="1"/>
    <col min="7436" max="7437" width="3.125" style="427" customWidth="1"/>
    <col min="7438" max="7438" width="5.375" style="427" customWidth="1"/>
    <col min="7439" max="7440" width="3.125" style="427" customWidth="1"/>
    <col min="7441" max="7441" width="5.375" style="427" customWidth="1"/>
    <col min="7442" max="7442" width="3.75" style="427" bestFit="1" customWidth="1"/>
    <col min="7443" max="7443" width="5.125" style="427" customWidth="1"/>
    <col min="7444" max="7444" width="7.5" style="427" customWidth="1"/>
    <col min="7445" max="7445" width="4.25" style="427" customWidth="1"/>
    <col min="7446" max="7446" width="7.5" style="427" customWidth="1"/>
    <col min="7447" max="7447" width="5.375" style="427" bestFit="1" customWidth="1"/>
    <col min="7448" max="7448" width="9" style="427"/>
    <col min="7449" max="7449" width="2.5" style="427" bestFit="1" customWidth="1"/>
    <col min="7450" max="7452" width="3.75" style="427" customWidth="1"/>
    <col min="7453" max="7453" width="7.5" style="427" customWidth="1"/>
    <col min="7454" max="7456" width="3.75" style="427" customWidth="1"/>
    <col min="7457" max="7457" width="7.5" style="427" customWidth="1"/>
    <col min="7458" max="7460" width="3.75" style="427" customWidth="1"/>
    <col min="7461" max="7461" width="7.5" style="427" customWidth="1"/>
    <col min="7462" max="7464" width="3.75" style="427" customWidth="1"/>
    <col min="7465" max="7465" width="7.5" style="427" customWidth="1"/>
    <col min="7466" max="7466" width="3.75" style="427" customWidth="1"/>
    <col min="7467" max="7680" width="9" style="427"/>
    <col min="7681" max="7682" width="3.75" style="427" customWidth="1"/>
    <col min="7683" max="7683" width="9.375" style="427" customWidth="1"/>
    <col min="7684" max="7684" width="3.25" style="427" customWidth="1"/>
    <col min="7685" max="7685" width="3.75" style="427" bestFit="1" customWidth="1"/>
    <col min="7686" max="7687" width="3.125" style="427" customWidth="1"/>
    <col min="7688" max="7688" width="5.375" style="427" customWidth="1"/>
    <col min="7689" max="7690" width="3.125" style="427" customWidth="1"/>
    <col min="7691" max="7691" width="5.375" style="427" customWidth="1"/>
    <col min="7692" max="7693" width="3.125" style="427" customWidth="1"/>
    <col min="7694" max="7694" width="5.375" style="427" customWidth="1"/>
    <col min="7695" max="7696" width="3.125" style="427" customWidth="1"/>
    <col min="7697" max="7697" width="5.375" style="427" customWidth="1"/>
    <col min="7698" max="7698" width="3.75" style="427" bestFit="1" customWidth="1"/>
    <col min="7699" max="7699" width="5.125" style="427" customWidth="1"/>
    <col min="7700" max="7700" width="7.5" style="427" customWidth="1"/>
    <col min="7701" max="7701" width="4.25" style="427" customWidth="1"/>
    <col min="7702" max="7702" width="7.5" style="427" customWidth="1"/>
    <col min="7703" max="7703" width="5.375" style="427" bestFit="1" customWidth="1"/>
    <col min="7704" max="7704" width="9" style="427"/>
    <col min="7705" max="7705" width="2.5" style="427" bestFit="1" customWidth="1"/>
    <col min="7706" max="7708" width="3.75" style="427" customWidth="1"/>
    <col min="7709" max="7709" width="7.5" style="427" customWidth="1"/>
    <col min="7710" max="7712" width="3.75" style="427" customWidth="1"/>
    <col min="7713" max="7713" width="7.5" style="427" customWidth="1"/>
    <col min="7714" max="7716" width="3.75" style="427" customWidth="1"/>
    <col min="7717" max="7717" width="7.5" style="427" customWidth="1"/>
    <col min="7718" max="7720" width="3.75" style="427" customWidth="1"/>
    <col min="7721" max="7721" width="7.5" style="427" customWidth="1"/>
    <col min="7722" max="7722" width="3.75" style="427" customWidth="1"/>
    <col min="7723" max="7936" width="9" style="427"/>
    <col min="7937" max="7938" width="3.75" style="427" customWidth="1"/>
    <col min="7939" max="7939" width="9.375" style="427" customWidth="1"/>
    <col min="7940" max="7940" width="3.25" style="427" customWidth="1"/>
    <col min="7941" max="7941" width="3.75" style="427" bestFit="1" customWidth="1"/>
    <col min="7942" max="7943" width="3.125" style="427" customWidth="1"/>
    <col min="7944" max="7944" width="5.375" style="427" customWidth="1"/>
    <col min="7945" max="7946" width="3.125" style="427" customWidth="1"/>
    <col min="7947" max="7947" width="5.375" style="427" customWidth="1"/>
    <col min="7948" max="7949" width="3.125" style="427" customWidth="1"/>
    <col min="7950" max="7950" width="5.375" style="427" customWidth="1"/>
    <col min="7951" max="7952" width="3.125" style="427" customWidth="1"/>
    <col min="7953" max="7953" width="5.375" style="427" customWidth="1"/>
    <col min="7954" max="7954" width="3.75" style="427" bestFit="1" customWidth="1"/>
    <col min="7955" max="7955" width="5.125" style="427" customWidth="1"/>
    <col min="7956" max="7956" width="7.5" style="427" customWidth="1"/>
    <col min="7957" max="7957" width="4.25" style="427" customWidth="1"/>
    <col min="7958" max="7958" width="7.5" style="427" customWidth="1"/>
    <col min="7959" max="7959" width="5.375" style="427" bestFit="1" customWidth="1"/>
    <col min="7960" max="7960" width="9" style="427"/>
    <col min="7961" max="7961" width="2.5" style="427" bestFit="1" customWidth="1"/>
    <col min="7962" max="7964" width="3.75" style="427" customWidth="1"/>
    <col min="7965" max="7965" width="7.5" style="427" customWidth="1"/>
    <col min="7966" max="7968" width="3.75" style="427" customWidth="1"/>
    <col min="7969" max="7969" width="7.5" style="427" customWidth="1"/>
    <col min="7970" max="7972" width="3.75" style="427" customWidth="1"/>
    <col min="7973" max="7973" width="7.5" style="427" customWidth="1"/>
    <col min="7974" max="7976" width="3.75" style="427" customWidth="1"/>
    <col min="7977" max="7977" width="7.5" style="427" customWidth="1"/>
    <col min="7978" max="7978" width="3.75" style="427" customWidth="1"/>
    <col min="7979" max="8192" width="9" style="427"/>
    <col min="8193" max="8194" width="3.75" style="427" customWidth="1"/>
    <col min="8195" max="8195" width="9.375" style="427" customWidth="1"/>
    <col min="8196" max="8196" width="3.25" style="427" customWidth="1"/>
    <col min="8197" max="8197" width="3.75" style="427" bestFit="1" customWidth="1"/>
    <col min="8198" max="8199" width="3.125" style="427" customWidth="1"/>
    <col min="8200" max="8200" width="5.375" style="427" customWidth="1"/>
    <col min="8201" max="8202" width="3.125" style="427" customWidth="1"/>
    <col min="8203" max="8203" width="5.375" style="427" customWidth="1"/>
    <col min="8204" max="8205" width="3.125" style="427" customWidth="1"/>
    <col min="8206" max="8206" width="5.375" style="427" customWidth="1"/>
    <col min="8207" max="8208" width="3.125" style="427" customWidth="1"/>
    <col min="8209" max="8209" width="5.375" style="427" customWidth="1"/>
    <col min="8210" max="8210" width="3.75" style="427" bestFit="1" customWidth="1"/>
    <col min="8211" max="8211" width="5.125" style="427" customWidth="1"/>
    <col min="8212" max="8212" width="7.5" style="427" customWidth="1"/>
    <col min="8213" max="8213" width="4.25" style="427" customWidth="1"/>
    <col min="8214" max="8214" width="7.5" style="427" customWidth="1"/>
    <col min="8215" max="8215" width="5.375" style="427" bestFit="1" customWidth="1"/>
    <col min="8216" max="8216" width="9" style="427"/>
    <col min="8217" max="8217" width="2.5" style="427" bestFit="1" customWidth="1"/>
    <col min="8218" max="8220" width="3.75" style="427" customWidth="1"/>
    <col min="8221" max="8221" width="7.5" style="427" customWidth="1"/>
    <col min="8222" max="8224" width="3.75" style="427" customWidth="1"/>
    <col min="8225" max="8225" width="7.5" style="427" customWidth="1"/>
    <col min="8226" max="8228" width="3.75" style="427" customWidth="1"/>
    <col min="8229" max="8229" width="7.5" style="427" customWidth="1"/>
    <col min="8230" max="8232" width="3.75" style="427" customWidth="1"/>
    <col min="8233" max="8233" width="7.5" style="427" customWidth="1"/>
    <col min="8234" max="8234" width="3.75" style="427" customWidth="1"/>
    <col min="8235" max="8448" width="9" style="427"/>
    <col min="8449" max="8450" width="3.75" style="427" customWidth="1"/>
    <col min="8451" max="8451" width="9.375" style="427" customWidth="1"/>
    <col min="8452" max="8452" width="3.25" style="427" customWidth="1"/>
    <col min="8453" max="8453" width="3.75" style="427" bestFit="1" customWidth="1"/>
    <col min="8454" max="8455" width="3.125" style="427" customWidth="1"/>
    <col min="8456" max="8456" width="5.375" style="427" customWidth="1"/>
    <col min="8457" max="8458" width="3.125" style="427" customWidth="1"/>
    <col min="8459" max="8459" width="5.375" style="427" customWidth="1"/>
    <col min="8460" max="8461" width="3.125" style="427" customWidth="1"/>
    <col min="8462" max="8462" width="5.375" style="427" customWidth="1"/>
    <col min="8463" max="8464" width="3.125" style="427" customWidth="1"/>
    <col min="8465" max="8465" width="5.375" style="427" customWidth="1"/>
    <col min="8466" max="8466" width="3.75" style="427" bestFit="1" customWidth="1"/>
    <col min="8467" max="8467" width="5.125" style="427" customWidth="1"/>
    <col min="8468" max="8468" width="7.5" style="427" customWidth="1"/>
    <col min="8469" max="8469" width="4.25" style="427" customWidth="1"/>
    <col min="8470" max="8470" width="7.5" style="427" customWidth="1"/>
    <col min="8471" max="8471" width="5.375" style="427" bestFit="1" customWidth="1"/>
    <col min="8472" max="8472" width="9" style="427"/>
    <col min="8473" max="8473" width="2.5" style="427" bestFit="1" customWidth="1"/>
    <col min="8474" max="8476" width="3.75" style="427" customWidth="1"/>
    <col min="8477" max="8477" width="7.5" style="427" customWidth="1"/>
    <col min="8478" max="8480" width="3.75" style="427" customWidth="1"/>
    <col min="8481" max="8481" width="7.5" style="427" customWidth="1"/>
    <col min="8482" max="8484" width="3.75" style="427" customWidth="1"/>
    <col min="8485" max="8485" width="7.5" style="427" customWidth="1"/>
    <col min="8486" max="8488" width="3.75" style="427" customWidth="1"/>
    <col min="8489" max="8489" width="7.5" style="427" customWidth="1"/>
    <col min="8490" max="8490" width="3.75" style="427" customWidth="1"/>
    <col min="8491" max="8704" width="9" style="427"/>
    <col min="8705" max="8706" width="3.75" style="427" customWidth="1"/>
    <col min="8707" max="8707" width="9.375" style="427" customWidth="1"/>
    <col min="8708" max="8708" width="3.25" style="427" customWidth="1"/>
    <col min="8709" max="8709" width="3.75" style="427" bestFit="1" customWidth="1"/>
    <col min="8710" max="8711" width="3.125" style="427" customWidth="1"/>
    <col min="8712" max="8712" width="5.375" style="427" customWidth="1"/>
    <col min="8713" max="8714" width="3.125" style="427" customWidth="1"/>
    <col min="8715" max="8715" width="5.375" style="427" customWidth="1"/>
    <col min="8716" max="8717" width="3.125" style="427" customWidth="1"/>
    <col min="8718" max="8718" width="5.375" style="427" customWidth="1"/>
    <col min="8719" max="8720" width="3.125" style="427" customWidth="1"/>
    <col min="8721" max="8721" width="5.375" style="427" customWidth="1"/>
    <col min="8722" max="8722" width="3.75" style="427" bestFit="1" customWidth="1"/>
    <col min="8723" max="8723" width="5.125" style="427" customWidth="1"/>
    <col min="8724" max="8724" width="7.5" style="427" customWidth="1"/>
    <col min="8725" max="8725" width="4.25" style="427" customWidth="1"/>
    <col min="8726" max="8726" width="7.5" style="427" customWidth="1"/>
    <col min="8727" max="8727" width="5.375" style="427" bestFit="1" customWidth="1"/>
    <col min="8728" max="8728" width="9" style="427"/>
    <col min="8729" max="8729" width="2.5" style="427" bestFit="1" customWidth="1"/>
    <col min="8730" max="8732" width="3.75" style="427" customWidth="1"/>
    <col min="8733" max="8733" width="7.5" style="427" customWidth="1"/>
    <col min="8734" max="8736" width="3.75" style="427" customWidth="1"/>
    <col min="8737" max="8737" width="7.5" style="427" customWidth="1"/>
    <col min="8738" max="8740" width="3.75" style="427" customWidth="1"/>
    <col min="8741" max="8741" width="7.5" style="427" customWidth="1"/>
    <col min="8742" max="8744" width="3.75" style="427" customWidth="1"/>
    <col min="8745" max="8745" width="7.5" style="427" customWidth="1"/>
    <col min="8746" max="8746" width="3.75" style="427" customWidth="1"/>
    <col min="8747" max="8960" width="9" style="427"/>
    <col min="8961" max="8962" width="3.75" style="427" customWidth="1"/>
    <col min="8963" max="8963" width="9.375" style="427" customWidth="1"/>
    <col min="8964" max="8964" width="3.25" style="427" customWidth="1"/>
    <col min="8965" max="8965" width="3.75" style="427" bestFit="1" customWidth="1"/>
    <col min="8966" max="8967" width="3.125" style="427" customWidth="1"/>
    <col min="8968" max="8968" width="5.375" style="427" customWidth="1"/>
    <col min="8969" max="8970" width="3.125" style="427" customWidth="1"/>
    <col min="8971" max="8971" width="5.375" style="427" customWidth="1"/>
    <col min="8972" max="8973" width="3.125" style="427" customWidth="1"/>
    <col min="8974" max="8974" width="5.375" style="427" customWidth="1"/>
    <col min="8975" max="8976" width="3.125" style="427" customWidth="1"/>
    <col min="8977" max="8977" width="5.375" style="427" customWidth="1"/>
    <col min="8978" max="8978" width="3.75" style="427" bestFit="1" customWidth="1"/>
    <col min="8979" max="8979" width="5.125" style="427" customWidth="1"/>
    <col min="8980" max="8980" width="7.5" style="427" customWidth="1"/>
    <col min="8981" max="8981" width="4.25" style="427" customWidth="1"/>
    <col min="8982" max="8982" width="7.5" style="427" customWidth="1"/>
    <col min="8983" max="8983" width="5.375" style="427" bestFit="1" customWidth="1"/>
    <col min="8984" max="8984" width="9" style="427"/>
    <col min="8985" max="8985" width="2.5" style="427" bestFit="1" customWidth="1"/>
    <col min="8986" max="8988" width="3.75" style="427" customWidth="1"/>
    <col min="8989" max="8989" width="7.5" style="427" customWidth="1"/>
    <col min="8990" max="8992" width="3.75" style="427" customWidth="1"/>
    <col min="8993" max="8993" width="7.5" style="427" customWidth="1"/>
    <col min="8994" max="8996" width="3.75" style="427" customWidth="1"/>
    <col min="8997" max="8997" width="7.5" style="427" customWidth="1"/>
    <col min="8998" max="9000" width="3.75" style="427" customWidth="1"/>
    <col min="9001" max="9001" width="7.5" style="427" customWidth="1"/>
    <col min="9002" max="9002" width="3.75" style="427" customWidth="1"/>
    <col min="9003" max="9216" width="9" style="427"/>
    <col min="9217" max="9218" width="3.75" style="427" customWidth="1"/>
    <col min="9219" max="9219" width="9.375" style="427" customWidth="1"/>
    <col min="9220" max="9220" width="3.25" style="427" customWidth="1"/>
    <col min="9221" max="9221" width="3.75" style="427" bestFit="1" customWidth="1"/>
    <col min="9222" max="9223" width="3.125" style="427" customWidth="1"/>
    <col min="9224" max="9224" width="5.375" style="427" customWidth="1"/>
    <col min="9225" max="9226" width="3.125" style="427" customWidth="1"/>
    <col min="9227" max="9227" width="5.375" style="427" customWidth="1"/>
    <col min="9228" max="9229" width="3.125" style="427" customWidth="1"/>
    <col min="9230" max="9230" width="5.375" style="427" customWidth="1"/>
    <col min="9231" max="9232" width="3.125" style="427" customWidth="1"/>
    <col min="9233" max="9233" width="5.375" style="427" customWidth="1"/>
    <col min="9234" max="9234" width="3.75" style="427" bestFit="1" customWidth="1"/>
    <col min="9235" max="9235" width="5.125" style="427" customWidth="1"/>
    <col min="9236" max="9236" width="7.5" style="427" customWidth="1"/>
    <col min="9237" max="9237" width="4.25" style="427" customWidth="1"/>
    <col min="9238" max="9238" width="7.5" style="427" customWidth="1"/>
    <col min="9239" max="9239" width="5.375" style="427" bestFit="1" customWidth="1"/>
    <col min="9240" max="9240" width="9" style="427"/>
    <col min="9241" max="9241" width="2.5" style="427" bestFit="1" customWidth="1"/>
    <col min="9242" max="9244" width="3.75" style="427" customWidth="1"/>
    <col min="9245" max="9245" width="7.5" style="427" customWidth="1"/>
    <col min="9246" max="9248" width="3.75" style="427" customWidth="1"/>
    <col min="9249" max="9249" width="7.5" style="427" customWidth="1"/>
    <col min="9250" max="9252" width="3.75" style="427" customWidth="1"/>
    <col min="9253" max="9253" width="7.5" style="427" customWidth="1"/>
    <col min="9254" max="9256" width="3.75" style="427" customWidth="1"/>
    <col min="9257" max="9257" width="7.5" style="427" customWidth="1"/>
    <col min="9258" max="9258" width="3.75" style="427" customWidth="1"/>
    <col min="9259" max="9472" width="9" style="427"/>
    <col min="9473" max="9474" width="3.75" style="427" customWidth="1"/>
    <col min="9475" max="9475" width="9.375" style="427" customWidth="1"/>
    <col min="9476" max="9476" width="3.25" style="427" customWidth="1"/>
    <col min="9477" max="9477" width="3.75" style="427" bestFit="1" customWidth="1"/>
    <col min="9478" max="9479" width="3.125" style="427" customWidth="1"/>
    <col min="9480" max="9480" width="5.375" style="427" customWidth="1"/>
    <col min="9481" max="9482" width="3.125" style="427" customWidth="1"/>
    <col min="9483" max="9483" width="5.375" style="427" customWidth="1"/>
    <col min="9484" max="9485" width="3.125" style="427" customWidth="1"/>
    <col min="9486" max="9486" width="5.375" style="427" customWidth="1"/>
    <col min="9487" max="9488" width="3.125" style="427" customWidth="1"/>
    <col min="9489" max="9489" width="5.375" style="427" customWidth="1"/>
    <col min="9490" max="9490" width="3.75" style="427" bestFit="1" customWidth="1"/>
    <col min="9491" max="9491" width="5.125" style="427" customWidth="1"/>
    <col min="9492" max="9492" width="7.5" style="427" customWidth="1"/>
    <col min="9493" max="9493" width="4.25" style="427" customWidth="1"/>
    <col min="9494" max="9494" width="7.5" style="427" customWidth="1"/>
    <col min="9495" max="9495" width="5.375" style="427" bestFit="1" customWidth="1"/>
    <col min="9496" max="9496" width="9" style="427"/>
    <col min="9497" max="9497" width="2.5" style="427" bestFit="1" customWidth="1"/>
    <col min="9498" max="9500" width="3.75" style="427" customWidth="1"/>
    <col min="9501" max="9501" width="7.5" style="427" customWidth="1"/>
    <col min="9502" max="9504" width="3.75" style="427" customWidth="1"/>
    <col min="9505" max="9505" width="7.5" style="427" customWidth="1"/>
    <col min="9506" max="9508" width="3.75" style="427" customWidth="1"/>
    <col min="9509" max="9509" width="7.5" style="427" customWidth="1"/>
    <col min="9510" max="9512" width="3.75" style="427" customWidth="1"/>
    <col min="9513" max="9513" width="7.5" style="427" customWidth="1"/>
    <col min="9514" max="9514" width="3.75" style="427" customWidth="1"/>
    <col min="9515" max="9728" width="9" style="427"/>
    <col min="9729" max="9730" width="3.75" style="427" customWidth="1"/>
    <col min="9731" max="9731" width="9.375" style="427" customWidth="1"/>
    <col min="9732" max="9732" width="3.25" style="427" customWidth="1"/>
    <col min="9733" max="9733" width="3.75" style="427" bestFit="1" customWidth="1"/>
    <col min="9734" max="9735" width="3.125" style="427" customWidth="1"/>
    <col min="9736" max="9736" width="5.375" style="427" customWidth="1"/>
    <col min="9737" max="9738" width="3.125" style="427" customWidth="1"/>
    <col min="9739" max="9739" width="5.375" style="427" customWidth="1"/>
    <col min="9740" max="9741" width="3.125" style="427" customWidth="1"/>
    <col min="9742" max="9742" width="5.375" style="427" customWidth="1"/>
    <col min="9743" max="9744" width="3.125" style="427" customWidth="1"/>
    <col min="9745" max="9745" width="5.375" style="427" customWidth="1"/>
    <col min="9746" max="9746" width="3.75" style="427" bestFit="1" customWidth="1"/>
    <col min="9747" max="9747" width="5.125" style="427" customWidth="1"/>
    <col min="9748" max="9748" width="7.5" style="427" customWidth="1"/>
    <col min="9749" max="9749" width="4.25" style="427" customWidth="1"/>
    <col min="9750" max="9750" width="7.5" style="427" customWidth="1"/>
    <col min="9751" max="9751" width="5.375" style="427" bestFit="1" customWidth="1"/>
    <col min="9752" max="9752" width="9" style="427"/>
    <col min="9753" max="9753" width="2.5" style="427" bestFit="1" customWidth="1"/>
    <col min="9754" max="9756" width="3.75" style="427" customWidth="1"/>
    <col min="9757" max="9757" width="7.5" style="427" customWidth="1"/>
    <col min="9758" max="9760" width="3.75" style="427" customWidth="1"/>
    <col min="9761" max="9761" width="7.5" style="427" customWidth="1"/>
    <col min="9762" max="9764" width="3.75" style="427" customWidth="1"/>
    <col min="9765" max="9765" width="7.5" style="427" customWidth="1"/>
    <col min="9766" max="9768" width="3.75" style="427" customWidth="1"/>
    <col min="9769" max="9769" width="7.5" style="427" customWidth="1"/>
    <col min="9770" max="9770" width="3.75" style="427" customWidth="1"/>
    <col min="9771" max="9984" width="9" style="427"/>
    <col min="9985" max="9986" width="3.75" style="427" customWidth="1"/>
    <col min="9987" max="9987" width="9.375" style="427" customWidth="1"/>
    <col min="9988" max="9988" width="3.25" style="427" customWidth="1"/>
    <col min="9989" max="9989" width="3.75" style="427" bestFit="1" customWidth="1"/>
    <col min="9990" max="9991" width="3.125" style="427" customWidth="1"/>
    <col min="9992" max="9992" width="5.375" style="427" customWidth="1"/>
    <col min="9993" max="9994" width="3.125" style="427" customWidth="1"/>
    <col min="9995" max="9995" width="5.375" style="427" customWidth="1"/>
    <col min="9996" max="9997" width="3.125" style="427" customWidth="1"/>
    <col min="9998" max="9998" width="5.375" style="427" customWidth="1"/>
    <col min="9999" max="10000" width="3.125" style="427" customWidth="1"/>
    <col min="10001" max="10001" width="5.375" style="427" customWidth="1"/>
    <col min="10002" max="10002" width="3.75" style="427" bestFit="1" customWidth="1"/>
    <col min="10003" max="10003" width="5.125" style="427" customWidth="1"/>
    <col min="10004" max="10004" width="7.5" style="427" customWidth="1"/>
    <col min="10005" max="10005" width="4.25" style="427" customWidth="1"/>
    <col min="10006" max="10006" width="7.5" style="427" customWidth="1"/>
    <col min="10007" max="10007" width="5.375" style="427" bestFit="1" customWidth="1"/>
    <col min="10008" max="10008" width="9" style="427"/>
    <col min="10009" max="10009" width="2.5" style="427" bestFit="1" customWidth="1"/>
    <col min="10010" max="10012" width="3.75" style="427" customWidth="1"/>
    <col min="10013" max="10013" width="7.5" style="427" customWidth="1"/>
    <col min="10014" max="10016" width="3.75" style="427" customWidth="1"/>
    <col min="10017" max="10017" width="7.5" style="427" customWidth="1"/>
    <col min="10018" max="10020" width="3.75" style="427" customWidth="1"/>
    <col min="10021" max="10021" width="7.5" style="427" customWidth="1"/>
    <col min="10022" max="10024" width="3.75" style="427" customWidth="1"/>
    <col min="10025" max="10025" width="7.5" style="427" customWidth="1"/>
    <col min="10026" max="10026" width="3.75" style="427" customWidth="1"/>
    <col min="10027" max="10240" width="9" style="427"/>
    <col min="10241" max="10242" width="3.75" style="427" customWidth="1"/>
    <col min="10243" max="10243" width="9.375" style="427" customWidth="1"/>
    <col min="10244" max="10244" width="3.25" style="427" customWidth="1"/>
    <col min="10245" max="10245" width="3.75" style="427" bestFit="1" customWidth="1"/>
    <col min="10246" max="10247" width="3.125" style="427" customWidth="1"/>
    <col min="10248" max="10248" width="5.375" style="427" customWidth="1"/>
    <col min="10249" max="10250" width="3.125" style="427" customWidth="1"/>
    <col min="10251" max="10251" width="5.375" style="427" customWidth="1"/>
    <col min="10252" max="10253" width="3.125" style="427" customWidth="1"/>
    <col min="10254" max="10254" width="5.375" style="427" customWidth="1"/>
    <col min="10255" max="10256" width="3.125" style="427" customWidth="1"/>
    <col min="10257" max="10257" width="5.375" style="427" customWidth="1"/>
    <col min="10258" max="10258" width="3.75" style="427" bestFit="1" customWidth="1"/>
    <col min="10259" max="10259" width="5.125" style="427" customWidth="1"/>
    <col min="10260" max="10260" width="7.5" style="427" customWidth="1"/>
    <col min="10261" max="10261" width="4.25" style="427" customWidth="1"/>
    <col min="10262" max="10262" width="7.5" style="427" customWidth="1"/>
    <col min="10263" max="10263" width="5.375" style="427" bestFit="1" customWidth="1"/>
    <col min="10264" max="10264" width="9" style="427"/>
    <col min="10265" max="10265" width="2.5" style="427" bestFit="1" customWidth="1"/>
    <col min="10266" max="10268" width="3.75" style="427" customWidth="1"/>
    <col min="10269" max="10269" width="7.5" style="427" customWidth="1"/>
    <col min="10270" max="10272" width="3.75" style="427" customWidth="1"/>
    <col min="10273" max="10273" width="7.5" style="427" customWidth="1"/>
    <col min="10274" max="10276" width="3.75" style="427" customWidth="1"/>
    <col min="10277" max="10277" width="7.5" style="427" customWidth="1"/>
    <col min="10278" max="10280" width="3.75" style="427" customWidth="1"/>
    <col min="10281" max="10281" width="7.5" style="427" customWidth="1"/>
    <col min="10282" max="10282" width="3.75" style="427" customWidth="1"/>
    <col min="10283" max="10496" width="9" style="427"/>
    <col min="10497" max="10498" width="3.75" style="427" customWidth="1"/>
    <col min="10499" max="10499" width="9.375" style="427" customWidth="1"/>
    <col min="10500" max="10500" width="3.25" style="427" customWidth="1"/>
    <col min="10501" max="10501" width="3.75" style="427" bestFit="1" customWidth="1"/>
    <col min="10502" max="10503" width="3.125" style="427" customWidth="1"/>
    <col min="10504" max="10504" width="5.375" style="427" customWidth="1"/>
    <col min="10505" max="10506" width="3.125" style="427" customWidth="1"/>
    <col min="10507" max="10507" width="5.375" style="427" customWidth="1"/>
    <col min="10508" max="10509" width="3.125" style="427" customWidth="1"/>
    <col min="10510" max="10510" width="5.375" style="427" customWidth="1"/>
    <col min="10511" max="10512" width="3.125" style="427" customWidth="1"/>
    <col min="10513" max="10513" width="5.375" style="427" customWidth="1"/>
    <col min="10514" max="10514" width="3.75" style="427" bestFit="1" customWidth="1"/>
    <col min="10515" max="10515" width="5.125" style="427" customWidth="1"/>
    <col min="10516" max="10516" width="7.5" style="427" customWidth="1"/>
    <col min="10517" max="10517" width="4.25" style="427" customWidth="1"/>
    <col min="10518" max="10518" width="7.5" style="427" customWidth="1"/>
    <col min="10519" max="10519" width="5.375" style="427" bestFit="1" customWidth="1"/>
    <col min="10520" max="10520" width="9" style="427"/>
    <col min="10521" max="10521" width="2.5" style="427" bestFit="1" customWidth="1"/>
    <col min="10522" max="10524" width="3.75" style="427" customWidth="1"/>
    <col min="10525" max="10525" width="7.5" style="427" customWidth="1"/>
    <col min="10526" max="10528" width="3.75" style="427" customWidth="1"/>
    <col min="10529" max="10529" width="7.5" style="427" customWidth="1"/>
    <col min="10530" max="10532" width="3.75" style="427" customWidth="1"/>
    <col min="10533" max="10533" width="7.5" style="427" customWidth="1"/>
    <col min="10534" max="10536" width="3.75" style="427" customWidth="1"/>
    <col min="10537" max="10537" width="7.5" style="427" customWidth="1"/>
    <col min="10538" max="10538" width="3.75" style="427" customWidth="1"/>
    <col min="10539" max="10752" width="9" style="427"/>
    <col min="10753" max="10754" width="3.75" style="427" customWidth="1"/>
    <col min="10755" max="10755" width="9.375" style="427" customWidth="1"/>
    <col min="10756" max="10756" width="3.25" style="427" customWidth="1"/>
    <col min="10757" max="10757" width="3.75" style="427" bestFit="1" customWidth="1"/>
    <col min="10758" max="10759" width="3.125" style="427" customWidth="1"/>
    <col min="10760" max="10760" width="5.375" style="427" customWidth="1"/>
    <col min="10761" max="10762" width="3.125" style="427" customWidth="1"/>
    <col min="10763" max="10763" width="5.375" style="427" customWidth="1"/>
    <col min="10764" max="10765" width="3.125" style="427" customWidth="1"/>
    <col min="10766" max="10766" width="5.375" style="427" customWidth="1"/>
    <col min="10767" max="10768" width="3.125" style="427" customWidth="1"/>
    <col min="10769" max="10769" width="5.375" style="427" customWidth="1"/>
    <col min="10770" max="10770" width="3.75" style="427" bestFit="1" customWidth="1"/>
    <col min="10771" max="10771" width="5.125" style="427" customWidth="1"/>
    <col min="10772" max="10772" width="7.5" style="427" customWidth="1"/>
    <col min="10773" max="10773" width="4.25" style="427" customWidth="1"/>
    <col min="10774" max="10774" width="7.5" style="427" customWidth="1"/>
    <col min="10775" max="10775" width="5.375" style="427" bestFit="1" customWidth="1"/>
    <col min="10776" max="10776" width="9" style="427"/>
    <col min="10777" max="10777" width="2.5" style="427" bestFit="1" customWidth="1"/>
    <col min="10778" max="10780" width="3.75" style="427" customWidth="1"/>
    <col min="10781" max="10781" width="7.5" style="427" customWidth="1"/>
    <col min="10782" max="10784" width="3.75" style="427" customWidth="1"/>
    <col min="10785" max="10785" width="7.5" style="427" customWidth="1"/>
    <col min="10786" max="10788" width="3.75" style="427" customWidth="1"/>
    <col min="10789" max="10789" width="7.5" style="427" customWidth="1"/>
    <col min="10790" max="10792" width="3.75" style="427" customWidth="1"/>
    <col min="10793" max="10793" width="7.5" style="427" customWidth="1"/>
    <col min="10794" max="10794" width="3.75" style="427" customWidth="1"/>
    <col min="10795" max="11008" width="9" style="427"/>
    <col min="11009" max="11010" width="3.75" style="427" customWidth="1"/>
    <col min="11011" max="11011" width="9.375" style="427" customWidth="1"/>
    <col min="11012" max="11012" width="3.25" style="427" customWidth="1"/>
    <col min="11013" max="11013" width="3.75" style="427" bestFit="1" customWidth="1"/>
    <col min="11014" max="11015" width="3.125" style="427" customWidth="1"/>
    <col min="11016" max="11016" width="5.375" style="427" customWidth="1"/>
    <col min="11017" max="11018" width="3.125" style="427" customWidth="1"/>
    <col min="11019" max="11019" width="5.375" style="427" customWidth="1"/>
    <col min="11020" max="11021" width="3.125" style="427" customWidth="1"/>
    <col min="11022" max="11022" width="5.375" style="427" customWidth="1"/>
    <col min="11023" max="11024" width="3.125" style="427" customWidth="1"/>
    <col min="11025" max="11025" width="5.375" style="427" customWidth="1"/>
    <col min="11026" max="11026" width="3.75" style="427" bestFit="1" customWidth="1"/>
    <col min="11027" max="11027" width="5.125" style="427" customWidth="1"/>
    <col min="11028" max="11028" width="7.5" style="427" customWidth="1"/>
    <col min="11029" max="11029" width="4.25" style="427" customWidth="1"/>
    <col min="11030" max="11030" width="7.5" style="427" customWidth="1"/>
    <col min="11031" max="11031" width="5.375" style="427" bestFit="1" customWidth="1"/>
    <col min="11032" max="11032" width="9" style="427"/>
    <col min="11033" max="11033" width="2.5" style="427" bestFit="1" customWidth="1"/>
    <col min="11034" max="11036" width="3.75" style="427" customWidth="1"/>
    <col min="11037" max="11037" width="7.5" style="427" customWidth="1"/>
    <col min="11038" max="11040" width="3.75" style="427" customWidth="1"/>
    <col min="11041" max="11041" width="7.5" style="427" customWidth="1"/>
    <col min="11042" max="11044" width="3.75" style="427" customWidth="1"/>
    <col min="11045" max="11045" width="7.5" style="427" customWidth="1"/>
    <col min="11046" max="11048" width="3.75" style="427" customWidth="1"/>
    <col min="11049" max="11049" width="7.5" style="427" customWidth="1"/>
    <col min="11050" max="11050" width="3.75" style="427" customWidth="1"/>
    <col min="11051" max="11264" width="9" style="427"/>
    <col min="11265" max="11266" width="3.75" style="427" customWidth="1"/>
    <col min="11267" max="11267" width="9.375" style="427" customWidth="1"/>
    <col min="11268" max="11268" width="3.25" style="427" customWidth="1"/>
    <col min="11269" max="11269" width="3.75" style="427" bestFit="1" customWidth="1"/>
    <col min="11270" max="11271" width="3.125" style="427" customWidth="1"/>
    <col min="11272" max="11272" width="5.375" style="427" customWidth="1"/>
    <col min="11273" max="11274" width="3.125" style="427" customWidth="1"/>
    <col min="11275" max="11275" width="5.375" style="427" customWidth="1"/>
    <col min="11276" max="11277" width="3.125" style="427" customWidth="1"/>
    <col min="11278" max="11278" width="5.375" style="427" customWidth="1"/>
    <col min="11279" max="11280" width="3.125" style="427" customWidth="1"/>
    <col min="11281" max="11281" width="5.375" style="427" customWidth="1"/>
    <col min="11282" max="11282" width="3.75" style="427" bestFit="1" customWidth="1"/>
    <col min="11283" max="11283" width="5.125" style="427" customWidth="1"/>
    <col min="11284" max="11284" width="7.5" style="427" customWidth="1"/>
    <col min="11285" max="11285" width="4.25" style="427" customWidth="1"/>
    <col min="11286" max="11286" width="7.5" style="427" customWidth="1"/>
    <col min="11287" max="11287" width="5.375" style="427" bestFit="1" customWidth="1"/>
    <col min="11288" max="11288" width="9" style="427"/>
    <col min="11289" max="11289" width="2.5" style="427" bestFit="1" customWidth="1"/>
    <col min="11290" max="11292" width="3.75" style="427" customWidth="1"/>
    <col min="11293" max="11293" width="7.5" style="427" customWidth="1"/>
    <col min="11294" max="11296" width="3.75" style="427" customWidth="1"/>
    <col min="11297" max="11297" width="7.5" style="427" customWidth="1"/>
    <col min="11298" max="11300" width="3.75" style="427" customWidth="1"/>
    <col min="11301" max="11301" width="7.5" style="427" customWidth="1"/>
    <col min="11302" max="11304" width="3.75" style="427" customWidth="1"/>
    <col min="11305" max="11305" width="7.5" style="427" customWidth="1"/>
    <col min="11306" max="11306" width="3.75" style="427" customWidth="1"/>
    <col min="11307" max="11520" width="9" style="427"/>
    <col min="11521" max="11522" width="3.75" style="427" customWidth="1"/>
    <col min="11523" max="11523" width="9.375" style="427" customWidth="1"/>
    <col min="11524" max="11524" width="3.25" style="427" customWidth="1"/>
    <col min="11525" max="11525" width="3.75" style="427" bestFit="1" customWidth="1"/>
    <col min="11526" max="11527" width="3.125" style="427" customWidth="1"/>
    <col min="11528" max="11528" width="5.375" style="427" customWidth="1"/>
    <col min="11529" max="11530" width="3.125" style="427" customWidth="1"/>
    <col min="11531" max="11531" width="5.375" style="427" customWidth="1"/>
    <col min="11532" max="11533" width="3.125" style="427" customWidth="1"/>
    <col min="11534" max="11534" width="5.375" style="427" customWidth="1"/>
    <col min="11535" max="11536" width="3.125" style="427" customWidth="1"/>
    <col min="11537" max="11537" width="5.375" style="427" customWidth="1"/>
    <col min="11538" max="11538" width="3.75" style="427" bestFit="1" customWidth="1"/>
    <col min="11539" max="11539" width="5.125" style="427" customWidth="1"/>
    <col min="11540" max="11540" width="7.5" style="427" customWidth="1"/>
    <col min="11541" max="11541" width="4.25" style="427" customWidth="1"/>
    <col min="11542" max="11542" width="7.5" style="427" customWidth="1"/>
    <col min="11543" max="11543" width="5.375" style="427" bestFit="1" customWidth="1"/>
    <col min="11544" max="11544" width="9" style="427"/>
    <col min="11545" max="11545" width="2.5" style="427" bestFit="1" customWidth="1"/>
    <col min="11546" max="11548" width="3.75" style="427" customWidth="1"/>
    <col min="11549" max="11549" width="7.5" style="427" customWidth="1"/>
    <col min="11550" max="11552" width="3.75" style="427" customWidth="1"/>
    <col min="11553" max="11553" width="7.5" style="427" customWidth="1"/>
    <col min="11554" max="11556" width="3.75" style="427" customWidth="1"/>
    <col min="11557" max="11557" width="7.5" style="427" customWidth="1"/>
    <col min="11558" max="11560" width="3.75" style="427" customWidth="1"/>
    <col min="11561" max="11561" width="7.5" style="427" customWidth="1"/>
    <col min="11562" max="11562" width="3.75" style="427" customWidth="1"/>
    <col min="11563" max="11776" width="9" style="427"/>
    <col min="11777" max="11778" width="3.75" style="427" customWidth="1"/>
    <col min="11779" max="11779" width="9.375" style="427" customWidth="1"/>
    <col min="11780" max="11780" width="3.25" style="427" customWidth="1"/>
    <col min="11781" max="11781" width="3.75" style="427" bestFit="1" customWidth="1"/>
    <col min="11782" max="11783" width="3.125" style="427" customWidth="1"/>
    <col min="11784" max="11784" width="5.375" style="427" customWidth="1"/>
    <col min="11785" max="11786" width="3.125" style="427" customWidth="1"/>
    <col min="11787" max="11787" width="5.375" style="427" customWidth="1"/>
    <col min="11788" max="11789" width="3.125" style="427" customWidth="1"/>
    <col min="11790" max="11790" width="5.375" style="427" customWidth="1"/>
    <col min="11791" max="11792" width="3.125" style="427" customWidth="1"/>
    <col min="11793" max="11793" width="5.375" style="427" customWidth="1"/>
    <col min="11794" max="11794" width="3.75" style="427" bestFit="1" customWidth="1"/>
    <col min="11795" max="11795" width="5.125" style="427" customWidth="1"/>
    <col min="11796" max="11796" width="7.5" style="427" customWidth="1"/>
    <col min="11797" max="11797" width="4.25" style="427" customWidth="1"/>
    <col min="11798" max="11798" width="7.5" style="427" customWidth="1"/>
    <col min="11799" max="11799" width="5.375" style="427" bestFit="1" customWidth="1"/>
    <col min="11800" max="11800" width="9" style="427"/>
    <col min="11801" max="11801" width="2.5" style="427" bestFit="1" customWidth="1"/>
    <col min="11802" max="11804" width="3.75" style="427" customWidth="1"/>
    <col min="11805" max="11805" width="7.5" style="427" customWidth="1"/>
    <col min="11806" max="11808" width="3.75" style="427" customWidth="1"/>
    <col min="11809" max="11809" width="7.5" style="427" customWidth="1"/>
    <col min="11810" max="11812" width="3.75" style="427" customWidth="1"/>
    <col min="11813" max="11813" width="7.5" style="427" customWidth="1"/>
    <col min="11814" max="11816" width="3.75" style="427" customWidth="1"/>
    <col min="11817" max="11817" width="7.5" style="427" customWidth="1"/>
    <col min="11818" max="11818" width="3.75" style="427" customWidth="1"/>
    <col min="11819" max="12032" width="9" style="427"/>
    <col min="12033" max="12034" width="3.75" style="427" customWidth="1"/>
    <col min="12035" max="12035" width="9.375" style="427" customWidth="1"/>
    <col min="12036" max="12036" width="3.25" style="427" customWidth="1"/>
    <col min="12037" max="12037" width="3.75" style="427" bestFit="1" customWidth="1"/>
    <col min="12038" max="12039" width="3.125" style="427" customWidth="1"/>
    <col min="12040" max="12040" width="5.375" style="427" customWidth="1"/>
    <col min="12041" max="12042" width="3.125" style="427" customWidth="1"/>
    <col min="12043" max="12043" width="5.375" style="427" customWidth="1"/>
    <col min="12044" max="12045" width="3.125" style="427" customWidth="1"/>
    <col min="12046" max="12046" width="5.375" style="427" customWidth="1"/>
    <col min="12047" max="12048" width="3.125" style="427" customWidth="1"/>
    <col min="12049" max="12049" width="5.375" style="427" customWidth="1"/>
    <col min="12050" max="12050" width="3.75" style="427" bestFit="1" customWidth="1"/>
    <col min="12051" max="12051" width="5.125" style="427" customWidth="1"/>
    <col min="12052" max="12052" width="7.5" style="427" customWidth="1"/>
    <col min="12053" max="12053" width="4.25" style="427" customWidth="1"/>
    <col min="12054" max="12054" width="7.5" style="427" customWidth="1"/>
    <col min="12055" max="12055" width="5.375" style="427" bestFit="1" customWidth="1"/>
    <col min="12056" max="12056" width="9" style="427"/>
    <col min="12057" max="12057" width="2.5" style="427" bestFit="1" customWidth="1"/>
    <col min="12058" max="12060" width="3.75" style="427" customWidth="1"/>
    <col min="12061" max="12061" width="7.5" style="427" customWidth="1"/>
    <col min="12062" max="12064" width="3.75" style="427" customWidth="1"/>
    <col min="12065" max="12065" width="7.5" style="427" customWidth="1"/>
    <col min="12066" max="12068" width="3.75" style="427" customWidth="1"/>
    <col min="12069" max="12069" width="7.5" style="427" customWidth="1"/>
    <col min="12070" max="12072" width="3.75" style="427" customWidth="1"/>
    <col min="12073" max="12073" width="7.5" style="427" customWidth="1"/>
    <col min="12074" max="12074" width="3.75" style="427" customWidth="1"/>
    <col min="12075" max="12288" width="9" style="427"/>
    <col min="12289" max="12290" width="3.75" style="427" customWidth="1"/>
    <col min="12291" max="12291" width="9.375" style="427" customWidth="1"/>
    <col min="12292" max="12292" width="3.25" style="427" customWidth="1"/>
    <col min="12293" max="12293" width="3.75" style="427" bestFit="1" customWidth="1"/>
    <col min="12294" max="12295" width="3.125" style="427" customWidth="1"/>
    <col min="12296" max="12296" width="5.375" style="427" customWidth="1"/>
    <col min="12297" max="12298" width="3.125" style="427" customWidth="1"/>
    <col min="12299" max="12299" width="5.375" style="427" customWidth="1"/>
    <col min="12300" max="12301" width="3.125" style="427" customWidth="1"/>
    <col min="12302" max="12302" width="5.375" style="427" customWidth="1"/>
    <col min="12303" max="12304" width="3.125" style="427" customWidth="1"/>
    <col min="12305" max="12305" width="5.375" style="427" customWidth="1"/>
    <col min="12306" max="12306" width="3.75" style="427" bestFit="1" customWidth="1"/>
    <col min="12307" max="12307" width="5.125" style="427" customWidth="1"/>
    <col min="12308" max="12308" width="7.5" style="427" customWidth="1"/>
    <col min="12309" max="12309" width="4.25" style="427" customWidth="1"/>
    <col min="12310" max="12310" width="7.5" style="427" customWidth="1"/>
    <col min="12311" max="12311" width="5.375" style="427" bestFit="1" customWidth="1"/>
    <col min="12312" max="12312" width="9" style="427"/>
    <col min="12313" max="12313" width="2.5" style="427" bestFit="1" customWidth="1"/>
    <col min="12314" max="12316" width="3.75" style="427" customWidth="1"/>
    <col min="12317" max="12317" width="7.5" style="427" customWidth="1"/>
    <col min="12318" max="12320" width="3.75" style="427" customWidth="1"/>
    <col min="12321" max="12321" width="7.5" style="427" customWidth="1"/>
    <col min="12322" max="12324" width="3.75" style="427" customWidth="1"/>
    <col min="12325" max="12325" width="7.5" style="427" customWidth="1"/>
    <col min="12326" max="12328" width="3.75" style="427" customWidth="1"/>
    <col min="12329" max="12329" width="7.5" style="427" customWidth="1"/>
    <col min="12330" max="12330" width="3.75" style="427" customWidth="1"/>
    <col min="12331" max="12544" width="9" style="427"/>
    <col min="12545" max="12546" width="3.75" style="427" customWidth="1"/>
    <col min="12547" max="12547" width="9.375" style="427" customWidth="1"/>
    <col min="12548" max="12548" width="3.25" style="427" customWidth="1"/>
    <col min="12549" max="12549" width="3.75" style="427" bestFit="1" customWidth="1"/>
    <col min="12550" max="12551" width="3.125" style="427" customWidth="1"/>
    <col min="12552" max="12552" width="5.375" style="427" customWidth="1"/>
    <col min="12553" max="12554" width="3.125" style="427" customWidth="1"/>
    <col min="12555" max="12555" width="5.375" style="427" customWidth="1"/>
    <col min="12556" max="12557" width="3.125" style="427" customWidth="1"/>
    <col min="12558" max="12558" width="5.375" style="427" customWidth="1"/>
    <col min="12559" max="12560" width="3.125" style="427" customWidth="1"/>
    <col min="12561" max="12561" width="5.375" style="427" customWidth="1"/>
    <col min="12562" max="12562" width="3.75" style="427" bestFit="1" customWidth="1"/>
    <col min="12563" max="12563" width="5.125" style="427" customWidth="1"/>
    <col min="12564" max="12564" width="7.5" style="427" customWidth="1"/>
    <col min="12565" max="12565" width="4.25" style="427" customWidth="1"/>
    <col min="12566" max="12566" width="7.5" style="427" customWidth="1"/>
    <col min="12567" max="12567" width="5.375" style="427" bestFit="1" customWidth="1"/>
    <col min="12568" max="12568" width="9" style="427"/>
    <col min="12569" max="12569" width="2.5" style="427" bestFit="1" customWidth="1"/>
    <col min="12570" max="12572" width="3.75" style="427" customWidth="1"/>
    <col min="12573" max="12573" width="7.5" style="427" customWidth="1"/>
    <col min="12574" max="12576" width="3.75" style="427" customWidth="1"/>
    <col min="12577" max="12577" width="7.5" style="427" customWidth="1"/>
    <col min="12578" max="12580" width="3.75" style="427" customWidth="1"/>
    <col min="12581" max="12581" width="7.5" style="427" customWidth="1"/>
    <col min="12582" max="12584" width="3.75" style="427" customWidth="1"/>
    <col min="12585" max="12585" width="7.5" style="427" customWidth="1"/>
    <col min="12586" max="12586" width="3.75" style="427" customWidth="1"/>
    <col min="12587" max="12800" width="9" style="427"/>
    <col min="12801" max="12802" width="3.75" style="427" customWidth="1"/>
    <col min="12803" max="12803" width="9.375" style="427" customWidth="1"/>
    <col min="12804" max="12804" width="3.25" style="427" customWidth="1"/>
    <col min="12805" max="12805" width="3.75" style="427" bestFit="1" customWidth="1"/>
    <col min="12806" max="12807" width="3.125" style="427" customWidth="1"/>
    <col min="12808" max="12808" width="5.375" style="427" customWidth="1"/>
    <col min="12809" max="12810" width="3.125" style="427" customWidth="1"/>
    <col min="12811" max="12811" width="5.375" style="427" customWidth="1"/>
    <col min="12812" max="12813" width="3.125" style="427" customWidth="1"/>
    <col min="12814" max="12814" width="5.375" style="427" customWidth="1"/>
    <col min="12815" max="12816" width="3.125" style="427" customWidth="1"/>
    <col min="12817" max="12817" width="5.375" style="427" customWidth="1"/>
    <col min="12818" max="12818" width="3.75" style="427" bestFit="1" customWidth="1"/>
    <col min="12819" max="12819" width="5.125" style="427" customWidth="1"/>
    <col min="12820" max="12820" width="7.5" style="427" customWidth="1"/>
    <col min="12821" max="12821" width="4.25" style="427" customWidth="1"/>
    <col min="12822" max="12822" width="7.5" style="427" customWidth="1"/>
    <col min="12823" max="12823" width="5.375" style="427" bestFit="1" customWidth="1"/>
    <col min="12824" max="12824" width="9" style="427"/>
    <col min="12825" max="12825" width="2.5" style="427" bestFit="1" customWidth="1"/>
    <col min="12826" max="12828" width="3.75" style="427" customWidth="1"/>
    <col min="12829" max="12829" width="7.5" style="427" customWidth="1"/>
    <col min="12830" max="12832" width="3.75" style="427" customWidth="1"/>
    <col min="12833" max="12833" width="7.5" style="427" customWidth="1"/>
    <col min="12834" max="12836" width="3.75" style="427" customWidth="1"/>
    <col min="12837" max="12837" width="7.5" style="427" customWidth="1"/>
    <col min="12838" max="12840" width="3.75" style="427" customWidth="1"/>
    <col min="12841" max="12841" width="7.5" style="427" customWidth="1"/>
    <col min="12842" max="12842" width="3.75" style="427" customWidth="1"/>
    <col min="12843" max="13056" width="9" style="427"/>
    <col min="13057" max="13058" width="3.75" style="427" customWidth="1"/>
    <col min="13059" max="13059" width="9.375" style="427" customWidth="1"/>
    <col min="13060" max="13060" width="3.25" style="427" customWidth="1"/>
    <col min="13061" max="13061" width="3.75" style="427" bestFit="1" customWidth="1"/>
    <col min="13062" max="13063" width="3.125" style="427" customWidth="1"/>
    <col min="13064" max="13064" width="5.375" style="427" customWidth="1"/>
    <col min="13065" max="13066" width="3.125" style="427" customWidth="1"/>
    <col min="13067" max="13067" width="5.375" style="427" customWidth="1"/>
    <col min="13068" max="13069" width="3.125" style="427" customWidth="1"/>
    <col min="13070" max="13070" width="5.375" style="427" customWidth="1"/>
    <col min="13071" max="13072" width="3.125" style="427" customWidth="1"/>
    <col min="13073" max="13073" width="5.375" style="427" customWidth="1"/>
    <col min="13074" max="13074" width="3.75" style="427" bestFit="1" customWidth="1"/>
    <col min="13075" max="13075" width="5.125" style="427" customWidth="1"/>
    <col min="13076" max="13076" width="7.5" style="427" customWidth="1"/>
    <col min="13077" max="13077" width="4.25" style="427" customWidth="1"/>
    <col min="13078" max="13078" width="7.5" style="427" customWidth="1"/>
    <col min="13079" max="13079" width="5.375" style="427" bestFit="1" customWidth="1"/>
    <col min="13080" max="13080" width="9" style="427"/>
    <col min="13081" max="13081" width="2.5" style="427" bestFit="1" customWidth="1"/>
    <col min="13082" max="13084" width="3.75" style="427" customWidth="1"/>
    <col min="13085" max="13085" width="7.5" style="427" customWidth="1"/>
    <col min="13086" max="13088" width="3.75" style="427" customWidth="1"/>
    <col min="13089" max="13089" width="7.5" style="427" customWidth="1"/>
    <col min="13090" max="13092" width="3.75" style="427" customWidth="1"/>
    <col min="13093" max="13093" width="7.5" style="427" customWidth="1"/>
    <col min="13094" max="13096" width="3.75" style="427" customWidth="1"/>
    <col min="13097" max="13097" width="7.5" style="427" customWidth="1"/>
    <col min="13098" max="13098" width="3.75" style="427" customWidth="1"/>
    <col min="13099" max="13312" width="9" style="427"/>
    <col min="13313" max="13314" width="3.75" style="427" customWidth="1"/>
    <col min="13315" max="13315" width="9.375" style="427" customWidth="1"/>
    <col min="13316" max="13316" width="3.25" style="427" customWidth="1"/>
    <col min="13317" max="13317" width="3.75" style="427" bestFit="1" customWidth="1"/>
    <col min="13318" max="13319" width="3.125" style="427" customWidth="1"/>
    <col min="13320" max="13320" width="5.375" style="427" customWidth="1"/>
    <col min="13321" max="13322" width="3.125" style="427" customWidth="1"/>
    <col min="13323" max="13323" width="5.375" style="427" customWidth="1"/>
    <col min="13324" max="13325" width="3.125" style="427" customWidth="1"/>
    <col min="13326" max="13326" width="5.375" style="427" customWidth="1"/>
    <col min="13327" max="13328" width="3.125" style="427" customWidth="1"/>
    <col min="13329" max="13329" width="5.375" style="427" customWidth="1"/>
    <col min="13330" max="13330" width="3.75" style="427" bestFit="1" customWidth="1"/>
    <col min="13331" max="13331" width="5.125" style="427" customWidth="1"/>
    <col min="13332" max="13332" width="7.5" style="427" customWidth="1"/>
    <col min="13333" max="13333" width="4.25" style="427" customWidth="1"/>
    <col min="13334" max="13334" width="7.5" style="427" customWidth="1"/>
    <col min="13335" max="13335" width="5.375" style="427" bestFit="1" customWidth="1"/>
    <col min="13336" max="13336" width="9" style="427"/>
    <col min="13337" max="13337" width="2.5" style="427" bestFit="1" customWidth="1"/>
    <col min="13338" max="13340" width="3.75" style="427" customWidth="1"/>
    <col min="13341" max="13341" width="7.5" style="427" customWidth="1"/>
    <col min="13342" max="13344" width="3.75" style="427" customWidth="1"/>
    <col min="13345" max="13345" width="7.5" style="427" customWidth="1"/>
    <col min="13346" max="13348" width="3.75" style="427" customWidth="1"/>
    <col min="13349" max="13349" width="7.5" style="427" customWidth="1"/>
    <col min="13350" max="13352" width="3.75" style="427" customWidth="1"/>
    <col min="13353" max="13353" width="7.5" style="427" customWidth="1"/>
    <col min="13354" max="13354" width="3.75" style="427" customWidth="1"/>
    <col min="13355" max="13568" width="9" style="427"/>
    <col min="13569" max="13570" width="3.75" style="427" customWidth="1"/>
    <col min="13571" max="13571" width="9.375" style="427" customWidth="1"/>
    <col min="13572" max="13572" width="3.25" style="427" customWidth="1"/>
    <col min="13573" max="13573" width="3.75" style="427" bestFit="1" customWidth="1"/>
    <col min="13574" max="13575" width="3.125" style="427" customWidth="1"/>
    <col min="13576" max="13576" width="5.375" style="427" customWidth="1"/>
    <col min="13577" max="13578" width="3.125" style="427" customWidth="1"/>
    <col min="13579" max="13579" width="5.375" style="427" customWidth="1"/>
    <col min="13580" max="13581" width="3.125" style="427" customWidth="1"/>
    <col min="13582" max="13582" width="5.375" style="427" customWidth="1"/>
    <col min="13583" max="13584" width="3.125" style="427" customWidth="1"/>
    <col min="13585" max="13585" width="5.375" style="427" customWidth="1"/>
    <col min="13586" max="13586" width="3.75" style="427" bestFit="1" customWidth="1"/>
    <col min="13587" max="13587" width="5.125" style="427" customWidth="1"/>
    <col min="13588" max="13588" width="7.5" style="427" customWidth="1"/>
    <col min="13589" max="13589" width="4.25" style="427" customWidth="1"/>
    <col min="13590" max="13590" width="7.5" style="427" customWidth="1"/>
    <col min="13591" max="13591" width="5.375" style="427" bestFit="1" customWidth="1"/>
    <col min="13592" max="13592" width="9" style="427"/>
    <col min="13593" max="13593" width="2.5" style="427" bestFit="1" customWidth="1"/>
    <col min="13594" max="13596" width="3.75" style="427" customWidth="1"/>
    <col min="13597" max="13597" width="7.5" style="427" customWidth="1"/>
    <col min="13598" max="13600" width="3.75" style="427" customWidth="1"/>
    <col min="13601" max="13601" width="7.5" style="427" customWidth="1"/>
    <col min="13602" max="13604" width="3.75" style="427" customWidth="1"/>
    <col min="13605" max="13605" width="7.5" style="427" customWidth="1"/>
    <col min="13606" max="13608" width="3.75" style="427" customWidth="1"/>
    <col min="13609" max="13609" width="7.5" style="427" customWidth="1"/>
    <col min="13610" max="13610" width="3.75" style="427" customWidth="1"/>
    <col min="13611" max="13824" width="9" style="427"/>
    <col min="13825" max="13826" width="3.75" style="427" customWidth="1"/>
    <col min="13827" max="13827" width="9.375" style="427" customWidth="1"/>
    <col min="13828" max="13828" width="3.25" style="427" customWidth="1"/>
    <col min="13829" max="13829" width="3.75" style="427" bestFit="1" customWidth="1"/>
    <col min="13830" max="13831" width="3.125" style="427" customWidth="1"/>
    <col min="13832" max="13832" width="5.375" style="427" customWidth="1"/>
    <col min="13833" max="13834" width="3.125" style="427" customWidth="1"/>
    <col min="13835" max="13835" width="5.375" style="427" customWidth="1"/>
    <col min="13836" max="13837" width="3.125" style="427" customWidth="1"/>
    <col min="13838" max="13838" width="5.375" style="427" customWidth="1"/>
    <col min="13839" max="13840" width="3.125" style="427" customWidth="1"/>
    <col min="13841" max="13841" width="5.375" style="427" customWidth="1"/>
    <col min="13842" max="13842" width="3.75" style="427" bestFit="1" customWidth="1"/>
    <col min="13843" max="13843" width="5.125" style="427" customWidth="1"/>
    <col min="13844" max="13844" width="7.5" style="427" customWidth="1"/>
    <col min="13845" max="13845" width="4.25" style="427" customWidth="1"/>
    <col min="13846" max="13846" width="7.5" style="427" customWidth="1"/>
    <col min="13847" max="13847" width="5.375" style="427" bestFit="1" customWidth="1"/>
    <col min="13848" max="13848" width="9" style="427"/>
    <col min="13849" max="13849" width="2.5" style="427" bestFit="1" customWidth="1"/>
    <col min="13850" max="13852" width="3.75" style="427" customWidth="1"/>
    <col min="13853" max="13853" width="7.5" style="427" customWidth="1"/>
    <col min="13854" max="13856" width="3.75" style="427" customWidth="1"/>
    <col min="13857" max="13857" width="7.5" style="427" customWidth="1"/>
    <col min="13858" max="13860" width="3.75" style="427" customWidth="1"/>
    <col min="13861" max="13861" width="7.5" style="427" customWidth="1"/>
    <col min="13862" max="13864" width="3.75" style="427" customWidth="1"/>
    <col min="13865" max="13865" width="7.5" style="427" customWidth="1"/>
    <col min="13866" max="13866" width="3.75" style="427" customWidth="1"/>
    <col min="13867" max="14080" width="9" style="427"/>
    <col min="14081" max="14082" width="3.75" style="427" customWidth="1"/>
    <col min="14083" max="14083" width="9.375" style="427" customWidth="1"/>
    <col min="14084" max="14084" width="3.25" style="427" customWidth="1"/>
    <col min="14085" max="14085" width="3.75" style="427" bestFit="1" customWidth="1"/>
    <col min="14086" max="14087" width="3.125" style="427" customWidth="1"/>
    <col min="14088" max="14088" width="5.375" style="427" customWidth="1"/>
    <col min="14089" max="14090" width="3.125" style="427" customWidth="1"/>
    <col min="14091" max="14091" width="5.375" style="427" customWidth="1"/>
    <col min="14092" max="14093" width="3.125" style="427" customWidth="1"/>
    <col min="14094" max="14094" width="5.375" style="427" customWidth="1"/>
    <col min="14095" max="14096" width="3.125" style="427" customWidth="1"/>
    <col min="14097" max="14097" width="5.375" style="427" customWidth="1"/>
    <col min="14098" max="14098" width="3.75" style="427" bestFit="1" customWidth="1"/>
    <col min="14099" max="14099" width="5.125" style="427" customWidth="1"/>
    <col min="14100" max="14100" width="7.5" style="427" customWidth="1"/>
    <col min="14101" max="14101" width="4.25" style="427" customWidth="1"/>
    <col min="14102" max="14102" width="7.5" style="427" customWidth="1"/>
    <col min="14103" max="14103" width="5.375" style="427" bestFit="1" customWidth="1"/>
    <col min="14104" max="14104" width="9" style="427"/>
    <col min="14105" max="14105" width="2.5" style="427" bestFit="1" customWidth="1"/>
    <col min="14106" max="14108" width="3.75" style="427" customWidth="1"/>
    <col min="14109" max="14109" width="7.5" style="427" customWidth="1"/>
    <col min="14110" max="14112" width="3.75" style="427" customWidth="1"/>
    <col min="14113" max="14113" width="7.5" style="427" customWidth="1"/>
    <col min="14114" max="14116" width="3.75" style="427" customWidth="1"/>
    <col min="14117" max="14117" width="7.5" style="427" customWidth="1"/>
    <col min="14118" max="14120" width="3.75" style="427" customWidth="1"/>
    <col min="14121" max="14121" width="7.5" style="427" customWidth="1"/>
    <col min="14122" max="14122" width="3.75" style="427" customWidth="1"/>
    <col min="14123" max="14336" width="9" style="427"/>
    <col min="14337" max="14338" width="3.75" style="427" customWidth="1"/>
    <col min="14339" max="14339" width="9.375" style="427" customWidth="1"/>
    <col min="14340" max="14340" width="3.25" style="427" customWidth="1"/>
    <col min="14341" max="14341" width="3.75" style="427" bestFit="1" customWidth="1"/>
    <col min="14342" max="14343" width="3.125" style="427" customWidth="1"/>
    <col min="14344" max="14344" width="5.375" style="427" customWidth="1"/>
    <col min="14345" max="14346" width="3.125" style="427" customWidth="1"/>
    <col min="14347" max="14347" width="5.375" style="427" customWidth="1"/>
    <col min="14348" max="14349" width="3.125" style="427" customWidth="1"/>
    <col min="14350" max="14350" width="5.375" style="427" customWidth="1"/>
    <col min="14351" max="14352" width="3.125" style="427" customWidth="1"/>
    <col min="14353" max="14353" width="5.375" style="427" customWidth="1"/>
    <col min="14354" max="14354" width="3.75" style="427" bestFit="1" customWidth="1"/>
    <col min="14355" max="14355" width="5.125" style="427" customWidth="1"/>
    <col min="14356" max="14356" width="7.5" style="427" customWidth="1"/>
    <col min="14357" max="14357" width="4.25" style="427" customWidth="1"/>
    <col min="14358" max="14358" width="7.5" style="427" customWidth="1"/>
    <col min="14359" max="14359" width="5.375" style="427" bestFit="1" customWidth="1"/>
    <col min="14360" max="14360" width="9" style="427"/>
    <col min="14361" max="14361" width="2.5" style="427" bestFit="1" customWidth="1"/>
    <col min="14362" max="14364" width="3.75" style="427" customWidth="1"/>
    <col min="14365" max="14365" width="7.5" style="427" customWidth="1"/>
    <col min="14366" max="14368" width="3.75" style="427" customWidth="1"/>
    <col min="14369" max="14369" width="7.5" style="427" customWidth="1"/>
    <col min="14370" max="14372" width="3.75" style="427" customWidth="1"/>
    <col min="14373" max="14373" width="7.5" style="427" customWidth="1"/>
    <col min="14374" max="14376" width="3.75" style="427" customWidth="1"/>
    <col min="14377" max="14377" width="7.5" style="427" customWidth="1"/>
    <col min="14378" max="14378" width="3.75" style="427" customWidth="1"/>
    <col min="14379" max="14592" width="9" style="427"/>
    <col min="14593" max="14594" width="3.75" style="427" customWidth="1"/>
    <col min="14595" max="14595" width="9.375" style="427" customWidth="1"/>
    <col min="14596" max="14596" width="3.25" style="427" customWidth="1"/>
    <col min="14597" max="14597" width="3.75" style="427" bestFit="1" customWidth="1"/>
    <col min="14598" max="14599" width="3.125" style="427" customWidth="1"/>
    <col min="14600" max="14600" width="5.375" style="427" customWidth="1"/>
    <col min="14601" max="14602" width="3.125" style="427" customWidth="1"/>
    <col min="14603" max="14603" width="5.375" style="427" customWidth="1"/>
    <col min="14604" max="14605" width="3.125" style="427" customWidth="1"/>
    <col min="14606" max="14606" width="5.375" style="427" customWidth="1"/>
    <col min="14607" max="14608" width="3.125" style="427" customWidth="1"/>
    <col min="14609" max="14609" width="5.375" style="427" customWidth="1"/>
    <col min="14610" max="14610" width="3.75" style="427" bestFit="1" customWidth="1"/>
    <col min="14611" max="14611" width="5.125" style="427" customWidth="1"/>
    <col min="14612" max="14612" width="7.5" style="427" customWidth="1"/>
    <col min="14613" max="14613" width="4.25" style="427" customWidth="1"/>
    <col min="14614" max="14614" width="7.5" style="427" customWidth="1"/>
    <col min="14615" max="14615" width="5.375" style="427" bestFit="1" customWidth="1"/>
    <col min="14616" max="14616" width="9" style="427"/>
    <col min="14617" max="14617" width="2.5" style="427" bestFit="1" customWidth="1"/>
    <col min="14618" max="14620" width="3.75" style="427" customWidth="1"/>
    <col min="14621" max="14621" width="7.5" style="427" customWidth="1"/>
    <col min="14622" max="14624" width="3.75" style="427" customWidth="1"/>
    <col min="14625" max="14625" width="7.5" style="427" customWidth="1"/>
    <col min="14626" max="14628" width="3.75" style="427" customWidth="1"/>
    <col min="14629" max="14629" width="7.5" style="427" customWidth="1"/>
    <col min="14630" max="14632" width="3.75" style="427" customWidth="1"/>
    <col min="14633" max="14633" width="7.5" style="427" customWidth="1"/>
    <col min="14634" max="14634" width="3.75" style="427" customWidth="1"/>
    <col min="14635" max="14848" width="9" style="427"/>
    <col min="14849" max="14850" width="3.75" style="427" customWidth="1"/>
    <col min="14851" max="14851" width="9.375" style="427" customWidth="1"/>
    <col min="14852" max="14852" width="3.25" style="427" customWidth="1"/>
    <col min="14853" max="14853" width="3.75" style="427" bestFit="1" customWidth="1"/>
    <col min="14854" max="14855" width="3.125" style="427" customWidth="1"/>
    <col min="14856" max="14856" width="5.375" style="427" customWidth="1"/>
    <col min="14857" max="14858" width="3.125" style="427" customWidth="1"/>
    <col min="14859" max="14859" width="5.375" style="427" customWidth="1"/>
    <col min="14860" max="14861" width="3.125" style="427" customWidth="1"/>
    <col min="14862" max="14862" width="5.375" style="427" customWidth="1"/>
    <col min="14863" max="14864" width="3.125" style="427" customWidth="1"/>
    <col min="14865" max="14865" width="5.375" style="427" customWidth="1"/>
    <col min="14866" max="14866" width="3.75" style="427" bestFit="1" customWidth="1"/>
    <col min="14867" max="14867" width="5.125" style="427" customWidth="1"/>
    <col min="14868" max="14868" width="7.5" style="427" customWidth="1"/>
    <col min="14869" max="14869" width="4.25" style="427" customWidth="1"/>
    <col min="14870" max="14870" width="7.5" style="427" customWidth="1"/>
    <col min="14871" max="14871" width="5.375" style="427" bestFit="1" customWidth="1"/>
    <col min="14872" max="14872" width="9" style="427"/>
    <col min="14873" max="14873" width="2.5" style="427" bestFit="1" customWidth="1"/>
    <col min="14874" max="14876" width="3.75" style="427" customWidth="1"/>
    <col min="14877" max="14877" width="7.5" style="427" customWidth="1"/>
    <col min="14878" max="14880" width="3.75" style="427" customWidth="1"/>
    <col min="14881" max="14881" width="7.5" style="427" customWidth="1"/>
    <col min="14882" max="14884" width="3.75" style="427" customWidth="1"/>
    <col min="14885" max="14885" width="7.5" style="427" customWidth="1"/>
    <col min="14886" max="14888" width="3.75" style="427" customWidth="1"/>
    <col min="14889" max="14889" width="7.5" style="427" customWidth="1"/>
    <col min="14890" max="14890" width="3.75" style="427" customWidth="1"/>
    <col min="14891" max="15104" width="9" style="427"/>
    <col min="15105" max="15106" width="3.75" style="427" customWidth="1"/>
    <col min="15107" max="15107" width="9.375" style="427" customWidth="1"/>
    <col min="15108" max="15108" width="3.25" style="427" customWidth="1"/>
    <col min="15109" max="15109" width="3.75" style="427" bestFit="1" customWidth="1"/>
    <col min="15110" max="15111" width="3.125" style="427" customWidth="1"/>
    <col min="15112" max="15112" width="5.375" style="427" customWidth="1"/>
    <col min="15113" max="15114" width="3.125" style="427" customWidth="1"/>
    <col min="15115" max="15115" width="5.375" style="427" customWidth="1"/>
    <col min="15116" max="15117" width="3.125" style="427" customWidth="1"/>
    <col min="15118" max="15118" width="5.375" style="427" customWidth="1"/>
    <col min="15119" max="15120" width="3.125" style="427" customWidth="1"/>
    <col min="15121" max="15121" width="5.375" style="427" customWidth="1"/>
    <col min="15122" max="15122" width="3.75" style="427" bestFit="1" customWidth="1"/>
    <col min="15123" max="15123" width="5.125" style="427" customWidth="1"/>
    <col min="15124" max="15124" width="7.5" style="427" customWidth="1"/>
    <col min="15125" max="15125" width="4.25" style="427" customWidth="1"/>
    <col min="15126" max="15126" width="7.5" style="427" customWidth="1"/>
    <col min="15127" max="15127" width="5.375" style="427" bestFit="1" customWidth="1"/>
    <col min="15128" max="15128" width="9" style="427"/>
    <col min="15129" max="15129" width="2.5" style="427" bestFit="1" customWidth="1"/>
    <col min="15130" max="15132" width="3.75" style="427" customWidth="1"/>
    <col min="15133" max="15133" width="7.5" style="427" customWidth="1"/>
    <col min="15134" max="15136" width="3.75" style="427" customWidth="1"/>
    <col min="15137" max="15137" width="7.5" style="427" customWidth="1"/>
    <col min="15138" max="15140" width="3.75" style="427" customWidth="1"/>
    <col min="15141" max="15141" width="7.5" style="427" customWidth="1"/>
    <col min="15142" max="15144" width="3.75" style="427" customWidth="1"/>
    <col min="15145" max="15145" width="7.5" style="427" customWidth="1"/>
    <col min="15146" max="15146" width="3.75" style="427" customWidth="1"/>
    <col min="15147" max="15360" width="9" style="427"/>
    <col min="15361" max="15362" width="3.75" style="427" customWidth="1"/>
    <col min="15363" max="15363" width="9.375" style="427" customWidth="1"/>
    <col min="15364" max="15364" width="3.25" style="427" customWidth="1"/>
    <col min="15365" max="15365" width="3.75" style="427" bestFit="1" customWidth="1"/>
    <col min="15366" max="15367" width="3.125" style="427" customWidth="1"/>
    <col min="15368" max="15368" width="5.375" style="427" customWidth="1"/>
    <col min="15369" max="15370" width="3.125" style="427" customWidth="1"/>
    <col min="15371" max="15371" width="5.375" style="427" customWidth="1"/>
    <col min="15372" max="15373" width="3.125" style="427" customWidth="1"/>
    <col min="15374" max="15374" width="5.375" style="427" customWidth="1"/>
    <col min="15375" max="15376" width="3.125" style="427" customWidth="1"/>
    <col min="15377" max="15377" width="5.375" style="427" customWidth="1"/>
    <col min="15378" max="15378" width="3.75" style="427" bestFit="1" customWidth="1"/>
    <col min="15379" max="15379" width="5.125" style="427" customWidth="1"/>
    <col min="15380" max="15380" width="7.5" style="427" customWidth="1"/>
    <col min="15381" max="15381" width="4.25" style="427" customWidth="1"/>
    <col min="15382" max="15382" width="7.5" style="427" customWidth="1"/>
    <col min="15383" max="15383" width="5.375" style="427" bestFit="1" customWidth="1"/>
    <col min="15384" max="15384" width="9" style="427"/>
    <col min="15385" max="15385" width="2.5" style="427" bestFit="1" customWidth="1"/>
    <col min="15386" max="15388" width="3.75" style="427" customWidth="1"/>
    <col min="15389" max="15389" width="7.5" style="427" customWidth="1"/>
    <col min="15390" max="15392" width="3.75" style="427" customWidth="1"/>
    <col min="15393" max="15393" width="7.5" style="427" customWidth="1"/>
    <col min="15394" max="15396" width="3.75" style="427" customWidth="1"/>
    <col min="15397" max="15397" width="7.5" style="427" customWidth="1"/>
    <col min="15398" max="15400" width="3.75" style="427" customWidth="1"/>
    <col min="15401" max="15401" width="7.5" style="427" customWidth="1"/>
    <col min="15402" max="15402" width="3.75" style="427" customWidth="1"/>
    <col min="15403" max="15616" width="9" style="427"/>
    <col min="15617" max="15618" width="3.75" style="427" customWidth="1"/>
    <col min="15619" max="15619" width="9.375" style="427" customWidth="1"/>
    <col min="15620" max="15620" width="3.25" style="427" customWidth="1"/>
    <col min="15621" max="15621" width="3.75" style="427" bestFit="1" customWidth="1"/>
    <col min="15622" max="15623" width="3.125" style="427" customWidth="1"/>
    <col min="15624" max="15624" width="5.375" style="427" customWidth="1"/>
    <col min="15625" max="15626" width="3.125" style="427" customWidth="1"/>
    <col min="15627" max="15627" width="5.375" style="427" customWidth="1"/>
    <col min="15628" max="15629" width="3.125" style="427" customWidth="1"/>
    <col min="15630" max="15630" width="5.375" style="427" customWidth="1"/>
    <col min="15631" max="15632" width="3.125" style="427" customWidth="1"/>
    <col min="15633" max="15633" width="5.375" style="427" customWidth="1"/>
    <col min="15634" max="15634" width="3.75" style="427" bestFit="1" customWidth="1"/>
    <col min="15635" max="15635" width="5.125" style="427" customWidth="1"/>
    <col min="15636" max="15636" width="7.5" style="427" customWidth="1"/>
    <col min="15637" max="15637" width="4.25" style="427" customWidth="1"/>
    <col min="15638" max="15638" width="7.5" style="427" customWidth="1"/>
    <col min="15639" max="15639" width="5.375" style="427" bestFit="1" customWidth="1"/>
    <col min="15640" max="15640" width="9" style="427"/>
    <col min="15641" max="15641" width="2.5" style="427" bestFit="1" customWidth="1"/>
    <col min="15642" max="15644" width="3.75" style="427" customWidth="1"/>
    <col min="15645" max="15645" width="7.5" style="427" customWidth="1"/>
    <col min="15646" max="15648" width="3.75" style="427" customWidth="1"/>
    <col min="15649" max="15649" width="7.5" style="427" customWidth="1"/>
    <col min="15650" max="15652" width="3.75" style="427" customWidth="1"/>
    <col min="15653" max="15653" width="7.5" style="427" customWidth="1"/>
    <col min="15654" max="15656" width="3.75" style="427" customWidth="1"/>
    <col min="15657" max="15657" width="7.5" style="427" customWidth="1"/>
    <col min="15658" max="15658" width="3.75" style="427" customWidth="1"/>
    <col min="15659" max="15872" width="9" style="427"/>
    <col min="15873" max="15874" width="3.75" style="427" customWidth="1"/>
    <col min="15875" max="15875" width="9.375" style="427" customWidth="1"/>
    <col min="15876" max="15876" width="3.25" style="427" customWidth="1"/>
    <col min="15877" max="15877" width="3.75" style="427" bestFit="1" customWidth="1"/>
    <col min="15878" max="15879" width="3.125" style="427" customWidth="1"/>
    <col min="15880" max="15880" width="5.375" style="427" customWidth="1"/>
    <col min="15881" max="15882" width="3.125" style="427" customWidth="1"/>
    <col min="15883" max="15883" width="5.375" style="427" customWidth="1"/>
    <col min="15884" max="15885" width="3.125" style="427" customWidth="1"/>
    <col min="15886" max="15886" width="5.375" style="427" customWidth="1"/>
    <col min="15887" max="15888" width="3.125" style="427" customWidth="1"/>
    <col min="15889" max="15889" width="5.375" style="427" customWidth="1"/>
    <col min="15890" max="15890" width="3.75" style="427" bestFit="1" customWidth="1"/>
    <col min="15891" max="15891" width="5.125" style="427" customWidth="1"/>
    <col min="15892" max="15892" width="7.5" style="427" customWidth="1"/>
    <col min="15893" max="15893" width="4.25" style="427" customWidth="1"/>
    <col min="15894" max="15894" width="7.5" style="427" customWidth="1"/>
    <col min="15895" max="15895" width="5.375" style="427" bestFit="1" customWidth="1"/>
    <col min="15896" max="15896" width="9" style="427"/>
    <col min="15897" max="15897" width="2.5" style="427" bestFit="1" customWidth="1"/>
    <col min="15898" max="15900" width="3.75" style="427" customWidth="1"/>
    <col min="15901" max="15901" width="7.5" style="427" customWidth="1"/>
    <col min="15902" max="15904" width="3.75" style="427" customWidth="1"/>
    <col min="15905" max="15905" width="7.5" style="427" customWidth="1"/>
    <col min="15906" max="15908" width="3.75" style="427" customWidth="1"/>
    <col min="15909" max="15909" width="7.5" style="427" customWidth="1"/>
    <col min="15910" max="15912" width="3.75" style="427" customWidth="1"/>
    <col min="15913" max="15913" width="7.5" style="427" customWidth="1"/>
    <col min="15914" max="15914" width="3.75" style="427" customWidth="1"/>
    <col min="15915" max="16128" width="9" style="427"/>
    <col min="16129" max="16130" width="3.75" style="427" customWidth="1"/>
    <col min="16131" max="16131" width="9.375" style="427" customWidth="1"/>
    <col min="16132" max="16132" width="3.25" style="427" customWidth="1"/>
    <col min="16133" max="16133" width="3.75" style="427" bestFit="1" customWidth="1"/>
    <col min="16134" max="16135" width="3.125" style="427" customWidth="1"/>
    <col min="16136" max="16136" width="5.375" style="427" customWidth="1"/>
    <col min="16137" max="16138" width="3.125" style="427" customWidth="1"/>
    <col min="16139" max="16139" width="5.375" style="427" customWidth="1"/>
    <col min="16140" max="16141" width="3.125" style="427" customWidth="1"/>
    <col min="16142" max="16142" width="5.375" style="427" customWidth="1"/>
    <col min="16143" max="16144" width="3.125" style="427" customWidth="1"/>
    <col min="16145" max="16145" width="5.375" style="427" customWidth="1"/>
    <col min="16146" max="16146" width="3.75" style="427" bestFit="1" customWidth="1"/>
    <col min="16147" max="16147" width="5.125" style="427" customWidth="1"/>
    <col min="16148" max="16148" width="7.5" style="427" customWidth="1"/>
    <col min="16149" max="16149" width="4.25" style="427" customWidth="1"/>
    <col min="16150" max="16150" width="7.5" style="427" customWidth="1"/>
    <col min="16151" max="16151" width="5.375" style="427" bestFit="1" customWidth="1"/>
    <col min="16152" max="16152" width="9" style="427"/>
    <col min="16153" max="16153" width="2.5" style="427" bestFit="1" customWidth="1"/>
    <col min="16154" max="16156" width="3.75" style="427" customWidth="1"/>
    <col min="16157" max="16157" width="7.5" style="427" customWidth="1"/>
    <col min="16158" max="16160" width="3.75" style="427" customWidth="1"/>
    <col min="16161" max="16161" width="7.5" style="427" customWidth="1"/>
    <col min="16162" max="16164" width="3.75" style="427" customWidth="1"/>
    <col min="16165" max="16165" width="7.5" style="427" customWidth="1"/>
    <col min="16166" max="16168" width="3.75" style="427" customWidth="1"/>
    <col min="16169" max="16169" width="7.5" style="427" customWidth="1"/>
    <col min="16170" max="16170" width="3.75" style="427" customWidth="1"/>
    <col min="16171" max="16384" width="9" style="427"/>
  </cols>
  <sheetData>
    <row r="1" spans="1:42" ht="30" customHeight="1" x14ac:dyDescent="0.15">
      <c r="A1" s="1855" t="s">
        <v>714</v>
      </c>
      <c r="B1" s="1855"/>
      <c r="C1" s="1855"/>
    </row>
    <row r="2" spans="1:42" ht="30" customHeight="1" x14ac:dyDescent="0.15"/>
    <row r="3" spans="1:42" ht="22.5" customHeight="1" x14ac:dyDescent="0.15">
      <c r="A3" s="464" t="s">
        <v>715</v>
      </c>
      <c r="AC3" s="1887" t="s">
        <v>16</v>
      </c>
      <c r="AD3" s="1888"/>
      <c r="AE3" s="1889"/>
      <c r="AF3" s="1890" t="s">
        <v>702</v>
      </c>
      <c r="AG3" s="1891"/>
      <c r="AH3" s="1892"/>
      <c r="AI3" s="1880" t="s">
        <v>687</v>
      </c>
      <c r="AJ3" s="1893"/>
      <c r="AK3" s="1881"/>
    </row>
    <row r="4" spans="1:42" ht="37.5" customHeight="1" x14ac:dyDescent="0.15">
      <c r="AC4" s="1894"/>
      <c r="AD4" s="1895"/>
      <c r="AE4" s="1896"/>
      <c r="AF4" s="1894"/>
      <c r="AG4" s="1895"/>
      <c r="AH4" s="1896"/>
      <c r="AI4" s="1894"/>
      <c r="AJ4" s="1895"/>
      <c r="AK4" s="1896"/>
      <c r="AM4" s="427" t="s">
        <v>717</v>
      </c>
    </row>
    <row r="5" spans="1:42" ht="33.75" customHeight="1" x14ac:dyDescent="0.15">
      <c r="A5" s="1880" t="s">
        <v>34</v>
      </c>
      <c r="B5" s="1881"/>
      <c r="C5" s="1882" t="str">
        <f>工事概要入力ｼｰﾄ!D5</f>
        <v>中山間総合整備　○○地区　△△工区　●-●水路ほか　工事</v>
      </c>
      <c r="D5" s="1883"/>
      <c r="E5" s="1883"/>
      <c r="F5" s="1883"/>
      <c r="G5" s="1883"/>
      <c r="H5" s="1883"/>
      <c r="I5" s="1883"/>
      <c r="J5" s="1883"/>
      <c r="K5" s="1883"/>
      <c r="L5" s="1883"/>
      <c r="M5" s="1883"/>
      <c r="N5" s="1883"/>
      <c r="O5" s="1883"/>
      <c r="P5" s="1883"/>
      <c r="Q5" s="1883"/>
      <c r="R5" s="1883"/>
      <c r="S5" s="1884"/>
      <c r="T5" s="477" t="s">
        <v>654</v>
      </c>
      <c r="U5" s="1885"/>
      <c r="V5" s="1871"/>
      <c r="W5" s="1871"/>
      <c r="X5" s="1871"/>
      <c r="Y5" s="1871"/>
      <c r="Z5" s="1871"/>
      <c r="AA5" s="1871"/>
      <c r="AB5" s="1871"/>
      <c r="AC5" s="1871"/>
      <c r="AD5" s="1871"/>
      <c r="AE5" s="1886"/>
      <c r="AF5" s="1880" t="s">
        <v>718</v>
      </c>
      <c r="AG5" s="1881"/>
      <c r="AH5" s="1885"/>
      <c r="AI5" s="1871"/>
      <c r="AJ5" s="1871"/>
      <c r="AK5" s="1871"/>
      <c r="AL5" s="1871"/>
      <c r="AM5" s="1871"/>
      <c r="AN5" s="1871"/>
      <c r="AO5" s="1871"/>
      <c r="AP5" s="1886"/>
    </row>
    <row r="6" spans="1:42" ht="15.75" customHeight="1" x14ac:dyDescent="0.15">
      <c r="A6" s="432"/>
      <c r="B6" s="433"/>
      <c r="C6" s="433"/>
      <c r="D6" s="433"/>
      <c r="E6" s="433"/>
      <c r="F6" s="433"/>
      <c r="G6" s="433"/>
      <c r="H6" s="433"/>
      <c r="I6" s="433"/>
      <c r="J6" s="433"/>
      <c r="K6" s="433"/>
      <c r="L6" s="433"/>
      <c r="M6" s="433"/>
      <c r="N6" s="433"/>
      <c r="O6" s="433"/>
      <c r="P6" s="433"/>
      <c r="Q6" s="433"/>
      <c r="R6" s="433"/>
      <c r="S6" s="433"/>
      <c r="T6" s="433"/>
      <c r="U6" s="474"/>
      <c r="V6" s="474"/>
      <c r="W6" s="474"/>
      <c r="X6" s="474"/>
      <c r="Y6" s="474"/>
      <c r="Z6" s="478"/>
      <c r="AA6" s="1810" t="s">
        <v>719</v>
      </c>
      <c r="AB6" s="1811"/>
      <c r="AC6" s="1811"/>
      <c r="AD6" s="1811"/>
      <c r="AE6" s="1811"/>
      <c r="AF6" s="1811"/>
      <c r="AG6" s="1811"/>
      <c r="AH6" s="1811"/>
      <c r="AI6" s="1811"/>
      <c r="AJ6" s="1811"/>
      <c r="AK6" s="1811"/>
      <c r="AL6" s="1811"/>
      <c r="AM6" s="1811"/>
      <c r="AN6" s="1811"/>
      <c r="AO6" s="1811"/>
      <c r="AP6" s="1842"/>
    </row>
    <row r="7" spans="1:42" ht="15.75" customHeight="1" x14ac:dyDescent="0.15">
      <c r="A7" s="479" t="s">
        <v>720</v>
      </c>
      <c r="B7" s="474"/>
      <c r="C7" s="474"/>
      <c r="D7" s="474"/>
      <c r="E7" s="474"/>
      <c r="F7" s="474"/>
      <c r="G7" s="474"/>
      <c r="H7" s="474"/>
      <c r="I7" s="474"/>
      <c r="J7" s="474"/>
      <c r="K7" s="474"/>
      <c r="L7" s="474"/>
      <c r="M7" s="474"/>
      <c r="N7" s="474"/>
      <c r="O7" s="474"/>
      <c r="P7" s="474"/>
      <c r="Q7" s="474"/>
      <c r="R7" s="474"/>
      <c r="S7" s="474"/>
      <c r="T7" s="474"/>
      <c r="U7" s="474"/>
      <c r="V7" s="474"/>
      <c r="W7" s="474"/>
      <c r="X7" s="474"/>
      <c r="Y7" s="474"/>
      <c r="Z7" s="478"/>
      <c r="AA7" s="474"/>
      <c r="AB7" s="474"/>
      <c r="AC7" s="474"/>
      <c r="AD7" s="474"/>
      <c r="AE7" s="474"/>
      <c r="AF7" s="474"/>
      <c r="AG7" s="474"/>
      <c r="AH7" s="474"/>
      <c r="AI7" s="474"/>
      <c r="AJ7" s="474"/>
      <c r="AK7" s="474"/>
      <c r="AL7" s="474"/>
      <c r="AM7" s="474"/>
      <c r="AN7" s="474"/>
      <c r="AO7" s="474"/>
      <c r="AP7" s="478"/>
    </row>
    <row r="8" spans="1:42" ht="15.75" customHeight="1" x14ac:dyDescent="0.15">
      <c r="A8" s="480"/>
      <c r="B8" s="474"/>
      <c r="C8" s="474"/>
      <c r="D8" s="474"/>
      <c r="E8" s="474"/>
      <c r="F8" s="432" t="s">
        <v>721</v>
      </c>
      <c r="G8" s="1877"/>
      <c r="H8" s="1878"/>
      <c r="I8" s="432" t="s">
        <v>722</v>
      </c>
      <c r="J8" s="1877"/>
      <c r="K8" s="1878"/>
      <c r="L8" s="432" t="s">
        <v>723</v>
      </c>
      <c r="M8" s="1877"/>
      <c r="N8" s="1878"/>
      <c r="O8" s="432" t="s">
        <v>724</v>
      </c>
      <c r="P8" s="1877"/>
      <c r="Q8" s="1878"/>
      <c r="R8" s="474"/>
      <c r="T8" s="1874" t="s">
        <v>725</v>
      </c>
      <c r="U8" s="1874"/>
      <c r="V8" s="474" t="s">
        <v>726</v>
      </c>
      <c r="W8" s="1872"/>
      <c r="X8" s="1872"/>
      <c r="Y8" s="474" t="s">
        <v>727</v>
      </c>
      <c r="Z8" s="478"/>
      <c r="AA8" s="481" t="s">
        <v>728</v>
      </c>
      <c r="AB8" s="474"/>
      <c r="AC8" s="474"/>
      <c r="AD8" s="1872"/>
      <c r="AE8" s="1872"/>
      <c r="AF8" s="1872"/>
      <c r="AG8" s="474" t="s">
        <v>729</v>
      </c>
      <c r="AH8" s="474"/>
      <c r="AI8" s="474"/>
      <c r="AJ8" s="474"/>
      <c r="AK8" s="474"/>
      <c r="AL8" s="474"/>
      <c r="AM8" s="474"/>
      <c r="AN8" s="474"/>
      <c r="AO8" s="474"/>
      <c r="AP8" s="478"/>
    </row>
    <row r="9" spans="1:42" ht="15.75" customHeight="1" x14ac:dyDescent="0.15">
      <c r="A9" s="480" t="s">
        <v>730</v>
      </c>
      <c r="B9" s="474"/>
      <c r="C9" s="474"/>
      <c r="D9" s="474"/>
      <c r="E9" s="474"/>
      <c r="F9" s="436"/>
      <c r="G9" s="1875"/>
      <c r="H9" s="1876"/>
      <c r="I9" s="436"/>
      <c r="J9" s="1875"/>
      <c r="K9" s="1876"/>
      <c r="L9" s="436"/>
      <c r="M9" s="1875"/>
      <c r="N9" s="1876"/>
      <c r="O9" s="436"/>
      <c r="P9" s="1875"/>
      <c r="Q9" s="1876"/>
      <c r="R9" s="474"/>
      <c r="T9" s="482"/>
      <c r="U9" s="482"/>
      <c r="V9" s="474"/>
      <c r="W9" s="474"/>
      <c r="X9" s="474"/>
      <c r="Y9" s="474"/>
      <c r="Z9" s="478"/>
      <c r="AA9" s="474"/>
      <c r="AB9" s="474"/>
      <c r="AC9" s="474"/>
      <c r="AD9" s="474"/>
      <c r="AE9" s="474"/>
      <c r="AF9" s="474"/>
      <c r="AG9" s="474"/>
      <c r="AH9" s="474"/>
      <c r="AI9" s="474"/>
      <c r="AJ9" s="474"/>
      <c r="AK9" s="474"/>
      <c r="AL9" s="474"/>
      <c r="AM9" s="474"/>
      <c r="AN9" s="474"/>
      <c r="AO9" s="474"/>
      <c r="AP9" s="478"/>
    </row>
    <row r="10" spans="1:42" ht="15.75" customHeight="1" x14ac:dyDescent="0.15">
      <c r="A10" s="480" t="s">
        <v>731</v>
      </c>
      <c r="B10" s="474"/>
      <c r="C10" s="474"/>
      <c r="D10" s="474"/>
      <c r="E10" s="483" t="s">
        <v>732</v>
      </c>
      <c r="F10" s="432" t="s">
        <v>733</v>
      </c>
      <c r="G10" s="1877"/>
      <c r="H10" s="1878"/>
      <c r="I10" s="432" t="s">
        <v>734</v>
      </c>
      <c r="J10" s="1877"/>
      <c r="K10" s="1878"/>
      <c r="L10" s="432" t="s">
        <v>735</v>
      </c>
      <c r="M10" s="1877"/>
      <c r="N10" s="1878"/>
      <c r="O10" s="432" t="s">
        <v>736</v>
      </c>
      <c r="P10" s="1877"/>
      <c r="Q10" s="1878"/>
      <c r="R10" s="484" t="s">
        <v>737</v>
      </c>
      <c r="T10" s="1874" t="s">
        <v>738</v>
      </c>
      <c r="U10" s="1874"/>
      <c r="V10" s="474" t="s">
        <v>739</v>
      </c>
      <c r="W10" s="474"/>
      <c r="X10" s="474"/>
      <c r="Y10" s="474"/>
      <c r="Z10" s="478"/>
      <c r="AA10" s="485" t="s">
        <v>533</v>
      </c>
      <c r="AB10" s="474"/>
      <c r="AC10" s="474"/>
      <c r="AD10" s="474"/>
      <c r="AE10" s="474"/>
      <c r="AF10" s="474"/>
      <c r="AG10" s="474"/>
      <c r="AH10" s="474"/>
      <c r="AI10" s="474"/>
      <c r="AJ10" s="474"/>
      <c r="AK10" s="474"/>
      <c r="AL10" s="474"/>
      <c r="AM10" s="474"/>
      <c r="AN10" s="474"/>
      <c r="AO10" s="474"/>
      <c r="AP10" s="478"/>
    </row>
    <row r="11" spans="1:42" ht="15.75" customHeight="1" x14ac:dyDescent="0.15">
      <c r="A11" s="480"/>
      <c r="B11" s="474"/>
      <c r="C11" s="474"/>
      <c r="D11" s="474"/>
      <c r="E11" s="483" t="s">
        <v>740</v>
      </c>
      <c r="F11" s="436"/>
      <c r="G11" s="1875"/>
      <c r="H11" s="1876"/>
      <c r="I11" s="436"/>
      <c r="J11" s="1875"/>
      <c r="K11" s="1876"/>
      <c r="L11" s="436"/>
      <c r="M11" s="1875"/>
      <c r="N11" s="1876"/>
      <c r="O11" s="436"/>
      <c r="P11" s="1875"/>
      <c r="Q11" s="1876"/>
      <c r="R11" s="483" t="s">
        <v>740</v>
      </c>
      <c r="T11" s="482"/>
      <c r="U11" s="482"/>
      <c r="V11" s="474"/>
      <c r="W11" s="474"/>
      <c r="X11" s="474"/>
      <c r="Y11" s="474"/>
      <c r="Z11" s="478"/>
      <c r="AA11" s="474"/>
      <c r="AB11" s="474"/>
      <c r="AC11" s="474"/>
      <c r="AD11" s="474"/>
      <c r="AE11" s="474"/>
      <c r="AF11" s="474"/>
      <c r="AG11" s="474"/>
      <c r="AH11" s="474"/>
      <c r="AI11" s="474"/>
      <c r="AJ11" s="474"/>
      <c r="AK11" s="474"/>
      <c r="AL11" s="474"/>
      <c r="AM11" s="474"/>
      <c r="AN11" s="474"/>
      <c r="AO11" s="474"/>
      <c r="AP11" s="478"/>
    </row>
    <row r="12" spans="1:42" ht="15.75" customHeight="1" x14ac:dyDescent="0.15">
      <c r="A12" s="480"/>
      <c r="B12" s="474"/>
      <c r="C12" s="474"/>
      <c r="D12" s="474"/>
      <c r="E12" s="483" t="s">
        <v>741</v>
      </c>
      <c r="F12" s="432" t="s">
        <v>742</v>
      </c>
      <c r="G12" s="1877"/>
      <c r="H12" s="1878"/>
      <c r="I12" s="432" t="s">
        <v>743</v>
      </c>
      <c r="J12" s="1877"/>
      <c r="K12" s="1878"/>
      <c r="L12" s="432" t="s">
        <v>744</v>
      </c>
      <c r="M12" s="1877"/>
      <c r="N12" s="1878"/>
      <c r="O12" s="432" t="s">
        <v>745</v>
      </c>
      <c r="P12" s="1877"/>
      <c r="Q12" s="1878"/>
      <c r="R12" s="483" t="s">
        <v>741</v>
      </c>
      <c r="T12" s="1879" t="s">
        <v>746</v>
      </c>
      <c r="U12" s="1879"/>
      <c r="V12" s="474" t="s">
        <v>747</v>
      </c>
      <c r="W12" s="1872"/>
      <c r="X12" s="1872"/>
      <c r="Y12" s="474" t="s">
        <v>748</v>
      </c>
      <c r="Z12" s="478"/>
      <c r="AA12" s="474"/>
      <c r="AB12" s="474"/>
      <c r="AC12" s="474"/>
      <c r="AD12" s="474"/>
      <c r="AE12" s="474"/>
      <c r="AF12" s="474"/>
      <c r="AG12" s="474"/>
      <c r="AH12" s="474"/>
      <c r="AI12" s="474"/>
      <c r="AJ12" s="474"/>
      <c r="AK12" s="474"/>
      <c r="AL12" s="474"/>
      <c r="AM12" s="474"/>
      <c r="AN12" s="474"/>
      <c r="AO12" s="474"/>
      <c r="AP12" s="478"/>
    </row>
    <row r="13" spans="1:42" ht="15.75" customHeight="1" x14ac:dyDescent="0.15">
      <c r="A13" s="480"/>
      <c r="B13" s="474"/>
      <c r="C13" s="474"/>
      <c r="D13" s="474"/>
      <c r="E13" s="483" t="s">
        <v>749</v>
      </c>
      <c r="F13" s="436"/>
      <c r="G13" s="1875"/>
      <c r="H13" s="1876"/>
      <c r="I13" s="436"/>
      <c r="J13" s="1875"/>
      <c r="K13" s="1876"/>
      <c r="L13" s="436"/>
      <c r="M13" s="1875"/>
      <c r="N13" s="1876"/>
      <c r="O13" s="436"/>
      <c r="P13" s="1875"/>
      <c r="Q13" s="1876"/>
      <c r="R13" s="483" t="s">
        <v>749</v>
      </c>
      <c r="T13" s="482"/>
      <c r="U13" s="482"/>
      <c r="V13" s="474"/>
      <c r="W13" s="474"/>
      <c r="X13" s="474"/>
      <c r="Y13" s="474"/>
      <c r="Z13" s="478"/>
      <c r="AA13" s="474"/>
      <c r="AB13" s="474"/>
      <c r="AC13" s="474"/>
      <c r="AD13" s="474"/>
      <c r="AE13" s="474"/>
      <c r="AF13" s="474"/>
      <c r="AG13" s="474"/>
      <c r="AH13" s="474"/>
      <c r="AI13" s="474"/>
      <c r="AJ13" s="474"/>
      <c r="AK13" s="474"/>
      <c r="AL13" s="474"/>
      <c r="AM13" s="474"/>
      <c r="AN13" s="474"/>
      <c r="AO13" s="474"/>
      <c r="AP13" s="478"/>
    </row>
    <row r="14" spans="1:42" ht="15.75" customHeight="1" x14ac:dyDescent="0.15">
      <c r="A14" s="480" t="s">
        <v>750</v>
      </c>
      <c r="B14" s="474"/>
      <c r="C14" s="474"/>
      <c r="D14" s="474"/>
      <c r="E14" s="484"/>
      <c r="F14" s="432" t="s">
        <v>751</v>
      </c>
      <c r="G14" s="1877"/>
      <c r="H14" s="1878"/>
      <c r="I14" s="432" t="s">
        <v>752</v>
      </c>
      <c r="J14" s="1877"/>
      <c r="K14" s="1878"/>
      <c r="L14" s="432" t="s">
        <v>753</v>
      </c>
      <c r="M14" s="1877"/>
      <c r="N14" s="1878"/>
      <c r="O14" s="432" t="s">
        <v>754</v>
      </c>
      <c r="P14" s="1877"/>
      <c r="Q14" s="1878"/>
      <c r="R14" s="474"/>
      <c r="T14" s="1874" t="s">
        <v>755</v>
      </c>
      <c r="U14" s="1874"/>
      <c r="V14" s="474" t="s">
        <v>756</v>
      </c>
      <c r="W14" s="1872"/>
      <c r="X14" s="1872"/>
      <c r="Y14" s="474" t="s">
        <v>757</v>
      </c>
      <c r="Z14" s="478"/>
      <c r="AA14" s="474"/>
      <c r="AB14" s="474"/>
      <c r="AC14" s="474"/>
      <c r="AD14" s="474"/>
      <c r="AE14" s="474"/>
      <c r="AF14" s="474"/>
      <c r="AG14" s="474"/>
      <c r="AH14" s="474"/>
      <c r="AI14" s="474"/>
      <c r="AJ14" s="474"/>
      <c r="AK14" s="474"/>
      <c r="AL14" s="474"/>
      <c r="AM14" s="474"/>
      <c r="AN14" s="474"/>
      <c r="AO14" s="474"/>
      <c r="AP14" s="478"/>
    </row>
    <row r="15" spans="1:42" ht="15.75" customHeight="1" x14ac:dyDescent="0.15">
      <c r="A15" s="486"/>
      <c r="B15" s="487" t="s">
        <v>758</v>
      </c>
      <c r="C15" s="482"/>
      <c r="D15" s="482" t="s">
        <v>759</v>
      </c>
      <c r="E15" s="474"/>
      <c r="F15" s="436"/>
      <c r="G15" s="1875"/>
      <c r="H15" s="1876"/>
      <c r="I15" s="436"/>
      <c r="J15" s="1875"/>
      <c r="K15" s="1876"/>
      <c r="L15" s="436"/>
      <c r="M15" s="1875"/>
      <c r="N15" s="1876"/>
      <c r="O15" s="436"/>
      <c r="P15" s="1875"/>
      <c r="Q15" s="1876"/>
      <c r="R15" s="474"/>
      <c r="S15" s="474"/>
      <c r="T15" s="474"/>
      <c r="U15" s="474"/>
      <c r="V15" s="474"/>
      <c r="W15" s="474"/>
      <c r="X15" s="474"/>
      <c r="Y15" s="474"/>
      <c r="Z15" s="478"/>
      <c r="AA15" s="474"/>
      <c r="AB15" s="474"/>
      <c r="AC15" s="474"/>
      <c r="AD15" s="474"/>
      <c r="AE15" s="474"/>
      <c r="AF15" s="474"/>
      <c r="AG15" s="474"/>
      <c r="AH15" s="474"/>
      <c r="AI15" s="474"/>
      <c r="AJ15" s="474"/>
      <c r="AK15" s="474"/>
      <c r="AL15" s="474"/>
      <c r="AM15" s="474"/>
      <c r="AN15" s="474"/>
      <c r="AO15" s="474"/>
      <c r="AP15" s="478"/>
    </row>
    <row r="16" spans="1:42" ht="15.75" customHeight="1" x14ac:dyDescent="0.15">
      <c r="A16" s="488"/>
      <c r="B16" s="428"/>
      <c r="C16" s="428"/>
      <c r="D16" s="428"/>
      <c r="E16" s="428"/>
      <c r="F16" s="428"/>
      <c r="G16" s="428"/>
      <c r="H16" s="428"/>
      <c r="I16" s="428"/>
      <c r="J16" s="428"/>
      <c r="K16" s="428"/>
      <c r="L16" s="428"/>
      <c r="M16" s="428"/>
      <c r="N16" s="428"/>
      <c r="O16" s="428"/>
      <c r="P16" s="428"/>
      <c r="Q16" s="428"/>
      <c r="R16" s="428"/>
      <c r="S16" s="428"/>
      <c r="T16" s="428"/>
      <c r="U16" s="428"/>
      <c r="V16" s="428"/>
      <c r="W16" s="428"/>
      <c r="X16" s="428"/>
      <c r="Y16" s="428"/>
      <c r="Z16" s="437"/>
      <c r="AA16" s="474"/>
      <c r="AB16" s="474"/>
      <c r="AC16" s="474"/>
      <c r="AD16" s="474"/>
      <c r="AE16" s="474"/>
      <c r="AF16" s="474"/>
      <c r="AG16" s="474"/>
      <c r="AH16" s="474"/>
      <c r="AI16" s="474"/>
      <c r="AJ16" s="474"/>
      <c r="AK16" s="474"/>
      <c r="AL16" s="474"/>
      <c r="AM16" s="474"/>
      <c r="AN16" s="474"/>
      <c r="AO16" s="474"/>
      <c r="AP16" s="478"/>
    </row>
    <row r="17" spans="1:42" ht="15.75" customHeight="1" x14ac:dyDescent="0.15">
      <c r="A17" s="1835" t="s">
        <v>760</v>
      </c>
      <c r="B17" s="1835" t="s">
        <v>761</v>
      </c>
      <c r="C17" s="432"/>
      <c r="D17" s="433"/>
      <c r="E17" s="434"/>
      <c r="F17" s="441"/>
      <c r="G17" s="434"/>
      <c r="H17" s="1849"/>
      <c r="I17" s="1870"/>
      <c r="J17" s="1850"/>
      <c r="K17" s="1849"/>
      <c r="L17" s="1870"/>
      <c r="M17" s="1850"/>
      <c r="N17" s="1849"/>
      <c r="O17" s="1870"/>
      <c r="P17" s="1850"/>
      <c r="Q17" s="435"/>
      <c r="R17" s="433"/>
      <c r="S17" s="433"/>
      <c r="T17" s="433"/>
      <c r="U17" s="433"/>
      <c r="V17" s="433"/>
      <c r="W17" s="433"/>
      <c r="X17" s="433"/>
      <c r="Y17" s="433"/>
      <c r="Z17" s="434"/>
      <c r="AA17" s="474"/>
      <c r="AB17" s="474"/>
      <c r="AC17" s="474"/>
      <c r="AD17" s="474"/>
      <c r="AE17" s="474"/>
      <c r="AF17" s="474"/>
      <c r="AG17" s="474"/>
      <c r="AH17" s="474"/>
      <c r="AI17" s="474"/>
      <c r="AJ17" s="474"/>
      <c r="AK17" s="474"/>
      <c r="AL17" s="474"/>
      <c r="AM17" s="474"/>
      <c r="AN17" s="474"/>
      <c r="AO17" s="474"/>
      <c r="AP17" s="478"/>
    </row>
    <row r="18" spans="1:42" ht="15.75" customHeight="1" x14ac:dyDescent="0.15">
      <c r="A18" s="1847"/>
      <c r="B18" s="1847"/>
      <c r="C18" s="473"/>
      <c r="D18" s="474"/>
      <c r="E18" s="478"/>
      <c r="F18" s="441"/>
      <c r="G18" s="478"/>
      <c r="H18" s="1857"/>
      <c r="I18" s="1858"/>
      <c r="J18" s="1859"/>
      <c r="K18" s="1857"/>
      <c r="L18" s="1858"/>
      <c r="M18" s="1859"/>
      <c r="N18" s="1857"/>
      <c r="O18" s="1858"/>
      <c r="P18" s="1859"/>
      <c r="Q18" s="443"/>
      <c r="R18" s="474"/>
      <c r="S18" s="1874" t="s">
        <v>762</v>
      </c>
      <c r="T18" s="1874"/>
      <c r="U18" s="489"/>
      <c r="V18" s="1873" t="s">
        <v>763</v>
      </c>
      <c r="W18" s="1873"/>
      <c r="X18" s="1873"/>
      <c r="Y18" s="1873"/>
      <c r="Z18" s="478"/>
      <c r="AA18" s="474"/>
      <c r="AB18" s="474"/>
      <c r="AC18" s="474"/>
      <c r="AD18" s="474"/>
      <c r="AE18" s="474"/>
      <c r="AF18" s="474"/>
      <c r="AG18" s="474"/>
      <c r="AH18" s="474"/>
      <c r="AI18" s="474"/>
      <c r="AJ18" s="474"/>
      <c r="AK18" s="474"/>
      <c r="AL18" s="474"/>
      <c r="AM18" s="474"/>
      <c r="AN18" s="474"/>
      <c r="AO18" s="474"/>
      <c r="AP18" s="478"/>
    </row>
    <row r="19" spans="1:42" ht="15.75" customHeight="1" x14ac:dyDescent="0.15">
      <c r="A19" s="1847"/>
      <c r="B19" s="1847"/>
      <c r="C19" s="473"/>
      <c r="D19" s="474"/>
      <c r="E19" s="478"/>
      <c r="F19" s="441"/>
      <c r="G19" s="478"/>
      <c r="H19" s="1857"/>
      <c r="I19" s="1858"/>
      <c r="J19" s="1859"/>
      <c r="K19" s="1857"/>
      <c r="L19" s="1858"/>
      <c r="M19" s="1859"/>
      <c r="N19" s="1857"/>
      <c r="O19" s="1858"/>
      <c r="P19" s="1859"/>
      <c r="Q19" s="443"/>
      <c r="R19" s="474"/>
      <c r="S19" s="1874" t="s">
        <v>764</v>
      </c>
      <c r="T19" s="1874"/>
      <c r="U19" s="489"/>
      <c r="V19" s="1873" t="s">
        <v>763</v>
      </c>
      <c r="W19" s="1873"/>
      <c r="X19" s="1873"/>
      <c r="Y19" s="1873"/>
      <c r="Z19" s="478"/>
      <c r="AA19" s="474"/>
      <c r="AB19" s="474"/>
      <c r="AC19" s="474"/>
      <c r="AD19" s="474"/>
      <c r="AE19" s="474"/>
      <c r="AF19" s="474"/>
      <c r="AG19" s="474"/>
      <c r="AH19" s="474"/>
      <c r="AI19" s="474"/>
      <c r="AJ19" s="474"/>
      <c r="AK19" s="474"/>
      <c r="AL19" s="474"/>
      <c r="AM19" s="474"/>
      <c r="AN19" s="474"/>
      <c r="AO19" s="474"/>
      <c r="AP19" s="478"/>
    </row>
    <row r="20" spans="1:42" ht="15.75" customHeight="1" x14ac:dyDescent="0.15">
      <c r="A20" s="1847"/>
      <c r="B20" s="1847"/>
      <c r="C20" s="473"/>
      <c r="D20" s="474"/>
      <c r="E20" s="478"/>
      <c r="F20" s="441"/>
      <c r="G20" s="478"/>
      <c r="H20" s="1857"/>
      <c r="I20" s="1858"/>
      <c r="J20" s="1859"/>
      <c r="K20" s="1857"/>
      <c r="L20" s="1858"/>
      <c r="M20" s="1859"/>
      <c r="N20" s="1857"/>
      <c r="O20" s="1858"/>
      <c r="P20" s="1859"/>
      <c r="Q20" s="443"/>
      <c r="R20" s="474"/>
      <c r="S20" s="1874" t="s">
        <v>765</v>
      </c>
      <c r="T20" s="1874"/>
      <c r="U20" s="489"/>
      <c r="V20" s="428"/>
      <c r="W20" s="428"/>
      <c r="X20" s="428"/>
      <c r="Y20" s="428"/>
      <c r="Z20" s="478"/>
      <c r="AA20" s="474"/>
      <c r="AB20" s="474"/>
      <c r="AC20" s="474"/>
      <c r="AD20" s="474"/>
      <c r="AE20" s="474"/>
      <c r="AF20" s="474"/>
      <c r="AG20" s="474"/>
      <c r="AH20" s="474"/>
      <c r="AI20" s="474"/>
      <c r="AJ20" s="474"/>
      <c r="AK20" s="474"/>
      <c r="AL20" s="474"/>
      <c r="AM20" s="474"/>
      <c r="AN20" s="474"/>
      <c r="AO20" s="474"/>
      <c r="AP20" s="478"/>
    </row>
    <row r="21" spans="1:42" ht="15.75" customHeight="1" x14ac:dyDescent="0.15">
      <c r="A21" s="1847"/>
      <c r="B21" s="1847"/>
      <c r="C21" s="473"/>
      <c r="D21" s="474"/>
      <c r="E21" s="478"/>
      <c r="F21" s="441"/>
      <c r="G21" s="478"/>
      <c r="H21" s="1857"/>
      <c r="I21" s="1858"/>
      <c r="J21" s="1859"/>
      <c r="K21" s="1857"/>
      <c r="L21" s="1858"/>
      <c r="M21" s="1859"/>
      <c r="N21" s="1857"/>
      <c r="O21" s="1858"/>
      <c r="P21" s="1859"/>
      <c r="Q21" s="443"/>
      <c r="R21" s="474"/>
      <c r="S21" s="474"/>
      <c r="T21" s="474"/>
      <c r="U21" s="474"/>
      <c r="V21" s="474"/>
      <c r="W21" s="474"/>
      <c r="X21" s="474"/>
      <c r="Y21" s="474"/>
      <c r="Z21" s="478"/>
      <c r="AA21" s="474"/>
      <c r="AB21" s="474"/>
      <c r="AC21" s="474"/>
      <c r="AD21" s="474"/>
      <c r="AE21" s="474"/>
      <c r="AF21" s="474"/>
      <c r="AG21" s="474"/>
      <c r="AH21" s="474"/>
      <c r="AI21" s="474"/>
      <c r="AJ21" s="474"/>
      <c r="AK21" s="474"/>
      <c r="AL21" s="474"/>
      <c r="AM21" s="474"/>
      <c r="AN21" s="474"/>
      <c r="AO21" s="474"/>
      <c r="AP21" s="478"/>
    </row>
    <row r="22" spans="1:42" ht="15.75" customHeight="1" x14ac:dyDescent="0.15">
      <c r="A22" s="1847"/>
      <c r="B22" s="1847"/>
      <c r="C22" s="473"/>
      <c r="D22" s="474"/>
      <c r="E22" s="478"/>
      <c r="F22" s="441"/>
      <c r="G22" s="478"/>
      <c r="H22" s="1857"/>
      <c r="I22" s="1858"/>
      <c r="J22" s="1859"/>
      <c r="K22" s="1857"/>
      <c r="L22" s="1858"/>
      <c r="M22" s="1859"/>
      <c r="N22" s="1857"/>
      <c r="O22" s="1858"/>
      <c r="P22" s="1859"/>
      <c r="Q22" s="443"/>
      <c r="R22" s="474"/>
      <c r="S22" s="489" t="s">
        <v>766</v>
      </c>
      <c r="T22" s="474"/>
      <c r="U22" s="474"/>
      <c r="V22" s="428"/>
      <c r="W22" s="1873"/>
      <c r="X22" s="1873"/>
      <c r="Y22" s="428" t="s">
        <v>759</v>
      </c>
      <c r="Z22" s="478"/>
      <c r="AA22" s="474"/>
      <c r="AB22" s="474"/>
      <c r="AC22" s="474"/>
      <c r="AD22" s="474"/>
      <c r="AE22" s="474"/>
      <c r="AF22" s="474"/>
      <c r="AG22" s="474"/>
      <c r="AH22" s="474"/>
      <c r="AI22" s="474"/>
      <c r="AJ22" s="474"/>
      <c r="AK22" s="474"/>
      <c r="AL22" s="474"/>
      <c r="AM22" s="474"/>
      <c r="AN22" s="474"/>
      <c r="AO22" s="474"/>
      <c r="AP22" s="478"/>
    </row>
    <row r="23" spans="1:42" ht="15.75" customHeight="1" x14ac:dyDescent="0.15">
      <c r="A23" s="1847"/>
      <c r="B23" s="1847"/>
      <c r="C23" s="473" t="s">
        <v>767</v>
      </c>
      <c r="D23" s="474"/>
      <c r="E23" s="478"/>
      <c r="F23" s="441"/>
      <c r="G23" s="478"/>
      <c r="H23" s="1861"/>
      <c r="I23" s="1862"/>
      <c r="J23" s="1863"/>
      <c r="K23" s="1861"/>
      <c r="L23" s="1862"/>
      <c r="M23" s="1863"/>
      <c r="N23" s="1861"/>
      <c r="O23" s="1862"/>
      <c r="P23" s="1863"/>
      <c r="Q23" s="438"/>
      <c r="R23" s="473"/>
      <c r="S23" s="489" t="s">
        <v>768</v>
      </c>
      <c r="T23" s="474"/>
      <c r="U23" s="474"/>
      <c r="V23" s="428"/>
      <c r="W23" s="1871"/>
      <c r="X23" s="1871"/>
      <c r="Y23" s="428" t="s">
        <v>759</v>
      </c>
      <c r="Z23" s="478"/>
      <c r="AA23" s="474"/>
      <c r="AB23" s="474"/>
      <c r="AC23" s="474"/>
      <c r="AD23" s="474"/>
      <c r="AE23" s="474"/>
      <c r="AF23" s="474"/>
      <c r="AG23" s="474"/>
      <c r="AH23" s="474"/>
      <c r="AI23" s="474"/>
      <c r="AJ23" s="474"/>
      <c r="AK23" s="474"/>
      <c r="AL23" s="474"/>
      <c r="AM23" s="474"/>
      <c r="AN23" s="474"/>
      <c r="AO23" s="474"/>
      <c r="AP23" s="478"/>
    </row>
    <row r="24" spans="1:42" ht="15.75" customHeight="1" x14ac:dyDescent="0.15">
      <c r="A24" s="1847"/>
      <c r="B24" s="1847"/>
      <c r="C24" s="473" t="s">
        <v>769</v>
      </c>
      <c r="D24" s="474"/>
      <c r="E24" s="478"/>
      <c r="F24" s="441"/>
      <c r="G24" s="478"/>
      <c r="H24" s="1849"/>
      <c r="I24" s="1870"/>
      <c r="J24" s="1850"/>
      <c r="K24" s="1849"/>
      <c r="L24" s="1870"/>
      <c r="M24" s="1850"/>
      <c r="N24" s="1849"/>
      <c r="O24" s="1870"/>
      <c r="P24" s="1850"/>
      <c r="Q24" s="435"/>
      <c r="R24" s="474"/>
      <c r="S24" s="489" t="s">
        <v>770</v>
      </c>
      <c r="T24" s="474" t="s">
        <v>771</v>
      </c>
      <c r="U24" s="474"/>
      <c r="V24" s="428"/>
      <c r="W24" s="1871"/>
      <c r="X24" s="1871"/>
      <c r="Y24" s="428" t="s">
        <v>759</v>
      </c>
      <c r="Z24" s="478"/>
      <c r="AA24" s="474"/>
      <c r="AB24" s="474"/>
      <c r="AC24" s="474"/>
      <c r="AD24" s="474"/>
      <c r="AE24" s="474"/>
      <c r="AF24" s="474"/>
      <c r="AG24" s="474"/>
      <c r="AH24" s="474"/>
      <c r="AI24" s="474"/>
      <c r="AJ24" s="474"/>
      <c r="AK24" s="474"/>
      <c r="AL24" s="474"/>
      <c r="AM24" s="474"/>
      <c r="AN24" s="474"/>
      <c r="AO24" s="474"/>
      <c r="AP24" s="478"/>
    </row>
    <row r="25" spans="1:42" ht="15.75" customHeight="1" x14ac:dyDescent="0.15">
      <c r="A25" s="1847"/>
      <c r="B25" s="1847"/>
      <c r="C25" s="473"/>
      <c r="D25" s="474"/>
      <c r="E25" s="478"/>
      <c r="F25" s="441"/>
      <c r="G25" s="478"/>
      <c r="H25" s="1857"/>
      <c r="I25" s="1858"/>
      <c r="J25" s="1859"/>
      <c r="K25" s="1857"/>
      <c r="L25" s="1858"/>
      <c r="M25" s="1859"/>
      <c r="N25" s="1857"/>
      <c r="O25" s="1858"/>
      <c r="P25" s="1859"/>
      <c r="Q25" s="443"/>
      <c r="R25" s="474"/>
      <c r="S25" s="474"/>
      <c r="T25" s="474"/>
      <c r="U25" s="474"/>
      <c r="V25" s="474"/>
      <c r="W25" s="474"/>
      <c r="X25" s="474"/>
      <c r="Y25" s="474"/>
      <c r="Z25" s="478"/>
      <c r="AA25" s="474"/>
      <c r="AB25" s="474"/>
      <c r="AC25" s="474"/>
      <c r="AD25" s="474"/>
      <c r="AE25" s="474"/>
      <c r="AF25" s="474"/>
      <c r="AG25" s="474"/>
      <c r="AH25" s="474"/>
      <c r="AI25" s="474"/>
      <c r="AJ25" s="474"/>
      <c r="AK25" s="474"/>
      <c r="AL25" s="474"/>
      <c r="AM25" s="474"/>
      <c r="AN25" s="474"/>
      <c r="AO25" s="474"/>
      <c r="AP25" s="478"/>
    </row>
    <row r="26" spans="1:42" ht="15.75" customHeight="1" x14ac:dyDescent="0.15">
      <c r="A26" s="1847"/>
      <c r="B26" s="1847"/>
      <c r="C26" s="473"/>
      <c r="D26" s="474"/>
      <c r="E26" s="478"/>
      <c r="F26" s="441"/>
      <c r="G26" s="478"/>
      <c r="H26" s="1857"/>
      <c r="I26" s="1858"/>
      <c r="J26" s="1859"/>
      <c r="K26" s="1857"/>
      <c r="L26" s="1858"/>
      <c r="M26" s="1859"/>
      <c r="N26" s="1857"/>
      <c r="O26" s="1858"/>
      <c r="P26" s="1859"/>
      <c r="Q26" s="443"/>
      <c r="R26" s="474"/>
      <c r="S26" s="489" t="s">
        <v>772</v>
      </c>
      <c r="T26" s="474" t="s">
        <v>773</v>
      </c>
      <c r="U26" s="474"/>
      <c r="V26" s="474"/>
      <c r="W26" s="474"/>
      <c r="X26" s="474"/>
      <c r="Y26" s="474"/>
      <c r="Z26" s="478"/>
      <c r="AA26" s="474"/>
      <c r="AB26" s="474"/>
      <c r="AC26" s="474"/>
      <c r="AD26" s="474"/>
      <c r="AE26" s="474"/>
      <c r="AF26" s="474"/>
      <c r="AG26" s="474"/>
      <c r="AH26" s="474"/>
      <c r="AI26" s="474"/>
      <c r="AJ26" s="474"/>
      <c r="AK26" s="474"/>
      <c r="AL26" s="474"/>
      <c r="AM26" s="474"/>
      <c r="AN26" s="474"/>
      <c r="AO26" s="474"/>
      <c r="AP26" s="478"/>
    </row>
    <row r="27" spans="1:42" ht="15.75" customHeight="1" x14ac:dyDescent="0.15">
      <c r="A27" s="1847"/>
      <c r="B27" s="1847"/>
      <c r="C27" s="473"/>
      <c r="D27" s="474"/>
      <c r="E27" s="478"/>
      <c r="F27" s="441"/>
      <c r="G27" s="478"/>
      <c r="H27" s="1857"/>
      <c r="I27" s="1858"/>
      <c r="J27" s="1859"/>
      <c r="K27" s="1857"/>
      <c r="L27" s="1858"/>
      <c r="M27" s="1859"/>
      <c r="N27" s="1857"/>
      <c r="O27" s="1858"/>
      <c r="P27" s="1859"/>
      <c r="Q27" s="443"/>
      <c r="R27" s="474"/>
      <c r="S27" s="487" t="s">
        <v>774</v>
      </c>
      <c r="T27" s="474" t="s">
        <v>775</v>
      </c>
      <c r="U27" s="1872"/>
      <c r="V27" s="1872"/>
      <c r="W27" s="474" t="s">
        <v>776</v>
      </c>
      <c r="X27" s="474"/>
      <c r="Y27" s="474" t="s">
        <v>777</v>
      </c>
      <c r="Z27" s="478"/>
      <c r="AA27" s="474"/>
      <c r="AB27" s="474"/>
      <c r="AC27" s="474"/>
      <c r="AD27" s="474"/>
      <c r="AE27" s="474"/>
      <c r="AF27" s="474"/>
      <c r="AG27" s="474"/>
      <c r="AH27" s="474"/>
      <c r="AI27" s="474"/>
      <c r="AJ27" s="474"/>
      <c r="AK27" s="474"/>
      <c r="AL27" s="474"/>
      <c r="AM27" s="474"/>
      <c r="AN27" s="474"/>
      <c r="AO27" s="474"/>
      <c r="AP27" s="478"/>
    </row>
    <row r="28" spans="1:42" ht="15.75" customHeight="1" x14ac:dyDescent="0.15">
      <c r="A28" s="1847"/>
      <c r="B28" s="1847"/>
      <c r="C28" s="473"/>
      <c r="D28" s="474"/>
      <c r="E28" s="478"/>
      <c r="F28" s="441"/>
      <c r="G28" s="478"/>
      <c r="H28" s="1857"/>
      <c r="I28" s="1858"/>
      <c r="J28" s="1859"/>
      <c r="K28" s="1857"/>
      <c r="L28" s="1858"/>
      <c r="M28" s="1859"/>
      <c r="N28" s="1857"/>
      <c r="O28" s="1858"/>
      <c r="P28" s="1859"/>
      <c r="Q28" s="443"/>
      <c r="R28" s="474"/>
      <c r="S28" s="487" t="s">
        <v>774</v>
      </c>
      <c r="T28" s="474"/>
      <c r="U28" s="474"/>
      <c r="V28" s="428"/>
      <c r="W28" s="1873"/>
      <c r="X28" s="1873"/>
      <c r="Y28" s="428" t="s">
        <v>759</v>
      </c>
      <c r="Z28" s="478"/>
      <c r="AA28" s="481" t="s">
        <v>778</v>
      </c>
      <c r="AB28" s="474"/>
      <c r="AC28" s="474"/>
      <c r="AD28" s="474"/>
      <c r="AE28" s="474"/>
      <c r="AF28" s="474"/>
      <c r="AG28" s="474"/>
      <c r="AH28" s="474"/>
      <c r="AI28" s="474"/>
      <c r="AJ28" s="474"/>
      <c r="AK28" s="474"/>
      <c r="AL28" s="474"/>
      <c r="AM28" s="474"/>
      <c r="AN28" s="474"/>
      <c r="AO28" s="474"/>
      <c r="AP28" s="478"/>
    </row>
    <row r="29" spans="1:42" ht="15.75" customHeight="1" x14ac:dyDescent="0.15">
      <c r="A29" s="1847"/>
      <c r="B29" s="1847"/>
      <c r="C29" s="473"/>
      <c r="D29" s="474"/>
      <c r="E29" s="478"/>
      <c r="F29" s="441"/>
      <c r="G29" s="478"/>
      <c r="H29" s="1857"/>
      <c r="I29" s="1858"/>
      <c r="J29" s="1859"/>
      <c r="K29" s="1857"/>
      <c r="L29" s="1858"/>
      <c r="M29" s="1859"/>
      <c r="N29" s="1857"/>
      <c r="O29" s="1858"/>
      <c r="P29" s="1859"/>
      <c r="Q29" s="443"/>
      <c r="R29" s="474"/>
      <c r="S29" s="474"/>
      <c r="T29" s="474"/>
      <c r="U29" s="474"/>
      <c r="V29" s="474"/>
      <c r="W29" s="474"/>
      <c r="X29" s="474"/>
      <c r="Y29" s="474"/>
      <c r="Z29" s="478"/>
      <c r="AA29" s="1867" t="s">
        <v>779</v>
      </c>
      <c r="AB29" s="432" t="s">
        <v>780</v>
      </c>
      <c r="AC29" s="433"/>
      <c r="AD29" s="434"/>
      <c r="AE29" s="1867" t="s">
        <v>781</v>
      </c>
      <c r="AF29" s="432" t="s">
        <v>780</v>
      </c>
      <c r="AG29" s="433"/>
      <c r="AH29" s="434"/>
      <c r="AI29" s="1867" t="s">
        <v>782</v>
      </c>
      <c r="AJ29" s="432" t="s">
        <v>780</v>
      </c>
      <c r="AK29" s="433"/>
      <c r="AL29" s="434"/>
      <c r="AM29" s="1867" t="s">
        <v>783</v>
      </c>
      <c r="AN29" s="432" t="s">
        <v>780</v>
      </c>
      <c r="AO29" s="433"/>
      <c r="AP29" s="434"/>
    </row>
    <row r="30" spans="1:42" ht="15.75" customHeight="1" x14ac:dyDescent="0.15">
      <c r="A30" s="1847"/>
      <c r="B30" s="1848"/>
      <c r="C30" s="436"/>
      <c r="D30" s="428"/>
      <c r="E30" s="437"/>
      <c r="F30" s="441"/>
      <c r="G30" s="437"/>
      <c r="H30" s="1861"/>
      <c r="I30" s="1862"/>
      <c r="J30" s="1863"/>
      <c r="K30" s="1861"/>
      <c r="L30" s="1862"/>
      <c r="M30" s="1863"/>
      <c r="N30" s="1861"/>
      <c r="O30" s="1862"/>
      <c r="P30" s="1863"/>
      <c r="Q30" s="438"/>
      <c r="R30" s="428"/>
      <c r="S30" s="428"/>
      <c r="T30" s="428"/>
      <c r="U30" s="428"/>
      <c r="V30" s="428"/>
      <c r="W30" s="428"/>
      <c r="X30" s="428"/>
      <c r="Y30" s="428"/>
      <c r="Z30" s="437"/>
      <c r="AA30" s="1868"/>
      <c r="AB30" s="436"/>
      <c r="AC30" s="428"/>
      <c r="AD30" s="437"/>
      <c r="AE30" s="1868"/>
      <c r="AF30" s="436"/>
      <c r="AG30" s="428"/>
      <c r="AH30" s="437"/>
      <c r="AI30" s="1868"/>
      <c r="AJ30" s="436"/>
      <c r="AK30" s="428"/>
      <c r="AL30" s="437"/>
      <c r="AM30" s="1868"/>
      <c r="AN30" s="436"/>
      <c r="AO30" s="428"/>
      <c r="AP30" s="437"/>
    </row>
    <row r="31" spans="1:42" ht="15.75" customHeight="1" x14ac:dyDescent="0.15">
      <c r="A31" s="1847"/>
      <c r="B31" s="1835" t="s">
        <v>784</v>
      </c>
      <c r="C31" s="432"/>
      <c r="D31" s="433"/>
      <c r="E31" s="434"/>
      <c r="F31" s="441"/>
      <c r="G31" s="434"/>
      <c r="H31" s="1849"/>
      <c r="I31" s="1870"/>
      <c r="J31" s="1850"/>
      <c r="K31" s="1849"/>
      <c r="L31" s="1870"/>
      <c r="M31" s="1850"/>
      <c r="N31" s="1849"/>
      <c r="O31" s="1870"/>
      <c r="P31" s="1850"/>
      <c r="Q31" s="435"/>
      <c r="R31" s="433"/>
      <c r="S31" s="433"/>
      <c r="T31" s="433"/>
      <c r="U31" s="433"/>
      <c r="V31" s="433"/>
      <c r="W31" s="433"/>
      <c r="X31" s="433"/>
      <c r="Y31" s="433"/>
      <c r="Z31" s="434"/>
      <c r="AA31" s="1868"/>
      <c r="AB31" s="432" t="s">
        <v>785</v>
      </c>
      <c r="AC31" s="433"/>
      <c r="AD31" s="434"/>
      <c r="AE31" s="1868"/>
      <c r="AF31" s="432" t="s">
        <v>785</v>
      </c>
      <c r="AG31" s="433"/>
      <c r="AH31" s="434"/>
      <c r="AI31" s="1868"/>
      <c r="AJ31" s="432" t="s">
        <v>785</v>
      </c>
      <c r="AK31" s="433"/>
      <c r="AL31" s="434"/>
      <c r="AM31" s="1868"/>
      <c r="AN31" s="432" t="s">
        <v>785</v>
      </c>
      <c r="AO31" s="433"/>
      <c r="AP31" s="434"/>
    </row>
    <row r="32" spans="1:42" ht="15.75" customHeight="1" x14ac:dyDescent="0.15">
      <c r="A32" s="1847"/>
      <c r="B32" s="1847"/>
      <c r="C32" s="473"/>
      <c r="D32" s="474"/>
      <c r="E32" s="478"/>
      <c r="F32" s="441"/>
      <c r="G32" s="478"/>
      <c r="H32" s="1857"/>
      <c r="I32" s="1858"/>
      <c r="J32" s="1859"/>
      <c r="K32" s="1857"/>
      <c r="L32" s="1858"/>
      <c r="M32" s="1859"/>
      <c r="N32" s="1857"/>
      <c r="O32" s="1858"/>
      <c r="P32" s="1859"/>
      <c r="Q32" s="443"/>
      <c r="R32" s="474"/>
      <c r="S32" s="1874" t="s">
        <v>762</v>
      </c>
      <c r="T32" s="1874"/>
      <c r="U32" s="489"/>
      <c r="V32" s="1873" t="s">
        <v>763</v>
      </c>
      <c r="W32" s="1873"/>
      <c r="X32" s="1873"/>
      <c r="Y32" s="1873"/>
      <c r="Z32" s="478"/>
      <c r="AA32" s="1868"/>
      <c r="AB32" s="436"/>
      <c r="AC32" s="428"/>
      <c r="AD32" s="437"/>
      <c r="AE32" s="1868"/>
      <c r="AF32" s="436"/>
      <c r="AG32" s="428"/>
      <c r="AH32" s="437"/>
      <c r="AI32" s="1868"/>
      <c r="AJ32" s="436"/>
      <c r="AK32" s="428"/>
      <c r="AL32" s="437"/>
      <c r="AM32" s="1868"/>
      <c r="AN32" s="436"/>
      <c r="AO32" s="428"/>
      <c r="AP32" s="437"/>
    </row>
    <row r="33" spans="1:42" ht="15.75" customHeight="1" x14ac:dyDescent="0.15">
      <c r="A33" s="1847"/>
      <c r="B33" s="1847"/>
      <c r="C33" s="473"/>
      <c r="D33" s="474"/>
      <c r="E33" s="478"/>
      <c r="F33" s="441"/>
      <c r="G33" s="478"/>
      <c r="H33" s="1857"/>
      <c r="I33" s="1858"/>
      <c r="J33" s="1859"/>
      <c r="K33" s="1857"/>
      <c r="L33" s="1858"/>
      <c r="M33" s="1859"/>
      <c r="N33" s="1857"/>
      <c r="O33" s="1858"/>
      <c r="P33" s="1859"/>
      <c r="Q33" s="443"/>
      <c r="R33" s="474"/>
      <c r="S33" s="1874" t="s">
        <v>764</v>
      </c>
      <c r="T33" s="1874"/>
      <c r="U33" s="489"/>
      <c r="V33" s="1873" t="s">
        <v>763</v>
      </c>
      <c r="W33" s="1873"/>
      <c r="X33" s="1873"/>
      <c r="Y33" s="1873"/>
      <c r="Z33" s="478"/>
      <c r="AA33" s="1868"/>
      <c r="AB33" s="432" t="s">
        <v>786</v>
      </c>
      <c r="AC33" s="433"/>
      <c r="AD33" s="434"/>
      <c r="AE33" s="1868"/>
      <c r="AF33" s="432" t="s">
        <v>786</v>
      </c>
      <c r="AG33" s="433"/>
      <c r="AH33" s="434"/>
      <c r="AI33" s="1868"/>
      <c r="AJ33" s="432" t="s">
        <v>786</v>
      </c>
      <c r="AK33" s="433"/>
      <c r="AL33" s="434"/>
      <c r="AM33" s="1868"/>
      <c r="AN33" s="432" t="s">
        <v>786</v>
      </c>
      <c r="AO33" s="433"/>
      <c r="AP33" s="434"/>
    </row>
    <row r="34" spans="1:42" ht="15.75" customHeight="1" x14ac:dyDescent="0.15">
      <c r="A34" s="1847"/>
      <c r="B34" s="1847"/>
      <c r="C34" s="473"/>
      <c r="D34" s="474"/>
      <c r="E34" s="478"/>
      <c r="F34" s="441"/>
      <c r="G34" s="478"/>
      <c r="H34" s="1857"/>
      <c r="I34" s="1858"/>
      <c r="J34" s="1859"/>
      <c r="K34" s="1857"/>
      <c r="L34" s="1858"/>
      <c r="M34" s="1859"/>
      <c r="N34" s="1857"/>
      <c r="O34" s="1858"/>
      <c r="P34" s="1859"/>
      <c r="Q34" s="443"/>
      <c r="R34" s="474"/>
      <c r="S34" s="1874" t="s">
        <v>765</v>
      </c>
      <c r="T34" s="1874"/>
      <c r="U34" s="489"/>
      <c r="V34" s="428"/>
      <c r="W34" s="428"/>
      <c r="X34" s="428"/>
      <c r="Y34" s="428"/>
      <c r="Z34" s="478"/>
      <c r="AA34" s="1868"/>
      <c r="AB34" s="436"/>
      <c r="AC34" s="428"/>
      <c r="AD34" s="437"/>
      <c r="AE34" s="1868"/>
      <c r="AF34" s="436"/>
      <c r="AG34" s="428"/>
      <c r="AH34" s="437"/>
      <c r="AI34" s="1868"/>
      <c r="AJ34" s="436"/>
      <c r="AK34" s="428"/>
      <c r="AL34" s="437"/>
      <c r="AM34" s="1868"/>
      <c r="AN34" s="436"/>
      <c r="AO34" s="428"/>
      <c r="AP34" s="437"/>
    </row>
    <row r="35" spans="1:42" ht="15.75" customHeight="1" x14ac:dyDescent="0.15">
      <c r="A35" s="1847"/>
      <c r="B35" s="1847"/>
      <c r="C35" s="473"/>
      <c r="D35" s="474"/>
      <c r="E35" s="478"/>
      <c r="F35" s="441"/>
      <c r="G35" s="478"/>
      <c r="H35" s="1857"/>
      <c r="I35" s="1858"/>
      <c r="J35" s="1859"/>
      <c r="K35" s="1857"/>
      <c r="L35" s="1858"/>
      <c r="M35" s="1859"/>
      <c r="N35" s="1857"/>
      <c r="O35" s="1858"/>
      <c r="P35" s="1859"/>
      <c r="Q35" s="443"/>
      <c r="R35" s="474"/>
      <c r="S35" s="474"/>
      <c r="T35" s="474"/>
      <c r="U35" s="474"/>
      <c r="V35" s="474"/>
      <c r="W35" s="474"/>
      <c r="X35" s="474"/>
      <c r="Y35" s="474"/>
      <c r="Z35" s="478"/>
      <c r="AA35" s="1868"/>
      <c r="AB35" s="432" t="s">
        <v>787</v>
      </c>
      <c r="AC35" s="433"/>
      <c r="AD35" s="434"/>
      <c r="AE35" s="1868"/>
      <c r="AF35" s="432" t="s">
        <v>787</v>
      </c>
      <c r="AG35" s="433"/>
      <c r="AH35" s="434"/>
      <c r="AI35" s="1868"/>
      <c r="AJ35" s="432" t="s">
        <v>787</v>
      </c>
      <c r="AK35" s="433"/>
      <c r="AL35" s="434"/>
      <c r="AM35" s="1868"/>
      <c r="AN35" s="432" t="s">
        <v>787</v>
      </c>
      <c r="AO35" s="433"/>
      <c r="AP35" s="434"/>
    </row>
    <row r="36" spans="1:42" ht="15.75" customHeight="1" x14ac:dyDescent="0.15">
      <c r="A36" s="1847"/>
      <c r="B36" s="1847"/>
      <c r="C36" s="473"/>
      <c r="D36" s="474"/>
      <c r="E36" s="478"/>
      <c r="F36" s="441"/>
      <c r="G36" s="478"/>
      <c r="H36" s="1857"/>
      <c r="I36" s="1858"/>
      <c r="J36" s="1859"/>
      <c r="K36" s="1857"/>
      <c r="L36" s="1858"/>
      <c r="M36" s="1859"/>
      <c r="N36" s="1857"/>
      <c r="O36" s="1858"/>
      <c r="P36" s="1859"/>
      <c r="Q36" s="443"/>
      <c r="R36" s="474"/>
      <c r="S36" s="489" t="s">
        <v>766</v>
      </c>
      <c r="T36" s="474"/>
      <c r="U36" s="474"/>
      <c r="V36" s="428"/>
      <c r="W36" s="1873"/>
      <c r="X36" s="1873"/>
      <c r="Y36" s="428" t="s">
        <v>759</v>
      </c>
      <c r="Z36" s="478"/>
      <c r="AA36" s="1869"/>
      <c r="AB36" s="436"/>
      <c r="AC36" s="428"/>
      <c r="AD36" s="437" t="s">
        <v>788</v>
      </c>
      <c r="AE36" s="1869"/>
      <c r="AF36" s="436"/>
      <c r="AG36" s="428"/>
      <c r="AH36" s="437" t="s">
        <v>788</v>
      </c>
      <c r="AI36" s="1869"/>
      <c r="AJ36" s="436"/>
      <c r="AK36" s="428"/>
      <c r="AL36" s="437" t="s">
        <v>788</v>
      </c>
      <c r="AM36" s="1869"/>
      <c r="AN36" s="436"/>
      <c r="AO36" s="428"/>
      <c r="AP36" s="437" t="s">
        <v>788</v>
      </c>
    </row>
    <row r="37" spans="1:42" ht="15.75" customHeight="1" x14ac:dyDescent="0.15">
      <c r="A37" s="1847"/>
      <c r="B37" s="1847"/>
      <c r="C37" s="473" t="s">
        <v>767</v>
      </c>
      <c r="D37" s="474"/>
      <c r="E37" s="478"/>
      <c r="F37" s="441"/>
      <c r="G37" s="478"/>
      <c r="H37" s="1861"/>
      <c r="I37" s="1862"/>
      <c r="J37" s="1863"/>
      <c r="K37" s="1861"/>
      <c r="L37" s="1862"/>
      <c r="M37" s="1863"/>
      <c r="N37" s="1861"/>
      <c r="O37" s="1862"/>
      <c r="P37" s="1863"/>
      <c r="Q37" s="438"/>
      <c r="R37" s="473"/>
      <c r="S37" s="489" t="s">
        <v>768</v>
      </c>
      <c r="T37" s="474"/>
      <c r="U37" s="474"/>
      <c r="V37" s="428"/>
      <c r="W37" s="1871"/>
      <c r="X37" s="1871"/>
      <c r="Y37" s="428" t="s">
        <v>759</v>
      </c>
      <c r="Z37" s="478"/>
      <c r="AA37" s="1867" t="s">
        <v>789</v>
      </c>
      <c r="AB37" s="432" t="s">
        <v>780</v>
      </c>
      <c r="AC37" s="433"/>
      <c r="AD37" s="434"/>
      <c r="AE37" s="1867" t="s">
        <v>790</v>
      </c>
      <c r="AF37" s="432" t="s">
        <v>780</v>
      </c>
      <c r="AG37" s="433"/>
      <c r="AH37" s="434"/>
      <c r="AI37" s="1867" t="s">
        <v>791</v>
      </c>
      <c r="AJ37" s="432" t="s">
        <v>780</v>
      </c>
      <c r="AK37" s="433"/>
      <c r="AL37" s="434"/>
      <c r="AM37" s="1867" t="s">
        <v>792</v>
      </c>
      <c r="AN37" s="432" t="s">
        <v>780</v>
      </c>
      <c r="AO37" s="433"/>
      <c r="AP37" s="434"/>
    </row>
    <row r="38" spans="1:42" ht="15.75" customHeight="1" x14ac:dyDescent="0.15">
      <c r="A38" s="1847"/>
      <c r="B38" s="1847"/>
      <c r="C38" s="473" t="s">
        <v>769</v>
      </c>
      <c r="D38" s="474"/>
      <c r="E38" s="478"/>
      <c r="F38" s="441"/>
      <c r="G38" s="478"/>
      <c r="H38" s="1849"/>
      <c r="I38" s="1870"/>
      <c r="J38" s="1850"/>
      <c r="K38" s="1849"/>
      <c r="L38" s="1870"/>
      <c r="M38" s="1850"/>
      <c r="N38" s="1849"/>
      <c r="O38" s="1870"/>
      <c r="P38" s="1850"/>
      <c r="Q38" s="435"/>
      <c r="R38" s="474"/>
      <c r="S38" s="489" t="s">
        <v>770</v>
      </c>
      <c r="T38" s="474" t="s">
        <v>771</v>
      </c>
      <c r="U38" s="474"/>
      <c r="V38" s="428"/>
      <c r="W38" s="1871"/>
      <c r="X38" s="1871"/>
      <c r="Y38" s="428" t="s">
        <v>759</v>
      </c>
      <c r="Z38" s="478"/>
      <c r="AA38" s="1868"/>
      <c r="AB38" s="436"/>
      <c r="AC38" s="428"/>
      <c r="AD38" s="437"/>
      <c r="AE38" s="1868"/>
      <c r="AF38" s="436"/>
      <c r="AG38" s="428"/>
      <c r="AH38" s="437"/>
      <c r="AI38" s="1868"/>
      <c r="AJ38" s="436"/>
      <c r="AK38" s="428"/>
      <c r="AL38" s="437"/>
      <c r="AM38" s="1868"/>
      <c r="AN38" s="436"/>
      <c r="AO38" s="428"/>
      <c r="AP38" s="437"/>
    </row>
    <row r="39" spans="1:42" ht="15.75" customHeight="1" x14ac:dyDescent="0.15">
      <c r="A39" s="1847"/>
      <c r="B39" s="1847"/>
      <c r="C39" s="473"/>
      <c r="D39" s="474"/>
      <c r="E39" s="478"/>
      <c r="F39" s="441"/>
      <c r="G39" s="478"/>
      <c r="H39" s="1857"/>
      <c r="I39" s="1858"/>
      <c r="J39" s="1859"/>
      <c r="K39" s="1857"/>
      <c r="L39" s="1858"/>
      <c r="M39" s="1859"/>
      <c r="N39" s="1857"/>
      <c r="O39" s="1858"/>
      <c r="P39" s="1859"/>
      <c r="Q39" s="443"/>
      <c r="R39" s="474"/>
      <c r="S39" s="474"/>
      <c r="T39" s="474"/>
      <c r="U39" s="474"/>
      <c r="V39" s="474"/>
      <c r="W39" s="474"/>
      <c r="X39" s="474"/>
      <c r="Y39" s="474"/>
      <c r="Z39" s="478"/>
      <c r="AA39" s="1868"/>
      <c r="AB39" s="432" t="s">
        <v>785</v>
      </c>
      <c r="AC39" s="433"/>
      <c r="AD39" s="434"/>
      <c r="AE39" s="1868"/>
      <c r="AF39" s="432" t="s">
        <v>785</v>
      </c>
      <c r="AG39" s="433"/>
      <c r="AH39" s="434"/>
      <c r="AI39" s="1868"/>
      <c r="AJ39" s="432" t="s">
        <v>785</v>
      </c>
      <c r="AK39" s="433"/>
      <c r="AL39" s="434"/>
      <c r="AM39" s="1868"/>
      <c r="AN39" s="432" t="s">
        <v>785</v>
      </c>
      <c r="AO39" s="433"/>
      <c r="AP39" s="434"/>
    </row>
    <row r="40" spans="1:42" ht="15.75" customHeight="1" x14ac:dyDescent="0.15">
      <c r="A40" s="1847"/>
      <c r="B40" s="1847"/>
      <c r="C40" s="473"/>
      <c r="D40" s="474"/>
      <c r="E40" s="478"/>
      <c r="F40" s="441"/>
      <c r="G40" s="478"/>
      <c r="H40" s="1857"/>
      <c r="I40" s="1858"/>
      <c r="J40" s="1859"/>
      <c r="K40" s="1857"/>
      <c r="L40" s="1858"/>
      <c r="M40" s="1859"/>
      <c r="N40" s="1857"/>
      <c r="O40" s="1858"/>
      <c r="P40" s="1859"/>
      <c r="Q40" s="443"/>
      <c r="R40" s="474"/>
      <c r="S40" s="489" t="s">
        <v>772</v>
      </c>
      <c r="T40" s="474" t="s">
        <v>773</v>
      </c>
      <c r="U40" s="474"/>
      <c r="V40" s="474"/>
      <c r="W40" s="474"/>
      <c r="X40" s="474"/>
      <c r="Y40" s="474"/>
      <c r="Z40" s="478"/>
      <c r="AA40" s="1868"/>
      <c r="AB40" s="436"/>
      <c r="AC40" s="428"/>
      <c r="AD40" s="437"/>
      <c r="AE40" s="1868"/>
      <c r="AF40" s="436"/>
      <c r="AG40" s="428"/>
      <c r="AH40" s="437"/>
      <c r="AI40" s="1868"/>
      <c r="AJ40" s="436"/>
      <c r="AK40" s="428"/>
      <c r="AL40" s="437"/>
      <c r="AM40" s="1868"/>
      <c r="AN40" s="436"/>
      <c r="AO40" s="428"/>
      <c r="AP40" s="437"/>
    </row>
    <row r="41" spans="1:42" ht="15.75" customHeight="1" x14ac:dyDescent="0.15">
      <c r="A41" s="1847"/>
      <c r="B41" s="1847"/>
      <c r="C41" s="473"/>
      <c r="D41" s="474"/>
      <c r="E41" s="478"/>
      <c r="F41" s="441"/>
      <c r="G41" s="478"/>
      <c r="H41" s="1857"/>
      <c r="I41" s="1858"/>
      <c r="J41" s="1859"/>
      <c r="K41" s="1857"/>
      <c r="L41" s="1858"/>
      <c r="M41" s="1859"/>
      <c r="N41" s="1857"/>
      <c r="O41" s="1858"/>
      <c r="P41" s="1859"/>
      <c r="Q41" s="443"/>
      <c r="R41" s="474"/>
      <c r="S41" s="487" t="s">
        <v>774</v>
      </c>
      <c r="T41" s="474" t="s">
        <v>775</v>
      </c>
      <c r="U41" s="1872"/>
      <c r="V41" s="1872"/>
      <c r="W41" s="474" t="s">
        <v>776</v>
      </c>
      <c r="X41" s="474"/>
      <c r="Y41" s="474" t="s">
        <v>777</v>
      </c>
      <c r="Z41" s="478"/>
      <c r="AA41" s="1868"/>
      <c r="AB41" s="432" t="s">
        <v>786</v>
      </c>
      <c r="AC41" s="433"/>
      <c r="AD41" s="434"/>
      <c r="AE41" s="1868"/>
      <c r="AF41" s="432" t="s">
        <v>786</v>
      </c>
      <c r="AG41" s="433"/>
      <c r="AH41" s="434"/>
      <c r="AI41" s="1868"/>
      <c r="AJ41" s="432" t="s">
        <v>786</v>
      </c>
      <c r="AK41" s="433"/>
      <c r="AL41" s="434"/>
      <c r="AM41" s="1868"/>
      <c r="AN41" s="432" t="s">
        <v>786</v>
      </c>
      <c r="AO41" s="433"/>
      <c r="AP41" s="434"/>
    </row>
    <row r="42" spans="1:42" ht="15.75" customHeight="1" x14ac:dyDescent="0.15">
      <c r="A42" s="1847"/>
      <c r="B42" s="1847"/>
      <c r="C42" s="473"/>
      <c r="D42" s="474"/>
      <c r="E42" s="478"/>
      <c r="F42" s="441"/>
      <c r="G42" s="478"/>
      <c r="H42" s="1857"/>
      <c r="I42" s="1858"/>
      <c r="J42" s="1859"/>
      <c r="K42" s="1857"/>
      <c r="L42" s="1858"/>
      <c r="M42" s="1859"/>
      <c r="N42" s="1857"/>
      <c r="O42" s="1858"/>
      <c r="P42" s="1859"/>
      <c r="Q42" s="443"/>
      <c r="R42" s="474"/>
      <c r="S42" s="487" t="s">
        <v>774</v>
      </c>
      <c r="T42" s="474"/>
      <c r="U42" s="474"/>
      <c r="V42" s="428"/>
      <c r="W42" s="1873"/>
      <c r="X42" s="1873"/>
      <c r="Y42" s="428" t="s">
        <v>759</v>
      </c>
      <c r="Z42" s="478"/>
      <c r="AA42" s="1868"/>
      <c r="AB42" s="436"/>
      <c r="AC42" s="428"/>
      <c r="AD42" s="437"/>
      <c r="AE42" s="1868"/>
      <c r="AF42" s="436"/>
      <c r="AG42" s="428"/>
      <c r="AH42" s="437"/>
      <c r="AI42" s="1868"/>
      <c r="AJ42" s="436"/>
      <c r="AK42" s="428"/>
      <c r="AL42" s="437"/>
      <c r="AM42" s="1868"/>
      <c r="AN42" s="436"/>
      <c r="AO42" s="428"/>
      <c r="AP42" s="437"/>
    </row>
    <row r="43" spans="1:42" ht="15.75" customHeight="1" x14ac:dyDescent="0.15">
      <c r="A43" s="1847"/>
      <c r="B43" s="1847"/>
      <c r="C43" s="473"/>
      <c r="D43" s="474"/>
      <c r="E43" s="478"/>
      <c r="F43" s="441"/>
      <c r="G43" s="478"/>
      <c r="H43" s="1857"/>
      <c r="I43" s="1858"/>
      <c r="J43" s="1859"/>
      <c r="K43" s="1857"/>
      <c r="L43" s="1858"/>
      <c r="M43" s="1859"/>
      <c r="N43" s="1857"/>
      <c r="O43" s="1858"/>
      <c r="P43" s="1859"/>
      <c r="Q43" s="443"/>
      <c r="R43" s="474"/>
      <c r="S43" s="474"/>
      <c r="T43" s="474"/>
      <c r="U43" s="474"/>
      <c r="V43" s="474"/>
      <c r="W43" s="474"/>
      <c r="X43" s="474"/>
      <c r="Y43" s="474"/>
      <c r="Z43" s="478"/>
      <c r="AA43" s="1868"/>
      <c r="AB43" s="432" t="s">
        <v>787</v>
      </c>
      <c r="AC43" s="433"/>
      <c r="AD43" s="434"/>
      <c r="AE43" s="1868"/>
      <c r="AF43" s="432" t="s">
        <v>787</v>
      </c>
      <c r="AG43" s="433"/>
      <c r="AH43" s="434"/>
      <c r="AI43" s="1868"/>
      <c r="AJ43" s="432" t="s">
        <v>787</v>
      </c>
      <c r="AK43" s="433"/>
      <c r="AL43" s="434"/>
      <c r="AM43" s="1868"/>
      <c r="AN43" s="432" t="s">
        <v>787</v>
      </c>
      <c r="AO43" s="433"/>
      <c r="AP43" s="434"/>
    </row>
    <row r="44" spans="1:42" ht="15.75" customHeight="1" x14ac:dyDescent="0.15">
      <c r="A44" s="1848"/>
      <c r="B44" s="1848"/>
      <c r="C44" s="436"/>
      <c r="D44" s="428"/>
      <c r="E44" s="437"/>
      <c r="F44" s="441"/>
      <c r="G44" s="437"/>
      <c r="H44" s="1861"/>
      <c r="I44" s="1862"/>
      <c r="J44" s="1863"/>
      <c r="K44" s="1861"/>
      <c r="L44" s="1862"/>
      <c r="M44" s="1863"/>
      <c r="N44" s="1861"/>
      <c r="O44" s="1862"/>
      <c r="P44" s="1863"/>
      <c r="Q44" s="438"/>
      <c r="R44" s="428"/>
      <c r="S44" s="428"/>
      <c r="T44" s="428"/>
      <c r="U44" s="428"/>
      <c r="V44" s="428"/>
      <c r="W44" s="428"/>
      <c r="X44" s="428"/>
      <c r="Y44" s="428"/>
      <c r="Z44" s="437"/>
      <c r="AA44" s="1869"/>
      <c r="AB44" s="436"/>
      <c r="AC44" s="428"/>
      <c r="AD44" s="437" t="s">
        <v>788</v>
      </c>
      <c r="AE44" s="1869"/>
      <c r="AF44" s="436"/>
      <c r="AG44" s="428"/>
      <c r="AH44" s="437" t="s">
        <v>788</v>
      </c>
      <c r="AI44" s="1869"/>
      <c r="AJ44" s="436"/>
      <c r="AK44" s="428"/>
      <c r="AL44" s="437" t="s">
        <v>788</v>
      </c>
      <c r="AM44" s="1869"/>
      <c r="AN44" s="436"/>
      <c r="AO44" s="428"/>
      <c r="AP44" s="437" t="s">
        <v>788</v>
      </c>
    </row>
    <row r="45" spans="1:42" ht="15.75" customHeight="1" x14ac:dyDescent="0.15">
      <c r="A45" s="490"/>
      <c r="B45" s="491"/>
      <c r="C45" s="474"/>
      <c r="D45" s="474"/>
      <c r="E45" s="474"/>
      <c r="F45" s="474"/>
      <c r="G45" s="474"/>
      <c r="H45" s="474"/>
      <c r="I45" s="474"/>
      <c r="J45" s="474"/>
      <c r="K45" s="474"/>
      <c r="L45" s="474"/>
      <c r="M45" s="474"/>
      <c r="N45" s="474"/>
      <c r="O45" s="474"/>
      <c r="P45" s="474"/>
      <c r="Q45" s="474"/>
      <c r="R45" s="474"/>
      <c r="S45" s="474"/>
      <c r="T45" s="474"/>
      <c r="U45" s="474"/>
      <c r="V45" s="474"/>
      <c r="W45" s="474"/>
      <c r="X45" s="474"/>
      <c r="Y45" s="474"/>
      <c r="Z45" s="474"/>
      <c r="AA45" s="492"/>
      <c r="AB45" s="493"/>
      <c r="AC45" s="493"/>
      <c r="AD45" s="493"/>
      <c r="AE45" s="493"/>
      <c r="AF45" s="493"/>
      <c r="AG45" s="493"/>
      <c r="AH45" s="493"/>
      <c r="AI45" s="493"/>
      <c r="AJ45" s="493"/>
      <c r="AK45" s="493"/>
      <c r="AL45" s="493"/>
      <c r="AM45" s="493"/>
      <c r="AN45" s="493"/>
      <c r="AO45" s="474"/>
      <c r="AP45" s="478"/>
    </row>
    <row r="46" spans="1:42" ht="15.75" customHeight="1" x14ac:dyDescent="0.15">
      <c r="A46" s="473" t="s">
        <v>793</v>
      </c>
      <c r="B46" s="474"/>
      <c r="C46" s="474"/>
      <c r="D46" s="474"/>
      <c r="E46" s="474"/>
      <c r="F46" s="474"/>
      <c r="G46" s="474"/>
      <c r="H46" s="474"/>
      <c r="I46" s="474"/>
      <c r="J46" s="474"/>
      <c r="K46" s="474"/>
      <c r="L46" s="474"/>
      <c r="M46" s="474"/>
      <c r="N46" s="474"/>
      <c r="O46" s="474"/>
      <c r="P46" s="474"/>
      <c r="Q46" s="474"/>
      <c r="R46" s="474"/>
      <c r="S46" s="474"/>
      <c r="T46" s="474"/>
      <c r="U46" s="474"/>
      <c r="V46" s="474"/>
      <c r="W46" s="474"/>
      <c r="X46" s="474"/>
      <c r="Y46" s="474"/>
      <c r="Z46" s="474"/>
      <c r="AA46" s="1864" t="s">
        <v>794</v>
      </c>
      <c r="AB46" s="1860"/>
      <c r="AC46" s="1860"/>
      <c r="AD46" s="1860"/>
      <c r="AE46" s="1860"/>
      <c r="AF46" s="1860"/>
      <c r="AG46" s="493" t="s">
        <v>788</v>
      </c>
      <c r="AH46" s="493"/>
      <c r="AI46" s="493"/>
      <c r="AJ46" s="493"/>
      <c r="AK46" s="493"/>
      <c r="AL46" s="493"/>
      <c r="AM46" s="493"/>
      <c r="AN46" s="493"/>
      <c r="AO46" s="474"/>
      <c r="AP46" s="478"/>
    </row>
    <row r="47" spans="1:42" ht="15.75" customHeight="1" x14ac:dyDescent="0.15">
      <c r="A47" s="473" t="s">
        <v>795</v>
      </c>
      <c r="B47" s="474"/>
      <c r="C47" s="474"/>
      <c r="D47" s="474"/>
      <c r="E47" s="474"/>
      <c r="F47" s="474"/>
      <c r="G47" s="474"/>
      <c r="H47" s="474"/>
      <c r="I47" s="474"/>
      <c r="J47" s="474"/>
      <c r="K47" s="474"/>
      <c r="L47" s="474"/>
      <c r="M47" s="474"/>
      <c r="N47" s="474"/>
      <c r="O47" s="474"/>
      <c r="P47" s="474"/>
      <c r="Q47" s="474"/>
      <c r="R47" s="474"/>
      <c r="S47" s="474"/>
      <c r="T47" s="474"/>
      <c r="U47" s="474"/>
      <c r="V47" s="474"/>
      <c r="W47" s="474"/>
      <c r="X47" s="474"/>
      <c r="Y47" s="474"/>
      <c r="Z47" s="474"/>
      <c r="AA47" s="494"/>
      <c r="AB47" s="495"/>
      <c r="AC47" s="495"/>
      <c r="AD47" s="495"/>
      <c r="AE47" s="495"/>
      <c r="AF47" s="495"/>
      <c r="AG47" s="495"/>
      <c r="AH47" s="493"/>
      <c r="AI47" s="493"/>
      <c r="AJ47" s="493"/>
      <c r="AK47" s="493"/>
      <c r="AL47" s="493"/>
      <c r="AM47" s="493"/>
      <c r="AN47" s="493"/>
      <c r="AO47" s="474"/>
      <c r="AP47" s="478"/>
    </row>
    <row r="48" spans="1:42" ht="15.75" customHeight="1" x14ac:dyDescent="0.15">
      <c r="A48" s="473" t="s">
        <v>796</v>
      </c>
      <c r="B48" s="474"/>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1865" t="s">
        <v>797</v>
      </c>
      <c r="AB48" s="1866"/>
      <c r="AC48" s="493"/>
      <c r="AD48" s="1860" t="s">
        <v>798</v>
      </c>
      <c r="AE48" s="1860"/>
      <c r="AF48" s="1860"/>
      <c r="AG48" s="493"/>
      <c r="AH48" s="1860" t="s">
        <v>799</v>
      </c>
      <c r="AI48" s="1860"/>
      <c r="AJ48" s="1860"/>
      <c r="AK48" s="493"/>
      <c r="AL48" s="1860" t="s">
        <v>800</v>
      </c>
      <c r="AM48" s="1860"/>
      <c r="AN48" s="1860"/>
      <c r="AO48" s="428"/>
      <c r="AP48" s="437" t="s">
        <v>801</v>
      </c>
    </row>
    <row r="49" spans="1:42" ht="15.75" customHeight="1" x14ac:dyDescent="0.15">
      <c r="A49" s="436"/>
      <c r="B49" s="428"/>
      <c r="C49" s="428"/>
      <c r="D49" s="428"/>
      <c r="E49" s="428"/>
      <c r="F49" s="428"/>
      <c r="G49" s="428"/>
      <c r="H49" s="428"/>
      <c r="I49" s="428"/>
      <c r="J49" s="428"/>
      <c r="K49" s="428"/>
      <c r="L49" s="428"/>
      <c r="M49" s="428"/>
      <c r="N49" s="428"/>
      <c r="O49" s="428"/>
      <c r="P49" s="428"/>
      <c r="Q49" s="428"/>
      <c r="R49" s="428"/>
      <c r="S49" s="428"/>
      <c r="T49" s="428"/>
      <c r="U49" s="428"/>
      <c r="V49" s="428"/>
      <c r="W49" s="428"/>
      <c r="X49" s="428"/>
      <c r="Y49" s="428"/>
      <c r="Z49" s="428"/>
      <c r="AA49" s="496"/>
      <c r="AB49" s="497"/>
      <c r="AC49" s="497"/>
      <c r="AD49" s="497"/>
      <c r="AE49" s="497"/>
      <c r="AF49" s="497"/>
      <c r="AG49" s="497"/>
      <c r="AH49" s="497"/>
      <c r="AI49" s="497"/>
      <c r="AJ49" s="497"/>
      <c r="AK49" s="497"/>
      <c r="AL49" s="497"/>
      <c r="AM49" s="497"/>
      <c r="AN49" s="498"/>
      <c r="AO49" s="428"/>
      <c r="AP49" s="437"/>
    </row>
  </sheetData>
  <mergeCells count="174">
    <mergeCell ref="A5:B5"/>
    <mergeCell ref="C5:S5"/>
    <mergeCell ref="U5:AE5"/>
    <mergeCell ref="AF5:AG5"/>
    <mergeCell ref="AH5:AP5"/>
    <mergeCell ref="AA6:AP6"/>
    <mergeCell ref="A1:C1"/>
    <mergeCell ref="AC3:AE3"/>
    <mergeCell ref="AF3:AH3"/>
    <mergeCell ref="AI3:AK3"/>
    <mergeCell ref="AC4:AE4"/>
    <mergeCell ref="AF4:AH4"/>
    <mergeCell ref="AI4:AK4"/>
    <mergeCell ref="AD8:AF8"/>
    <mergeCell ref="G9:H9"/>
    <mergeCell ref="J9:K9"/>
    <mergeCell ref="M9:N9"/>
    <mergeCell ref="P9:Q9"/>
    <mergeCell ref="G10:H10"/>
    <mergeCell ref="J10:K10"/>
    <mergeCell ref="M10:N10"/>
    <mergeCell ref="P10:Q10"/>
    <mergeCell ref="T10:U10"/>
    <mergeCell ref="G8:H8"/>
    <mergeCell ref="J8:K8"/>
    <mergeCell ref="M8:N8"/>
    <mergeCell ref="P8:Q8"/>
    <mergeCell ref="T8:U8"/>
    <mergeCell ref="W8:X8"/>
    <mergeCell ref="T14:U14"/>
    <mergeCell ref="W14:X14"/>
    <mergeCell ref="T12:U12"/>
    <mergeCell ref="W12:X12"/>
    <mergeCell ref="G13:H13"/>
    <mergeCell ref="J13:K13"/>
    <mergeCell ref="M13:N13"/>
    <mergeCell ref="P13:Q13"/>
    <mergeCell ref="G11:H11"/>
    <mergeCell ref="J11:K11"/>
    <mergeCell ref="M11:N11"/>
    <mergeCell ref="P11:Q11"/>
    <mergeCell ref="G12:H12"/>
    <mergeCell ref="J12:K12"/>
    <mergeCell ref="M12:N12"/>
    <mergeCell ref="P12:Q12"/>
    <mergeCell ref="A17:A44"/>
    <mergeCell ref="B17:B30"/>
    <mergeCell ref="H17:J17"/>
    <mergeCell ref="K17:M17"/>
    <mergeCell ref="N17:P17"/>
    <mergeCell ref="H18:J18"/>
    <mergeCell ref="G14:H14"/>
    <mergeCell ref="J14:K14"/>
    <mergeCell ref="M14:N14"/>
    <mergeCell ref="P14:Q14"/>
    <mergeCell ref="H20:J20"/>
    <mergeCell ref="K20:M20"/>
    <mergeCell ref="N20:P20"/>
    <mergeCell ref="B31:B44"/>
    <mergeCell ref="H37:J37"/>
    <mergeCell ref="K37:M37"/>
    <mergeCell ref="N37:P37"/>
    <mergeCell ref="N43:P43"/>
    <mergeCell ref="N39:P39"/>
    <mergeCell ref="H40:J40"/>
    <mergeCell ref="K40:M40"/>
    <mergeCell ref="N40:P40"/>
    <mergeCell ref="H41:J41"/>
    <mergeCell ref="K41:M41"/>
    <mergeCell ref="V18:Y18"/>
    <mergeCell ref="H19:J19"/>
    <mergeCell ref="K19:M19"/>
    <mergeCell ref="N19:P19"/>
    <mergeCell ref="S19:T19"/>
    <mergeCell ref="V19:Y19"/>
    <mergeCell ref="G15:H15"/>
    <mergeCell ref="J15:K15"/>
    <mergeCell ref="M15:N15"/>
    <mergeCell ref="P15:Q15"/>
    <mergeCell ref="S20:T20"/>
    <mergeCell ref="H21:J21"/>
    <mergeCell ref="K21:M21"/>
    <mergeCell ref="N21:P21"/>
    <mergeCell ref="K18:M18"/>
    <mergeCell ref="N18:P18"/>
    <mergeCell ref="S18:T18"/>
    <mergeCell ref="H24:J24"/>
    <mergeCell ref="K24:M24"/>
    <mergeCell ref="N24:P24"/>
    <mergeCell ref="W24:X24"/>
    <mergeCell ref="H25:J25"/>
    <mergeCell ref="K25:M25"/>
    <mergeCell ref="N25:P25"/>
    <mergeCell ref="H22:J22"/>
    <mergeCell ref="K22:M22"/>
    <mergeCell ref="N22:P22"/>
    <mergeCell ref="W22:X22"/>
    <mergeCell ref="H23:J23"/>
    <mergeCell ref="K23:M23"/>
    <mergeCell ref="N23:P23"/>
    <mergeCell ref="W23:X23"/>
    <mergeCell ref="U27:V27"/>
    <mergeCell ref="H28:J28"/>
    <mergeCell ref="K28:M28"/>
    <mergeCell ref="N28:P28"/>
    <mergeCell ref="W28:X28"/>
    <mergeCell ref="H29:J29"/>
    <mergeCell ref="K29:M29"/>
    <mergeCell ref="N29:P29"/>
    <mergeCell ref="H26:J26"/>
    <mergeCell ref="K26:M26"/>
    <mergeCell ref="N26:P26"/>
    <mergeCell ref="H27:J27"/>
    <mergeCell ref="K27:M27"/>
    <mergeCell ref="N27:P27"/>
    <mergeCell ref="AA29:AA36"/>
    <mergeCell ref="AE29:AE36"/>
    <mergeCell ref="AI29:AI36"/>
    <mergeCell ref="AM29:AM36"/>
    <mergeCell ref="H30:J30"/>
    <mergeCell ref="K30:M30"/>
    <mergeCell ref="N30:P30"/>
    <mergeCell ref="S32:T32"/>
    <mergeCell ref="V32:Y32"/>
    <mergeCell ref="S33:T33"/>
    <mergeCell ref="H31:J31"/>
    <mergeCell ref="K31:M31"/>
    <mergeCell ref="N31:P31"/>
    <mergeCell ref="H32:J32"/>
    <mergeCell ref="K32:M32"/>
    <mergeCell ref="N32:P32"/>
    <mergeCell ref="H33:J33"/>
    <mergeCell ref="K33:M33"/>
    <mergeCell ref="N33:P33"/>
    <mergeCell ref="H36:J36"/>
    <mergeCell ref="K36:M36"/>
    <mergeCell ref="N36:P36"/>
    <mergeCell ref="W36:X36"/>
    <mergeCell ref="K42:M42"/>
    <mergeCell ref="N42:P42"/>
    <mergeCell ref="W37:X37"/>
    <mergeCell ref="V33:Y33"/>
    <mergeCell ref="H34:J34"/>
    <mergeCell ref="K34:M34"/>
    <mergeCell ref="N34:P34"/>
    <mergeCell ref="S34:T34"/>
    <mergeCell ref="H35:J35"/>
    <mergeCell ref="K35:M35"/>
    <mergeCell ref="N35:P35"/>
    <mergeCell ref="W42:X42"/>
    <mergeCell ref="H43:J43"/>
    <mergeCell ref="K43:M43"/>
    <mergeCell ref="N41:P41"/>
    <mergeCell ref="H39:J39"/>
    <mergeCell ref="K39:M39"/>
    <mergeCell ref="AH48:AJ48"/>
    <mergeCell ref="AL48:AN48"/>
    <mergeCell ref="H44:J44"/>
    <mergeCell ref="K44:M44"/>
    <mergeCell ref="N44:P44"/>
    <mergeCell ref="AA46:AC46"/>
    <mergeCell ref="AD46:AF46"/>
    <mergeCell ref="AA48:AB48"/>
    <mergeCell ref="AD48:AF48"/>
    <mergeCell ref="AA37:AA44"/>
    <mergeCell ref="AE37:AE44"/>
    <mergeCell ref="AI37:AI44"/>
    <mergeCell ref="AM37:AM44"/>
    <mergeCell ref="H38:J38"/>
    <mergeCell ref="K38:M38"/>
    <mergeCell ref="N38:P38"/>
    <mergeCell ref="W38:X38"/>
    <mergeCell ref="U41:V41"/>
    <mergeCell ref="H42:J42"/>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70C0"/>
  </sheetPr>
  <dimension ref="A1:U34"/>
  <sheetViews>
    <sheetView showGridLines="0" view="pageBreakPreview" zoomScale="60" zoomScaleNormal="75" workbookViewId="0">
      <selection sqref="A1:C1"/>
    </sheetView>
  </sheetViews>
  <sheetFormatPr defaultRowHeight="13.5" x14ac:dyDescent="0.15"/>
  <cols>
    <col min="1" max="1" width="4.375" style="427" customWidth="1"/>
    <col min="2" max="2" width="6.125" style="427" customWidth="1"/>
    <col min="3" max="3" width="4.375" style="427" customWidth="1"/>
    <col min="4" max="19" width="10.5" style="427" customWidth="1"/>
    <col min="20" max="20" width="7.375" style="427" customWidth="1"/>
    <col min="21" max="21" width="3.125" style="427" customWidth="1"/>
    <col min="22" max="256" width="9" style="427"/>
    <col min="257" max="257" width="4.375" style="427" customWidth="1"/>
    <col min="258" max="258" width="6.125" style="427" customWidth="1"/>
    <col min="259" max="259" width="4.375" style="427" customWidth="1"/>
    <col min="260" max="275" width="10.5" style="427" customWidth="1"/>
    <col min="276" max="276" width="7.375" style="427" customWidth="1"/>
    <col min="277" max="277" width="3.125" style="427" customWidth="1"/>
    <col min="278" max="512" width="9" style="427"/>
    <col min="513" max="513" width="4.375" style="427" customWidth="1"/>
    <col min="514" max="514" width="6.125" style="427" customWidth="1"/>
    <col min="515" max="515" width="4.375" style="427" customWidth="1"/>
    <col min="516" max="531" width="10.5" style="427" customWidth="1"/>
    <col min="532" max="532" width="7.375" style="427" customWidth="1"/>
    <col min="533" max="533" width="3.125" style="427" customWidth="1"/>
    <col min="534" max="768" width="9" style="427"/>
    <col min="769" max="769" width="4.375" style="427" customWidth="1"/>
    <col min="770" max="770" width="6.125" style="427" customWidth="1"/>
    <col min="771" max="771" width="4.375" style="427" customWidth="1"/>
    <col min="772" max="787" width="10.5" style="427" customWidth="1"/>
    <col min="788" max="788" width="7.375" style="427" customWidth="1"/>
    <col min="789" max="789" width="3.125" style="427" customWidth="1"/>
    <col min="790" max="1024" width="9" style="427"/>
    <col min="1025" max="1025" width="4.375" style="427" customWidth="1"/>
    <col min="1026" max="1026" width="6.125" style="427" customWidth="1"/>
    <col min="1027" max="1027" width="4.375" style="427" customWidth="1"/>
    <col min="1028" max="1043" width="10.5" style="427" customWidth="1"/>
    <col min="1044" max="1044" width="7.375" style="427" customWidth="1"/>
    <col min="1045" max="1045" width="3.125" style="427" customWidth="1"/>
    <col min="1046" max="1280" width="9" style="427"/>
    <col min="1281" max="1281" width="4.375" style="427" customWidth="1"/>
    <col min="1282" max="1282" width="6.125" style="427" customWidth="1"/>
    <col min="1283" max="1283" width="4.375" style="427" customWidth="1"/>
    <col min="1284" max="1299" width="10.5" style="427" customWidth="1"/>
    <col min="1300" max="1300" width="7.375" style="427" customWidth="1"/>
    <col min="1301" max="1301" width="3.125" style="427" customWidth="1"/>
    <col min="1302" max="1536" width="9" style="427"/>
    <col min="1537" max="1537" width="4.375" style="427" customWidth="1"/>
    <col min="1538" max="1538" width="6.125" style="427" customWidth="1"/>
    <col min="1539" max="1539" width="4.375" style="427" customWidth="1"/>
    <col min="1540" max="1555" width="10.5" style="427" customWidth="1"/>
    <col min="1556" max="1556" width="7.375" style="427" customWidth="1"/>
    <col min="1557" max="1557" width="3.125" style="427" customWidth="1"/>
    <col min="1558" max="1792" width="9" style="427"/>
    <col min="1793" max="1793" width="4.375" style="427" customWidth="1"/>
    <col min="1794" max="1794" width="6.125" style="427" customWidth="1"/>
    <col min="1795" max="1795" width="4.375" style="427" customWidth="1"/>
    <col min="1796" max="1811" width="10.5" style="427" customWidth="1"/>
    <col min="1812" max="1812" width="7.375" style="427" customWidth="1"/>
    <col min="1813" max="1813" width="3.125" style="427" customWidth="1"/>
    <col min="1814" max="2048" width="9" style="427"/>
    <col min="2049" max="2049" width="4.375" style="427" customWidth="1"/>
    <col min="2050" max="2050" width="6.125" style="427" customWidth="1"/>
    <col min="2051" max="2051" width="4.375" style="427" customWidth="1"/>
    <col min="2052" max="2067" width="10.5" style="427" customWidth="1"/>
    <col min="2068" max="2068" width="7.375" style="427" customWidth="1"/>
    <col min="2069" max="2069" width="3.125" style="427" customWidth="1"/>
    <col min="2070" max="2304" width="9" style="427"/>
    <col min="2305" max="2305" width="4.375" style="427" customWidth="1"/>
    <col min="2306" max="2306" width="6.125" style="427" customWidth="1"/>
    <col min="2307" max="2307" width="4.375" style="427" customWidth="1"/>
    <col min="2308" max="2323" width="10.5" style="427" customWidth="1"/>
    <col min="2324" max="2324" width="7.375" style="427" customWidth="1"/>
    <col min="2325" max="2325" width="3.125" style="427" customWidth="1"/>
    <col min="2326" max="2560" width="9" style="427"/>
    <col min="2561" max="2561" width="4.375" style="427" customWidth="1"/>
    <col min="2562" max="2562" width="6.125" style="427" customWidth="1"/>
    <col min="2563" max="2563" width="4.375" style="427" customWidth="1"/>
    <col min="2564" max="2579" width="10.5" style="427" customWidth="1"/>
    <col min="2580" max="2580" width="7.375" style="427" customWidth="1"/>
    <col min="2581" max="2581" width="3.125" style="427" customWidth="1"/>
    <col min="2582" max="2816" width="9" style="427"/>
    <col min="2817" max="2817" width="4.375" style="427" customWidth="1"/>
    <col min="2818" max="2818" width="6.125" style="427" customWidth="1"/>
    <col min="2819" max="2819" width="4.375" style="427" customWidth="1"/>
    <col min="2820" max="2835" width="10.5" style="427" customWidth="1"/>
    <col min="2836" max="2836" width="7.375" style="427" customWidth="1"/>
    <col min="2837" max="2837" width="3.125" style="427" customWidth="1"/>
    <col min="2838" max="3072" width="9" style="427"/>
    <col min="3073" max="3073" width="4.375" style="427" customWidth="1"/>
    <col min="3074" max="3074" width="6.125" style="427" customWidth="1"/>
    <col min="3075" max="3075" width="4.375" style="427" customWidth="1"/>
    <col min="3076" max="3091" width="10.5" style="427" customWidth="1"/>
    <col min="3092" max="3092" width="7.375" style="427" customWidth="1"/>
    <col min="3093" max="3093" width="3.125" style="427" customWidth="1"/>
    <col min="3094" max="3328" width="9" style="427"/>
    <col min="3329" max="3329" width="4.375" style="427" customWidth="1"/>
    <col min="3330" max="3330" width="6.125" style="427" customWidth="1"/>
    <col min="3331" max="3331" width="4.375" style="427" customWidth="1"/>
    <col min="3332" max="3347" width="10.5" style="427" customWidth="1"/>
    <col min="3348" max="3348" width="7.375" style="427" customWidth="1"/>
    <col min="3349" max="3349" width="3.125" style="427" customWidth="1"/>
    <col min="3350" max="3584" width="9" style="427"/>
    <col min="3585" max="3585" width="4.375" style="427" customWidth="1"/>
    <col min="3586" max="3586" width="6.125" style="427" customWidth="1"/>
    <col min="3587" max="3587" width="4.375" style="427" customWidth="1"/>
    <col min="3588" max="3603" width="10.5" style="427" customWidth="1"/>
    <col min="3604" max="3604" width="7.375" style="427" customWidth="1"/>
    <col min="3605" max="3605" width="3.125" style="427" customWidth="1"/>
    <col min="3606" max="3840" width="9" style="427"/>
    <col min="3841" max="3841" width="4.375" style="427" customWidth="1"/>
    <col min="3842" max="3842" width="6.125" style="427" customWidth="1"/>
    <col min="3843" max="3843" width="4.375" style="427" customWidth="1"/>
    <col min="3844" max="3859" width="10.5" style="427" customWidth="1"/>
    <col min="3860" max="3860" width="7.375" style="427" customWidth="1"/>
    <col min="3861" max="3861" width="3.125" style="427" customWidth="1"/>
    <col min="3862" max="4096" width="9" style="427"/>
    <col min="4097" max="4097" width="4.375" style="427" customWidth="1"/>
    <col min="4098" max="4098" width="6.125" style="427" customWidth="1"/>
    <col min="4099" max="4099" width="4.375" style="427" customWidth="1"/>
    <col min="4100" max="4115" width="10.5" style="427" customWidth="1"/>
    <col min="4116" max="4116" width="7.375" style="427" customWidth="1"/>
    <col min="4117" max="4117" width="3.125" style="427" customWidth="1"/>
    <col min="4118" max="4352" width="9" style="427"/>
    <col min="4353" max="4353" width="4.375" style="427" customWidth="1"/>
    <col min="4354" max="4354" width="6.125" style="427" customWidth="1"/>
    <col min="4355" max="4355" width="4.375" style="427" customWidth="1"/>
    <col min="4356" max="4371" width="10.5" style="427" customWidth="1"/>
    <col min="4372" max="4372" width="7.375" style="427" customWidth="1"/>
    <col min="4373" max="4373" width="3.125" style="427" customWidth="1"/>
    <col min="4374" max="4608" width="9" style="427"/>
    <col min="4609" max="4609" width="4.375" style="427" customWidth="1"/>
    <col min="4610" max="4610" width="6.125" style="427" customWidth="1"/>
    <col min="4611" max="4611" width="4.375" style="427" customWidth="1"/>
    <col min="4612" max="4627" width="10.5" style="427" customWidth="1"/>
    <col min="4628" max="4628" width="7.375" style="427" customWidth="1"/>
    <col min="4629" max="4629" width="3.125" style="427" customWidth="1"/>
    <col min="4630" max="4864" width="9" style="427"/>
    <col min="4865" max="4865" width="4.375" style="427" customWidth="1"/>
    <col min="4866" max="4866" width="6.125" style="427" customWidth="1"/>
    <col min="4867" max="4867" width="4.375" style="427" customWidth="1"/>
    <col min="4868" max="4883" width="10.5" style="427" customWidth="1"/>
    <col min="4884" max="4884" width="7.375" style="427" customWidth="1"/>
    <col min="4885" max="4885" width="3.125" style="427" customWidth="1"/>
    <col min="4886" max="5120" width="9" style="427"/>
    <col min="5121" max="5121" width="4.375" style="427" customWidth="1"/>
    <col min="5122" max="5122" width="6.125" style="427" customWidth="1"/>
    <col min="5123" max="5123" width="4.375" style="427" customWidth="1"/>
    <col min="5124" max="5139" width="10.5" style="427" customWidth="1"/>
    <col min="5140" max="5140" width="7.375" style="427" customWidth="1"/>
    <col min="5141" max="5141" width="3.125" style="427" customWidth="1"/>
    <col min="5142" max="5376" width="9" style="427"/>
    <col min="5377" max="5377" width="4.375" style="427" customWidth="1"/>
    <col min="5378" max="5378" width="6.125" style="427" customWidth="1"/>
    <col min="5379" max="5379" width="4.375" style="427" customWidth="1"/>
    <col min="5380" max="5395" width="10.5" style="427" customWidth="1"/>
    <col min="5396" max="5396" width="7.375" style="427" customWidth="1"/>
    <col min="5397" max="5397" width="3.125" style="427" customWidth="1"/>
    <col min="5398" max="5632" width="9" style="427"/>
    <col min="5633" max="5633" width="4.375" style="427" customWidth="1"/>
    <col min="5634" max="5634" width="6.125" style="427" customWidth="1"/>
    <col min="5635" max="5635" width="4.375" style="427" customWidth="1"/>
    <col min="5636" max="5651" width="10.5" style="427" customWidth="1"/>
    <col min="5652" max="5652" width="7.375" style="427" customWidth="1"/>
    <col min="5653" max="5653" width="3.125" style="427" customWidth="1"/>
    <col min="5654" max="5888" width="9" style="427"/>
    <col min="5889" max="5889" width="4.375" style="427" customWidth="1"/>
    <col min="5890" max="5890" width="6.125" style="427" customWidth="1"/>
    <col min="5891" max="5891" width="4.375" style="427" customWidth="1"/>
    <col min="5892" max="5907" width="10.5" style="427" customWidth="1"/>
    <col min="5908" max="5908" width="7.375" style="427" customWidth="1"/>
    <col min="5909" max="5909" width="3.125" style="427" customWidth="1"/>
    <col min="5910" max="6144" width="9" style="427"/>
    <col min="6145" max="6145" width="4.375" style="427" customWidth="1"/>
    <col min="6146" max="6146" width="6.125" style="427" customWidth="1"/>
    <col min="6147" max="6147" width="4.375" style="427" customWidth="1"/>
    <col min="6148" max="6163" width="10.5" style="427" customWidth="1"/>
    <col min="6164" max="6164" width="7.375" style="427" customWidth="1"/>
    <col min="6165" max="6165" width="3.125" style="427" customWidth="1"/>
    <col min="6166" max="6400" width="9" style="427"/>
    <col min="6401" max="6401" width="4.375" style="427" customWidth="1"/>
    <col min="6402" max="6402" width="6.125" style="427" customWidth="1"/>
    <col min="6403" max="6403" width="4.375" style="427" customWidth="1"/>
    <col min="6404" max="6419" width="10.5" style="427" customWidth="1"/>
    <col min="6420" max="6420" width="7.375" style="427" customWidth="1"/>
    <col min="6421" max="6421" width="3.125" style="427" customWidth="1"/>
    <col min="6422" max="6656" width="9" style="427"/>
    <col min="6657" max="6657" width="4.375" style="427" customWidth="1"/>
    <col min="6658" max="6658" width="6.125" style="427" customWidth="1"/>
    <col min="6659" max="6659" width="4.375" style="427" customWidth="1"/>
    <col min="6660" max="6675" width="10.5" style="427" customWidth="1"/>
    <col min="6676" max="6676" width="7.375" style="427" customWidth="1"/>
    <col min="6677" max="6677" width="3.125" style="427" customWidth="1"/>
    <col min="6678" max="6912" width="9" style="427"/>
    <col min="6913" max="6913" width="4.375" style="427" customWidth="1"/>
    <col min="6914" max="6914" width="6.125" style="427" customWidth="1"/>
    <col min="6915" max="6915" width="4.375" style="427" customWidth="1"/>
    <col min="6916" max="6931" width="10.5" style="427" customWidth="1"/>
    <col min="6932" max="6932" width="7.375" style="427" customWidth="1"/>
    <col min="6933" max="6933" width="3.125" style="427" customWidth="1"/>
    <col min="6934" max="7168" width="9" style="427"/>
    <col min="7169" max="7169" width="4.375" style="427" customWidth="1"/>
    <col min="7170" max="7170" width="6.125" style="427" customWidth="1"/>
    <col min="7171" max="7171" width="4.375" style="427" customWidth="1"/>
    <col min="7172" max="7187" width="10.5" style="427" customWidth="1"/>
    <col min="7188" max="7188" width="7.375" style="427" customWidth="1"/>
    <col min="7189" max="7189" width="3.125" style="427" customWidth="1"/>
    <col min="7190" max="7424" width="9" style="427"/>
    <col min="7425" max="7425" width="4.375" style="427" customWidth="1"/>
    <col min="7426" max="7426" width="6.125" style="427" customWidth="1"/>
    <col min="7427" max="7427" width="4.375" style="427" customWidth="1"/>
    <col min="7428" max="7443" width="10.5" style="427" customWidth="1"/>
    <col min="7444" max="7444" width="7.375" style="427" customWidth="1"/>
    <col min="7445" max="7445" width="3.125" style="427" customWidth="1"/>
    <col min="7446" max="7680" width="9" style="427"/>
    <col min="7681" max="7681" width="4.375" style="427" customWidth="1"/>
    <col min="7682" max="7682" width="6.125" style="427" customWidth="1"/>
    <col min="7683" max="7683" width="4.375" style="427" customWidth="1"/>
    <col min="7684" max="7699" width="10.5" style="427" customWidth="1"/>
    <col min="7700" max="7700" width="7.375" style="427" customWidth="1"/>
    <col min="7701" max="7701" width="3.125" style="427" customWidth="1"/>
    <col min="7702" max="7936" width="9" style="427"/>
    <col min="7937" max="7937" width="4.375" style="427" customWidth="1"/>
    <col min="7938" max="7938" width="6.125" style="427" customWidth="1"/>
    <col min="7939" max="7939" width="4.375" style="427" customWidth="1"/>
    <col min="7940" max="7955" width="10.5" style="427" customWidth="1"/>
    <col min="7956" max="7956" width="7.375" style="427" customWidth="1"/>
    <col min="7957" max="7957" width="3.125" style="427" customWidth="1"/>
    <col min="7958" max="8192" width="9" style="427"/>
    <col min="8193" max="8193" width="4.375" style="427" customWidth="1"/>
    <col min="8194" max="8194" width="6.125" style="427" customWidth="1"/>
    <col min="8195" max="8195" width="4.375" style="427" customWidth="1"/>
    <col min="8196" max="8211" width="10.5" style="427" customWidth="1"/>
    <col min="8212" max="8212" width="7.375" style="427" customWidth="1"/>
    <col min="8213" max="8213" width="3.125" style="427" customWidth="1"/>
    <col min="8214" max="8448" width="9" style="427"/>
    <col min="8449" max="8449" width="4.375" style="427" customWidth="1"/>
    <col min="8450" max="8450" width="6.125" style="427" customWidth="1"/>
    <col min="8451" max="8451" width="4.375" style="427" customWidth="1"/>
    <col min="8452" max="8467" width="10.5" style="427" customWidth="1"/>
    <col min="8468" max="8468" width="7.375" style="427" customWidth="1"/>
    <col min="8469" max="8469" width="3.125" style="427" customWidth="1"/>
    <col min="8470" max="8704" width="9" style="427"/>
    <col min="8705" max="8705" width="4.375" style="427" customWidth="1"/>
    <col min="8706" max="8706" width="6.125" style="427" customWidth="1"/>
    <col min="8707" max="8707" width="4.375" style="427" customWidth="1"/>
    <col min="8708" max="8723" width="10.5" style="427" customWidth="1"/>
    <col min="8724" max="8724" width="7.375" style="427" customWidth="1"/>
    <col min="8725" max="8725" width="3.125" style="427" customWidth="1"/>
    <col min="8726" max="8960" width="9" style="427"/>
    <col min="8961" max="8961" width="4.375" style="427" customWidth="1"/>
    <col min="8962" max="8962" width="6.125" style="427" customWidth="1"/>
    <col min="8963" max="8963" width="4.375" style="427" customWidth="1"/>
    <col min="8964" max="8979" width="10.5" style="427" customWidth="1"/>
    <col min="8980" max="8980" width="7.375" style="427" customWidth="1"/>
    <col min="8981" max="8981" width="3.125" style="427" customWidth="1"/>
    <col min="8982" max="9216" width="9" style="427"/>
    <col min="9217" max="9217" width="4.375" style="427" customWidth="1"/>
    <col min="9218" max="9218" width="6.125" style="427" customWidth="1"/>
    <col min="9219" max="9219" width="4.375" style="427" customWidth="1"/>
    <col min="9220" max="9235" width="10.5" style="427" customWidth="1"/>
    <col min="9236" max="9236" width="7.375" style="427" customWidth="1"/>
    <col min="9237" max="9237" width="3.125" style="427" customWidth="1"/>
    <col min="9238" max="9472" width="9" style="427"/>
    <col min="9473" max="9473" width="4.375" style="427" customWidth="1"/>
    <col min="9474" max="9474" width="6.125" style="427" customWidth="1"/>
    <col min="9475" max="9475" width="4.375" style="427" customWidth="1"/>
    <col min="9476" max="9491" width="10.5" style="427" customWidth="1"/>
    <col min="9492" max="9492" width="7.375" style="427" customWidth="1"/>
    <col min="9493" max="9493" width="3.125" style="427" customWidth="1"/>
    <col min="9494" max="9728" width="9" style="427"/>
    <col min="9729" max="9729" width="4.375" style="427" customWidth="1"/>
    <col min="9730" max="9730" width="6.125" style="427" customWidth="1"/>
    <col min="9731" max="9731" width="4.375" style="427" customWidth="1"/>
    <col min="9732" max="9747" width="10.5" style="427" customWidth="1"/>
    <col min="9748" max="9748" width="7.375" style="427" customWidth="1"/>
    <col min="9749" max="9749" width="3.125" style="427" customWidth="1"/>
    <col min="9750" max="9984" width="9" style="427"/>
    <col min="9985" max="9985" width="4.375" style="427" customWidth="1"/>
    <col min="9986" max="9986" width="6.125" style="427" customWidth="1"/>
    <col min="9987" max="9987" width="4.375" style="427" customWidth="1"/>
    <col min="9988" max="10003" width="10.5" style="427" customWidth="1"/>
    <col min="10004" max="10004" width="7.375" style="427" customWidth="1"/>
    <col min="10005" max="10005" width="3.125" style="427" customWidth="1"/>
    <col min="10006" max="10240" width="9" style="427"/>
    <col min="10241" max="10241" width="4.375" style="427" customWidth="1"/>
    <col min="10242" max="10242" width="6.125" style="427" customWidth="1"/>
    <col min="10243" max="10243" width="4.375" style="427" customWidth="1"/>
    <col min="10244" max="10259" width="10.5" style="427" customWidth="1"/>
    <col min="10260" max="10260" width="7.375" style="427" customWidth="1"/>
    <col min="10261" max="10261" width="3.125" style="427" customWidth="1"/>
    <col min="10262" max="10496" width="9" style="427"/>
    <col min="10497" max="10497" width="4.375" style="427" customWidth="1"/>
    <col min="10498" max="10498" width="6.125" style="427" customWidth="1"/>
    <col min="10499" max="10499" width="4.375" style="427" customWidth="1"/>
    <col min="10500" max="10515" width="10.5" style="427" customWidth="1"/>
    <col min="10516" max="10516" width="7.375" style="427" customWidth="1"/>
    <col min="10517" max="10517" width="3.125" style="427" customWidth="1"/>
    <col min="10518" max="10752" width="9" style="427"/>
    <col min="10753" max="10753" width="4.375" style="427" customWidth="1"/>
    <col min="10754" max="10754" width="6.125" style="427" customWidth="1"/>
    <col min="10755" max="10755" width="4.375" style="427" customWidth="1"/>
    <col min="10756" max="10771" width="10.5" style="427" customWidth="1"/>
    <col min="10772" max="10772" width="7.375" style="427" customWidth="1"/>
    <col min="10773" max="10773" width="3.125" style="427" customWidth="1"/>
    <col min="10774" max="11008" width="9" style="427"/>
    <col min="11009" max="11009" width="4.375" style="427" customWidth="1"/>
    <col min="11010" max="11010" width="6.125" style="427" customWidth="1"/>
    <col min="11011" max="11011" width="4.375" style="427" customWidth="1"/>
    <col min="11012" max="11027" width="10.5" style="427" customWidth="1"/>
    <col min="11028" max="11028" width="7.375" style="427" customWidth="1"/>
    <col min="11029" max="11029" width="3.125" style="427" customWidth="1"/>
    <col min="11030" max="11264" width="9" style="427"/>
    <col min="11265" max="11265" width="4.375" style="427" customWidth="1"/>
    <col min="11266" max="11266" width="6.125" style="427" customWidth="1"/>
    <col min="11267" max="11267" width="4.375" style="427" customWidth="1"/>
    <col min="11268" max="11283" width="10.5" style="427" customWidth="1"/>
    <col min="11284" max="11284" width="7.375" style="427" customWidth="1"/>
    <col min="11285" max="11285" width="3.125" style="427" customWidth="1"/>
    <col min="11286" max="11520" width="9" style="427"/>
    <col min="11521" max="11521" width="4.375" style="427" customWidth="1"/>
    <col min="11522" max="11522" width="6.125" style="427" customWidth="1"/>
    <col min="11523" max="11523" width="4.375" style="427" customWidth="1"/>
    <col min="11524" max="11539" width="10.5" style="427" customWidth="1"/>
    <col min="11540" max="11540" width="7.375" style="427" customWidth="1"/>
    <col min="11541" max="11541" width="3.125" style="427" customWidth="1"/>
    <col min="11542" max="11776" width="9" style="427"/>
    <col min="11777" max="11777" width="4.375" style="427" customWidth="1"/>
    <col min="11778" max="11778" width="6.125" style="427" customWidth="1"/>
    <col min="11779" max="11779" width="4.375" style="427" customWidth="1"/>
    <col min="11780" max="11795" width="10.5" style="427" customWidth="1"/>
    <col min="11796" max="11796" width="7.375" style="427" customWidth="1"/>
    <col min="11797" max="11797" width="3.125" style="427" customWidth="1"/>
    <col min="11798" max="12032" width="9" style="427"/>
    <col min="12033" max="12033" width="4.375" style="427" customWidth="1"/>
    <col min="12034" max="12034" width="6.125" style="427" customWidth="1"/>
    <col min="12035" max="12035" width="4.375" style="427" customWidth="1"/>
    <col min="12036" max="12051" width="10.5" style="427" customWidth="1"/>
    <col min="12052" max="12052" width="7.375" style="427" customWidth="1"/>
    <col min="12053" max="12053" width="3.125" style="427" customWidth="1"/>
    <col min="12054" max="12288" width="9" style="427"/>
    <col min="12289" max="12289" width="4.375" style="427" customWidth="1"/>
    <col min="12290" max="12290" width="6.125" style="427" customWidth="1"/>
    <col min="12291" max="12291" width="4.375" style="427" customWidth="1"/>
    <col min="12292" max="12307" width="10.5" style="427" customWidth="1"/>
    <col min="12308" max="12308" width="7.375" style="427" customWidth="1"/>
    <col min="12309" max="12309" width="3.125" style="427" customWidth="1"/>
    <col min="12310" max="12544" width="9" style="427"/>
    <col min="12545" max="12545" width="4.375" style="427" customWidth="1"/>
    <col min="12546" max="12546" width="6.125" style="427" customWidth="1"/>
    <col min="12547" max="12547" width="4.375" style="427" customWidth="1"/>
    <col min="12548" max="12563" width="10.5" style="427" customWidth="1"/>
    <col min="12564" max="12564" width="7.375" style="427" customWidth="1"/>
    <col min="12565" max="12565" width="3.125" style="427" customWidth="1"/>
    <col min="12566" max="12800" width="9" style="427"/>
    <col min="12801" max="12801" width="4.375" style="427" customWidth="1"/>
    <col min="12802" max="12802" width="6.125" style="427" customWidth="1"/>
    <col min="12803" max="12803" width="4.375" style="427" customWidth="1"/>
    <col min="12804" max="12819" width="10.5" style="427" customWidth="1"/>
    <col min="12820" max="12820" width="7.375" style="427" customWidth="1"/>
    <col min="12821" max="12821" width="3.125" style="427" customWidth="1"/>
    <col min="12822" max="13056" width="9" style="427"/>
    <col min="13057" max="13057" width="4.375" style="427" customWidth="1"/>
    <col min="13058" max="13058" width="6.125" style="427" customWidth="1"/>
    <col min="13059" max="13059" width="4.375" style="427" customWidth="1"/>
    <col min="13060" max="13075" width="10.5" style="427" customWidth="1"/>
    <col min="13076" max="13076" width="7.375" style="427" customWidth="1"/>
    <col min="13077" max="13077" width="3.125" style="427" customWidth="1"/>
    <col min="13078" max="13312" width="9" style="427"/>
    <col min="13313" max="13313" width="4.375" style="427" customWidth="1"/>
    <col min="13314" max="13314" width="6.125" style="427" customWidth="1"/>
    <col min="13315" max="13315" width="4.375" style="427" customWidth="1"/>
    <col min="13316" max="13331" width="10.5" style="427" customWidth="1"/>
    <col min="13332" max="13332" width="7.375" style="427" customWidth="1"/>
    <col min="13333" max="13333" width="3.125" style="427" customWidth="1"/>
    <col min="13334" max="13568" width="9" style="427"/>
    <col min="13569" max="13569" width="4.375" style="427" customWidth="1"/>
    <col min="13570" max="13570" width="6.125" style="427" customWidth="1"/>
    <col min="13571" max="13571" width="4.375" style="427" customWidth="1"/>
    <col min="13572" max="13587" width="10.5" style="427" customWidth="1"/>
    <col min="13588" max="13588" width="7.375" style="427" customWidth="1"/>
    <col min="13589" max="13589" width="3.125" style="427" customWidth="1"/>
    <col min="13590" max="13824" width="9" style="427"/>
    <col min="13825" max="13825" width="4.375" style="427" customWidth="1"/>
    <col min="13826" max="13826" width="6.125" style="427" customWidth="1"/>
    <col min="13827" max="13827" width="4.375" style="427" customWidth="1"/>
    <col min="13828" max="13843" width="10.5" style="427" customWidth="1"/>
    <col min="13844" max="13844" width="7.375" style="427" customWidth="1"/>
    <col min="13845" max="13845" width="3.125" style="427" customWidth="1"/>
    <col min="13846" max="14080" width="9" style="427"/>
    <col min="14081" max="14081" width="4.375" style="427" customWidth="1"/>
    <col min="14082" max="14082" width="6.125" style="427" customWidth="1"/>
    <col min="14083" max="14083" width="4.375" style="427" customWidth="1"/>
    <col min="14084" max="14099" width="10.5" style="427" customWidth="1"/>
    <col min="14100" max="14100" width="7.375" style="427" customWidth="1"/>
    <col min="14101" max="14101" width="3.125" style="427" customWidth="1"/>
    <col min="14102" max="14336" width="9" style="427"/>
    <col min="14337" max="14337" width="4.375" style="427" customWidth="1"/>
    <col min="14338" max="14338" width="6.125" style="427" customWidth="1"/>
    <col min="14339" max="14339" width="4.375" style="427" customWidth="1"/>
    <col min="14340" max="14355" width="10.5" style="427" customWidth="1"/>
    <col min="14356" max="14356" width="7.375" style="427" customWidth="1"/>
    <col min="14357" max="14357" width="3.125" style="427" customWidth="1"/>
    <col min="14358" max="14592" width="9" style="427"/>
    <col min="14593" max="14593" width="4.375" style="427" customWidth="1"/>
    <col min="14594" max="14594" width="6.125" style="427" customWidth="1"/>
    <col min="14595" max="14595" width="4.375" style="427" customWidth="1"/>
    <col min="14596" max="14611" width="10.5" style="427" customWidth="1"/>
    <col min="14612" max="14612" width="7.375" style="427" customWidth="1"/>
    <col min="14613" max="14613" width="3.125" style="427" customWidth="1"/>
    <col min="14614" max="14848" width="9" style="427"/>
    <col min="14849" max="14849" width="4.375" style="427" customWidth="1"/>
    <col min="14850" max="14850" width="6.125" style="427" customWidth="1"/>
    <col min="14851" max="14851" width="4.375" style="427" customWidth="1"/>
    <col min="14852" max="14867" width="10.5" style="427" customWidth="1"/>
    <col min="14868" max="14868" width="7.375" style="427" customWidth="1"/>
    <col min="14869" max="14869" width="3.125" style="427" customWidth="1"/>
    <col min="14870" max="15104" width="9" style="427"/>
    <col min="15105" max="15105" width="4.375" style="427" customWidth="1"/>
    <col min="15106" max="15106" width="6.125" style="427" customWidth="1"/>
    <col min="15107" max="15107" width="4.375" style="427" customWidth="1"/>
    <col min="15108" max="15123" width="10.5" style="427" customWidth="1"/>
    <col min="15124" max="15124" width="7.375" style="427" customWidth="1"/>
    <col min="15125" max="15125" width="3.125" style="427" customWidth="1"/>
    <col min="15126" max="15360" width="9" style="427"/>
    <col min="15361" max="15361" width="4.375" style="427" customWidth="1"/>
    <col min="15362" max="15362" width="6.125" style="427" customWidth="1"/>
    <col min="15363" max="15363" width="4.375" style="427" customWidth="1"/>
    <col min="15364" max="15379" width="10.5" style="427" customWidth="1"/>
    <col min="15380" max="15380" width="7.375" style="427" customWidth="1"/>
    <col min="15381" max="15381" width="3.125" style="427" customWidth="1"/>
    <col min="15382" max="15616" width="9" style="427"/>
    <col min="15617" max="15617" width="4.375" style="427" customWidth="1"/>
    <col min="15618" max="15618" width="6.125" style="427" customWidth="1"/>
    <col min="15619" max="15619" width="4.375" style="427" customWidth="1"/>
    <col min="15620" max="15635" width="10.5" style="427" customWidth="1"/>
    <col min="15636" max="15636" width="7.375" style="427" customWidth="1"/>
    <col min="15637" max="15637" width="3.125" style="427" customWidth="1"/>
    <col min="15638" max="15872" width="9" style="427"/>
    <col min="15873" max="15873" width="4.375" style="427" customWidth="1"/>
    <col min="15874" max="15874" width="6.125" style="427" customWidth="1"/>
    <col min="15875" max="15875" width="4.375" style="427" customWidth="1"/>
    <col min="15876" max="15891" width="10.5" style="427" customWidth="1"/>
    <col min="15892" max="15892" width="7.375" style="427" customWidth="1"/>
    <col min="15893" max="15893" width="3.125" style="427" customWidth="1"/>
    <col min="15894" max="16128" width="9" style="427"/>
    <col min="16129" max="16129" width="4.375" style="427" customWidth="1"/>
    <col min="16130" max="16130" width="6.125" style="427" customWidth="1"/>
    <col min="16131" max="16131" width="4.375" style="427" customWidth="1"/>
    <col min="16132" max="16147" width="10.5" style="427" customWidth="1"/>
    <col min="16148" max="16148" width="7.375" style="427" customWidth="1"/>
    <col min="16149" max="16149" width="3.125" style="427" customWidth="1"/>
    <col min="16150" max="16384" width="9" style="427"/>
  </cols>
  <sheetData>
    <row r="1" spans="1:21" ht="30" customHeight="1" x14ac:dyDescent="0.15">
      <c r="A1" s="1855" t="s">
        <v>802</v>
      </c>
      <c r="B1" s="1855"/>
      <c r="C1" s="1855"/>
    </row>
    <row r="2" spans="1:21" ht="30" customHeight="1" x14ac:dyDescent="0.15"/>
    <row r="3" spans="1:21" ht="22.5" customHeight="1" x14ac:dyDescent="0.15">
      <c r="A3" s="464" t="s">
        <v>803</v>
      </c>
      <c r="O3" s="499"/>
      <c r="P3" s="500"/>
      <c r="Q3" s="501" t="s">
        <v>16</v>
      </c>
      <c r="R3" s="502" t="s">
        <v>702</v>
      </c>
      <c r="S3" s="467" t="s">
        <v>687</v>
      </c>
    </row>
    <row r="4" spans="1:21" ht="37.5" customHeight="1" x14ac:dyDescent="0.15">
      <c r="O4" s="428"/>
      <c r="P4" s="437"/>
      <c r="Q4" s="463"/>
      <c r="R4" s="463"/>
      <c r="S4" s="463"/>
    </row>
    <row r="5" spans="1:21" ht="22.5" customHeight="1" x14ac:dyDescent="0.15">
      <c r="A5" s="1902" t="s">
        <v>689</v>
      </c>
      <c r="B5" s="1903"/>
      <c r="C5" s="1849"/>
      <c r="D5" s="1906"/>
      <c r="E5" s="1906"/>
      <c r="F5" s="1906"/>
      <c r="G5" s="1906"/>
      <c r="H5" s="1906"/>
      <c r="I5" s="1907"/>
      <c r="J5" s="1911" t="s">
        <v>34</v>
      </c>
      <c r="K5" s="1912" t="str">
        <f>工事概要入力ｼｰﾄ!D5</f>
        <v>中山間総合整備　○○地区　△△工区　●-●水路ほか　工事</v>
      </c>
      <c r="L5" s="1913"/>
      <c r="M5" s="1913"/>
      <c r="N5" s="1913"/>
      <c r="O5" s="1913"/>
      <c r="P5" s="1913"/>
      <c r="Q5" s="1914"/>
      <c r="R5" s="431" t="s">
        <v>804</v>
      </c>
      <c r="S5" s="1894"/>
      <c r="T5" s="1895"/>
      <c r="U5" s="1896"/>
    </row>
    <row r="6" spans="1:21" ht="22.5" customHeight="1" x14ac:dyDescent="0.15">
      <c r="A6" s="1904"/>
      <c r="B6" s="1905"/>
      <c r="C6" s="1908"/>
      <c r="D6" s="1909"/>
      <c r="E6" s="1909"/>
      <c r="F6" s="1909"/>
      <c r="G6" s="1909"/>
      <c r="H6" s="1909"/>
      <c r="I6" s="1910"/>
      <c r="J6" s="1901"/>
      <c r="K6" s="1915"/>
      <c r="L6" s="1916"/>
      <c r="M6" s="1916"/>
      <c r="N6" s="1916"/>
      <c r="O6" s="1916"/>
      <c r="P6" s="1916"/>
      <c r="Q6" s="1917"/>
      <c r="R6" s="501" t="s">
        <v>805</v>
      </c>
      <c r="S6" s="1894"/>
      <c r="T6" s="1895"/>
      <c r="U6" s="1896"/>
    </row>
    <row r="7" spans="1:21" ht="23.25" customHeight="1" x14ac:dyDescent="0.15">
      <c r="A7" s="441" t="s">
        <v>806</v>
      </c>
      <c r="B7" s="439"/>
      <c r="C7" s="439"/>
      <c r="D7" s="439"/>
      <c r="E7" s="439"/>
      <c r="F7" s="439"/>
      <c r="G7" s="439"/>
      <c r="H7" s="439"/>
      <c r="I7" s="439"/>
      <c r="J7" s="439"/>
      <c r="K7" s="439"/>
      <c r="L7" s="439"/>
      <c r="M7" s="439"/>
      <c r="N7" s="439" t="s">
        <v>807</v>
      </c>
      <c r="O7" s="439"/>
      <c r="P7" s="439"/>
      <c r="Q7" s="439"/>
      <c r="R7" s="441" t="s">
        <v>808</v>
      </c>
      <c r="S7" s="439"/>
      <c r="T7" s="439"/>
      <c r="U7" s="440"/>
    </row>
    <row r="8" spans="1:21" ht="23.25" customHeight="1" x14ac:dyDescent="0.15">
      <c r="A8" s="1835" t="s">
        <v>809</v>
      </c>
      <c r="B8" s="1898" t="s">
        <v>810</v>
      </c>
      <c r="C8" s="1899"/>
      <c r="D8" s="435"/>
      <c r="E8" s="441" t="s">
        <v>811</v>
      </c>
      <c r="F8" s="439"/>
      <c r="G8" s="439"/>
      <c r="H8" s="439"/>
      <c r="I8" s="439"/>
      <c r="J8" s="439"/>
      <c r="K8" s="440"/>
      <c r="L8" s="441" t="s">
        <v>812</v>
      </c>
      <c r="M8" s="439"/>
      <c r="N8" s="439"/>
      <c r="O8" s="439"/>
      <c r="P8" s="440"/>
      <c r="Q8" s="1900" t="s">
        <v>813</v>
      </c>
      <c r="R8" s="503" t="s">
        <v>64</v>
      </c>
      <c r="S8" s="503" t="s">
        <v>814</v>
      </c>
      <c r="T8" s="1810" t="s">
        <v>690</v>
      </c>
      <c r="U8" s="1842"/>
    </row>
    <row r="9" spans="1:21" ht="23.25" customHeight="1" x14ac:dyDescent="0.15">
      <c r="A9" s="1848"/>
      <c r="B9" s="1861" t="s">
        <v>815</v>
      </c>
      <c r="C9" s="1863"/>
      <c r="D9" s="438"/>
      <c r="E9" s="472">
        <v>1</v>
      </c>
      <c r="F9" s="472">
        <v>2</v>
      </c>
      <c r="G9" s="472">
        <v>3</v>
      </c>
      <c r="H9" s="472">
        <v>4</v>
      </c>
      <c r="I9" s="472" t="s">
        <v>816</v>
      </c>
      <c r="J9" s="472" t="s">
        <v>817</v>
      </c>
      <c r="K9" s="472" t="s">
        <v>818</v>
      </c>
      <c r="L9" s="472">
        <v>1</v>
      </c>
      <c r="M9" s="472">
        <v>2</v>
      </c>
      <c r="N9" s="472" t="s">
        <v>816</v>
      </c>
      <c r="O9" s="472" t="s">
        <v>817</v>
      </c>
      <c r="P9" s="472" t="s">
        <v>818</v>
      </c>
      <c r="Q9" s="1901"/>
      <c r="R9" s="1812" t="s">
        <v>819</v>
      </c>
      <c r="S9" s="463"/>
      <c r="T9" s="441"/>
      <c r="U9" s="440" t="s">
        <v>820</v>
      </c>
    </row>
    <row r="10" spans="1:21" ht="23.25" customHeight="1" x14ac:dyDescent="0.15">
      <c r="A10" s="1867" t="s">
        <v>821</v>
      </c>
      <c r="B10" s="1849"/>
      <c r="C10" s="1850"/>
      <c r="D10" s="504" t="s">
        <v>822</v>
      </c>
      <c r="E10" s="505"/>
      <c r="F10" s="505"/>
      <c r="G10" s="505"/>
      <c r="H10" s="505"/>
      <c r="I10" s="505"/>
      <c r="J10" s="505"/>
      <c r="K10" s="505"/>
      <c r="L10" s="505"/>
      <c r="M10" s="505"/>
      <c r="N10" s="505"/>
      <c r="O10" s="505"/>
      <c r="P10" s="505"/>
      <c r="Q10" s="435"/>
      <c r="R10" s="1897"/>
      <c r="S10" s="463"/>
      <c r="T10" s="441"/>
      <c r="U10" s="440"/>
    </row>
    <row r="11" spans="1:21" ht="23.25" customHeight="1" x14ac:dyDescent="0.15">
      <c r="A11" s="1868"/>
      <c r="B11" s="1838"/>
      <c r="C11" s="1839"/>
      <c r="D11" s="506" t="s">
        <v>823</v>
      </c>
      <c r="E11" s="507"/>
      <c r="F11" s="507"/>
      <c r="G11" s="507"/>
      <c r="H11" s="507"/>
      <c r="I11" s="473"/>
      <c r="J11" s="443"/>
      <c r="K11" s="508"/>
      <c r="L11" s="508"/>
      <c r="M11" s="508"/>
      <c r="N11" s="473"/>
      <c r="O11" s="443"/>
      <c r="P11" s="508"/>
      <c r="Q11" s="443"/>
      <c r="R11" s="1813"/>
      <c r="S11" s="463"/>
      <c r="T11" s="441"/>
      <c r="U11" s="440"/>
    </row>
    <row r="12" spans="1:21" ht="23.25" customHeight="1" x14ac:dyDescent="0.15">
      <c r="A12" s="1868"/>
      <c r="B12" s="1838"/>
      <c r="C12" s="1839"/>
      <c r="D12" s="506" t="s">
        <v>824</v>
      </c>
      <c r="E12" s="507"/>
      <c r="F12" s="507"/>
      <c r="G12" s="507"/>
      <c r="H12" s="507"/>
      <c r="I12" s="509"/>
      <c r="J12" s="507"/>
      <c r="K12" s="507"/>
      <c r="L12" s="507"/>
      <c r="M12" s="507"/>
      <c r="N12" s="509"/>
      <c r="O12" s="507"/>
      <c r="P12" s="508"/>
      <c r="Q12" s="443"/>
      <c r="R12" s="1812" t="s">
        <v>825</v>
      </c>
      <c r="S12" s="463"/>
      <c r="T12" s="441"/>
      <c r="U12" s="440" t="s">
        <v>820</v>
      </c>
    </row>
    <row r="13" spans="1:21" ht="23.25" customHeight="1" x14ac:dyDescent="0.15">
      <c r="A13" s="1869"/>
      <c r="B13" s="1840"/>
      <c r="C13" s="1841"/>
      <c r="D13" s="510"/>
      <c r="E13" s="438"/>
      <c r="F13" s="438"/>
      <c r="G13" s="438"/>
      <c r="H13" s="438"/>
      <c r="I13" s="438"/>
      <c r="J13" s="438"/>
      <c r="K13" s="438"/>
      <c r="L13" s="438"/>
      <c r="M13" s="438"/>
      <c r="N13" s="438"/>
      <c r="O13" s="438"/>
      <c r="P13" s="438"/>
      <c r="Q13" s="438"/>
      <c r="R13" s="1897"/>
      <c r="S13" s="463"/>
      <c r="T13" s="441"/>
      <c r="U13" s="440"/>
    </row>
    <row r="14" spans="1:21" ht="23.25" customHeight="1" x14ac:dyDescent="0.15">
      <c r="A14" s="1867" t="s">
        <v>826</v>
      </c>
      <c r="B14" s="1849"/>
      <c r="C14" s="1850"/>
      <c r="D14" s="504" t="s">
        <v>822</v>
      </c>
      <c r="E14" s="505"/>
      <c r="F14" s="505"/>
      <c r="G14" s="505"/>
      <c r="H14" s="505"/>
      <c r="I14" s="505"/>
      <c r="J14" s="505"/>
      <c r="K14" s="505"/>
      <c r="L14" s="505"/>
      <c r="M14" s="505"/>
      <c r="N14" s="505"/>
      <c r="O14" s="505"/>
      <c r="P14" s="505"/>
      <c r="Q14" s="435"/>
      <c r="R14" s="1897"/>
      <c r="S14" s="463"/>
      <c r="T14" s="441"/>
      <c r="U14" s="440"/>
    </row>
    <row r="15" spans="1:21" ht="23.25" customHeight="1" x14ac:dyDescent="0.15">
      <c r="A15" s="1868"/>
      <c r="B15" s="1838"/>
      <c r="C15" s="1839"/>
      <c r="D15" s="506" t="s">
        <v>823</v>
      </c>
      <c r="E15" s="507"/>
      <c r="F15" s="507"/>
      <c r="G15" s="507"/>
      <c r="H15" s="507"/>
      <c r="I15" s="473"/>
      <c r="J15" s="443"/>
      <c r="K15" s="508"/>
      <c r="L15" s="508"/>
      <c r="M15" s="508"/>
      <c r="N15" s="473"/>
      <c r="O15" s="443"/>
      <c r="P15" s="508"/>
      <c r="Q15" s="443"/>
      <c r="R15" s="1813"/>
      <c r="S15" s="463"/>
      <c r="T15" s="441"/>
      <c r="U15" s="440"/>
    </row>
    <row r="16" spans="1:21" ht="23.25" customHeight="1" x14ac:dyDescent="0.15">
      <c r="A16" s="1868"/>
      <c r="B16" s="1838"/>
      <c r="C16" s="1839"/>
      <c r="D16" s="506" t="s">
        <v>824</v>
      </c>
      <c r="E16" s="507"/>
      <c r="F16" s="507"/>
      <c r="G16" s="507"/>
      <c r="H16" s="507"/>
      <c r="I16" s="509"/>
      <c r="J16" s="507"/>
      <c r="K16" s="507"/>
      <c r="L16" s="507"/>
      <c r="M16" s="507"/>
      <c r="N16" s="509"/>
      <c r="O16" s="507"/>
      <c r="P16" s="508"/>
      <c r="Q16" s="443"/>
      <c r="R16" s="1812" t="s">
        <v>827</v>
      </c>
      <c r="S16" s="463"/>
      <c r="T16" s="441"/>
      <c r="U16" s="440" t="s">
        <v>828</v>
      </c>
    </row>
    <row r="17" spans="1:21" ht="23.25" customHeight="1" x14ac:dyDescent="0.15">
      <c r="A17" s="1869"/>
      <c r="B17" s="1840"/>
      <c r="C17" s="1841"/>
      <c r="D17" s="510"/>
      <c r="E17" s="438"/>
      <c r="F17" s="438"/>
      <c r="G17" s="438"/>
      <c r="H17" s="438"/>
      <c r="I17" s="438"/>
      <c r="J17" s="438"/>
      <c r="K17" s="438"/>
      <c r="L17" s="438"/>
      <c r="M17" s="438"/>
      <c r="N17" s="438"/>
      <c r="O17" s="438"/>
      <c r="P17" s="438"/>
      <c r="Q17" s="438"/>
      <c r="R17" s="1897"/>
      <c r="S17" s="463"/>
      <c r="T17" s="441"/>
      <c r="U17" s="440"/>
    </row>
    <row r="18" spans="1:21" ht="23.25" customHeight="1" x14ac:dyDescent="0.15">
      <c r="A18" s="1867" t="s">
        <v>829</v>
      </c>
      <c r="B18" s="1849"/>
      <c r="C18" s="1850"/>
      <c r="D18" s="504" t="s">
        <v>822</v>
      </c>
      <c r="E18" s="505"/>
      <c r="F18" s="505"/>
      <c r="G18" s="505"/>
      <c r="H18" s="505"/>
      <c r="I18" s="505"/>
      <c r="J18" s="505"/>
      <c r="K18" s="505"/>
      <c r="L18" s="505"/>
      <c r="M18" s="505"/>
      <c r="N18" s="505"/>
      <c r="O18" s="505"/>
      <c r="P18" s="505"/>
      <c r="Q18" s="435"/>
      <c r="R18" s="1813"/>
      <c r="S18" s="463"/>
      <c r="T18" s="441"/>
      <c r="U18" s="440"/>
    </row>
    <row r="19" spans="1:21" ht="23.25" customHeight="1" x14ac:dyDescent="0.15">
      <c r="A19" s="1868"/>
      <c r="B19" s="1838"/>
      <c r="C19" s="1839"/>
      <c r="D19" s="506" t="s">
        <v>823</v>
      </c>
      <c r="E19" s="507"/>
      <c r="F19" s="507"/>
      <c r="G19" s="507"/>
      <c r="H19" s="507"/>
      <c r="I19" s="473"/>
      <c r="J19" s="443"/>
      <c r="K19" s="508"/>
      <c r="L19" s="508"/>
      <c r="M19" s="508"/>
      <c r="N19" s="473"/>
      <c r="O19" s="443"/>
      <c r="P19" s="508"/>
      <c r="Q19" s="443"/>
      <c r="R19" s="1812" t="s">
        <v>830</v>
      </c>
      <c r="S19" s="463"/>
      <c r="T19" s="441"/>
      <c r="U19" s="440" t="s">
        <v>828</v>
      </c>
    </row>
    <row r="20" spans="1:21" ht="23.25" customHeight="1" x14ac:dyDescent="0.15">
      <c r="A20" s="1868"/>
      <c r="B20" s="1838"/>
      <c r="C20" s="1839"/>
      <c r="D20" s="506" t="s">
        <v>824</v>
      </c>
      <c r="E20" s="507"/>
      <c r="F20" s="507"/>
      <c r="G20" s="507"/>
      <c r="H20" s="507"/>
      <c r="I20" s="509"/>
      <c r="J20" s="507"/>
      <c r="K20" s="507"/>
      <c r="L20" s="507"/>
      <c r="M20" s="507"/>
      <c r="N20" s="509"/>
      <c r="O20" s="507"/>
      <c r="P20" s="508"/>
      <c r="Q20" s="443"/>
      <c r="R20" s="1897"/>
      <c r="S20" s="463"/>
      <c r="T20" s="441"/>
      <c r="U20" s="440"/>
    </row>
    <row r="21" spans="1:21" ht="23.25" customHeight="1" x14ac:dyDescent="0.15">
      <c r="A21" s="1869"/>
      <c r="B21" s="1840"/>
      <c r="C21" s="1841"/>
      <c r="D21" s="510"/>
      <c r="E21" s="438"/>
      <c r="F21" s="438"/>
      <c r="G21" s="438"/>
      <c r="H21" s="438"/>
      <c r="I21" s="438"/>
      <c r="J21" s="438"/>
      <c r="K21" s="438"/>
      <c r="L21" s="438"/>
      <c r="M21" s="438"/>
      <c r="N21" s="438"/>
      <c r="O21" s="438"/>
      <c r="P21" s="438"/>
      <c r="Q21" s="438"/>
      <c r="R21" s="1813"/>
      <c r="S21" s="463"/>
      <c r="T21" s="441"/>
      <c r="U21" s="440"/>
    </row>
    <row r="22" spans="1:21" ht="23.25" customHeight="1" x14ac:dyDescent="0.15">
      <c r="A22" s="1867" t="s">
        <v>831</v>
      </c>
      <c r="B22" s="1849"/>
      <c r="C22" s="1850"/>
      <c r="D22" s="504" t="s">
        <v>822</v>
      </c>
      <c r="E22" s="505"/>
      <c r="F22" s="505"/>
      <c r="G22" s="505"/>
      <c r="H22" s="505"/>
      <c r="I22" s="505"/>
      <c r="J22" s="505"/>
      <c r="K22" s="505"/>
      <c r="L22" s="505"/>
      <c r="M22" s="505"/>
      <c r="N22" s="505"/>
      <c r="O22" s="505"/>
      <c r="P22" s="505"/>
      <c r="Q22" s="435"/>
      <c r="R22" s="1812" t="s">
        <v>832</v>
      </c>
      <c r="S22" s="463"/>
      <c r="T22" s="441"/>
      <c r="U22" s="440" t="s">
        <v>828</v>
      </c>
    </row>
    <row r="23" spans="1:21" ht="23.25" customHeight="1" x14ac:dyDescent="0.15">
      <c r="A23" s="1868"/>
      <c r="B23" s="1838"/>
      <c r="C23" s="1839"/>
      <c r="D23" s="506" t="s">
        <v>823</v>
      </c>
      <c r="E23" s="507"/>
      <c r="F23" s="507"/>
      <c r="G23" s="507"/>
      <c r="H23" s="507"/>
      <c r="I23" s="473"/>
      <c r="J23" s="443"/>
      <c r="K23" s="508"/>
      <c r="L23" s="508"/>
      <c r="M23" s="508"/>
      <c r="N23" s="473"/>
      <c r="O23" s="443"/>
      <c r="P23" s="508"/>
      <c r="Q23" s="443"/>
      <c r="R23" s="1897"/>
      <c r="S23" s="463"/>
      <c r="T23" s="441"/>
      <c r="U23" s="440"/>
    </row>
    <row r="24" spans="1:21" ht="23.25" customHeight="1" x14ac:dyDescent="0.15">
      <c r="A24" s="1868"/>
      <c r="B24" s="1838"/>
      <c r="C24" s="1839"/>
      <c r="D24" s="506" t="s">
        <v>824</v>
      </c>
      <c r="E24" s="507"/>
      <c r="F24" s="507"/>
      <c r="G24" s="507"/>
      <c r="H24" s="507"/>
      <c r="I24" s="509"/>
      <c r="J24" s="507"/>
      <c r="K24" s="507"/>
      <c r="L24" s="507"/>
      <c r="M24" s="507"/>
      <c r="N24" s="509"/>
      <c r="O24" s="507"/>
      <c r="P24" s="508"/>
      <c r="Q24" s="443"/>
      <c r="R24" s="1813"/>
      <c r="S24" s="463"/>
      <c r="T24" s="441"/>
      <c r="U24" s="440"/>
    </row>
    <row r="25" spans="1:21" ht="23.25" customHeight="1" x14ac:dyDescent="0.15">
      <c r="A25" s="1869"/>
      <c r="B25" s="1840"/>
      <c r="C25" s="1841"/>
      <c r="D25" s="510"/>
      <c r="E25" s="438"/>
      <c r="F25" s="438"/>
      <c r="G25" s="438"/>
      <c r="H25" s="438"/>
      <c r="I25" s="438"/>
      <c r="J25" s="438"/>
      <c r="K25" s="438"/>
      <c r="L25" s="438"/>
      <c r="M25" s="438"/>
      <c r="N25" s="438"/>
      <c r="O25" s="438"/>
      <c r="P25" s="438"/>
      <c r="Q25" s="438"/>
      <c r="R25" s="1812" t="s">
        <v>833</v>
      </c>
      <c r="S25" s="463"/>
      <c r="T25" s="441"/>
      <c r="U25" s="440" t="s">
        <v>828</v>
      </c>
    </row>
    <row r="26" spans="1:21" ht="23.25" customHeight="1" x14ac:dyDescent="0.15">
      <c r="A26" s="432"/>
      <c r="B26" s="433" t="s">
        <v>834</v>
      </c>
      <c r="C26" s="433"/>
      <c r="D26" s="433"/>
      <c r="E26" s="433"/>
      <c r="F26" s="433"/>
      <c r="G26" s="433"/>
      <c r="H26" s="433"/>
      <c r="I26" s="433"/>
      <c r="J26" s="433"/>
      <c r="K26" s="433"/>
      <c r="L26" s="433"/>
      <c r="M26" s="433" t="s">
        <v>835</v>
      </c>
      <c r="N26" s="433"/>
      <c r="O26" s="433"/>
      <c r="P26" s="433"/>
      <c r="Q26" s="434"/>
      <c r="R26" s="1897"/>
      <c r="S26" s="463"/>
      <c r="T26" s="441"/>
      <c r="U26" s="440"/>
    </row>
    <row r="27" spans="1:21" ht="23.25" customHeight="1" x14ac:dyDescent="0.15">
      <c r="A27" s="473"/>
      <c r="B27" s="474"/>
      <c r="C27" s="474"/>
      <c r="D27" s="474"/>
      <c r="E27" s="474"/>
      <c r="F27" s="474"/>
      <c r="G27" s="474"/>
      <c r="H27" s="474"/>
      <c r="I27" s="474"/>
      <c r="J27" s="474"/>
      <c r="K27" s="474"/>
      <c r="L27" s="474"/>
      <c r="M27" s="482" t="s">
        <v>836</v>
      </c>
      <c r="N27" s="474"/>
      <c r="O27" s="474"/>
      <c r="P27" s="474"/>
      <c r="Q27" s="478"/>
      <c r="R27" s="1813"/>
      <c r="S27" s="463"/>
      <c r="T27" s="441"/>
      <c r="U27" s="440"/>
    </row>
    <row r="28" spans="1:21" ht="23.25" customHeight="1" x14ac:dyDescent="0.15">
      <c r="A28" s="473"/>
      <c r="B28" s="474"/>
      <c r="C28" s="474"/>
      <c r="D28" s="474"/>
      <c r="E28" s="474"/>
      <c r="F28" s="474"/>
      <c r="G28" s="474"/>
      <c r="H28" s="474"/>
      <c r="I28" s="474"/>
      <c r="J28" s="474"/>
      <c r="K28" s="474"/>
      <c r="L28" s="474"/>
      <c r="M28" s="474" t="s">
        <v>837</v>
      </c>
      <c r="N28" s="474"/>
      <c r="O28" s="474"/>
      <c r="P28" s="474"/>
      <c r="Q28" s="478"/>
      <c r="R28" s="1812" t="s">
        <v>838</v>
      </c>
      <c r="S28" s="463"/>
      <c r="T28" s="441"/>
      <c r="U28" s="440" t="s">
        <v>828</v>
      </c>
    </row>
    <row r="29" spans="1:21" ht="23.25" customHeight="1" x14ac:dyDescent="0.15">
      <c r="A29" s="473"/>
      <c r="B29" s="474"/>
      <c r="C29" s="474"/>
      <c r="D29" s="474"/>
      <c r="E29" s="474"/>
      <c r="F29" s="474"/>
      <c r="G29" s="474"/>
      <c r="H29" s="474"/>
      <c r="I29" s="474"/>
      <c r="J29" s="474"/>
      <c r="K29" s="474"/>
      <c r="L29" s="474"/>
      <c r="M29" s="511" t="s">
        <v>839</v>
      </c>
      <c r="N29" s="474"/>
      <c r="O29" s="474"/>
      <c r="P29" s="474"/>
      <c r="Q29" s="478"/>
      <c r="R29" s="1897"/>
      <c r="S29" s="463"/>
      <c r="T29" s="441"/>
      <c r="U29" s="440"/>
    </row>
    <row r="30" spans="1:21" ht="23.25" customHeight="1" x14ac:dyDescent="0.15">
      <c r="A30" s="473"/>
      <c r="B30" s="474"/>
      <c r="C30" s="474"/>
      <c r="D30" s="474"/>
      <c r="E30" s="474"/>
      <c r="F30" s="474"/>
      <c r="G30" s="474"/>
      <c r="H30" s="474"/>
      <c r="I30" s="474"/>
      <c r="J30" s="474"/>
      <c r="K30" s="474"/>
      <c r="L30" s="474"/>
      <c r="M30" s="474"/>
      <c r="N30" s="474" t="s">
        <v>840</v>
      </c>
      <c r="O30" s="474"/>
      <c r="P30" s="474" t="s">
        <v>841</v>
      </c>
      <c r="Q30" s="478"/>
      <c r="R30" s="1813"/>
      <c r="S30" s="463"/>
      <c r="T30" s="441"/>
      <c r="U30" s="440"/>
    </row>
    <row r="31" spans="1:21" ht="23.25" customHeight="1" x14ac:dyDescent="0.15">
      <c r="A31" s="473"/>
      <c r="B31" s="474"/>
      <c r="C31" s="474"/>
      <c r="D31" s="474"/>
      <c r="E31" s="474"/>
      <c r="F31" s="474"/>
      <c r="G31" s="474"/>
      <c r="H31" s="474"/>
      <c r="I31" s="474"/>
      <c r="J31" s="474"/>
      <c r="K31" s="474"/>
      <c r="L31" s="474"/>
      <c r="M31" s="511"/>
      <c r="N31" s="474"/>
      <c r="O31" s="474"/>
      <c r="P31" s="474"/>
      <c r="Q31" s="478"/>
      <c r="R31" s="1812"/>
      <c r="S31" s="463"/>
      <c r="T31" s="441"/>
      <c r="U31" s="440"/>
    </row>
    <row r="32" spans="1:21" ht="23.25" customHeight="1" x14ac:dyDescent="0.15">
      <c r="A32" s="473"/>
      <c r="B32" s="474"/>
      <c r="C32" s="474"/>
      <c r="D32" s="474"/>
      <c r="E32" s="474"/>
      <c r="F32" s="474"/>
      <c r="G32" s="474"/>
      <c r="H32" s="474"/>
      <c r="I32" s="474"/>
      <c r="J32" s="474"/>
      <c r="K32" s="474"/>
      <c r="L32" s="474"/>
      <c r="M32" s="511" t="s">
        <v>842</v>
      </c>
      <c r="N32" s="474"/>
      <c r="O32" s="474"/>
      <c r="P32" s="474"/>
      <c r="Q32" s="478"/>
      <c r="R32" s="1897"/>
      <c r="S32" s="463"/>
      <c r="T32" s="441"/>
      <c r="U32" s="440"/>
    </row>
    <row r="33" spans="1:21" ht="23.25" customHeight="1" x14ac:dyDescent="0.15">
      <c r="A33" s="473"/>
      <c r="B33" s="474"/>
      <c r="C33" s="474"/>
      <c r="D33" s="474"/>
      <c r="E33" s="474"/>
      <c r="F33" s="474"/>
      <c r="G33" s="474"/>
      <c r="H33" s="474"/>
      <c r="I33" s="474"/>
      <c r="J33" s="474"/>
      <c r="K33" s="474"/>
      <c r="L33" s="474"/>
      <c r="M33" s="474"/>
      <c r="N33" s="474"/>
      <c r="O33" s="474"/>
      <c r="P33" s="474"/>
      <c r="Q33" s="478"/>
      <c r="R33" s="1813"/>
      <c r="S33" s="435"/>
      <c r="T33" s="432"/>
      <c r="U33" s="434"/>
    </row>
    <row r="34" spans="1:21" ht="23.25" customHeight="1" x14ac:dyDescent="0.15">
      <c r="A34" s="436"/>
      <c r="B34" s="428"/>
      <c r="C34" s="428"/>
      <c r="D34" s="428"/>
      <c r="E34" s="428"/>
      <c r="F34" s="428"/>
      <c r="G34" s="428"/>
      <c r="H34" s="428"/>
      <c r="I34" s="428"/>
      <c r="J34" s="428"/>
      <c r="K34" s="428"/>
      <c r="L34" s="428"/>
      <c r="M34" s="428"/>
      <c r="N34" s="428"/>
      <c r="O34" s="428"/>
      <c r="P34" s="428"/>
      <c r="Q34" s="437"/>
      <c r="R34" s="503" t="s">
        <v>843</v>
      </c>
      <c r="S34" s="463"/>
      <c r="T34" s="441"/>
      <c r="U34" s="440" t="s">
        <v>844</v>
      </c>
    </row>
  </sheetData>
  <mergeCells count="40">
    <mergeCell ref="S5:U5"/>
    <mergeCell ref="S6:U6"/>
    <mergeCell ref="A1:C1"/>
    <mergeCell ref="A5:B6"/>
    <mergeCell ref="C5:I6"/>
    <mergeCell ref="J5:J6"/>
    <mergeCell ref="K5:Q6"/>
    <mergeCell ref="A8:A9"/>
    <mergeCell ref="B8:C8"/>
    <mergeCell ref="Q8:Q9"/>
    <mergeCell ref="T8:U8"/>
    <mergeCell ref="B9:C9"/>
    <mergeCell ref="R9:R11"/>
    <mergeCell ref="A10:A13"/>
    <mergeCell ref="B10:C10"/>
    <mergeCell ref="B11:C11"/>
    <mergeCell ref="B12:C12"/>
    <mergeCell ref="R12:R15"/>
    <mergeCell ref="B13:C13"/>
    <mergeCell ref="A14:A17"/>
    <mergeCell ref="B14:C14"/>
    <mergeCell ref="B15:C15"/>
    <mergeCell ref="B16:C16"/>
    <mergeCell ref="R16:R18"/>
    <mergeCell ref="B17:C17"/>
    <mergeCell ref="A18:A21"/>
    <mergeCell ref="B18:C18"/>
    <mergeCell ref="A22:A25"/>
    <mergeCell ref="B22:C22"/>
    <mergeCell ref="R22:R24"/>
    <mergeCell ref="B23:C23"/>
    <mergeCell ref="B24:C24"/>
    <mergeCell ref="B25:C25"/>
    <mergeCell ref="R25:R27"/>
    <mergeCell ref="R28:R30"/>
    <mergeCell ref="R31:R33"/>
    <mergeCell ref="B19:C19"/>
    <mergeCell ref="R19:R21"/>
    <mergeCell ref="B20:C20"/>
    <mergeCell ref="B21:C21"/>
  </mergeCells>
  <phoneticPr fontId="2"/>
  <pageMargins left="0.78740157480314965" right="0.78740157480314965" top="0.59055118110236227" bottom="0.59055118110236227" header="0.70866141732283472" footer="0.51181102362204722"/>
  <pageSetup paperSize="8" orientation="landscape"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70C0"/>
  </sheetPr>
  <dimension ref="A1:W35"/>
  <sheetViews>
    <sheetView showGridLines="0" view="pageBreakPreview" zoomScale="60" zoomScaleNormal="75" workbookViewId="0">
      <selection sqref="A1:C1"/>
    </sheetView>
  </sheetViews>
  <sheetFormatPr defaultRowHeight="13.5" x14ac:dyDescent="0.15"/>
  <cols>
    <col min="1" max="1" width="3.75" style="427" customWidth="1"/>
    <col min="2" max="2" width="5.875" style="427" customWidth="1"/>
    <col min="3" max="17" width="9.625" style="427" customWidth="1"/>
    <col min="18" max="20" width="3.75" style="427" customWidth="1"/>
    <col min="21" max="23" width="9.625" style="427" customWidth="1"/>
    <col min="24" max="24" width="9.375" style="427" customWidth="1"/>
    <col min="25" max="256" width="9" style="427"/>
    <col min="257" max="257" width="3.75" style="427" customWidth="1"/>
    <col min="258" max="258" width="5.875" style="427" customWidth="1"/>
    <col min="259" max="273" width="9.625" style="427" customWidth="1"/>
    <col min="274" max="276" width="3.75" style="427" customWidth="1"/>
    <col min="277" max="279" width="9.625" style="427" customWidth="1"/>
    <col min="280" max="280" width="9.375" style="427" customWidth="1"/>
    <col min="281" max="512" width="9" style="427"/>
    <col min="513" max="513" width="3.75" style="427" customWidth="1"/>
    <col min="514" max="514" width="5.875" style="427" customWidth="1"/>
    <col min="515" max="529" width="9.625" style="427" customWidth="1"/>
    <col min="530" max="532" width="3.75" style="427" customWidth="1"/>
    <col min="533" max="535" width="9.625" style="427" customWidth="1"/>
    <col min="536" max="536" width="9.375" style="427" customWidth="1"/>
    <col min="537" max="768" width="9" style="427"/>
    <col min="769" max="769" width="3.75" style="427" customWidth="1"/>
    <col min="770" max="770" width="5.875" style="427" customWidth="1"/>
    <col min="771" max="785" width="9.625" style="427" customWidth="1"/>
    <col min="786" max="788" width="3.75" style="427" customWidth="1"/>
    <col min="789" max="791" width="9.625" style="427" customWidth="1"/>
    <col min="792" max="792" width="9.375" style="427" customWidth="1"/>
    <col min="793" max="1024" width="9" style="427"/>
    <col min="1025" max="1025" width="3.75" style="427" customWidth="1"/>
    <col min="1026" max="1026" width="5.875" style="427" customWidth="1"/>
    <col min="1027" max="1041" width="9.625" style="427" customWidth="1"/>
    <col min="1042" max="1044" width="3.75" style="427" customWidth="1"/>
    <col min="1045" max="1047" width="9.625" style="427" customWidth="1"/>
    <col min="1048" max="1048" width="9.375" style="427" customWidth="1"/>
    <col min="1049" max="1280" width="9" style="427"/>
    <col min="1281" max="1281" width="3.75" style="427" customWidth="1"/>
    <col min="1282" max="1282" width="5.875" style="427" customWidth="1"/>
    <col min="1283" max="1297" width="9.625" style="427" customWidth="1"/>
    <col min="1298" max="1300" width="3.75" style="427" customWidth="1"/>
    <col min="1301" max="1303" width="9.625" style="427" customWidth="1"/>
    <col min="1304" max="1304" width="9.375" style="427" customWidth="1"/>
    <col min="1305" max="1536" width="9" style="427"/>
    <col min="1537" max="1537" width="3.75" style="427" customWidth="1"/>
    <col min="1538" max="1538" width="5.875" style="427" customWidth="1"/>
    <col min="1539" max="1553" width="9.625" style="427" customWidth="1"/>
    <col min="1554" max="1556" width="3.75" style="427" customWidth="1"/>
    <col min="1557" max="1559" width="9.625" style="427" customWidth="1"/>
    <col min="1560" max="1560" width="9.375" style="427" customWidth="1"/>
    <col min="1561" max="1792" width="9" style="427"/>
    <col min="1793" max="1793" width="3.75" style="427" customWidth="1"/>
    <col min="1794" max="1794" width="5.875" style="427" customWidth="1"/>
    <col min="1795" max="1809" width="9.625" style="427" customWidth="1"/>
    <col min="1810" max="1812" width="3.75" style="427" customWidth="1"/>
    <col min="1813" max="1815" width="9.625" style="427" customWidth="1"/>
    <col min="1816" max="1816" width="9.375" style="427" customWidth="1"/>
    <col min="1817" max="2048" width="9" style="427"/>
    <col min="2049" max="2049" width="3.75" style="427" customWidth="1"/>
    <col min="2050" max="2050" width="5.875" style="427" customWidth="1"/>
    <col min="2051" max="2065" width="9.625" style="427" customWidth="1"/>
    <col min="2066" max="2068" width="3.75" style="427" customWidth="1"/>
    <col min="2069" max="2071" width="9.625" style="427" customWidth="1"/>
    <col min="2072" max="2072" width="9.375" style="427" customWidth="1"/>
    <col min="2073" max="2304" width="9" style="427"/>
    <col min="2305" max="2305" width="3.75" style="427" customWidth="1"/>
    <col min="2306" max="2306" width="5.875" style="427" customWidth="1"/>
    <col min="2307" max="2321" width="9.625" style="427" customWidth="1"/>
    <col min="2322" max="2324" width="3.75" style="427" customWidth="1"/>
    <col min="2325" max="2327" width="9.625" style="427" customWidth="1"/>
    <col min="2328" max="2328" width="9.375" style="427" customWidth="1"/>
    <col min="2329" max="2560" width="9" style="427"/>
    <col min="2561" max="2561" width="3.75" style="427" customWidth="1"/>
    <col min="2562" max="2562" width="5.875" style="427" customWidth="1"/>
    <col min="2563" max="2577" width="9.625" style="427" customWidth="1"/>
    <col min="2578" max="2580" width="3.75" style="427" customWidth="1"/>
    <col min="2581" max="2583" width="9.625" style="427" customWidth="1"/>
    <col min="2584" max="2584" width="9.375" style="427" customWidth="1"/>
    <col min="2585" max="2816" width="9" style="427"/>
    <col min="2817" max="2817" width="3.75" style="427" customWidth="1"/>
    <col min="2818" max="2818" width="5.875" style="427" customWidth="1"/>
    <col min="2819" max="2833" width="9.625" style="427" customWidth="1"/>
    <col min="2834" max="2836" width="3.75" style="427" customWidth="1"/>
    <col min="2837" max="2839" width="9.625" style="427" customWidth="1"/>
    <col min="2840" max="2840" width="9.375" style="427" customWidth="1"/>
    <col min="2841" max="3072" width="9" style="427"/>
    <col min="3073" max="3073" width="3.75" style="427" customWidth="1"/>
    <col min="3074" max="3074" width="5.875" style="427" customWidth="1"/>
    <col min="3075" max="3089" width="9.625" style="427" customWidth="1"/>
    <col min="3090" max="3092" width="3.75" style="427" customWidth="1"/>
    <col min="3093" max="3095" width="9.625" style="427" customWidth="1"/>
    <col min="3096" max="3096" width="9.375" style="427" customWidth="1"/>
    <col min="3097" max="3328" width="9" style="427"/>
    <col min="3329" max="3329" width="3.75" style="427" customWidth="1"/>
    <col min="3330" max="3330" width="5.875" style="427" customWidth="1"/>
    <col min="3331" max="3345" width="9.625" style="427" customWidth="1"/>
    <col min="3346" max="3348" width="3.75" style="427" customWidth="1"/>
    <col min="3349" max="3351" width="9.625" style="427" customWidth="1"/>
    <col min="3352" max="3352" width="9.375" style="427" customWidth="1"/>
    <col min="3353" max="3584" width="9" style="427"/>
    <col min="3585" max="3585" width="3.75" style="427" customWidth="1"/>
    <col min="3586" max="3586" width="5.875" style="427" customWidth="1"/>
    <col min="3587" max="3601" width="9.625" style="427" customWidth="1"/>
    <col min="3602" max="3604" width="3.75" style="427" customWidth="1"/>
    <col min="3605" max="3607" width="9.625" style="427" customWidth="1"/>
    <col min="3608" max="3608" width="9.375" style="427" customWidth="1"/>
    <col min="3609" max="3840" width="9" style="427"/>
    <col min="3841" max="3841" width="3.75" style="427" customWidth="1"/>
    <col min="3842" max="3842" width="5.875" style="427" customWidth="1"/>
    <col min="3843" max="3857" width="9.625" style="427" customWidth="1"/>
    <col min="3858" max="3860" width="3.75" style="427" customWidth="1"/>
    <col min="3861" max="3863" width="9.625" style="427" customWidth="1"/>
    <col min="3864" max="3864" width="9.375" style="427" customWidth="1"/>
    <col min="3865" max="4096" width="9" style="427"/>
    <col min="4097" max="4097" width="3.75" style="427" customWidth="1"/>
    <col min="4098" max="4098" width="5.875" style="427" customWidth="1"/>
    <col min="4099" max="4113" width="9.625" style="427" customWidth="1"/>
    <col min="4114" max="4116" width="3.75" style="427" customWidth="1"/>
    <col min="4117" max="4119" width="9.625" style="427" customWidth="1"/>
    <col min="4120" max="4120" width="9.375" style="427" customWidth="1"/>
    <col min="4121" max="4352" width="9" style="427"/>
    <col min="4353" max="4353" width="3.75" style="427" customWidth="1"/>
    <col min="4354" max="4354" width="5.875" style="427" customWidth="1"/>
    <col min="4355" max="4369" width="9.625" style="427" customWidth="1"/>
    <col min="4370" max="4372" width="3.75" style="427" customWidth="1"/>
    <col min="4373" max="4375" width="9.625" style="427" customWidth="1"/>
    <col min="4376" max="4376" width="9.375" style="427" customWidth="1"/>
    <col min="4377" max="4608" width="9" style="427"/>
    <col min="4609" max="4609" width="3.75" style="427" customWidth="1"/>
    <col min="4610" max="4610" width="5.875" style="427" customWidth="1"/>
    <col min="4611" max="4625" width="9.625" style="427" customWidth="1"/>
    <col min="4626" max="4628" width="3.75" style="427" customWidth="1"/>
    <col min="4629" max="4631" width="9.625" style="427" customWidth="1"/>
    <col min="4632" max="4632" width="9.375" style="427" customWidth="1"/>
    <col min="4633" max="4864" width="9" style="427"/>
    <col min="4865" max="4865" width="3.75" style="427" customWidth="1"/>
    <col min="4866" max="4866" width="5.875" style="427" customWidth="1"/>
    <col min="4867" max="4881" width="9.625" style="427" customWidth="1"/>
    <col min="4882" max="4884" width="3.75" style="427" customWidth="1"/>
    <col min="4885" max="4887" width="9.625" style="427" customWidth="1"/>
    <col min="4888" max="4888" width="9.375" style="427" customWidth="1"/>
    <col min="4889" max="5120" width="9" style="427"/>
    <col min="5121" max="5121" width="3.75" style="427" customWidth="1"/>
    <col min="5122" max="5122" width="5.875" style="427" customWidth="1"/>
    <col min="5123" max="5137" width="9.625" style="427" customWidth="1"/>
    <col min="5138" max="5140" width="3.75" style="427" customWidth="1"/>
    <col min="5141" max="5143" width="9.625" style="427" customWidth="1"/>
    <col min="5144" max="5144" width="9.375" style="427" customWidth="1"/>
    <col min="5145" max="5376" width="9" style="427"/>
    <col min="5377" max="5377" width="3.75" style="427" customWidth="1"/>
    <col min="5378" max="5378" width="5.875" style="427" customWidth="1"/>
    <col min="5379" max="5393" width="9.625" style="427" customWidth="1"/>
    <col min="5394" max="5396" width="3.75" style="427" customWidth="1"/>
    <col min="5397" max="5399" width="9.625" style="427" customWidth="1"/>
    <col min="5400" max="5400" width="9.375" style="427" customWidth="1"/>
    <col min="5401" max="5632" width="9" style="427"/>
    <col min="5633" max="5633" width="3.75" style="427" customWidth="1"/>
    <col min="5634" max="5634" width="5.875" style="427" customWidth="1"/>
    <col min="5635" max="5649" width="9.625" style="427" customWidth="1"/>
    <col min="5650" max="5652" width="3.75" style="427" customWidth="1"/>
    <col min="5653" max="5655" width="9.625" style="427" customWidth="1"/>
    <col min="5656" max="5656" width="9.375" style="427" customWidth="1"/>
    <col min="5657" max="5888" width="9" style="427"/>
    <col min="5889" max="5889" width="3.75" style="427" customWidth="1"/>
    <col min="5890" max="5890" width="5.875" style="427" customWidth="1"/>
    <col min="5891" max="5905" width="9.625" style="427" customWidth="1"/>
    <col min="5906" max="5908" width="3.75" style="427" customWidth="1"/>
    <col min="5909" max="5911" width="9.625" style="427" customWidth="1"/>
    <col min="5912" max="5912" width="9.375" style="427" customWidth="1"/>
    <col min="5913" max="6144" width="9" style="427"/>
    <col min="6145" max="6145" width="3.75" style="427" customWidth="1"/>
    <col min="6146" max="6146" width="5.875" style="427" customWidth="1"/>
    <col min="6147" max="6161" width="9.625" style="427" customWidth="1"/>
    <col min="6162" max="6164" width="3.75" style="427" customWidth="1"/>
    <col min="6165" max="6167" width="9.625" style="427" customWidth="1"/>
    <col min="6168" max="6168" width="9.375" style="427" customWidth="1"/>
    <col min="6169" max="6400" width="9" style="427"/>
    <col min="6401" max="6401" width="3.75" style="427" customWidth="1"/>
    <col min="6402" max="6402" width="5.875" style="427" customWidth="1"/>
    <col min="6403" max="6417" width="9.625" style="427" customWidth="1"/>
    <col min="6418" max="6420" width="3.75" style="427" customWidth="1"/>
    <col min="6421" max="6423" width="9.625" style="427" customWidth="1"/>
    <col min="6424" max="6424" width="9.375" style="427" customWidth="1"/>
    <col min="6425" max="6656" width="9" style="427"/>
    <col min="6657" max="6657" width="3.75" style="427" customWidth="1"/>
    <col min="6658" max="6658" width="5.875" style="427" customWidth="1"/>
    <col min="6659" max="6673" width="9.625" style="427" customWidth="1"/>
    <col min="6674" max="6676" width="3.75" style="427" customWidth="1"/>
    <col min="6677" max="6679" width="9.625" style="427" customWidth="1"/>
    <col min="6680" max="6680" width="9.375" style="427" customWidth="1"/>
    <col min="6681" max="6912" width="9" style="427"/>
    <col min="6913" max="6913" width="3.75" style="427" customWidth="1"/>
    <col min="6914" max="6914" width="5.875" style="427" customWidth="1"/>
    <col min="6915" max="6929" width="9.625" style="427" customWidth="1"/>
    <col min="6930" max="6932" width="3.75" style="427" customWidth="1"/>
    <col min="6933" max="6935" width="9.625" style="427" customWidth="1"/>
    <col min="6936" max="6936" width="9.375" style="427" customWidth="1"/>
    <col min="6937" max="7168" width="9" style="427"/>
    <col min="7169" max="7169" width="3.75" style="427" customWidth="1"/>
    <col min="7170" max="7170" width="5.875" style="427" customWidth="1"/>
    <col min="7171" max="7185" width="9.625" style="427" customWidth="1"/>
    <col min="7186" max="7188" width="3.75" style="427" customWidth="1"/>
    <col min="7189" max="7191" width="9.625" style="427" customWidth="1"/>
    <col min="7192" max="7192" width="9.375" style="427" customWidth="1"/>
    <col min="7193" max="7424" width="9" style="427"/>
    <col min="7425" max="7425" width="3.75" style="427" customWidth="1"/>
    <col min="7426" max="7426" width="5.875" style="427" customWidth="1"/>
    <col min="7427" max="7441" width="9.625" style="427" customWidth="1"/>
    <col min="7442" max="7444" width="3.75" style="427" customWidth="1"/>
    <col min="7445" max="7447" width="9.625" style="427" customWidth="1"/>
    <col min="7448" max="7448" width="9.375" style="427" customWidth="1"/>
    <col min="7449" max="7680" width="9" style="427"/>
    <col min="7681" max="7681" width="3.75" style="427" customWidth="1"/>
    <col min="7682" max="7682" width="5.875" style="427" customWidth="1"/>
    <col min="7683" max="7697" width="9.625" style="427" customWidth="1"/>
    <col min="7698" max="7700" width="3.75" style="427" customWidth="1"/>
    <col min="7701" max="7703" width="9.625" style="427" customWidth="1"/>
    <col min="7704" max="7704" width="9.375" style="427" customWidth="1"/>
    <col min="7705" max="7936" width="9" style="427"/>
    <col min="7937" max="7937" width="3.75" style="427" customWidth="1"/>
    <col min="7938" max="7938" width="5.875" style="427" customWidth="1"/>
    <col min="7939" max="7953" width="9.625" style="427" customWidth="1"/>
    <col min="7954" max="7956" width="3.75" style="427" customWidth="1"/>
    <col min="7957" max="7959" width="9.625" style="427" customWidth="1"/>
    <col min="7960" max="7960" width="9.375" style="427" customWidth="1"/>
    <col min="7961" max="8192" width="9" style="427"/>
    <col min="8193" max="8193" width="3.75" style="427" customWidth="1"/>
    <col min="8194" max="8194" width="5.875" style="427" customWidth="1"/>
    <col min="8195" max="8209" width="9.625" style="427" customWidth="1"/>
    <col min="8210" max="8212" width="3.75" style="427" customWidth="1"/>
    <col min="8213" max="8215" width="9.625" style="427" customWidth="1"/>
    <col min="8216" max="8216" width="9.375" style="427" customWidth="1"/>
    <col min="8217" max="8448" width="9" style="427"/>
    <col min="8449" max="8449" width="3.75" style="427" customWidth="1"/>
    <col min="8450" max="8450" width="5.875" style="427" customWidth="1"/>
    <col min="8451" max="8465" width="9.625" style="427" customWidth="1"/>
    <col min="8466" max="8468" width="3.75" style="427" customWidth="1"/>
    <col min="8469" max="8471" width="9.625" style="427" customWidth="1"/>
    <col min="8472" max="8472" width="9.375" style="427" customWidth="1"/>
    <col min="8473" max="8704" width="9" style="427"/>
    <col min="8705" max="8705" width="3.75" style="427" customWidth="1"/>
    <col min="8706" max="8706" width="5.875" style="427" customWidth="1"/>
    <col min="8707" max="8721" width="9.625" style="427" customWidth="1"/>
    <col min="8722" max="8724" width="3.75" style="427" customWidth="1"/>
    <col min="8725" max="8727" width="9.625" style="427" customWidth="1"/>
    <col min="8728" max="8728" width="9.375" style="427" customWidth="1"/>
    <col min="8729" max="8960" width="9" style="427"/>
    <col min="8961" max="8961" width="3.75" style="427" customWidth="1"/>
    <col min="8962" max="8962" width="5.875" style="427" customWidth="1"/>
    <col min="8963" max="8977" width="9.625" style="427" customWidth="1"/>
    <col min="8978" max="8980" width="3.75" style="427" customWidth="1"/>
    <col min="8981" max="8983" width="9.625" style="427" customWidth="1"/>
    <col min="8984" max="8984" width="9.375" style="427" customWidth="1"/>
    <col min="8985" max="9216" width="9" style="427"/>
    <col min="9217" max="9217" width="3.75" style="427" customWidth="1"/>
    <col min="9218" max="9218" width="5.875" style="427" customWidth="1"/>
    <col min="9219" max="9233" width="9.625" style="427" customWidth="1"/>
    <col min="9234" max="9236" width="3.75" style="427" customWidth="1"/>
    <col min="9237" max="9239" width="9.625" style="427" customWidth="1"/>
    <col min="9240" max="9240" width="9.375" style="427" customWidth="1"/>
    <col min="9241" max="9472" width="9" style="427"/>
    <col min="9473" max="9473" width="3.75" style="427" customWidth="1"/>
    <col min="9474" max="9474" width="5.875" style="427" customWidth="1"/>
    <col min="9475" max="9489" width="9.625" style="427" customWidth="1"/>
    <col min="9490" max="9492" width="3.75" style="427" customWidth="1"/>
    <col min="9493" max="9495" width="9.625" style="427" customWidth="1"/>
    <col min="9496" max="9496" width="9.375" style="427" customWidth="1"/>
    <col min="9497" max="9728" width="9" style="427"/>
    <col min="9729" max="9729" width="3.75" style="427" customWidth="1"/>
    <col min="9730" max="9730" width="5.875" style="427" customWidth="1"/>
    <col min="9731" max="9745" width="9.625" style="427" customWidth="1"/>
    <col min="9746" max="9748" width="3.75" style="427" customWidth="1"/>
    <col min="9749" max="9751" width="9.625" style="427" customWidth="1"/>
    <col min="9752" max="9752" width="9.375" style="427" customWidth="1"/>
    <col min="9753" max="9984" width="9" style="427"/>
    <col min="9985" max="9985" width="3.75" style="427" customWidth="1"/>
    <col min="9986" max="9986" width="5.875" style="427" customWidth="1"/>
    <col min="9987" max="10001" width="9.625" style="427" customWidth="1"/>
    <col min="10002" max="10004" width="3.75" style="427" customWidth="1"/>
    <col min="10005" max="10007" width="9.625" style="427" customWidth="1"/>
    <col min="10008" max="10008" width="9.375" style="427" customWidth="1"/>
    <col min="10009" max="10240" width="9" style="427"/>
    <col min="10241" max="10241" width="3.75" style="427" customWidth="1"/>
    <col min="10242" max="10242" width="5.875" style="427" customWidth="1"/>
    <col min="10243" max="10257" width="9.625" style="427" customWidth="1"/>
    <col min="10258" max="10260" width="3.75" style="427" customWidth="1"/>
    <col min="10261" max="10263" width="9.625" style="427" customWidth="1"/>
    <col min="10264" max="10264" width="9.375" style="427" customWidth="1"/>
    <col min="10265" max="10496" width="9" style="427"/>
    <col min="10497" max="10497" width="3.75" style="427" customWidth="1"/>
    <col min="10498" max="10498" width="5.875" style="427" customWidth="1"/>
    <col min="10499" max="10513" width="9.625" style="427" customWidth="1"/>
    <col min="10514" max="10516" width="3.75" style="427" customWidth="1"/>
    <col min="10517" max="10519" width="9.625" style="427" customWidth="1"/>
    <col min="10520" max="10520" width="9.375" style="427" customWidth="1"/>
    <col min="10521" max="10752" width="9" style="427"/>
    <col min="10753" max="10753" width="3.75" style="427" customWidth="1"/>
    <col min="10754" max="10754" width="5.875" style="427" customWidth="1"/>
    <col min="10755" max="10769" width="9.625" style="427" customWidth="1"/>
    <col min="10770" max="10772" width="3.75" style="427" customWidth="1"/>
    <col min="10773" max="10775" width="9.625" style="427" customWidth="1"/>
    <col min="10776" max="10776" width="9.375" style="427" customWidth="1"/>
    <col min="10777" max="11008" width="9" style="427"/>
    <col min="11009" max="11009" width="3.75" style="427" customWidth="1"/>
    <col min="11010" max="11010" width="5.875" style="427" customWidth="1"/>
    <col min="11011" max="11025" width="9.625" style="427" customWidth="1"/>
    <col min="11026" max="11028" width="3.75" style="427" customWidth="1"/>
    <col min="11029" max="11031" width="9.625" style="427" customWidth="1"/>
    <col min="11032" max="11032" width="9.375" style="427" customWidth="1"/>
    <col min="11033" max="11264" width="9" style="427"/>
    <col min="11265" max="11265" width="3.75" style="427" customWidth="1"/>
    <col min="11266" max="11266" width="5.875" style="427" customWidth="1"/>
    <col min="11267" max="11281" width="9.625" style="427" customWidth="1"/>
    <col min="11282" max="11284" width="3.75" style="427" customWidth="1"/>
    <col min="11285" max="11287" width="9.625" style="427" customWidth="1"/>
    <col min="11288" max="11288" width="9.375" style="427" customWidth="1"/>
    <col min="11289" max="11520" width="9" style="427"/>
    <col min="11521" max="11521" width="3.75" style="427" customWidth="1"/>
    <col min="11522" max="11522" width="5.875" style="427" customWidth="1"/>
    <col min="11523" max="11537" width="9.625" style="427" customWidth="1"/>
    <col min="11538" max="11540" width="3.75" style="427" customWidth="1"/>
    <col min="11541" max="11543" width="9.625" style="427" customWidth="1"/>
    <col min="11544" max="11544" width="9.375" style="427" customWidth="1"/>
    <col min="11545" max="11776" width="9" style="427"/>
    <col min="11777" max="11777" width="3.75" style="427" customWidth="1"/>
    <col min="11778" max="11778" width="5.875" style="427" customWidth="1"/>
    <col min="11779" max="11793" width="9.625" style="427" customWidth="1"/>
    <col min="11794" max="11796" width="3.75" style="427" customWidth="1"/>
    <col min="11797" max="11799" width="9.625" style="427" customWidth="1"/>
    <col min="11800" max="11800" width="9.375" style="427" customWidth="1"/>
    <col min="11801" max="12032" width="9" style="427"/>
    <col min="12033" max="12033" width="3.75" style="427" customWidth="1"/>
    <col min="12034" max="12034" width="5.875" style="427" customWidth="1"/>
    <col min="12035" max="12049" width="9.625" style="427" customWidth="1"/>
    <col min="12050" max="12052" width="3.75" style="427" customWidth="1"/>
    <col min="12053" max="12055" width="9.625" style="427" customWidth="1"/>
    <col min="12056" max="12056" width="9.375" style="427" customWidth="1"/>
    <col min="12057" max="12288" width="9" style="427"/>
    <col min="12289" max="12289" width="3.75" style="427" customWidth="1"/>
    <col min="12290" max="12290" width="5.875" style="427" customWidth="1"/>
    <col min="12291" max="12305" width="9.625" style="427" customWidth="1"/>
    <col min="12306" max="12308" width="3.75" style="427" customWidth="1"/>
    <col min="12309" max="12311" width="9.625" style="427" customWidth="1"/>
    <col min="12312" max="12312" width="9.375" style="427" customWidth="1"/>
    <col min="12313" max="12544" width="9" style="427"/>
    <col min="12545" max="12545" width="3.75" style="427" customWidth="1"/>
    <col min="12546" max="12546" width="5.875" style="427" customWidth="1"/>
    <col min="12547" max="12561" width="9.625" style="427" customWidth="1"/>
    <col min="12562" max="12564" width="3.75" style="427" customWidth="1"/>
    <col min="12565" max="12567" width="9.625" style="427" customWidth="1"/>
    <col min="12568" max="12568" width="9.375" style="427" customWidth="1"/>
    <col min="12569" max="12800" width="9" style="427"/>
    <col min="12801" max="12801" width="3.75" style="427" customWidth="1"/>
    <col min="12802" max="12802" width="5.875" style="427" customWidth="1"/>
    <col min="12803" max="12817" width="9.625" style="427" customWidth="1"/>
    <col min="12818" max="12820" width="3.75" style="427" customWidth="1"/>
    <col min="12821" max="12823" width="9.625" style="427" customWidth="1"/>
    <col min="12824" max="12824" width="9.375" style="427" customWidth="1"/>
    <col min="12825" max="13056" width="9" style="427"/>
    <col min="13057" max="13057" width="3.75" style="427" customWidth="1"/>
    <col min="13058" max="13058" width="5.875" style="427" customWidth="1"/>
    <col min="13059" max="13073" width="9.625" style="427" customWidth="1"/>
    <col min="13074" max="13076" width="3.75" style="427" customWidth="1"/>
    <col min="13077" max="13079" width="9.625" style="427" customWidth="1"/>
    <col min="13080" max="13080" width="9.375" style="427" customWidth="1"/>
    <col min="13081" max="13312" width="9" style="427"/>
    <col min="13313" max="13313" width="3.75" style="427" customWidth="1"/>
    <col min="13314" max="13314" width="5.875" style="427" customWidth="1"/>
    <col min="13315" max="13329" width="9.625" style="427" customWidth="1"/>
    <col min="13330" max="13332" width="3.75" style="427" customWidth="1"/>
    <col min="13333" max="13335" width="9.625" style="427" customWidth="1"/>
    <col min="13336" max="13336" width="9.375" style="427" customWidth="1"/>
    <col min="13337" max="13568" width="9" style="427"/>
    <col min="13569" max="13569" width="3.75" style="427" customWidth="1"/>
    <col min="13570" max="13570" width="5.875" style="427" customWidth="1"/>
    <col min="13571" max="13585" width="9.625" style="427" customWidth="1"/>
    <col min="13586" max="13588" width="3.75" style="427" customWidth="1"/>
    <col min="13589" max="13591" width="9.625" style="427" customWidth="1"/>
    <col min="13592" max="13592" width="9.375" style="427" customWidth="1"/>
    <col min="13593" max="13824" width="9" style="427"/>
    <col min="13825" max="13825" width="3.75" style="427" customWidth="1"/>
    <col min="13826" max="13826" width="5.875" style="427" customWidth="1"/>
    <col min="13827" max="13841" width="9.625" style="427" customWidth="1"/>
    <col min="13842" max="13844" width="3.75" style="427" customWidth="1"/>
    <col min="13845" max="13847" width="9.625" style="427" customWidth="1"/>
    <col min="13848" max="13848" width="9.375" style="427" customWidth="1"/>
    <col min="13849" max="14080" width="9" style="427"/>
    <col min="14081" max="14081" width="3.75" style="427" customWidth="1"/>
    <col min="14082" max="14082" width="5.875" style="427" customWidth="1"/>
    <col min="14083" max="14097" width="9.625" style="427" customWidth="1"/>
    <col min="14098" max="14100" width="3.75" style="427" customWidth="1"/>
    <col min="14101" max="14103" width="9.625" style="427" customWidth="1"/>
    <col min="14104" max="14104" width="9.375" style="427" customWidth="1"/>
    <col min="14105" max="14336" width="9" style="427"/>
    <col min="14337" max="14337" width="3.75" style="427" customWidth="1"/>
    <col min="14338" max="14338" width="5.875" style="427" customWidth="1"/>
    <col min="14339" max="14353" width="9.625" style="427" customWidth="1"/>
    <col min="14354" max="14356" width="3.75" style="427" customWidth="1"/>
    <col min="14357" max="14359" width="9.625" style="427" customWidth="1"/>
    <col min="14360" max="14360" width="9.375" style="427" customWidth="1"/>
    <col min="14361" max="14592" width="9" style="427"/>
    <col min="14593" max="14593" width="3.75" style="427" customWidth="1"/>
    <col min="14594" max="14594" width="5.875" style="427" customWidth="1"/>
    <col min="14595" max="14609" width="9.625" style="427" customWidth="1"/>
    <col min="14610" max="14612" width="3.75" style="427" customWidth="1"/>
    <col min="14613" max="14615" width="9.625" style="427" customWidth="1"/>
    <col min="14616" max="14616" width="9.375" style="427" customWidth="1"/>
    <col min="14617" max="14848" width="9" style="427"/>
    <col min="14849" max="14849" width="3.75" style="427" customWidth="1"/>
    <col min="14850" max="14850" width="5.875" style="427" customWidth="1"/>
    <col min="14851" max="14865" width="9.625" style="427" customWidth="1"/>
    <col min="14866" max="14868" width="3.75" style="427" customWidth="1"/>
    <col min="14869" max="14871" width="9.625" style="427" customWidth="1"/>
    <col min="14872" max="14872" width="9.375" style="427" customWidth="1"/>
    <col min="14873" max="15104" width="9" style="427"/>
    <col min="15105" max="15105" width="3.75" style="427" customWidth="1"/>
    <col min="15106" max="15106" width="5.875" style="427" customWidth="1"/>
    <col min="15107" max="15121" width="9.625" style="427" customWidth="1"/>
    <col min="15122" max="15124" width="3.75" style="427" customWidth="1"/>
    <col min="15125" max="15127" width="9.625" style="427" customWidth="1"/>
    <col min="15128" max="15128" width="9.375" style="427" customWidth="1"/>
    <col min="15129" max="15360" width="9" style="427"/>
    <col min="15361" max="15361" width="3.75" style="427" customWidth="1"/>
    <col min="15362" max="15362" width="5.875" style="427" customWidth="1"/>
    <col min="15363" max="15377" width="9.625" style="427" customWidth="1"/>
    <col min="15378" max="15380" width="3.75" style="427" customWidth="1"/>
    <col min="15381" max="15383" width="9.625" style="427" customWidth="1"/>
    <col min="15384" max="15384" width="9.375" style="427" customWidth="1"/>
    <col min="15385" max="15616" width="9" style="427"/>
    <col min="15617" max="15617" width="3.75" style="427" customWidth="1"/>
    <col min="15618" max="15618" width="5.875" style="427" customWidth="1"/>
    <col min="15619" max="15633" width="9.625" style="427" customWidth="1"/>
    <col min="15634" max="15636" width="3.75" style="427" customWidth="1"/>
    <col min="15637" max="15639" width="9.625" style="427" customWidth="1"/>
    <col min="15640" max="15640" width="9.375" style="427" customWidth="1"/>
    <col min="15641" max="15872" width="9" style="427"/>
    <col min="15873" max="15873" width="3.75" style="427" customWidth="1"/>
    <col min="15874" max="15874" width="5.875" style="427" customWidth="1"/>
    <col min="15875" max="15889" width="9.625" style="427" customWidth="1"/>
    <col min="15890" max="15892" width="3.75" style="427" customWidth="1"/>
    <col min="15893" max="15895" width="9.625" style="427" customWidth="1"/>
    <col min="15896" max="15896" width="9.375" style="427" customWidth="1"/>
    <col min="15897" max="16128" width="9" style="427"/>
    <col min="16129" max="16129" width="3.75" style="427" customWidth="1"/>
    <col min="16130" max="16130" width="5.875" style="427" customWidth="1"/>
    <col min="16131" max="16145" width="9.625" style="427" customWidth="1"/>
    <col min="16146" max="16148" width="3.75" style="427" customWidth="1"/>
    <col min="16149" max="16151" width="9.625" style="427" customWidth="1"/>
    <col min="16152" max="16152" width="9.375" style="427" customWidth="1"/>
    <col min="16153" max="16384" width="9" style="427"/>
  </cols>
  <sheetData>
    <row r="1" spans="1:23" ht="30" customHeight="1" x14ac:dyDescent="0.15">
      <c r="A1" s="1855" t="s">
        <v>845</v>
      </c>
      <c r="B1" s="1855"/>
      <c r="C1" s="1855"/>
    </row>
    <row r="2" spans="1:23" ht="16.5" customHeight="1" x14ac:dyDescent="0.15"/>
    <row r="3" spans="1:23" ht="24" x14ac:dyDescent="0.15">
      <c r="A3" s="464" t="s">
        <v>846</v>
      </c>
      <c r="P3" s="512"/>
      <c r="Q3" s="512"/>
      <c r="U3" s="501" t="s">
        <v>16</v>
      </c>
      <c r="V3" s="502" t="s">
        <v>702</v>
      </c>
      <c r="W3" s="467" t="s">
        <v>687</v>
      </c>
    </row>
    <row r="4" spans="1:23" ht="37.5" customHeight="1" x14ac:dyDescent="0.15">
      <c r="P4" s="474"/>
      <c r="Q4" s="474"/>
      <c r="U4" s="435"/>
      <c r="V4" s="435"/>
      <c r="W4" s="435"/>
    </row>
    <row r="5" spans="1:23" ht="45" customHeight="1" x14ac:dyDescent="0.15">
      <c r="A5" s="441" t="s">
        <v>847</v>
      </c>
      <c r="B5" s="439"/>
      <c r="C5" s="1871"/>
      <c r="D5" s="1871"/>
      <c r="E5" s="1886"/>
      <c r="F5" s="441" t="s">
        <v>848</v>
      </c>
      <c r="G5" s="1920" t="str">
        <f>工事概要入力ｼｰﾄ!D5</f>
        <v>中山間総合整備　○○地区　△△工区　●-●水路ほか　工事</v>
      </c>
      <c r="H5" s="1920"/>
      <c r="I5" s="1921"/>
      <c r="J5" s="441" t="s">
        <v>849</v>
      </c>
      <c r="K5" s="1871"/>
      <c r="L5" s="1871"/>
      <c r="M5" s="1886"/>
      <c r="N5" s="441" t="s">
        <v>850</v>
      </c>
      <c r="O5" s="1922"/>
      <c r="P5" s="1922"/>
      <c r="Q5" s="1923"/>
      <c r="R5" s="441" t="s">
        <v>851</v>
      </c>
      <c r="S5" s="439"/>
      <c r="T5" s="439"/>
      <c r="U5" s="1871"/>
      <c r="V5" s="1871"/>
      <c r="W5" s="1886"/>
    </row>
    <row r="6" spans="1:23" ht="22.5" customHeight="1" x14ac:dyDescent="0.15">
      <c r="A6" s="473"/>
      <c r="B6" s="474"/>
      <c r="C6" s="474"/>
      <c r="D6" s="474"/>
      <c r="E6" s="474"/>
      <c r="F6" s="474"/>
      <c r="G6" s="474"/>
      <c r="H6" s="474"/>
      <c r="I6" s="474"/>
      <c r="J6" s="474"/>
      <c r="K6" s="474"/>
      <c r="L6" s="474"/>
      <c r="M6" s="474"/>
      <c r="N6" s="474"/>
      <c r="O6" s="474"/>
      <c r="P6" s="474"/>
      <c r="Q6" s="474"/>
      <c r="R6" s="1919" t="s">
        <v>534</v>
      </c>
      <c r="S6" s="1919"/>
      <c r="T6" s="1919"/>
      <c r="U6" s="1885"/>
      <c r="V6" s="1871"/>
      <c r="W6" s="1886"/>
    </row>
    <row r="7" spans="1:23" ht="22.5" customHeight="1" x14ac:dyDescent="0.15">
      <c r="A7" s="473"/>
      <c r="B7" s="513" t="s">
        <v>852</v>
      </c>
      <c r="C7" s="474"/>
      <c r="D7" s="474"/>
      <c r="E7" s="474"/>
      <c r="F7" s="474"/>
      <c r="G7" s="474"/>
      <c r="H7" s="474"/>
      <c r="I7" s="474"/>
      <c r="J7" s="474"/>
      <c r="K7" s="474"/>
      <c r="L7" s="474"/>
      <c r="M7" s="474"/>
      <c r="N7" s="474"/>
      <c r="O7" s="474"/>
      <c r="P7" s="474"/>
      <c r="Q7" s="474"/>
      <c r="R7" s="1919" t="s">
        <v>853</v>
      </c>
      <c r="S7" s="1919"/>
      <c r="T7" s="1919"/>
      <c r="U7" s="1885"/>
      <c r="V7" s="1871"/>
      <c r="W7" s="1886"/>
    </row>
    <row r="8" spans="1:23" ht="22.5" customHeight="1" x14ac:dyDescent="0.15">
      <c r="A8" s="473"/>
      <c r="B8" s="474"/>
      <c r="C8" s="474"/>
      <c r="D8" s="474"/>
      <c r="E8" s="474"/>
      <c r="F8" s="474"/>
      <c r="G8" s="474"/>
      <c r="H8" s="474"/>
      <c r="I8" s="474"/>
      <c r="J8" s="474"/>
      <c r="K8" s="474"/>
      <c r="L8" s="474"/>
      <c r="M8" s="474"/>
      <c r="N8" s="474"/>
      <c r="O8" s="474"/>
      <c r="P8" s="474"/>
      <c r="Q8" s="474"/>
      <c r="R8" s="1812" t="s">
        <v>807</v>
      </c>
      <c r="S8" s="1812"/>
      <c r="T8" s="1812"/>
      <c r="U8" s="1885"/>
      <c r="V8" s="1871"/>
      <c r="W8" s="1886"/>
    </row>
    <row r="9" spans="1:23" ht="22.5" customHeight="1" x14ac:dyDescent="0.15">
      <c r="A9" s="473"/>
      <c r="B9" s="474"/>
      <c r="C9" s="474"/>
      <c r="D9" s="474"/>
      <c r="E9" s="474"/>
      <c r="F9" s="474"/>
      <c r="G9" s="474"/>
      <c r="H9" s="474"/>
      <c r="I9" s="474"/>
      <c r="J9" s="474"/>
      <c r="K9" s="474"/>
      <c r="L9" s="474"/>
      <c r="M9" s="474"/>
      <c r="N9" s="474"/>
      <c r="O9" s="474"/>
      <c r="P9" s="474"/>
      <c r="Q9" s="474"/>
      <c r="R9" s="1918" t="s">
        <v>854</v>
      </c>
      <c r="S9" s="1918" t="s">
        <v>855</v>
      </c>
      <c r="T9" s="1918" t="s">
        <v>856</v>
      </c>
      <c r="U9" s="514" t="s">
        <v>540</v>
      </c>
      <c r="V9" s="441"/>
      <c r="W9" s="440"/>
    </row>
    <row r="10" spans="1:23" ht="22.5" customHeight="1" x14ac:dyDescent="0.15">
      <c r="A10" s="473"/>
      <c r="B10" s="474"/>
      <c r="C10" s="474"/>
      <c r="D10" s="474"/>
      <c r="E10" s="474"/>
      <c r="F10" s="474"/>
      <c r="G10" s="474"/>
      <c r="H10" s="474"/>
      <c r="I10" s="474"/>
      <c r="J10" s="474"/>
      <c r="K10" s="474"/>
      <c r="L10" s="474"/>
      <c r="M10" s="474"/>
      <c r="N10" s="474"/>
      <c r="O10" s="474"/>
      <c r="P10" s="474"/>
      <c r="Q10" s="474"/>
      <c r="R10" s="1918"/>
      <c r="S10" s="1918"/>
      <c r="T10" s="1918"/>
      <c r="U10" s="503" t="s">
        <v>541</v>
      </c>
      <c r="V10" s="441"/>
      <c r="W10" s="440"/>
    </row>
    <row r="11" spans="1:23" ht="22.5" customHeight="1" x14ac:dyDescent="0.15">
      <c r="A11" s="473"/>
      <c r="B11" s="474"/>
      <c r="C11" s="474"/>
      <c r="D11" s="474"/>
      <c r="E11" s="474"/>
      <c r="F11" s="474"/>
      <c r="G11" s="474"/>
      <c r="H11" s="474"/>
      <c r="I11" s="474"/>
      <c r="J11" s="474"/>
      <c r="K11" s="474"/>
      <c r="L11" s="474"/>
      <c r="M11" s="474"/>
      <c r="N11" s="474"/>
      <c r="O11" s="474"/>
      <c r="P11" s="474"/>
      <c r="Q11" s="474"/>
      <c r="R11" s="1918"/>
      <c r="S11" s="1918" t="s">
        <v>542</v>
      </c>
      <c r="T11" s="1918" t="s">
        <v>856</v>
      </c>
      <c r="U11" s="503" t="s">
        <v>540</v>
      </c>
      <c r="V11" s="441"/>
      <c r="W11" s="440"/>
    </row>
    <row r="12" spans="1:23" ht="22.5" customHeight="1" x14ac:dyDescent="0.15">
      <c r="A12" s="473"/>
      <c r="B12" s="474"/>
      <c r="C12" s="474"/>
      <c r="D12" s="474"/>
      <c r="E12" s="474"/>
      <c r="F12" s="474"/>
      <c r="G12" s="474"/>
      <c r="H12" s="474"/>
      <c r="I12" s="474"/>
      <c r="J12" s="474"/>
      <c r="K12" s="474"/>
      <c r="L12" s="474"/>
      <c r="M12" s="474"/>
      <c r="N12" s="474"/>
      <c r="O12" s="474"/>
      <c r="P12" s="474"/>
      <c r="Q12" s="474"/>
      <c r="R12" s="1918"/>
      <c r="S12" s="1918"/>
      <c r="T12" s="1918"/>
      <c r="U12" s="503" t="s">
        <v>541</v>
      </c>
      <c r="V12" s="441"/>
      <c r="W12" s="440"/>
    </row>
    <row r="13" spans="1:23" ht="22.5" customHeight="1" x14ac:dyDescent="0.15">
      <c r="A13" s="473"/>
      <c r="B13" s="474"/>
      <c r="C13" s="474"/>
      <c r="D13" s="474"/>
      <c r="E13" s="474"/>
      <c r="F13" s="474"/>
      <c r="G13" s="474"/>
      <c r="H13" s="474"/>
      <c r="I13" s="474"/>
      <c r="J13" s="474"/>
      <c r="K13" s="474"/>
      <c r="L13" s="474"/>
      <c r="M13" s="474"/>
      <c r="N13" s="474"/>
      <c r="O13" s="474"/>
      <c r="P13" s="474"/>
      <c r="Q13" s="474"/>
      <c r="R13" s="1918"/>
      <c r="S13" s="1918" t="s">
        <v>543</v>
      </c>
      <c r="T13" s="1918" t="s">
        <v>856</v>
      </c>
      <c r="U13" s="503" t="s">
        <v>540</v>
      </c>
      <c r="V13" s="441"/>
      <c r="W13" s="440"/>
    </row>
    <row r="14" spans="1:23" ht="22.5" customHeight="1" x14ac:dyDescent="0.15">
      <c r="A14" s="473"/>
      <c r="B14" s="474"/>
      <c r="C14" s="474"/>
      <c r="D14" s="474"/>
      <c r="E14" s="474"/>
      <c r="F14" s="474"/>
      <c r="G14" s="474"/>
      <c r="H14" s="474"/>
      <c r="I14" s="474"/>
      <c r="J14" s="474"/>
      <c r="K14" s="474"/>
      <c r="L14" s="474"/>
      <c r="M14" s="474"/>
      <c r="N14" s="474"/>
      <c r="O14" s="474"/>
      <c r="P14" s="474"/>
      <c r="Q14" s="474"/>
      <c r="R14" s="1918"/>
      <c r="S14" s="1918"/>
      <c r="T14" s="1918"/>
      <c r="U14" s="503" t="s">
        <v>541</v>
      </c>
      <c r="V14" s="441"/>
      <c r="W14" s="440"/>
    </row>
    <row r="15" spans="1:23" ht="22.5" customHeight="1" x14ac:dyDescent="0.15">
      <c r="A15" s="473"/>
      <c r="B15" s="474"/>
      <c r="C15" s="474"/>
      <c r="D15" s="474"/>
      <c r="E15" s="474"/>
      <c r="F15" s="474"/>
      <c r="G15" s="474"/>
      <c r="H15" s="474"/>
      <c r="I15" s="474"/>
      <c r="J15" s="474"/>
      <c r="K15" s="474"/>
      <c r="L15" s="474"/>
      <c r="M15" s="474"/>
      <c r="N15" s="474"/>
      <c r="O15" s="474"/>
      <c r="P15" s="474"/>
      <c r="Q15" s="474"/>
      <c r="R15" s="1918"/>
      <c r="S15" s="1918" t="s">
        <v>544</v>
      </c>
      <c r="T15" s="1918" t="s">
        <v>856</v>
      </c>
      <c r="U15" s="503" t="s">
        <v>540</v>
      </c>
      <c r="V15" s="441"/>
      <c r="W15" s="440"/>
    </row>
    <row r="16" spans="1:23" ht="22.5" customHeight="1" x14ac:dyDescent="0.15">
      <c r="A16" s="473"/>
      <c r="B16" s="474"/>
      <c r="C16" s="474"/>
      <c r="D16" s="474"/>
      <c r="E16" s="474"/>
      <c r="F16" s="474"/>
      <c r="G16" s="474"/>
      <c r="H16" s="474"/>
      <c r="I16" s="474"/>
      <c r="J16" s="474"/>
      <c r="K16" s="474"/>
      <c r="L16" s="474"/>
      <c r="M16" s="474"/>
      <c r="N16" s="474"/>
      <c r="O16" s="474"/>
      <c r="P16" s="474"/>
      <c r="Q16" s="474"/>
      <c r="R16" s="1918"/>
      <c r="S16" s="1918"/>
      <c r="T16" s="1918"/>
      <c r="U16" s="503" t="s">
        <v>541</v>
      </c>
      <c r="V16" s="441"/>
      <c r="W16" s="440"/>
    </row>
    <row r="17" spans="1:23" ht="22.5" customHeight="1" x14ac:dyDescent="0.15">
      <c r="A17" s="473"/>
      <c r="B17" s="474"/>
      <c r="C17" s="474"/>
      <c r="D17" s="474"/>
      <c r="E17" s="474"/>
      <c r="F17" s="474"/>
      <c r="G17" s="474"/>
      <c r="H17" s="474"/>
      <c r="I17" s="474"/>
      <c r="J17" s="474"/>
      <c r="K17" s="474"/>
      <c r="L17" s="474"/>
      <c r="M17" s="474"/>
      <c r="N17" s="474"/>
      <c r="O17" s="474"/>
      <c r="P17" s="474"/>
      <c r="Q17" s="474"/>
      <c r="R17" s="1918"/>
      <c r="S17" s="1918" t="s">
        <v>545</v>
      </c>
      <c r="T17" s="1918" t="s">
        <v>856</v>
      </c>
      <c r="U17" s="503" t="s">
        <v>540</v>
      </c>
      <c r="V17" s="441"/>
      <c r="W17" s="440"/>
    </row>
    <row r="18" spans="1:23" ht="22.5" customHeight="1" x14ac:dyDescent="0.15">
      <c r="A18" s="473"/>
      <c r="B18" s="474"/>
      <c r="C18" s="474"/>
      <c r="D18" s="474"/>
      <c r="E18" s="474"/>
      <c r="F18" s="474"/>
      <c r="G18" s="474"/>
      <c r="H18" s="474"/>
      <c r="I18" s="474"/>
      <c r="J18" s="474"/>
      <c r="K18" s="474"/>
      <c r="L18" s="474"/>
      <c r="M18" s="474"/>
      <c r="N18" s="474"/>
      <c r="O18" s="474"/>
      <c r="P18" s="474"/>
      <c r="Q18" s="474"/>
      <c r="R18" s="1918"/>
      <c r="S18" s="1918"/>
      <c r="T18" s="1918"/>
      <c r="U18" s="503" t="s">
        <v>541</v>
      </c>
      <c r="V18" s="441"/>
      <c r="W18" s="440"/>
    </row>
    <row r="19" spans="1:23" ht="22.5" customHeight="1" x14ac:dyDescent="0.15">
      <c r="A19" s="473"/>
      <c r="B19" s="474"/>
      <c r="C19" s="474"/>
      <c r="D19" s="474"/>
      <c r="E19" s="474"/>
      <c r="F19" s="474"/>
      <c r="G19" s="474"/>
      <c r="H19" s="474"/>
      <c r="I19" s="474"/>
      <c r="J19" s="474"/>
      <c r="K19" s="474"/>
      <c r="L19" s="474"/>
      <c r="M19" s="474"/>
      <c r="N19" s="474"/>
      <c r="O19" s="474"/>
      <c r="P19" s="474"/>
      <c r="Q19" s="474"/>
      <c r="R19" s="432"/>
      <c r="S19" s="433"/>
      <c r="T19" s="433"/>
      <c r="U19" s="433"/>
      <c r="V19" s="433"/>
      <c r="W19" s="434"/>
    </row>
    <row r="20" spans="1:23" ht="22.5" customHeight="1" x14ac:dyDescent="0.15">
      <c r="A20" s="473"/>
      <c r="B20" s="474"/>
      <c r="C20" s="474"/>
      <c r="D20" s="474"/>
      <c r="E20" s="474"/>
      <c r="F20" s="474"/>
      <c r="G20" s="474"/>
      <c r="H20" s="474"/>
      <c r="I20" s="474"/>
      <c r="J20" s="474"/>
      <c r="K20" s="474"/>
      <c r="L20" s="474"/>
      <c r="M20" s="474"/>
      <c r="N20" s="474"/>
      <c r="O20" s="474"/>
      <c r="P20" s="474"/>
      <c r="Q20" s="474"/>
      <c r="R20" s="473"/>
      <c r="S20" s="474"/>
      <c r="T20" s="474"/>
      <c r="U20" s="474"/>
      <c r="V20" s="474"/>
      <c r="W20" s="478"/>
    </row>
    <row r="21" spans="1:23" ht="22.5" customHeight="1" x14ac:dyDescent="0.15">
      <c r="A21" s="473"/>
      <c r="B21" s="474"/>
      <c r="C21" s="474"/>
      <c r="D21" s="474"/>
      <c r="E21" s="474"/>
      <c r="F21" s="474"/>
      <c r="G21" s="474"/>
      <c r="H21" s="474"/>
      <c r="I21" s="474"/>
      <c r="J21" s="474"/>
      <c r="K21" s="474"/>
      <c r="L21" s="474"/>
      <c r="M21" s="474"/>
      <c r="N21" s="474"/>
      <c r="O21" s="474"/>
      <c r="P21" s="474"/>
      <c r="Q21" s="474"/>
      <c r="R21" s="473"/>
      <c r="S21" s="515"/>
      <c r="T21" s="474"/>
      <c r="U21" s="474"/>
      <c r="V21" s="474"/>
      <c r="W21" s="478"/>
    </row>
    <row r="22" spans="1:23" ht="22.5" customHeight="1" x14ac:dyDescent="0.15">
      <c r="A22" s="473"/>
      <c r="B22" s="474"/>
      <c r="C22" s="474"/>
      <c r="D22" s="474"/>
      <c r="E22" s="474"/>
      <c r="F22" s="474"/>
      <c r="G22" s="474"/>
      <c r="H22" s="474"/>
      <c r="I22" s="474"/>
      <c r="J22" s="474"/>
      <c r="K22" s="474"/>
      <c r="L22" s="474"/>
      <c r="M22" s="474"/>
      <c r="N22" s="474"/>
      <c r="O22" s="474"/>
      <c r="P22" s="474"/>
      <c r="Q22" s="474"/>
      <c r="R22" s="473"/>
      <c r="S22" s="474"/>
      <c r="T22" s="474"/>
      <c r="U22" s="474"/>
      <c r="V22" s="474"/>
      <c r="W22" s="478"/>
    </row>
    <row r="23" spans="1:23" ht="22.5" customHeight="1" x14ac:dyDescent="0.15">
      <c r="A23" s="473"/>
      <c r="B23" s="474"/>
      <c r="C23" s="474"/>
      <c r="D23" s="474"/>
      <c r="E23" s="474"/>
      <c r="F23" s="474"/>
      <c r="G23" s="474"/>
      <c r="H23" s="474"/>
      <c r="I23" s="474"/>
      <c r="J23" s="474"/>
      <c r="K23" s="474"/>
      <c r="L23" s="474"/>
      <c r="M23" s="474"/>
      <c r="N23" s="474"/>
      <c r="O23" s="474"/>
      <c r="P23" s="474"/>
      <c r="Q23" s="474"/>
      <c r="R23" s="473"/>
      <c r="S23" s="515"/>
      <c r="T23" s="474"/>
      <c r="U23" s="474"/>
      <c r="V23" s="474"/>
      <c r="W23" s="478"/>
    </row>
    <row r="24" spans="1:23" ht="22.5" customHeight="1" x14ac:dyDescent="0.15">
      <c r="A24" s="473"/>
      <c r="B24" s="474"/>
      <c r="C24" s="474"/>
      <c r="D24" s="474"/>
      <c r="E24" s="474"/>
      <c r="F24" s="474"/>
      <c r="G24" s="474"/>
      <c r="H24" s="474"/>
      <c r="I24" s="474"/>
      <c r="J24" s="474"/>
      <c r="K24" s="474"/>
      <c r="L24" s="474"/>
      <c r="M24" s="474"/>
      <c r="N24" s="474"/>
      <c r="O24" s="474"/>
      <c r="P24" s="474"/>
      <c r="Q24" s="474"/>
      <c r="R24" s="473"/>
      <c r="S24" s="474"/>
      <c r="T24" s="511"/>
      <c r="U24" s="474"/>
      <c r="V24" s="474"/>
      <c r="W24" s="478"/>
    </row>
    <row r="25" spans="1:23" ht="22.5" customHeight="1" x14ac:dyDescent="0.15">
      <c r="A25" s="473"/>
      <c r="B25" s="474"/>
      <c r="C25" s="474"/>
      <c r="D25" s="474"/>
      <c r="E25" s="474"/>
      <c r="F25" s="474"/>
      <c r="G25" s="474"/>
      <c r="H25" s="474"/>
      <c r="I25" s="474"/>
      <c r="J25" s="474"/>
      <c r="K25" s="474"/>
      <c r="L25" s="474"/>
      <c r="M25" s="474"/>
      <c r="N25" s="474"/>
      <c r="O25" s="474"/>
      <c r="P25" s="474"/>
      <c r="Q25" s="474"/>
      <c r="R25" s="473"/>
      <c r="S25" s="474"/>
      <c r="T25" s="474"/>
      <c r="U25" s="474"/>
      <c r="V25" s="474"/>
      <c r="W25" s="478"/>
    </row>
    <row r="26" spans="1:23" ht="22.5" customHeight="1" x14ac:dyDescent="0.15">
      <c r="A26" s="473"/>
      <c r="B26" s="474"/>
      <c r="C26" s="474"/>
      <c r="D26" s="474"/>
      <c r="E26" s="474"/>
      <c r="F26" s="474"/>
      <c r="G26" s="474"/>
      <c r="H26" s="474"/>
      <c r="I26" s="474"/>
      <c r="J26" s="474"/>
      <c r="K26" s="474"/>
      <c r="L26" s="474"/>
      <c r="M26" s="474"/>
      <c r="N26" s="474"/>
      <c r="O26" s="474"/>
      <c r="P26" s="474"/>
      <c r="Q26" s="474"/>
      <c r="R26" s="473"/>
      <c r="S26" s="474"/>
      <c r="T26" s="474"/>
      <c r="U26" s="474"/>
      <c r="V26" s="474"/>
      <c r="W26" s="478"/>
    </row>
    <row r="27" spans="1:23" ht="22.5" customHeight="1" x14ac:dyDescent="0.15">
      <c r="A27" s="473"/>
      <c r="B27" s="474"/>
      <c r="C27" s="474"/>
      <c r="D27" s="474"/>
      <c r="E27" s="474"/>
      <c r="F27" s="474"/>
      <c r="G27" s="474"/>
      <c r="H27" s="474"/>
      <c r="I27" s="474"/>
      <c r="J27" s="474"/>
      <c r="K27" s="474"/>
      <c r="L27" s="474"/>
      <c r="M27" s="474"/>
      <c r="N27" s="474"/>
      <c r="O27" s="474"/>
      <c r="P27" s="474"/>
      <c r="Q27" s="474"/>
      <c r="R27" s="473"/>
      <c r="S27" s="474"/>
      <c r="T27" s="474"/>
      <c r="U27" s="474"/>
      <c r="V27" s="474"/>
      <c r="W27" s="478"/>
    </row>
    <row r="28" spans="1:23" ht="22.5" customHeight="1" x14ac:dyDescent="0.15">
      <c r="A28" s="473"/>
      <c r="B28" s="474"/>
      <c r="C28" s="474"/>
      <c r="D28" s="474"/>
      <c r="E28" s="474"/>
      <c r="F28" s="474"/>
      <c r="G28" s="474"/>
      <c r="H28" s="474"/>
      <c r="I28" s="474"/>
      <c r="J28" s="474"/>
      <c r="K28" s="474"/>
      <c r="L28" s="474"/>
      <c r="M28" s="474"/>
      <c r="N28" s="474"/>
      <c r="O28" s="474"/>
      <c r="P28" s="474"/>
      <c r="Q28" s="474"/>
      <c r="R28" s="473"/>
      <c r="S28" s="474"/>
      <c r="T28" s="474"/>
      <c r="U28" s="474"/>
      <c r="V28" s="474"/>
      <c r="W28" s="478"/>
    </row>
    <row r="29" spans="1:23" ht="22.5" customHeight="1" x14ac:dyDescent="0.15">
      <c r="A29" s="473"/>
      <c r="B29" s="474"/>
      <c r="C29" s="474"/>
      <c r="D29" s="474"/>
      <c r="E29" s="474"/>
      <c r="F29" s="474"/>
      <c r="G29" s="474"/>
      <c r="H29" s="474"/>
      <c r="I29" s="474"/>
      <c r="J29" s="474"/>
      <c r="K29" s="474"/>
      <c r="L29" s="474"/>
      <c r="M29" s="474"/>
      <c r="N29" s="474"/>
      <c r="O29" s="474"/>
      <c r="P29" s="474"/>
      <c r="Q29" s="474"/>
      <c r="R29" s="473"/>
      <c r="S29" s="474"/>
      <c r="T29" s="474"/>
      <c r="U29" s="474"/>
      <c r="V29" s="474"/>
      <c r="W29" s="478"/>
    </row>
    <row r="30" spans="1:23" ht="22.5" customHeight="1" x14ac:dyDescent="0.15">
      <c r="A30" s="473"/>
      <c r="B30" s="474"/>
      <c r="C30" s="474"/>
      <c r="D30" s="474"/>
      <c r="E30" s="474"/>
      <c r="F30" s="474"/>
      <c r="G30" s="474"/>
      <c r="H30" s="474"/>
      <c r="I30" s="474"/>
      <c r="J30" s="474"/>
      <c r="K30" s="474"/>
      <c r="L30" s="474"/>
      <c r="M30" s="474"/>
      <c r="N30" s="474"/>
      <c r="O30" s="474"/>
      <c r="P30" s="474"/>
      <c r="Q30" s="474"/>
      <c r="R30" s="473"/>
      <c r="S30" s="474" t="s">
        <v>857</v>
      </c>
      <c r="T30" s="474"/>
      <c r="U30" s="474"/>
      <c r="V30" s="474"/>
      <c r="W30" s="478"/>
    </row>
    <row r="31" spans="1:23" ht="22.5" customHeight="1" x14ac:dyDescent="0.15">
      <c r="A31" s="1835" t="s">
        <v>858</v>
      </c>
      <c r="B31" s="433"/>
      <c r="C31" s="433"/>
      <c r="D31" s="433"/>
      <c r="E31" s="433"/>
      <c r="F31" s="433"/>
      <c r="G31" s="433"/>
      <c r="H31" s="433"/>
      <c r="I31" s="433"/>
      <c r="J31" s="433"/>
      <c r="K31" s="433"/>
      <c r="L31" s="433"/>
      <c r="M31" s="433"/>
      <c r="N31" s="433"/>
      <c r="O31" s="433"/>
      <c r="P31" s="433"/>
      <c r="Q31" s="434"/>
      <c r="R31" s="473"/>
      <c r="S31" s="515" t="s">
        <v>859</v>
      </c>
      <c r="T31" s="474" t="s">
        <v>860</v>
      </c>
      <c r="U31" s="474"/>
      <c r="V31" s="474"/>
      <c r="W31" s="478"/>
    </row>
    <row r="32" spans="1:23" ht="22.5" customHeight="1" x14ac:dyDescent="0.15">
      <c r="A32" s="1868"/>
      <c r="B32" s="474"/>
      <c r="C32" s="474"/>
      <c r="D32" s="474"/>
      <c r="E32" s="474"/>
      <c r="F32" s="474"/>
      <c r="G32" s="474"/>
      <c r="H32" s="474"/>
      <c r="I32" s="474"/>
      <c r="J32" s="474"/>
      <c r="K32" s="474"/>
      <c r="L32" s="474"/>
      <c r="M32" s="474"/>
      <c r="N32" s="474"/>
      <c r="O32" s="474"/>
      <c r="P32" s="474"/>
      <c r="Q32" s="478"/>
      <c r="R32" s="473"/>
      <c r="S32" s="474"/>
      <c r="T32" s="474" t="s">
        <v>861</v>
      </c>
      <c r="U32" s="474"/>
      <c r="V32" s="474"/>
      <c r="W32" s="478"/>
    </row>
    <row r="33" spans="1:23" ht="22.5" customHeight="1" x14ac:dyDescent="0.15">
      <c r="A33" s="1868"/>
      <c r="B33" s="474"/>
      <c r="C33" s="474"/>
      <c r="D33" s="474"/>
      <c r="E33" s="474"/>
      <c r="F33" s="474"/>
      <c r="G33" s="474"/>
      <c r="H33" s="474"/>
      <c r="I33" s="474"/>
      <c r="J33" s="474"/>
      <c r="K33" s="474"/>
      <c r="L33" s="474"/>
      <c r="M33" s="474"/>
      <c r="N33" s="474"/>
      <c r="O33" s="474"/>
      <c r="P33" s="474"/>
      <c r="Q33" s="478"/>
      <c r="R33" s="473"/>
      <c r="S33" s="515" t="s">
        <v>862</v>
      </c>
      <c r="T33" s="474" t="s">
        <v>863</v>
      </c>
      <c r="U33" s="474"/>
      <c r="V33" s="474"/>
      <c r="W33" s="478"/>
    </row>
    <row r="34" spans="1:23" ht="22.5" customHeight="1" x14ac:dyDescent="0.15">
      <c r="A34" s="1868"/>
      <c r="B34" s="474"/>
      <c r="C34" s="474"/>
      <c r="D34" s="474"/>
      <c r="E34" s="474"/>
      <c r="F34" s="474"/>
      <c r="G34" s="474"/>
      <c r="H34" s="474"/>
      <c r="I34" s="474"/>
      <c r="J34" s="474"/>
      <c r="K34" s="474"/>
      <c r="L34" s="474"/>
      <c r="M34" s="474"/>
      <c r="N34" s="474"/>
      <c r="O34" s="474"/>
      <c r="P34" s="474"/>
      <c r="Q34" s="478"/>
      <c r="R34" s="473"/>
      <c r="S34" s="474"/>
      <c r="T34" s="511" t="s">
        <v>864</v>
      </c>
      <c r="U34" s="474"/>
      <c r="V34" s="474"/>
      <c r="W34" s="478"/>
    </row>
    <row r="35" spans="1:23" ht="22.5" customHeight="1" x14ac:dyDescent="0.15">
      <c r="A35" s="1869"/>
      <c r="B35" s="428"/>
      <c r="C35" s="428"/>
      <c r="D35" s="428"/>
      <c r="E35" s="428"/>
      <c r="F35" s="428"/>
      <c r="G35" s="428"/>
      <c r="H35" s="428"/>
      <c r="I35" s="428"/>
      <c r="J35" s="428"/>
      <c r="K35" s="428"/>
      <c r="L35" s="428"/>
      <c r="M35" s="428"/>
      <c r="N35" s="428"/>
      <c r="O35" s="428"/>
      <c r="P35" s="428"/>
      <c r="Q35" s="437"/>
      <c r="R35" s="436"/>
      <c r="S35" s="428"/>
      <c r="T35" s="428"/>
      <c r="U35" s="428"/>
      <c r="V35" s="428"/>
      <c r="W35" s="437"/>
    </row>
  </sheetData>
  <mergeCells count="24">
    <mergeCell ref="U5:W5"/>
    <mergeCell ref="A1:C1"/>
    <mergeCell ref="C5:E5"/>
    <mergeCell ref="G5:I5"/>
    <mergeCell ref="K5:M5"/>
    <mergeCell ref="O5:Q5"/>
    <mergeCell ref="R6:T6"/>
    <mergeCell ref="U6:W6"/>
    <mergeCell ref="R7:T7"/>
    <mergeCell ref="U7:W7"/>
    <mergeCell ref="R8:T8"/>
    <mergeCell ref="U8:W8"/>
    <mergeCell ref="T17:T18"/>
    <mergeCell ref="A31:A35"/>
    <mergeCell ref="R9:R18"/>
    <mergeCell ref="S9:S10"/>
    <mergeCell ref="T9:T10"/>
    <mergeCell ref="S11:S12"/>
    <mergeCell ref="T11:T12"/>
    <mergeCell ref="S13:S14"/>
    <mergeCell ref="T13:T14"/>
    <mergeCell ref="S15:S16"/>
    <mergeCell ref="T15:T16"/>
    <mergeCell ref="S17:S18"/>
  </mergeCells>
  <phoneticPr fontId="2"/>
  <pageMargins left="0.78740157480314965" right="0.78740157480314965" top="0.59055118110236227" bottom="0.59055118110236227" header="0.70866141732283472" footer="0.51181102362204722"/>
  <pageSetup paperSize="8" orientation="landscape"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70C0"/>
  </sheetPr>
  <dimension ref="A1:F35"/>
  <sheetViews>
    <sheetView showGridLines="0" view="pageBreakPreview" zoomScale="60" zoomScaleNormal="100" workbookViewId="0">
      <selection activeCell="A6" sqref="A6"/>
    </sheetView>
  </sheetViews>
  <sheetFormatPr defaultRowHeight="13.5" x14ac:dyDescent="0.15"/>
  <cols>
    <col min="1" max="1" width="15.25" style="427" customWidth="1"/>
    <col min="2" max="6" width="14.375" style="427" customWidth="1"/>
    <col min="7" max="7" width="12.5" style="427" customWidth="1"/>
    <col min="8" max="256" width="9" style="427"/>
    <col min="257" max="257" width="15.25" style="427" customWidth="1"/>
    <col min="258" max="262" width="14.375" style="427" customWidth="1"/>
    <col min="263" max="263" width="12.5" style="427" customWidth="1"/>
    <col min="264" max="512" width="9" style="427"/>
    <col min="513" max="513" width="15.25" style="427" customWidth="1"/>
    <col min="514" max="518" width="14.375" style="427" customWidth="1"/>
    <col min="519" max="519" width="12.5" style="427" customWidth="1"/>
    <col min="520" max="768" width="9" style="427"/>
    <col min="769" max="769" width="15.25" style="427" customWidth="1"/>
    <col min="770" max="774" width="14.375" style="427" customWidth="1"/>
    <col min="775" max="775" width="12.5" style="427" customWidth="1"/>
    <col min="776" max="1024" width="9" style="427"/>
    <col min="1025" max="1025" width="15.25" style="427" customWidth="1"/>
    <col min="1026" max="1030" width="14.375" style="427" customWidth="1"/>
    <col min="1031" max="1031" width="12.5" style="427" customWidth="1"/>
    <col min="1032" max="1280" width="9" style="427"/>
    <col min="1281" max="1281" width="15.25" style="427" customWidth="1"/>
    <col min="1282" max="1286" width="14.375" style="427" customWidth="1"/>
    <col min="1287" max="1287" width="12.5" style="427" customWidth="1"/>
    <col min="1288" max="1536" width="9" style="427"/>
    <col min="1537" max="1537" width="15.25" style="427" customWidth="1"/>
    <col min="1538" max="1542" width="14.375" style="427" customWidth="1"/>
    <col min="1543" max="1543" width="12.5" style="427" customWidth="1"/>
    <col min="1544" max="1792" width="9" style="427"/>
    <col min="1793" max="1793" width="15.25" style="427" customWidth="1"/>
    <col min="1794" max="1798" width="14.375" style="427" customWidth="1"/>
    <col min="1799" max="1799" width="12.5" style="427" customWidth="1"/>
    <col min="1800" max="2048" width="9" style="427"/>
    <col min="2049" max="2049" width="15.25" style="427" customWidth="1"/>
    <col min="2050" max="2054" width="14.375" style="427" customWidth="1"/>
    <col min="2055" max="2055" width="12.5" style="427" customWidth="1"/>
    <col min="2056" max="2304" width="9" style="427"/>
    <col min="2305" max="2305" width="15.25" style="427" customWidth="1"/>
    <col min="2306" max="2310" width="14.375" style="427" customWidth="1"/>
    <col min="2311" max="2311" width="12.5" style="427" customWidth="1"/>
    <col min="2312" max="2560" width="9" style="427"/>
    <col min="2561" max="2561" width="15.25" style="427" customWidth="1"/>
    <col min="2562" max="2566" width="14.375" style="427" customWidth="1"/>
    <col min="2567" max="2567" width="12.5" style="427" customWidth="1"/>
    <col min="2568" max="2816" width="9" style="427"/>
    <col min="2817" max="2817" width="15.25" style="427" customWidth="1"/>
    <col min="2818" max="2822" width="14.375" style="427" customWidth="1"/>
    <col min="2823" max="2823" width="12.5" style="427" customWidth="1"/>
    <col min="2824" max="3072" width="9" style="427"/>
    <col min="3073" max="3073" width="15.25" style="427" customWidth="1"/>
    <col min="3074" max="3078" width="14.375" style="427" customWidth="1"/>
    <col min="3079" max="3079" width="12.5" style="427" customWidth="1"/>
    <col min="3080" max="3328" width="9" style="427"/>
    <col min="3329" max="3329" width="15.25" style="427" customWidth="1"/>
    <col min="3330" max="3334" width="14.375" style="427" customWidth="1"/>
    <col min="3335" max="3335" width="12.5" style="427" customWidth="1"/>
    <col min="3336" max="3584" width="9" style="427"/>
    <col min="3585" max="3585" width="15.25" style="427" customWidth="1"/>
    <col min="3586" max="3590" width="14.375" style="427" customWidth="1"/>
    <col min="3591" max="3591" width="12.5" style="427" customWidth="1"/>
    <col min="3592" max="3840" width="9" style="427"/>
    <col min="3841" max="3841" width="15.25" style="427" customWidth="1"/>
    <col min="3842" max="3846" width="14.375" style="427" customWidth="1"/>
    <col min="3847" max="3847" width="12.5" style="427" customWidth="1"/>
    <col min="3848" max="4096" width="9" style="427"/>
    <col min="4097" max="4097" width="15.25" style="427" customWidth="1"/>
    <col min="4098" max="4102" width="14.375" style="427" customWidth="1"/>
    <col min="4103" max="4103" width="12.5" style="427" customWidth="1"/>
    <col min="4104" max="4352" width="9" style="427"/>
    <col min="4353" max="4353" width="15.25" style="427" customWidth="1"/>
    <col min="4354" max="4358" width="14.375" style="427" customWidth="1"/>
    <col min="4359" max="4359" width="12.5" style="427" customWidth="1"/>
    <col min="4360" max="4608" width="9" style="427"/>
    <col min="4609" max="4609" width="15.25" style="427" customWidth="1"/>
    <col min="4610" max="4614" width="14.375" style="427" customWidth="1"/>
    <col min="4615" max="4615" width="12.5" style="427" customWidth="1"/>
    <col min="4616" max="4864" width="9" style="427"/>
    <col min="4865" max="4865" width="15.25" style="427" customWidth="1"/>
    <col min="4866" max="4870" width="14.375" style="427" customWidth="1"/>
    <col min="4871" max="4871" width="12.5" style="427" customWidth="1"/>
    <col min="4872" max="5120" width="9" style="427"/>
    <col min="5121" max="5121" width="15.25" style="427" customWidth="1"/>
    <col min="5122" max="5126" width="14.375" style="427" customWidth="1"/>
    <col min="5127" max="5127" width="12.5" style="427" customWidth="1"/>
    <col min="5128" max="5376" width="9" style="427"/>
    <col min="5377" max="5377" width="15.25" style="427" customWidth="1"/>
    <col min="5378" max="5382" width="14.375" style="427" customWidth="1"/>
    <col min="5383" max="5383" width="12.5" style="427" customWidth="1"/>
    <col min="5384" max="5632" width="9" style="427"/>
    <col min="5633" max="5633" width="15.25" style="427" customWidth="1"/>
    <col min="5634" max="5638" width="14.375" style="427" customWidth="1"/>
    <col min="5639" max="5639" width="12.5" style="427" customWidth="1"/>
    <col min="5640" max="5888" width="9" style="427"/>
    <col min="5889" max="5889" width="15.25" style="427" customWidth="1"/>
    <col min="5890" max="5894" width="14.375" style="427" customWidth="1"/>
    <col min="5895" max="5895" width="12.5" style="427" customWidth="1"/>
    <col min="5896" max="6144" width="9" style="427"/>
    <col min="6145" max="6145" width="15.25" style="427" customWidth="1"/>
    <col min="6146" max="6150" width="14.375" style="427" customWidth="1"/>
    <col min="6151" max="6151" width="12.5" style="427" customWidth="1"/>
    <col min="6152" max="6400" width="9" style="427"/>
    <col min="6401" max="6401" width="15.25" style="427" customWidth="1"/>
    <col min="6402" max="6406" width="14.375" style="427" customWidth="1"/>
    <col min="6407" max="6407" width="12.5" style="427" customWidth="1"/>
    <col min="6408" max="6656" width="9" style="427"/>
    <col min="6657" max="6657" width="15.25" style="427" customWidth="1"/>
    <col min="6658" max="6662" width="14.375" style="427" customWidth="1"/>
    <col min="6663" max="6663" width="12.5" style="427" customWidth="1"/>
    <col min="6664" max="6912" width="9" style="427"/>
    <col min="6913" max="6913" width="15.25" style="427" customWidth="1"/>
    <col min="6914" max="6918" width="14.375" style="427" customWidth="1"/>
    <col min="6919" max="6919" width="12.5" style="427" customWidth="1"/>
    <col min="6920" max="7168" width="9" style="427"/>
    <col min="7169" max="7169" width="15.25" style="427" customWidth="1"/>
    <col min="7170" max="7174" width="14.375" style="427" customWidth="1"/>
    <col min="7175" max="7175" width="12.5" style="427" customWidth="1"/>
    <col min="7176" max="7424" width="9" style="427"/>
    <col min="7425" max="7425" width="15.25" style="427" customWidth="1"/>
    <col min="7426" max="7430" width="14.375" style="427" customWidth="1"/>
    <col min="7431" max="7431" width="12.5" style="427" customWidth="1"/>
    <col min="7432" max="7680" width="9" style="427"/>
    <col min="7681" max="7681" width="15.25" style="427" customWidth="1"/>
    <col min="7682" max="7686" width="14.375" style="427" customWidth="1"/>
    <col min="7687" max="7687" width="12.5" style="427" customWidth="1"/>
    <col min="7688" max="7936" width="9" style="427"/>
    <col min="7937" max="7937" width="15.25" style="427" customWidth="1"/>
    <col min="7938" max="7942" width="14.375" style="427" customWidth="1"/>
    <col min="7943" max="7943" width="12.5" style="427" customWidth="1"/>
    <col min="7944" max="8192" width="9" style="427"/>
    <col min="8193" max="8193" width="15.25" style="427" customWidth="1"/>
    <col min="8194" max="8198" width="14.375" style="427" customWidth="1"/>
    <col min="8199" max="8199" width="12.5" style="427" customWidth="1"/>
    <col min="8200" max="8448" width="9" style="427"/>
    <col min="8449" max="8449" width="15.25" style="427" customWidth="1"/>
    <col min="8450" max="8454" width="14.375" style="427" customWidth="1"/>
    <col min="8455" max="8455" width="12.5" style="427" customWidth="1"/>
    <col min="8456" max="8704" width="9" style="427"/>
    <col min="8705" max="8705" width="15.25" style="427" customWidth="1"/>
    <col min="8706" max="8710" width="14.375" style="427" customWidth="1"/>
    <col min="8711" max="8711" width="12.5" style="427" customWidth="1"/>
    <col min="8712" max="8960" width="9" style="427"/>
    <col min="8961" max="8961" width="15.25" style="427" customWidth="1"/>
    <col min="8962" max="8966" width="14.375" style="427" customWidth="1"/>
    <col min="8967" max="8967" width="12.5" style="427" customWidth="1"/>
    <col min="8968" max="9216" width="9" style="427"/>
    <col min="9217" max="9217" width="15.25" style="427" customWidth="1"/>
    <col min="9218" max="9222" width="14.375" style="427" customWidth="1"/>
    <col min="9223" max="9223" width="12.5" style="427" customWidth="1"/>
    <col min="9224" max="9472" width="9" style="427"/>
    <col min="9473" max="9473" width="15.25" style="427" customWidth="1"/>
    <col min="9474" max="9478" width="14.375" style="427" customWidth="1"/>
    <col min="9479" max="9479" width="12.5" style="427" customWidth="1"/>
    <col min="9480" max="9728" width="9" style="427"/>
    <col min="9729" max="9729" width="15.25" style="427" customWidth="1"/>
    <col min="9730" max="9734" width="14.375" style="427" customWidth="1"/>
    <col min="9735" max="9735" width="12.5" style="427" customWidth="1"/>
    <col min="9736" max="9984" width="9" style="427"/>
    <col min="9985" max="9985" width="15.25" style="427" customWidth="1"/>
    <col min="9986" max="9990" width="14.375" style="427" customWidth="1"/>
    <col min="9991" max="9991" width="12.5" style="427" customWidth="1"/>
    <col min="9992" max="10240" width="9" style="427"/>
    <col min="10241" max="10241" width="15.25" style="427" customWidth="1"/>
    <col min="10242" max="10246" width="14.375" style="427" customWidth="1"/>
    <col min="10247" max="10247" width="12.5" style="427" customWidth="1"/>
    <col min="10248" max="10496" width="9" style="427"/>
    <col min="10497" max="10497" width="15.25" style="427" customWidth="1"/>
    <col min="10498" max="10502" width="14.375" style="427" customWidth="1"/>
    <col min="10503" max="10503" width="12.5" style="427" customWidth="1"/>
    <col min="10504" max="10752" width="9" style="427"/>
    <col min="10753" max="10753" width="15.25" style="427" customWidth="1"/>
    <col min="10754" max="10758" width="14.375" style="427" customWidth="1"/>
    <col min="10759" max="10759" width="12.5" style="427" customWidth="1"/>
    <col min="10760" max="11008" width="9" style="427"/>
    <col min="11009" max="11009" width="15.25" style="427" customWidth="1"/>
    <col min="11010" max="11014" width="14.375" style="427" customWidth="1"/>
    <col min="11015" max="11015" width="12.5" style="427" customWidth="1"/>
    <col min="11016" max="11264" width="9" style="427"/>
    <col min="11265" max="11265" width="15.25" style="427" customWidth="1"/>
    <col min="11266" max="11270" width="14.375" style="427" customWidth="1"/>
    <col min="11271" max="11271" width="12.5" style="427" customWidth="1"/>
    <col min="11272" max="11520" width="9" style="427"/>
    <col min="11521" max="11521" width="15.25" style="427" customWidth="1"/>
    <col min="11522" max="11526" width="14.375" style="427" customWidth="1"/>
    <col min="11527" max="11527" width="12.5" style="427" customWidth="1"/>
    <col min="11528" max="11776" width="9" style="427"/>
    <col min="11777" max="11777" width="15.25" style="427" customWidth="1"/>
    <col min="11778" max="11782" width="14.375" style="427" customWidth="1"/>
    <col min="11783" max="11783" width="12.5" style="427" customWidth="1"/>
    <col min="11784" max="12032" width="9" style="427"/>
    <col min="12033" max="12033" width="15.25" style="427" customWidth="1"/>
    <col min="12034" max="12038" width="14.375" style="427" customWidth="1"/>
    <col min="12039" max="12039" width="12.5" style="427" customWidth="1"/>
    <col min="12040" max="12288" width="9" style="427"/>
    <col min="12289" max="12289" width="15.25" style="427" customWidth="1"/>
    <col min="12290" max="12294" width="14.375" style="427" customWidth="1"/>
    <col min="12295" max="12295" width="12.5" style="427" customWidth="1"/>
    <col min="12296" max="12544" width="9" style="427"/>
    <col min="12545" max="12545" width="15.25" style="427" customWidth="1"/>
    <col min="12546" max="12550" width="14.375" style="427" customWidth="1"/>
    <col min="12551" max="12551" width="12.5" style="427" customWidth="1"/>
    <col min="12552" max="12800" width="9" style="427"/>
    <col min="12801" max="12801" width="15.25" style="427" customWidth="1"/>
    <col min="12802" max="12806" width="14.375" style="427" customWidth="1"/>
    <col min="12807" max="12807" width="12.5" style="427" customWidth="1"/>
    <col min="12808" max="13056" width="9" style="427"/>
    <col min="13057" max="13057" width="15.25" style="427" customWidth="1"/>
    <col min="13058" max="13062" width="14.375" style="427" customWidth="1"/>
    <col min="13063" max="13063" width="12.5" style="427" customWidth="1"/>
    <col min="13064" max="13312" width="9" style="427"/>
    <col min="13313" max="13313" width="15.25" style="427" customWidth="1"/>
    <col min="13314" max="13318" width="14.375" style="427" customWidth="1"/>
    <col min="13319" max="13319" width="12.5" style="427" customWidth="1"/>
    <col min="13320" max="13568" width="9" style="427"/>
    <col min="13569" max="13569" width="15.25" style="427" customWidth="1"/>
    <col min="13570" max="13574" width="14.375" style="427" customWidth="1"/>
    <col min="13575" max="13575" width="12.5" style="427" customWidth="1"/>
    <col min="13576" max="13824" width="9" style="427"/>
    <col min="13825" max="13825" width="15.25" style="427" customWidth="1"/>
    <col min="13826" max="13830" width="14.375" style="427" customWidth="1"/>
    <col min="13831" max="13831" width="12.5" style="427" customWidth="1"/>
    <col min="13832" max="14080" width="9" style="427"/>
    <col min="14081" max="14081" width="15.25" style="427" customWidth="1"/>
    <col min="14082" max="14086" width="14.375" style="427" customWidth="1"/>
    <col min="14087" max="14087" width="12.5" style="427" customWidth="1"/>
    <col min="14088" max="14336" width="9" style="427"/>
    <col min="14337" max="14337" width="15.25" style="427" customWidth="1"/>
    <col min="14338" max="14342" width="14.375" style="427" customWidth="1"/>
    <col min="14343" max="14343" width="12.5" style="427" customWidth="1"/>
    <col min="14344" max="14592" width="9" style="427"/>
    <col min="14593" max="14593" width="15.25" style="427" customWidth="1"/>
    <col min="14594" max="14598" width="14.375" style="427" customWidth="1"/>
    <col min="14599" max="14599" width="12.5" style="427" customWidth="1"/>
    <col min="14600" max="14848" width="9" style="427"/>
    <col min="14849" max="14849" width="15.25" style="427" customWidth="1"/>
    <col min="14850" max="14854" width="14.375" style="427" customWidth="1"/>
    <col min="14855" max="14855" width="12.5" style="427" customWidth="1"/>
    <col min="14856" max="15104" width="9" style="427"/>
    <col min="15105" max="15105" width="15.25" style="427" customWidth="1"/>
    <col min="15106" max="15110" width="14.375" style="427" customWidth="1"/>
    <col min="15111" max="15111" width="12.5" style="427" customWidth="1"/>
    <col min="15112" max="15360" width="9" style="427"/>
    <col min="15361" max="15361" width="15.25" style="427" customWidth="1"/>
    <col min="15362" max="15366" width="14.375" style="427" customWidth="1"/>
    <col min="15367" max="15367" width="12.5" style="427" customWidth="1"/>
    <col min="15368" max="15616" width="9" style="427"/>
    <col min="15617" max="15617" width="15.25" style="427" customWidth="1"/>
    <col min="15618" max="15622" width="14.375" style="427" customWidth="1"/>
    <col min="15623" max="15623" width="12.5" style="427" customWidth="1"/>
    <col min="15624" max="15872" width="9" style="427"/>
    <col min="15873" max="15873" width="15.25" style="427" customWidth="1"/>
    <col min="15874" max="15878" width="14.375" style="427" customWidth="1"/>
    <col min="15879" max="15879" width="12.5" style="427" customWidth="1"/>
    <col min="15880" max="16128" width="9" style="427"/>
    <col min="16129" max="16129" width="15.25" style="427" customWidth="1"/>
    <col min="16130" max="16134" width="14.375" style="427" customWidth="1"/>
    <col min="16135" max="16135" width="12.5" style="427" customWidth="1"/>
    <col min="16136" max="16384" width="9" style="427"/>
  </cols>
  <sheetData>
    <row r="1" spans="1:6" ht="30" customHeight="1" x14ac:dyDescent="0.15">
      <c r="A1" s="409" t="s">
        <v>904</v>
      </c>
    </row>
    <row r="2" spans="1:6" ht="30" customHeight="1" x14ac:dyDescent="0.15"/>
    <row r="3" spans="1:6" ht="24" x14ac:dyDescent="0.15">
      <c r="A3" s="1924" t="s">
        <v>905</v>
      </c>
      <c r="B3" s="1924"/>
      <c r="C3" s="1924"/>
      <c r="D3" s="1924"/>
      <c r="E3" s="1924"/>
      <c r="F3" s="1924"/>
    </row>
    <row r="4" spans="1:6" ht="18.75" customHeight="1" x14ac:dyDescent="0.15">
      <c r="A4" s="464"/>
    </row>
    <row r="5" spans="1:6" ht="22.5" customHeight="1" x14ac:dyDescent="0.15">
      <c r="D5" s="503" t="s">
        <v>16</v>
      </c>
      <c r="E5" s="502" t="s">
        <v>702</v>
      </c>
      <c r="F5" s="431" t="s">
        <v>687</v>
      </c>
    </row>
    <row r="6" spans="1:6" ht="37.5" customHeight="1" x14ac:dyDescent="0.15">
      <c r="A6" s="427" t="s">
        <v>906</v>
      </c>
      <c r="D6" s="472"/>
      <c r="E6" s="472"/>
      <c r="F6" s="472"/>
    </row>
    <row r="7" spans="1:6" ht="18.75" customHeight="1" x14ac:dyDescent="0.15"/>
    <row r="8" spans="1:6" ht="37.5" customHeight="1" x14ac:dyDescent="0.15">
      <c r="A8" s="427" t="s">
        <v>345</v>
      </c>
      <c r="E8" s="427" t="s">
        <v>807</v>
      </c>
    </row>
    <row r="9" spans="1:6" ht="18.75" customHeight="1" x14ac:dyDescent="0.15"/>
    <row r="10" spans="1:6" ht="18.75" customHeight="1" x14ac:dyDescent="0.15">
      <c r="A10" s="1812" t="s">
        <v>539</v>
      </c>
      <c r="B10" s="519" t="s">
        <v>530</v>
      </c>
      <c r="C10" s="519" t="s">
        <v>531</v>
      </c>
      <c r="D10" s="519" t="s">
        <v>710</v>
      </c>
      <c r="E10" s="519" t="s">
        <v>538</v>
      </c>
      <c r="F10" s="541" t="s">
        <v>907</v>
      </c>
    </row>
    <row r="11" spans="1:6" ht="18.75" customHeight="1" x14ac:dyDescent="0.15">
      <c r="A11" s="1813"/>
      <c r="B11" s="462" t="s">
        <v>908</v>
      </c>
      <c r="C11" s="462" t="s">
        <v>909</v>
      </c>
      <c r="D11" s="462" t="s">
        <v>910</v>
      </c>
      <c r="E11" s="462" t="s">
        <v>911</v>
      </c>
      <c r="F11" s="462" t="s">
        <v>912</v>
      </c>
    </row>
    <row r="12" spans="1:6" ht="22.5" customHeight="1" x14ac:dyDescent="0.15">
      <c r="A12" s="463"/>
      <c r="B12" s="463"/>
      <c r="C12" s="463"/>
      <c r="D12" s="463"/>
      <c r="E12" s="463"/>
      <c r="F12" s="463"/>
    </row>
    <row r="13" spans="1:6" ht="22.5" customHeight="1" x14ac:dyDescent="0.15">
      <c r="A13" s="463"/>
      <c r="B13" s="463"/>
      <c r="C13" s="463"/>
      <c r="D13" s="463"/>
      <c r="E13" s="463"/>
      <c r="F13" s="463"/>
    </row>
    <row r="14" spans="1:6" ht="22.5" customHeight="1" x14ac:dyDescent="0.15">
      <c r="A14" s="463"/>
      <c r="B14" s="463"/>
      <c r="C14" s="463"/>
      <c r="D14" s="463"/>
      <c r="E14" s="463"/>
      <c r="F14" s="463"/>
    </row>
    <row r="15" spans="1:6" ht="22.5" customHeight="1" x14ac:dyDescent="0.15">
      <c r="A15" s="463"/>
      <c r="B15" s="463"/>
      <c r="C15" s="463"/>
      <c r="D15" s="463"/>
      <c r="E15" s="463"/>
      <c r="F15" s="463"/>
    </row>
    <row r="16" spans="1:6" ht="22.5" customHeight="1" x14ac:dyDescent="0.15">
      <c r="A16" s="463"/>
      <c r="B16" s="463"/>
      <c r="C16" s="463"/>
      <c r="D16" s="463"/>
      <c r="E16" s="463"/>
      <c r="F16" s="463"/>
    </row>
    <row r="17" spans="1:6" ht="22.5" customHeight="1" x14ac:dyDescent="0.15">
      <c r="A17" s="463"/>
      <c r="B17" s="463"/>
      <c r="C17" s="463"/>
      <c r="D17" s="463"/>
      <c r="E17" s="463"/>
      <c r="F17" s="463"/>
    </row>
    <row r="18" spans="1:6" ht="22.5" customHeight="1" x14ac:dyDescent="0.15">
      <c r="A18" s="463"/>
      <c r="B18" s="463"/>
      <c r="C18" s="463"/>
      <c r="D18" s="463"/>
      <c r="E18" s="463"/>
      <c r="F18" s="463"/>
    </row>
    <row r="19" spans="1:6" ht="22.5" customHeight="1" x14ac:dyDescent="0.15">
      <c r="A19" s="463"/>
      <c r="B19" s="463"/>
      <c r="C19" s="463"/>
      <c r="D19" s="463"/>
      <c r="E19" s="463"/>
      <c r="F19" s="463"/>
    </row>
    <row r="20" spans="1:6" ht="22.5" customHeight="1" x14ac:dyDescent="0.15">
      <c r="A20" s="463"/>
      <c r="B20" s="463"/>
      <c r="C20" s="463"/>
      <c r="D20" s="463"/>
      <c r="E20" s="463"/>
      <c r="F20" s="463"/>
    </row>
    <row r="21" spans="1:6" ht="22.5" customHeight="1" x14ac:dyDescent="0.15">
      <c r="A21" s="463"/>
      <c r="B21" s="463"/>
      <c r="C21" s="463"/>
      <c r="D21" s="463"/>
      <c r="E21" s="463"/>
      <c r="F21" s="463"/>
    </row>
    <row r="22" spans="1:6" ht="22.5" customHeight="1" x14ac:dyDescent="0.15">
      <c r="A22" s="463"/>
      <c r="B22" s="463"/>
      <c r="C22" s="463"/>
      <c r="D22" s="463"/>
      <c r="E22" s="463"/>
      <c r="F22" s="463"/>
    </row>
    <row r="23" spans="1:6" ht="22.5" customHeight="1" x14ac:dyDescent="0.15">
      <c r="A23" s="463"/>
      <c r="B23" s="463"/>
      <c r="C23" s="463"/>
      <c r="D23" s="463"/>
      <c r="E23" s="463"/>
      <c r="F23" s="463"/>
    </row>
    <row r="24" spans="1:6" ht="22.5" customHeight="1" x14ac:dyDescent="0.15">
      <c r="A24" s="463"/>
      <c r="B24" s="463"/>
      <c r="C24" s="463"/>
      <c r="D24" s="463"/>
      <c r="E24" s="463"/>
      <c r="F24" s="463"/>
    </row>
    <row r="25" spans="1:6" ht="22.5" customHeight="1" x14ac:dyDescent="0.15">
      <c r="A25" s="463"/>
      <c r="B25" s="463"/>
      <c r="C25" s="463"/>
      <c r="D25" s="463"/>
      <c r="E25" s="463"/>
      <c r="F25" s="463"/>
    </row>
    <row r="26" spans="1:6" ht="22.5" customHeight="1" x14ac:dyDescent="0.15">
      <c r="A26" s="463"/>
      <c r="B26" s="463"/>
      <c r="C26" s="463"/>
      <c r="D26" s="463"/>
      <c r="E26" s="463"/>
      <c r="F26" s="463"/>
    </row>
    <row r="27" spans="1:6" ht="22.5" customHeight="1" x14ac:dyDescent="0.15">
      <c r="A27" s="463"/>
      <c r="B27" s="463"/>
      <c r="C27" s="463"/>
      <c r="D27" s="463"/>
      <c r="E27" s="463"/>
      <c r="F27" s="463"/>
    </row>
    <row r="28" spans="1:6" ht="22.5" customHeight="1" x14ac:dyDescent="0.15">
      <c r="A28" s="463"/>
      <c r="B28" s="463"/>
      <c r="C28" s="463"/>
      <c r="D28" s="463"/>
      <c r="E28" s="463"/>
      <c r="F28" s="463"/>
    </row>
    <row r="29" spans="1:6" ht="22.5" customHeight="1" x14ac:dyDescent="0.15">
      <c r="A29" s="463"/>
      <c r="B29" s="463"/>
      <c r="C29" s="463"/>
      <c r="D29" s="463"/>
      <c r="E29" s="463"/>
      <c r="F29" s="463"/>
    </row>
    <row r="30" spans="1:6" ht="22.5" customHeight="1" x14ac:dyDescent="0.15">
      <c r="A30" s="463"/>
      <c r="B30" s="463"/>
      <c r="C30" s="463"/>
      <c r="D30" s="463"/>
      <c r="E30" s="463"/>
      <c r="F30" s="463"/>
    </row>
    <row r="31" spans="1:6" ht="22.5" customHeight="1" x14ac:dyDescent="0.15">
      <c r="A31" s="463"/>
      <c r="B31" s="463"/>
      <c r="C31" s="463"/>
      <c r="D31" s="463"/>
      <c r="E31" s="463"/>
      <c r="F31" s="463"/>
    </row>
    <row r="32" spans="1:6" ht="22.5" customHeight="1" x14ac:dyDescent="0.15">
      <c r="A32" s="463"/>
      <c r="B32" s="463"/>
      <c r="C32" s="463"/>
      <c r="D32" s="463"/>
      <c r="E32" s="463"/>
      <c r="F32" s="463"/>
    </row>
    <row r="34" spans="1:2" x14ac:dyDescent="0.15">
      <c r="A34" s="542" t="s">
        <v>913</v>
      </c>
      <c r="B34" s="427" t="s">
        <v>914</v>
      </c>
    </row>
    <row r="35" spans="1:2" x14ac:dyDescent="0.15">
      <c r="B35" s="427" t="s">
        <v>915</v>
      </c>
    </row>
  </sheetData>
  <mergeCells count="2">
    <mergeCell ref="A3:F3"/>
    <mergeCell ref="A10:A11"/>
  </mergeCells>
  <phoneticPr fontId="2"/>
  <pageMargins left="0.78740157480314965" right="0.78740157480314965" top="0.59055118110236227" bottom="0.39370078740157483" header="0.70866141732283472" footer="0.51181102362204722"/>
  <pageSetup paperSize="9" scale="99" orientation="portrait"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7030A0"/>
  </sheetPr>
  <dimension ref="A1:AA44"/>
  <sheetViews>
    <sheetView showGridLines="0" view="pageBreakPreview" zoomScale="70" zoomScaleNormal="75" zoomScaleSheetLayoutView="70" workbookViewId="0">
      <selection sqref="A1:B1"/>
    </sheetView>
  </sheetViews>
  <sheetFormatPr defaultRowHeight="13.5" x14ac:dyDescent="0.15"/>
  <cols>
    <col min="1" max="1" width="3.75" style="427" customWidth="1"/>
    <col min="2" max="4" width="9.375" style="427" customWidth="1"/>
    <col min="5" max="10" width="7.5" style="427" customWidth="1"/>
    <col min="11" max="11" width="10" style="427" customWidth="1"/>
    <col min="12" max="12" width="3.125" style="427" customWidth="1"/>
    <col min="13" max="19" width="6.25" style="427" customWidth="1"/>
    <col min="20" max="20" width="3.125" style="427" customWidth="1"/>
    <col min="21" max="21" width="11.125" style="427" bestFit="1" customWidth="1"/>
    <col min="22" max="22" width="9" style="427"/>
    <col min="23" max="23" width="2.5" style="427" bestFit="1" customWidth="1"/>
    <col min="24" max="27" width="8.75" style="427" customWidth="1"/>
    <col min="28" max="256" width="9" style="427"/>
    <col min="257" max="257" width="3.75" style="427" customWidth="1"/>
    <col min="258" max="260" width="9.375" style="427" customWidth="1"/>
    <col min="261" max="266" width="7.5" style="427" customWidth="1"/>
    <col min="267" max="267" width="10" style="427" customWidth="1"/>
    <col min="268" max="268" width="3.125" style="427" customWidth="1"/>
    <col min="269" max="275" width="6.25" style="427" customWidth="1"/>
    <col min="276" max="276" width="3.125" style="427" customWidth="1"/>
    <col min="277" max="277" width="11.125" style="427" bestFit="1" customWidth="1"/>
    <col min="278" max="278" width="9" style="427"/>
    <col min="279" max="279" width="2.5" style="427" bestFit="1" customWidth="1"/>
    <col min="280" max="283" width="8.75" style="427" customWidth="1"/>
    <col min="284" max="512" width="9" style="427"/>
    <col min="513" max="513" width="3.75" style="427" customWidth="1"/>
    <col min="514" max="516" width="9.375" style="427" customWidth="1"/>
    <col min="517" max="522" width="7.5" style="427" customWidth="1"/>
    <col min="523" max="523" width="10" style="427" customWidth="1"/>
    <col min="524" max="524" width="3.125" style="427" customWidth="1"/>
    <col min="525" max="531" width="6.25" style="427" customWidth="1"/>
    <col min="532" max="532" width="3.125" style="427" customWidth="1"/>
    <col min="533" max="533" width="11.125" style="427" bestFit="1" customWidth="1"/>
    <col min="534" max="534" width="9" style="427"/>
    <col min="535" max="535" width="2.5" style="427" bestFit="1" customWidth="1"/>
    <col min="536" max="539" width="8.75" style="427" customWidth="1"/>
    <col min="540" max="768" width="9" style="427"/>
    <col min="769" max="769" width="3.75" style="427" customWidth="1"/>
    <col min="770" max="772" width="9.375" style="427" customWidth="1"/>
    <col min="773" max="778" width="7.5" style="427" customWidth="1"/>
    <col min="779" max="779" width="10" style="427" customWidth="1"/>
    <col min="780" max="780" width="3.125" style="427" customWidth="1"/>
    <col min="781" max="787" width="6.25" style="427" customWidth="1"/>
    <col min="788" max="788" width="3.125" style="427" customWidth="1"/>
    <col min="789" max="789" width="11.125" style="427" bestFit="1" customWidth="1"/>
    <col min="790" max="790" width="9" style="427"/>
    <col min="791" max="791" width="2.5" style="427" bestFit="1" customWidth="1"/>
    <col min="792" max="795" width="8.75" style="427" customWidth="1"/>
    <col min="796" max="1024" width="9" style="427"/>
    <col min="1025" max="1025" width="3.75" style="427" customWidth="1"/>
    <col min="1026" max="1028" width="9.375" style="427" customWidth="1"/>
    <col min="1029" max="1034" width="7.5" style="427" customWidth="1"/>
    <col min="1035" max="1035" width="10" style="427" customWidth="1"/>
    <col min="1036" max="1036" width="3.125" style="427" customWidth="1"/>
    <col min="1037" max="1043" width="6.25" style="427" customWidth="1"/>
    <col min="1044" max="1044" width="3.125" style="427" customWidth="1"/>
    <col min="1045" max="1045" width="11.125" style="427" bestFit="1" customWidth="1"/>
    <col min="1046" max="1046" width="9" style="427"/>
    <col min="1047" max="1047" width="2.5" style="427" bestFit="1" customWidth="1"/>
    <col min="1048" max="1051" width="8.75" style="427" customWidth="1"/>
    <col min="1052" max="1280" width="9" style="427"/>
    <col min="1281" max="1281" width="3.75" style="427" customWidth="1"/>
    <col min="1282" max="1284" width="9.375" style="427" customWidth="1"/>
    <col min="1285" max="1290" width="7.5" style="427" customWidth="1"/>
    <col min="1291" max="1291" width="10" style="427" customWidth="1"/>
    <col min="1292" max="1292" width="3.125" style="427" customWidth="1"/>
    <col min="1293" max="1299" width="6.25" style="427" customWidth="1"/>
    <col min="1300" max="1300" width="3.125" style="427" customWidth="1"/>
    <col min="1301" max="1301" width="11.125" style="427" bestFit="1" customWidth="1"/>
    <col min="1302" max="1302" width="9" style="427"/>
    <col min="1303" max="1303" width="2.5" style="427" bestFit="1" customWidth="1"/>
    <col min="1304" max="1307" width="8.75" style="427" customWidth="1"/>
    <col min="1308" max="1536" width="9" style="427"/>
    <col min="1537" max="1537" width="3.75" style="427" customWidth="1"/>
    <col min="1538" max="1540" width="9.375" style="427" customWidth="1"/>
    <col min="1541" max="1546" width="7.5" style="427" customWidth="1"/>
    <col min="1547" max="1547" width="10" style="427" customWidth="1"/>
    <col min="1548" max="1548" width="3.125" style="427" customWidth="1"/>
    <col min="1549" max="1555" width="6.25" style="427" customWidth="1"/>
    <col min="1556" max="1556" width="3.125" style="427" customWidth="1"/>
    <col min="1557" max="1557" width="11.125" style="427" bestFit="1" customWidth="1"/>
    <col min="1558" max="1558" width="9" style="427"/>
    <col min="1559" max="1559" width="2.5" style="427" bestFit="1" customWidth="1"/>
    <col min="1560" max="1563" width="8.75" style="427" customWidth="1"/>
    <col min="1564" max="1792" width="9" style="427"/>
    <col min="1793" max="1793" width="3.75" style="427" customWidth="1"/>
    <col min="1794" max="1796" width="9.375" style="427" customWidth="1"/>
    <col min="1797" max="1802" width="7.5" style="427" customWidth="1"/>
    <col min="1803" max="1803" width="10" style="427" customWidth="1"/>
    <col min="1804" max="1804" width="3.125" style="427" customWidth="1"/>
    <col min="1805" max="1811" width="6.25" style="427" customWidth="1"/>
    <col min="1812" max="1812" width="3.125" style="427" customWidth="1"/>
    <col min="1813" max="1813" width="11.125" style="427" bestFit="1" customWidth="1"/>
    <col min="1814" max="1814" width="9" style="427"/>
    <col min="1815" max="1815" width="2.5" style="427" bestFit="1" customWidth="1"/>
    <col min="1816" max="1819" width="8.75" style="427" customWidth="1"/>
    <col min="1820" max="2048" width="9" style="427"/>
    <col min="2049" max="2049" width="3.75" style="427" customWidth="1"/>
    <col min="2050" max="2052" width="9.375" style="427" customWidth="1"/>
    <col min="2053" max="2058" width="7.5" style="427" customWidth="1"/>
    <col min="2059" max="2059" width="10" style="427" customWidth="1"/>
    <col min="2060" max="2060" width="3.125" style="427" customWidth="1"/>
    <col min="2061" max="2067" width="6.25" style="427" customWidth="1"/>
    <col min="2068" max="2068" width="3.125" style="427" customWidth="1"/>
    <col min="2069" max="2069" width="11.125" style="427" bestFit="1" customWidth="1"/>
    <col min="2070" max="2070" width="9" style="427"/>
    <col min="2071" max="2071" width="2.5" style="427" bestFit="1" customWidth="1"/>
    <col min="2072" max="2075" width="8.75" style="427" customWidth="1"/>
    <col min="2076" max="2304" width="9" style="427"/>
    <col min="2305" max="2305" width="3.75" style="427" customWidth="1"/>
    <col min="2306" max="2308" width="9.375" style="427" customWidth="1"/>
    <col min="2309" max="2314" width="7.5" style="427" customWidth="1"/>
    <col min="2315" max="2315" width="10" style="427" customWidth="1"/>
    <col min="2316" max="2316" width="3.125" style="427" customWidth="1"/>
    <col min="2317" max="2323" width="6.25" style="427" customWidth="1"/>
    <col min="2324" max="2324" width="3.125" style="427" customWidth="1"/>
    <col min="2325" max="2325" width="11.125" style="427" bestFit="1" customWidth="1"/>
    <col min="2326" max="2326" width="9" style="427"/>
    <col min="2327" max="2327" width="2.5" style="427" bestFit="1" customWidth="1"/>
    <col min="2328" max="2331" width="8.75" style="427" customWidth="1"/>
    <col min="2332" max="2560" width="9" style="427"/>
    <col min="2561" max="2561" width="3.75" style="427" customWidth="1"/>
    <col min="2562" max="2564" width="9.375" style="427" customWidth="1"/>
    <col min="2565" max="2570" width="7.5" style="427" customWidth="1"/>
    <col min="2571" max="2571" width="10" style="427" customWidth="1"/>
    <col min="2572" max="2572" width="3.125" style="427" customWidth="1"/>
    <col min="2573" max="2579" width="6.25" style="427" customWidth="1"/>
    <col min="2580" max="2580" width="3.125" style="427" customWidth="1"/>
    <col min="2581" max="2581" width="11.125" style="427" bestFit="1" customWidth="1"/>
    <col min="2582" max="2582" width="9" style="427"/>
    <col min="2583" max="2583" width="2.5" style="427" bestFit="1" customWidth="1"/>
    <col min="2584" max="2587" width="8.75" style="427" customWidth="1"/>
    <col min="2588" max="2816" width="9" style="427"/>
    <col min="2817" max="2817" width="3.75" style="427" customWidth="1"/>
    <col min="2818" max="2820" width="9.375" style="427" customWidth="1"/>
    <col min="2821" max="2826" width="7.5" style="427" customWidth="1"/>
    <col min="2827" max="2827" width="10" style="427" customWidth="1"/>
    <col min="2828" max="2828" width="3.125" style="427" customWidth="1"/>
    <col min="2829" max="2835" width="6.25" style="427" customWidth="1"/>
    <col min="2836" max="2836" width="3.125" style="427" customWidth="1"/>
    <col min="2837" max="2837" width="11.125" style="427" bestFit="1" customWidth="1"/>
    <col min="2838" max="2838" width="9" style="427"/>
    <col min="2839" max="2839" width="2.5" style="427" bestFit="1" customWidth="1"/>
    <col min="2840" max="2843" width="8.75" style="427" customWidth="1"/>
    <col min="2844" max="3072" width="9" style="427"/>
    <col min="3073" max="3073" width="3.75" style="427" customWidth="1"/>
    <col min="3074" max="3076" width="9.375" style="427" customWidth="1"/>
    <col min="3077" max="3082" width="7.5" style="427" customWidth="1"/>
    <col min="3083" max="3083" width="10" style="427" customWidth="1"/>
    <col min="3084" max="3084" width="3.125" style="427" customWidth="1"/>
    <col min="3085" max="3091" width="6.25" style="427" customWidth="1"/>
    <col min="3092" max="3092" width="3.125" style="427" customWidth="1"/>
    <col min="3093" max="3093" width="11.125" style="427" bestFit="1" customWidth="1"/>
    <col min="3094" max="3094" width="9" style="427"/>
    <col min="3095" max="3095" width="2.5" style="427" bestFit="1" customWidth="1"/>
    <col min="3096" max="3099" width="8.75" style="427" customWidth="1"/>
    <col min="3100" max="3328" width="9" style="427"/>
    <col min="3329" max="3329" width="3.75" style="427" customWidth="1"/>
    <col min="3330" max="3332" width="9.375" style="427" customWidth="1"/>
    <col min="3333" max="3338" width="7.5" style="427" customWidth="1"/>
    <col min="3339" max="3339" width="10" style="427" customWidth="1"/>
    <col min="3340" max="3340" width="3.125" style="427" customWidth="1"/>
    <col min="3341" max="3347" width="6.25" style="427" customWidth="1"/>
    <col min="3348" max="3348" width="3.125" style="427" customWidth="1"/>
    <col min="3349" max="3349" width="11.125" style="427" bestFit="1" customWidth="1"/>
    <col min="3350" max="3350" width="9" style="427"/>
    <col min="3351" max="3351" width="2.5" style="427" bestFit="1" customWidth="1"/>
    <col min="3352" max="3355" width="8.75" style="427" customWidth="1"/>
    <col min="3356" max="3584" width="9" style="427"/>
    <col min="3585" max="3585" width="3.75" style="427" customWidth="1"/>
    <col min="3586" max="3588" width="9.375" style="427" customWidth="1"/>
    <col min="3589" max="3594" width="7.5" style="427" customWidth="1"/>
    <col min="3595" max="3595" width="10" style="427" customWidth="1"/>
    <col min="3596" max="3596" width="3.125" style="427" customWidth="1"/>
    <col min="3597" max="3603" width="6.25" style="427" customWidth="1"/>
    <col min="3604" max="3604" width="3.125" style="427" customWidth="1"/>
    <col min="3605" max="3605" width="11.125" style="427" bestFit="1" customWidth="1"/>
    <col min="3606" max="3606" width="9" style="427"/>
    <col min="3607" max="3607" width="2.5" style="427" bestFit="1" customWidth="1"/>
    <col min="3608" max="3611" width="8.75" style="427" customWidth="1"/>
    <col min="3612" max="3840" width="9" style="427"/>
    <col min="3841" max="3841" width="3.75" style="427" customWidth="1"/>
    <col min="3842" max="3844" width="9.375" style="427" customWidth="1"/>
    <col min="3845" max="3850" width="7.5" style="427" customWidth="1"/>
    <col min="3851" max="3851" width="10" style="427" customWidth="1"/>
    <col min="3852" max="3852" width="3.125" style="427" customWidth="1"/>
    <col min="3853" max="3859" width="6.25" style="427" customWidth="1"/>
    <col min="3860" max="3860" width="3.125" style="427" customWidth="1"/>
    <col min="3861" max="3861" width="11.125" style="427" bestFit="1" customWidth="1"/>
    <col min="3862" max="3862" width="9" style="427"/>
    <col min="3863" max="3863" width="2.5" style="427" bestFit="1" customWidth="1"/>
    <col min="3864" max="3867" width="8.75" style="427" customWidth="1"/>
    <col min="3868" max="4096" width="9" style="427"/>
    <col min="4097" max="4097" width="3.75" style="427" customWidth="1"/>
    <col min="4098" max="4100" width="9.375" style="427" customWidth="1"/>
    <col min="4101" max="4106" width="7.5" style="427" customWidth="1"/>
    <col min="4107" max="4107" width="10" style="427" customWidth="1"/>
    <col min="4108" max="4108" width="3.125" style="427" customWidth="1"/>
    <col min="4109" max="4115" width="6.25" style="427" customWidth="1"/>
    <col min="4116" max="4116" width="3.125" style="427" customWidth="1"/>
    <col min="4117" max="4117" width="11.125" style="427" bestFit="1" customWidth="1"/>
    <col min="4118" max="4118" width="9" style="427"/>
    <col min="4119" max="4119" width="2.5" style="427" bestFit="1" customWidth="1"/>
    <col min="4120" max="4123" width="8.75" style="427" customWidth="1"/>
    <col min="4124" max="4352" width="9" style="427"/>
    <col min="4353" max="4353" width="3.75" style="427" customWidth="1"/>
    <col min="4354" max="4356" width="9.375" style="427" customWidth="1"/>
    <col min="4357" max="4362" width="7.5" style="427" customWidth="1"/>
    <col min="4363" max="4363" width="10" style="427" customWidth="1"/>
    <col min="4364" max="4364" width="3.125" style="427" customWidth="1"/>
    <col min="4365" max="4371" width="6.25" style="427" customWidth="1"/>
    <col min="4372" max="4372" width="3.125" style="427" customWidth="1"/>
    <col min="4373" max="4373" width="11.125" style="427" bestFit="1" customWidth="1"/>
    <col min="4374" max="4374" width="9" style="427"/>
    <col min="4375" max="4375" width="2.5" style="427" bestFit="1" customWidth="1"/>
    <col min="4376" max="4379" width="8.75" style="427" customWidth="1"/>
    <col min="4380" max="4608" width="9" style="427"/>
    <col min="4609" max="4609" width="3.75" style="427" customWidth="1"/>
    <col min="4610" max="4612" width="9.375" style="427" customWidth="1"/>
    <col min="4613" max="4618" width="7.5" style="427" customWidth="1"/>
    <col min="4619" max="4619" width="10" style="427" customWidth="1"/>
    <col min="4620" max="4620" width="3.125" style="427" customWidth="1"/>
    <col min="4621" max="4627" width="6.25" style="427" customWidth="1"/>
    <col min="4628" max="4628" width="3.125" style="427" customWidth="1"/>
    <col min="4629" max="4629" width="11.125" style="427" bestFit="1" customWidth="1"/>
    <col min="4630" max="4630" width="9" style="427"/>
    <col min="4631" max="4631" width="2.5" style="427" bestFit="1" customWidth="1"/>
    <col min="4632" max="4635" width="8.75" style="427" customWidth="1"/>
    <col min="4636" max="4864" width="9" style="427"/>
    <col min="4865" max="4865" width="3.75" style="427" customWidth="1"/>
    <col min="4866" max="4868" width="9.375" style="427" customWidth="1"/>
    <col min="4869" max="4874" width="7.5" style="427" customWidth="1"/>
    <col min="4875" max="4875" width="10" style="427" customWidth="1"/>
    <col min="4876" max="4876" width="3.125" style="427" customWidth="1"/>
    <col min="4877" max="4883" width="6.25" style="427" customWidth="1"/>
    <col min="4884" max="4884" width="3.125" style="427" customWidth="1"/>
    <col min="4885" max="4885" width="11.125" style="427" bestFit="1" customWidth="1"/>
    <col min="4886" max="4886" width="9" style="427"/>
    <col min="4887" max="4887" width="2.5" style="427" bestFit="1" customWidth="1"/>
    <col min="4888" max="4891" width="8.75" style="427" customWidth="1"/>
    <col min="4892" max="5120" width="9" style="427"/>
    <col min="5121" max="5121" width="3.75" style="427" customWidth="1"/>
    <col min="5122" max="5124" width="9.375" style="427" customWidth="1"/>
    <col min="5125" max="5130" width="7.5" style="427" customWidth="1"/>
    <col min="5131" max="5131" width="10" style="427" customWidth="1"/>
    <col min="5132" max="5132" width="3.125" style="427" customWidth="1"/>
    <col min="5133" max="5139" width="6.25" style="427" customWidth="1"/>
    <col min="5140" max="5140" width="3.125" style="427" customWidth="1"/>
    <col min="5141" max="5141" width="11.125" style="427" bestFit="1" customWidth="1"/>
    <col min="5142" max="5142" width="9" style="427"/>
    <col min="5143" max="5143" width="2.5" style="427" bestFit="1" customWidth="1"/>
    <col min="5144" max="5147" width="8.75" style="427" customWidth="1"/>
    <col min="5148" max="5376" width="9" style="427"/>
    <col min="5377" max="5377" width="3.75" style="427" customWidth="1"/>
    <col min="5378" max="5380" width="9.375" style="427" customWidth="1"/>
    <col min="5381" max="5386" width="7.5" style="427" customWidth="1"/>
    <col min="5387" max="5387" width="10" style="427" customWidth="1"/>
    <col min="5388" max="5388" width="3.125" style="427" customWidth="1"/>
    <col min="5389" max="5395" width="6.25" style="427" customWidth="1"/>
    <col min="5396" max="5396" width="3.125" style="427" customWidth="1"/>
    <col min="5397" max="5397" width="11.125" style="427" bestFit="1" customWidth="1"/>
    <col min="5398" max="5398" width="9" style="427"/>
    <col min="5399" max="5399" width="2.5" style="427" bestFit="1" customWidth="1"/>
    <col min="5400" max="5403" width="8.75" style="427" customWidth="1"/>
    <col min="5404" max="5632" width="9" style="427"/>
    <col min="5633" max="5633" width="3.75" style="427" customWidth="1"/>
    <col min="5634" max="5636" width="9.375" style="427" customWidth="1"/>
    <col min="5637" max="5642" width="7.5" style="427" customWidth="1"/>
    <col min="5643" max="5643" width="10" style="427" customWidth="1"/>
    <col min="5644" max="5644" width="3.125" style="427" customWidth="1"/>
    <col min="5645" max="5651" width="6.25" style="427" customWidth="1"/>
    <col min="5652" max="5652" width="3.125" style="427" customWidth="1"/>
    <col min="5653" max="5653" width="11.125" style="427" bestFit="1" customWidth="1"/>
    <col min="5654" max="5654" width="9" style="427"/>
    <col min="5655" max="5655" width="2.5" style="427" bestFit="1" customWidth="1"/>
    <col min="5656" max="5659" width="8.75" style="427" customWidth="1"/>
    <col min="5660" max="5888" width="9" style="427"/>
    <col min="5889" max="5889" width="3.75" style="427" customWidth="1"/>
    <col min="5890" max="5892" width="9.375" style="427" customWidth="1"/>
    <col min="5893" max="5898" width="7.5" style="427" customWidth="1"/>
    <col min="5899" max="5899" width="10" style="427" customWidth="1"/>
    <col min="5900" max="5900" width="3.125" style="427" customWidth="1"/>
    <col min="5901" max="5907" width="6.25" style="427" customWidth="1"/>
    <col min="5908" max="5908" width="3.125" style="427" customWidth="1"/>
    <col min="5909" max="5909" width="11.125" style="427" bestFit="1" customWidth="1"/>
    <col min="5910" max="5910" width="9" style="427"/>
    <col min="5911" max="5911" width="2.5" style="427" bestFit="1" customWidth="1"/>
    <col min="5912" max="5915" width="8.75" style="427" customWidth="1"/>
    <col min="5916" max="6144" width="9" style="427"/>
    <col min="6145" max="6145" width="3.75" style="427" customWidth="1"/>
    <col min="6146" max="6148" width="9.375" style="427" customWidth="1"/>
    <col min="6149" max="6154" width="7.5" style="427" customWidth="1"/>
    <col min="6155" max="6155" width="10" style="427" customWidth="1"/>
    <col min="6156" max="6156" width="3.125" style="427" customWidth="1"/>
    <col min="6157" max="6163" width="6.25" style="427" customWidth="1"/>
    <col min="6164" max="6164" width="3.125" style="427" customWidth="1"/>
    <col min="6165" max="6165" width="11.125" style="427" bestFit="1" customWidth="1"/>
    <col min="6166" max="6166" width="9" style="427"/>
    <col min="6167" max="6167" width="2.5" style="427" bestFit="1" customWidth="1"/>
    <col min="6168" max="6171" width="8.75" style="427" customWidth="1"/>
    <col min="6172" max="6400" width="9" style="427"/>
    <col min="6401" max="6401" width="3.75" style="427" customWidth="1"/>
    <col min="6402" max="6404" width="9.375" style="427" customWidth="1"/>
    <col min="6405" max="6410" width="7.5" style="427" customWidth="1"/>
    <col min="6411" max="6411" width="10" style="427" customWidth="1"/>
    <col min="6412" max="6412" width="3.125" style="427" customWidth="1"/>
    <col min="6413" max="6419" width="6.25" style="427" customWidth="1"/>
    <col min="6420" max="6420" width="3.125" style="427" customWidth="1"/>
    <col min="6421" max="6421" width="11.125" style="427" bestFit="1" customWidth="1"/>
    <col min="6422" max="6422" width="9" style="427"/>
    <col min="6423" max="6423" width="2.5" style="427" bestFit="1" customWidth="1"/>
    <col min="6424" max="6427" width="8.75" style="427" customWidth="1"/>
    <col min="6428" max="6656" width="9" style="427"/>
    <col min="6657" max="6657" width="3.75" style="427" customWidth="1"/>
    <col min="6658" max="6660" width="9.375" style="427" customWidth="1"/>
    <col min="6661" max="6666" width="7.5" style="427" customWidth="1"/>
    <col min="6667" max="6667" width="10" style="427" customWidth="1"/>
    <col min="6668" max="6668" width="3.125" style="427" customWidth="1"/>
    <col min="6669" max="6675" width="6.25" style="427" customWidth="1"/>
    <col min="6676" max="6676" width="3.125" style="427" customWidth="1"/>
    <col min="6677" max="6677" width="11.125" style="427" bestFit="1" customWidth="1"/>
    <col min="6678" max="6678" width="9" style="427"/>
    <col min="6679" max="6679" width="2.5" style="427" bestFit="1" customWidth="1"/>
    <col min="6680" max="6683" width="8.75" style="427" customWidth="1"/>
    <col min="6684" max="6912" width="9" style="427"/>
    <col min="6913" max="6913" width="3.75" style="427" customWidth="1"/>
    <col min="6914" max="6916" width="9.375" style="427" customWidth="1"/>
    <col min="6917" max="6922" width="7.5" style="427" customWidth="1"/>
    <col min="6923" max="6923" width="10" style="427" customWidth="1"/>
    <col min="6924" max="6924" width="3.125" style="427" customWidth="1"/>
    <col min="6925" max="6931" width="6.25" style="427" customWidth="1"/>
    <col min="6932" max="6932" width="3.125" style="427" customWidth="1"/>
    <col min="6933" max="6933" width="11.125" style="427" bestFit="1" customWidth="1"/>
    <col min="6934" max="6934" width="9" style="427"/>
    <col min="6935" max="6935" width="2.5" style="427" bestFit="1" customWidth="1"/>
    <col min="6936" max="6939" width="8.75" style="427" customWidth="1"/>
    <col min="6940" max="7168" width="9" style="427"/>
    <col min="7169" max="7169" width="3.75" style="427" customWidth="1"/>
    <col min="7170" max="7172" width="9.375" style="427" customWidth="1"/>
    <col min="7173" max="7178" width="7.5" style="427" customWidth="1"/>
    <col min="7179" max="7179" width="10" style="427" customWidth="1"/>
    <col min="7180" max="7180" width="3.125" style="427" customWidth="1"/>
    <col min="7181" max="7187" width="6.25" style="427" customWidth="1"/>
    <col min="7188" max="7188" width="3.125" style="427" customWidth="1"/>
    <col min="7189" max="7189" width="11.125" style="427" bestFit="1" customWidth="1"/>
    <col min="7190" max="7190" width="9" style="427"/>
    <col min="7191" max="7191" width="2.5" style="427" bestFit="1" customWidth="1"/>
    <col min="7192" max="7195" width="8.75" style="427" customWidth="1"/>
    <col min="7196" max="7424" width="9" style="427"/>
    <col min="7425" max="7425" width="3.75" style="427" customWidth="1"/>
    <col min="7426" max="7428" width="9.375" style="427" customWidth="1"/>
    <col min="7429" max="7434" width="7.5" style="427" customWidth="1"/>
    <col min="7435" max="7435" width="10" style="427" customWidth="1"/>
    <col min="7436" max="7436" width="3.125" style="427" customWidth="1"/>
    <col min="7437" max="7443" width="6.25" style="427" customWidth="1"/>
    <col min="7444" max="7444" width="3.125" style="427" customWidth="1"/>
    <col min="7445" max="7445" width="11.125" style="427" bestFit="1" customWidth="1"/>
    <col min="7446" max="7446" width="9" style="427"/>
    <col min="7447" max="7447" width="2.5" style="427" bestFit="1" customWidth="1"/>
    <col min="7448" max="7451" width="8.75" style="427" customWidth="1"/>
    <col min="7452" max="7680" width="9" style="427"/>
    <col min="7681" max="7681" width="3.75" style="427" customWidth="1"/>
    <col min="7682" max="7684" width="9.375" style="427" customWidth="1"/>
    <col min="7685" max="7690" width="7.5" style="427" customWidth="1"/>
    <col min="7691" max="7691" width="10" style="427" customWidth="1"/>
    <col min="7692" max="7692" width="3.125" style="427" customWidth="1"/>
    <col min="7693" max="7699" width="6.25" style="427" customWidth="1"/>
    <col min="7700" max="7700" width="3.125" style="427" customWidth="1"/>
    <col min="7701" max="7701" width="11.125" style="427" bestFit="1" customWidth="1"/>
    <col min="7702" max="7702" width="9" style="427"/>
    <col min="7703" max="7703" width="2.5" style="427" bestFit="1" customWidth="1"/>
    <col min="7704" max="7707" width="8.75" style="427" customWidth="1"/>
    <col min="7708" max="7936" width="9" style="427"/>
    <col min="7937" max="7937" width="3.75" style="427" customWidth="1"/>
    <col min="7938" max="7940" width="9.375" style="427" customWidth="1"/>
    <col min="7941" max="7946" width="7.5" style="427" customWidth="1"/>
    <col min="7947" max="7947" width="10" style="427" customWidth="1"/>
    <col min="7948" max="7948" width="3.125" style="427" customWidth="1"/>
    <col min="7949" max="7955" width="6.25" style="427" customWidth="1"/>
    <col min="7956" max="7956" width="3.125" style="427" customWidth="1"/>
    <col min="7957" max="7957" width="11.125" style="427" bestFit="1" customWidth="1"/>
    <col min="7958" max="7958" width="9" style="427"/>
    <col min="7959" max="7959" width="2.5" style="427" bestFit="1" customWidth="1"/>
    <col min="7960" max="7963" width="8.75" style="427" customWidth="1"/>
    <col min="7964" max="8192" width="9" style="427"/>
    <col min="8193" max="8193" width="3.75" style="427" customWidth="1"/>
    <col min="8194" max="8196" width="9.375" style="427" customWidth="1"/>
    <col min="8197" max="8202" width="7.5" style="427" customWidth="1"/>
    <col min="8203" max="8203" width="10" style="427" customWidth="1"/>
    <col min="8204" max="8204" width="3.125" style="427" customWidth="1"/>
    <col min="8205" max="8211" width="6.25" style="427" customWidth="1"/>
    <col min="8212" max="8212" width="3.125" style="427" customWidth="1"/>
    <col min="8213" max="8213" width="11.125" style="427" bestFit="1" customWidth="1"/>
    <col min="8214" max="8214" width="9" style="427"/>
    <col min="8215" max="8215" width="2.5" style="427" bestFit="1" customWidth="1"/>
    <col min="8216" max="8219" width="8.75" style="427" customWidth="1"/>
    <col min="8220" max="8448" width="9" style="427"/>
    <col min="8449" max="8449" width="3.75" style="427" customWidth="1"/>
    <col min="8450" max="8452" width="9.375" style="427" customWidth="1"/>
    <col min="8453" max="8458" width="7.5" style="427" customWidth="1"/>
    <col min="8459" max="8459" width="10" style="427" customWidth="1"/>
    <col min="8460" max="8460" width="3.125" style="427" customWidth="1"/>
    <col min="8461" max="8467" width="6.25" style="427" customWidth="1"/>
    <col min="8468" max="8468" width="3.125" style="427" customWidth="1"/>
    <col min="8469" max="8469" width="11.125" style="427" bestFit="1" customWidth="1"/>
    <col min="8470" max="8470" width="9" style="427"/>
    <col min="8471" max="8471" width="2.5" style="427" bestFit="1" customWidth="1"/>
    <col min="8472" max="8475" width="8.75" style="427" customWidth="1"/>
    <col min="8476" max="8704" width="9" style="427"/>
    <col min="8705" max="8705" width="3.75" style="427" customWidth="1"/>
    <col min="8706" max="8708" width="9.375" style="427" customWidth="1"/>
    <col min="8709" max="8714" width="7.5" style="427" customWidth="1"/>
    <col min="8715" max="8715" width="10" style="427" customWidth="1"/>
    <col min="8716" max="8716" width="3.125" style="427" customWidth="1"/>
    <col min="8717" max="8723" width="6.25" style="427" customWidth="1"/>
    <col min="8724" max="8724" width="3.125" style="427" customWidth="1"/>
    <col min="8725" max="8725" width="11.125" style="427" bestFit="1" customWidth="1"/>
    <col min="8726" max="8726" width="9" style="427"/>
    <col min="8727" max="8727" width="2.5" style="427" bestFit="1" customWidth="1"/>
    <col min="8728" max="8731" width="8.75" style="427" customWidth="1"/>
    <col min="8732" max="8960" width="9" style="427"/>
    <col min="8961" max="8961" width="3.75" style="427" customWidth="1"/>
    <col min="8962" max="8964" width="9.375" style="427" customWidth="1"/>
    <col min="8965" max="8970" width="7.5" style="427" customWidth="1"/>
    <col min="8971" max="8971" width="10" style="427" customWidth="1"/>
    <col min="8972" max="8972" width="3.125" style="427" customWidth="1"/>
    <col min="8973" max="8979" width="6.25" style="427" customWidth="1"/>
    <col min="8980" max="8980" width="3.125" style="427" customWidth="1"/>
    <col min="8981" max="8981" width="11.125" style="427" bestFit="1" customWidth="1"/>
    <col min="8982" max="8982" width="9" style="427"/>
    <col min="8983" max="8983" width="2.5" style="427" bestFit="1" customWidth="1"/>
    <col min="8984" max="8987" width="8.75" style="427" customWidth="1"/>
    <col min="8988" max="9216" width="9" style="427"/>
    <col min="9217" max="9217" width="3.75" style="427" customWidth="1"/>
    <col min="9218" max="9220" width="9.375" style="427" customWidth="1"/>
    <col min="9221" max="9226" width="7.5" style="427" customWidth="1"/>
    <col min="9227" max="9227" width="10" style="427" customWidth="1"/>
    <col min="9228" max="9228" width="3.125" style="427" customWidth="1"/>
    <col min="9229" max="9235" width="6.25" style="427" customWidth="1"/>
    <col min="9236" max="9236" width="3.125" style="427" customWidth="1"/>
    <col min="9237" max="9237" width="11.125" style="427" bestFit="1" customWidth="1"/>
    <col min="9238" max="9238" width="9" style="427"/>
    <col min="9239" max="9239" width="2.5" style="427" bestFit="1" customWidth="1"/>
    <col min="9240" max="9243" width="8.75" style="427" customWidth="1"/>
    <col min="9244" max="9472" width="9" style="427"/>
    <col min="9473" max="9473" width="3.75" style="427" customWidth="1"/>
    <col min="9474" max="9476" width="9.375" style="427" customWidth="1"/>
    <col min="9477" max="9482" width="7.5" style="427" customWidth="1"/>
    <col min="9483" max="9483" width="10" style="427" customWidth="1"/>
    <col min="9484" max="9484" width="3.125" style="427" customWidth="1"/>
    <col min="9485" max="9491" width="6.25" style="427" customWidth="1"/>
    <col min="9492" max="9492" width="3.125" style="427" customWidth="1"/>
    <col min="9493" max="9493" width="11.125" style="427" bestFit="1" customWidth="1"/>
    <col min="9494" max="9494" width="9" style="427"/>
    <col min="9495" max="9495" width="2.5" style="427" bestFit="1" customWidth="1"/>
    <col min="9496" max="9499" width="8.75" style="427" customWidth="1"/>
    <col min="9500" max="9728" width="9" style="427"/>
    <col min="9729" max="9729" width="3.75" style="427" customWidth="1"/>
    <col min="9730" max="9732" width="9.375" style="427" customWidth="1"/>
    <col min="9733" max="9738" width="7.5" style="427" customWidth="1"/>
    <col min="9739" max="9739" width="10" style="427" customWidth="1"/>
    <col min="9740" max="9740" width="3.125" style="427" customWidth="1"/>
    <col min="9741" max="9747" width="6.25" style="427" customWidth="1"/>
    <col min="9748" max="9748" width="3.125" style="427" customWidth="1"/>
    <col min="9749" max="9749" width="11.125" style="427" bestFit="1" customWidth="1"/>
    <col min="9750" max="9750" width="9" style="427"/>
    <col min="9751" max="9751" width="2.5" style="427" bestFit="1" customWidth="1"/>
    <col min="9752" max="9755" width="8.75" style="427" customWidth="1"/>
    <col min="9756" max="9984" width="9" style="427"/>
    <col min="9985" max="9985" width="3.75" style="427" customWidth="1"/>
    <col min="9986" max="9988" width="9.375" style="427" customWidth="1"/>
    <col min="9989" max="9994" width="7.5" style="427" customWidth="1"/>
    <col min="9995" max="9995" width="10" style="427" customWidth="1"/>
    <col min="9996" max="9996" width="3.125" style="427" customWidth="1"/>
    <col min="9997" max="10003" width="6.25" style="427" customWidth="1"/>
    <col min="10004" max="10004" width="3.125" style="427" customWidth="1"/>
    <col min="10005" max="10005" width="11.125" style="427" bestFit="1" customWidth="1"/>
    <col min="10006" max="10006" width="9" style="427"/>
    <col min="10007" max="10007" width="2.5" style="427" bestFit="1" customWidth="1"/>
    <col min="10008" max="10011" width="8.75" style="427" customWidth="1"/>
    <col min="10012" max="10240" width="9" style="427"/>
    <col min="10241" max="10241" width="3.75" style="427" customWidth="1"/>
    <col min="10242" max="10244" width="9.375" style="427" customWidth="1"/>
    <col min="10245" max="10250" width="7.5" style="427" customWidth="1"/>
    <col min="10251" max="10251" width="10" style="427" customWidth="1"/>
    <col min="10252" max="10252" width="3.125" style="427" customWidth="1"/>
    <col min="10253" max="10259" width="6.25" style="427" customWidth="1"/>
    <col min="10260" max="10260" width="3.125" style="427" customWidth="1"/>
    <col min="10261" max="10261" width="11.125" style="427" bestFit="1" customWidth="1"/>
    <col min="10262" max="10262" width="9" style="427"/>
    <col min="10263" max="10263" width="2.5" style="427" bestFit="1" customWidth="1"/>
    <col min="10264" max="10267" width="8.75" style="427" customWidth="1"/>
    <col min="10268" max="10496" width="9" style="427"/>
    <col min="10497" max="10497" width="3.75" style="427" customWidth="1"/>
    <col min="10498" max="10500" width="9.375" style="427" customWidth="1"/>
    <col min="10501" max="10506" width="7.5" style="427" customWidth="1"/>
    <col min="10507" max="10507" width="10" style="427" customWidth="1"/>
    <col min="10508" max="10508" width="3.125" style="427" customWidth="1"/>
    <col min="10509" max="10515" width="6.25" style="427" customWidth="1"/>
    <col min="10516" max="10516" width="3.125" style="427" customWidth="1"/>
    <col min="10517" max="10517" width="11.125" style="427" bestFit="1" customWidth="1"/>
    <col min="10518" max="10518" width="9" style="427"/>
    <col min="10519" max="10519" width="2.5" style="427" bestFit="1" customWidth="1"/>
    <col min="10520" max="10523" width="8.75" style="427" customWidth="1"/>
    <col min="10524" max="10752" width="9" style="427"/>
    <col min="10753" max="10753" width="3.75" style="427" customWidth="1"/>
    <col min="10754" max="10756" width="9.375" style="427" customWidth="1"/>
    <col min="10757" max="10762" width="7.5" style="427" customWidth="1"/>
    <col min="10763" max="10763" width="10" style="427" customWidth="1"/>
    <col min="10764" max="10764" width="3.125" style="427" customWidth="1"/>
    <col min="10765" max="10771" width="6.25" style="427" customWidth="1"/>
    <col min="10772" max="10772" width="3.125" style="427" customWidth="1"/>
    <col min="10773" max="10773" width="11.125" style="427" bestFit="1" customWidth="1"/>
    <col min="10774" max="10774" width="9" style="427"/>
    <col min="10775" max="10775" width="2.5" style="427" bestFit="1" customWidth="1"/>
    <col min="10776" max="10779" width="8.75" style="427" customWidth="1"/>
    <col min="10780" max="11008" width="9" style="427"/>
    <col min="11009" max="11009" width="3.75" style="427" customWidth="1"/>
    <col min="11010" max="11012" width="9.375" style="427" customWidth="1"/>
    <col min="11013" max="11018" width="7.5" style="427" customWidth="1"/>
    <col min="11019" max="11019" width="10" style="427" customWidth="1"/>
    <col min="11020" max="11020" width="3.125" style="427" customWidth="1"/>
    <col min="11021" max="11027" width="6.25" style="427" customWidth="1"/>
    <col min="11028" max="11028" width="3.125" style="427" customWidth="1"/>
    <col min="11029" max="11029" width="11.125" style="427" bestFit="1" customWidth="1"/>
    <col min="11030" max="11030" width="9" style="427"/>
    <col min="11031" max="11031" width="2.5" style="427" bestFit="1" customWidth="1"/>
    <col min="11032" max="11035" width="8.75" style="427" customWidth="1"/>
    <col min="11036" max="11264" width="9" style="427"/>
    <col min="11265" max="11265" width="3.75" style="427" customWidth="1"/>
    <col min="11266" max="11268" width="9.375" style="427" customWidth="1"/>
    <col min="11269" max="11274" width="7.5" style="427" customWidth="1"/>
    <col min="11275" max="11275" width="10" style="427" customWidth="1"/>
    <col min="11276" max="11276" width="3.125" style="427" customWidth="1"/>
    <col min="11277" max="11283" width="6.25" style="427" customWidth="1"/>
    <col min="11284" max="11284" width="3.125" style="427" customWidth="1"/>
    <col min="11285" max="11285" width="11.125" style="427" bestFit="1" customWidth="1"/>
    <col min="11286" max="11286" width="9" style="427"/>
    <col min="11287" max="11287" width="2.5" style="427" bestFit="1" customWidth="1"/>
    <col min="11288" max="11291" width="8.75" style="427" customWidth="1"/>
    <col min="11292" max="11520" width="9" style="427"/>
    <col min="11521" max="11521" width="3.75" style="427" customWidth="1"/>
    <col min="11522" max="11524" width="9.375" style="427" customWidth="1"/>
    <col min="11525" max="11530" width="7.5" style="427" customWidth="1"/>
    <col min="11531" max="11531" width="10" style="427" customWidth="1"/>
    <col min="11532" max="11532" width="3.125" style="427" customWidth="1"/>
    <col min="11533" max="11539" width="6.25" style="427" customWidth="1"/>
    <col min="11540" max="11540" width="3.125" style="427" customWidth="1"/>
    <col min="11541" max="11541" width="11.125" style="427" bestFit="1" customWidth="1"/>
    <col min="11542" max="11542" width="9" style="427"/>
    <col min="11543" max="11543" width="2.5" style="427" bestFit="1" customWidth="1"/>
    <col min="11544" max="11547" width="8.75" style="427" customWidth="1"/>
    <col min="11548" max="11776" width="9" style="427"/>
    <col min="11777" max="11777" width="3.75" style="427" customWidth="1"/>
    <col min="11778" max="11780" width="9.375" style="427" customWidth="1"/>
    <col min="11781" max="11786" width="7.5" style="427" customWidth="1"/>
    <col min="11787" max="11787" width="10" style="427" customWidth="1"/>
    <col min="11788" max="11788" width="3.125" style="427" customWidth="1"/>
    <col min="11789" max="11795" width="6.25" style="427" customWidth="1"/>
    <col min="11796" max="11796" width="3.125" style="427" customWidth="1"/>
    <col min="11797" max="11797" width="11.125" style="427" bestFit="1" customWidth="1"/>
    <col min="11798" max="11798" width="9" style="427"/>
    <col min="11799" max="11799" width="2.5" style="427" bestFit="1" customWidth="1"/>
    <col min="11800" max="11803" width="8.75" style="427" customWidth="1"/>
    <col min="11804" max="12032" width="9" style="427"/>
    <col min="12033" max="12033" width="3.75" style="427" customWidth="1"/>
    <col min="12034" max="12036" width="9.375" style="427" customWidth="1"/>
    <col min="12037" max="12042" width="7.5" style="427" customWidth="1"/>
    <col min="12043" max="12043" width="10" style="427" customWidth="1"/>
    <col min="12044" max="12044" width="3.125" style="427" customWidth="1"/>
    <col min="12045" max="12051" width="6.25" style="427" customWidth="1"/>
    <col min="12052" max="12052" width="3.125" style="427" customWidth="1"/>
    <col min="12053" max="12053" width="11.125" style="427" bestFit="1" customWidth="1"/>
    <col min="12054" max="12054" width="9" style="427"/>
    <col min="12055" max="12055" width="2.5" style="427" bestFit="1" customWidth="1"/>
    <col min="12056" max="12059" width="8.75" style="427" customWidth="1"/>
    <col min="12060" max="12288" width="9" style="427"/>
    <col min="12289" max="12289" width="3.75" style="427" customWidth="1"/>
    <col min="12290" max="12292" width="9.375" style="427" customWidth="1"/>
    <col min="12293" max="12298" width="7.5" style="427" customWidth="1"/>
    <col min="12299" max="12299" width="10" style="427" customWidth="1"/>
    <col min="12300" max="12300" width="3.125" style="427" customWidth="1"/>
    <col min="12301" max="12307" width="6.25" style="427" customWidth="1"/>
    <col min="12308" max="12308" width="3.125" style="427" customWidth="1"/>
    <col min="12309" max="12309" width="11.125" style="427" bestFit="1" customWidth="1"/>
    <col min="12310" max="12310" width="9" style="427"/>
    <col min="12311" max="12311" width="2.5" style="427" bestFit="1" customWidth="1"/>
    <col min="12312" max="12315" width="8.75" style="427" customWidth="1"/>
    <col min="12316" max="12544" width="9" style="427"/>
    <col min="12545" max="12545" width="3.75" style="427" customWidth="1"/>
    <col min="12546" max="12548" width="9.375" style="427" customWidth="1"/>
    <col min="12549" max="12554" width="7.5" style="427" customWidth="1"/>
    <col min="12555" max="12555" width="10" style="427" customWidth="1"/>
    <col min="12556" max="12556" width="3.125" style="427" customWidth="1"/>
    <col min="12557" max="12563" width="6.25" style="427" customWidth="1"/>
    <col min="12564" max="12564" width="3.125" style="427" customWidth="1"/>
    <col min="12565" max="12565" width="11.125" style="427" bestFit="1" customWidth="1"/>
    <col min="12566" max="12566" width="9" style="427"/>
    <col min="12567" max="12567" width="2.5" style="427" bestFit="1" customWidth="1"/>
    <col min="12568" max="12571" width="8.75" style="427" customWidth="1"/>
    <col min="12572" max="12800" width="9" style="427"/>
    <col min="12801" max="12801" width="3.75" style="427" customWidth="1"/>
    <col min="12802" max="12804" width="9.375" style="427" customWidth="1"/>
    <col min="12805" max="12810" width="7.5" style="427" customWidth="1"/>
    <col min="12811" max="12811" width="10" style="427" customWidth="1"/>
    <col min="12812" max="12812" width="3.125" style="427" customWidth="1"/>
    <col min="12813" max="12819" width="6.25" style="427" customWidth="1"/>
    <col min="12820" max="12820" width="3.125" style="427" customWidth="1"/>
    <col min="12821" max="12821" width="11.125" style="427" bestFit="1" customWidth="1"/>
    <col min="12822" max="12822" width="9" style="427"/>
    <col min="12823" max="12823" width="2.5" style="427" bestFit="1" customWidth="1"/>
    <col min="12824" max="12827" width="8.75" style="427" customWidth="1"/>
    <col min="12828" max="13056" width="9" style="427"/>
    <col min="13057" max="13057" width="3.75" style="427" customWidth="1"/>
    <col min="13058" max="13060" width="9.375" style="427" customWidth="1"/>
    <col min="13061" max="13066" width="7.5" style="427" customWidth="1"/>
    <col min="13067" max="13067" width="10" style="427" customWidth="1"/>
    <col min="13068" max="13068" width="3.125" style="427" customWidth="1"/>
    <col min="13069" max="13075" width="6.25" style="427" customWidth="1"/>
    <col min="13076" max="13076" width="3.125" style="427" customWidth="1"/>
    <col min="13077" max="13077" width="11.125" style="427" bestFit="1" customWidth="1"/>
    <col min="13078" max="13078" width="9" style="427"/>
    <col min="13079" max="13079" width="2.5" style="427" bestFit="1" customWidth="1"/>
    <col min="13080" max="13083" width="8.75" style="427" customWidth="1"/>
    <col min="13084" max="13312" width="9" style="427"/>
    <col min="13313" max="13313" width="3.75" style="427" customWidth="1"/>
    <col min="13314" max="13316" width="9.375" style="427" customWidth="1"/>
    <col min="13317" max="13322" width="7.5" style="427" customWidth="1"/>
    <col min="13323" max="13323" width="10" style="427" customWidth="1"/>
    <col min="13324" max="13324" width="3.125" style="427" customWidth="1"/>
    <col min="13325" max="13331" width="6.25" style="427" customWidth="1"/>
    <col min="13332" max="13332" width="3.125" style="427" customWidth="1"/>
    <col min="13333" max="13333" width="11.125" style="427" bestFit="1" customWidth="1"/>
    <col min="13334" max="13334" width="9" style="427"/>
    <col min="13335" max="13335" width="2.5" style="427" bestFit="1" customWidth="1"/>
    <col min="13336" max="13339" width="8.75" style="427" customWidth="1"/>
    <col min="13340" max="13568" width="9" style="427"/>
    <col min="13569" max="13569" width="3.75" style="427" customWidth="1"/>
    <col min="13570" max="13572" width="9.375" style="427" customWidth="1"/>
    <col min="13573" max="13578" width="7.5" style="427" customWidth="1"/>
    <col min="13579" max="13579" width="10" style="427" customWidth="1"/>
    <col min="13580" max="13580" width="3.125" style="427" customWidth="1"/>
    <col min="13581" max="13587" width="6.25" style="427" customWidth="1"/>
    <col min="13588" max="13588" width="3.125" style="427" customWidth="1"/>
    <col min="13589" max="13589" width="11.125" style="427" bestFit="1" customWidth="1"/>
    <col min="13590" max="13590" width="9" style="427"/>
    <col min="13591" max="13591" width="2.5" style="427" bestFit="1" customWidth="1"/>
    <col min="13592" max="13595" width="8.75" style="427" customWidth="1"/>
    <col min="13596" max="13824" width="9" style="427"/>
    <col min="13825" max="13825" width="3.75" style="427" customWidth="1"/>
    <col min="13826" max="13828" width="9.375" style="427" customWidth="1"/>
    <col min="13829" max="13834" width="7.5" style="427" customWidth="1"/>
    <col min="13835" max="13835" width="10" style="427" customWidth="1"/>
    <col min="13836" max="13836" width="3.125" style="427" customWidth="1"/>
    <col min="13837" max="13843" width="6.25" style="427" customWidth="1"/>
    <col min="13844" max="13844" width="3.125" style="427" customWidth="1"/>
    <col min="13845" max="13845" width="11.125" style="427" bestFit="1" customWidth="1"/>
    <col min="13846" max="13846" width="9" style="427"/>
    <col min="13847" max="13847" width="2.5" style="427" bestFit="1" customWidth="1"/>
    <col min="13848" max="13851" width="8.75" style="427" customWidth="1"/>
    <col min="13852" max="14080" width="9" style="427"/>
    <col min="14081" max="14081" width="3.75" style="427" customWidth="1"/>
    <col min="14082" max="14084" width="9.375" style="427" customWidth="1"/>
    <col min="14085" max="14090" width="7.5" style="427" customWidth="1"/>
    <col min="14091" max="14091" width="10" style="427" customWidth="1"/>
    <col min="14092" max="14092" width="3.125" style="427" customWidth="1"/>
    <col min="14093" max="14099" width="6.25" style="427" customWidth="1"/>
    <col min="14100" max="14100" width="3.125" style="427" customWidth="1"/>
    <col min="14101" max="14101" width="11.125" style="427" bestFit="1" customWidth="1"/>
    <col min="14102" max="14102" width="9" style="427"/>
    <col min="14103" max="14103" width="2.5" style="427" bestFit="1" customWidth="1"/>
    <col min="14104" max="14107" width="8.75" style="427" customWidth="1"/>
    <col min="14108" max="14336" width="9" style="427"/>
    <col min="14337" max="14337" width="3.75" style="427" customWidth="1"/>
    <col min="14338" max="14340" width="9.375" style="427" customWidth="1"/>
    <col min="14341" max="14346" width="7.5" style="427" customWidth="1"/>
    <col min="14347" max="14347" width="10" style="427" customWidth="1"/>
    <col min="14348" max="14348" width="3.125" style="427" customWidth="1"/>
    <col min="14349" max="14355" width="6.25" style="427" customWidth="1"/>
    <col min="14356" max="14356" width="3.125" style="427" customWidth="1"/>
    <col min="14357" max="14357" width="11.125" style="427" bestFit="1" customWidth="1"/>
    <col min="14358" max="14358" width="9" style="427"/>
    <col min="14359" max="14359" width="2.5" style="427" bestFit="1" customWidth="1"/>
    <col min="14360" max="14363" width="8.75" style="427" customWidth="1"/>
    <col min="14364" max="14592" width="9" style="427"/>
    <col min="14593" max="14593" width="3.75" style="427" customWidth="1"/>
    <col min="14594" max="14596" width="9.375" style="427" customWidth="1"/>
    <col min="14597" max="14602" width="7.5" style="427" customWidth="1"/>
    <col min="14603" max="14603" width="10" style="427" customWidth="1"/>
    <col min="14604" max="14604" width="3.125" style="427" customWidth="1"/>
    <col min="14605" max="14611" width="6.25" style="427" customWidth="1"/>
    <col min="14612" max="14612" width="3.125" style="427" customWidth="1"/>
    <col min="14613" max="14613" width="11.125" style="427" bestFit="1" customWidth="1"/>
    <col min="14614" max="14614" width="9" style="427"/>
    <col min="14615" max="14615" width="2.5" style="427" bestFit="1" customWidth="1"/>
    <col min="14616" max="14619" width="8.75" style="427" customWidth="1"/>
    <col min="14620" max="14848" width="9" style="427"/>
    <col min="14849" max="14849" width="3.75" style="427" customWidth="1"/>
    <col min="14850" max="14852" width="9.375" style="427" customWidth="1"/>
    <col min="14853" max="14858" width="7.5" style="427" customWidth="1"/>
    <col min="14859" max="14859" width="10" style="427" customWidth="1"/>
    <col min="14860" max="14860" width="3.125" style="427" customWidth="1"/>
    <col min="14861" max="14867" width="6.25" style="427" customWidth="1"/>
    <col min="14868" max="14868" width="3.125" style="427" customWidth="1"/>
    <col min="14869" max="14869" width="11.125" style="427" bestFit="1" customWidth="1"/>
    <col min="14870" max="14870" width="9" style="427"/>
    <col min="14871" max="14871" width="2.5" style="427" bestFit="1" customWidth="1"/>
    <col min="14872" max="14875" width="8.75" style="427" customWidth="1"/>
    <col min="14876" max="15104" width="9" style="427"/>
    <col min="15105" max="15105" width="3.75" style="427" customWidth="1"/>
    <col min="15106" max="15108" width="9.375" style="427" customWidth="1"/>
    <col min="15109" max="15114" width="7.5" style="427" customWidth="1"/>
    <col min="15115" max="15115" width="10" style="427" customWidth="1"/>
    <col min="15116" max="15116" width="3.125" style="427" customWidth="1"/>
    <col min="15117" max="15123" width="6.25" style="427" customWidth="1"/>
    <col min="15124" max="15124" width="3.125" style="427" customWidth="1"/>
    <col min="15125" max="15125" width="11.125" style="427" bestFit="1" customWidth="1"/>
    <col min="15126" max="15126" width="9" style="427"/>
    <col min="15127" max="15127" width="2.5" style="427" bestFit="1" customWidth="1"/>
    <col min="15128" max="15131" width="8.75" style="427" customWidth="1"/>
    <col min="15132" max="15360" width="9" style="427"/>
    <col min="15361" max="15361" width="3.75" style="427" customWidth="1"/>
    <col min="15362" max="15364" width="9.375" style="427" customWidth="1"/>
    <col min="15365" max="15370" width="7.5" style="427" customWidth="1"/>
    <col min="15371" max="15371" width="10" style="427" customWidth="1"/>
    <col min="15372" max="15372" width="3.125" style="427" customWidth="1"/>
    <col min="15373" max="15379" width="6.25" style="427" customWidth="1"/>
    <col min="15380" max="15380" width="3.125" style="427" customWidth="1"/>
    <col min="15381" max="15381" width="11.125" style="427" bestFit="1" customWidth="1"/>
    <col min="15382" max="15382" width="9" style="427"/>
    <col min="15383" max="15383" width="2.5" style="427" bestFit="1" customWidth="1"/>
    <col min="15384" max="15387" width="8.75" style="427" customWidth="1"/>
    <col min="15388" max="15616" width="9" style="427"/>
    <col min="15617" max="15617" width="3.75" style="427" customWidth="1"/>
    <col min="15618" max="15620" width="9.375" style="427" customWidth="1"/>
    <col min="15621" max="15626" width="7.5" style="427" customWidth="1"/>
    <col min="15627" max="15627" width="10" style="427" customWidth="1"/>
    <col min="15628" max="15628" width="3.125" style="427" customWidth="1"/>
    <col min="15629" max="15635" width="6.25" style="427" customWidth="1"/>
    <col min="15636" max="15636" width="3.125" style="427" customWidth="1"/>
    <col min="15637" max="15637" width="11.125" style="427" bestFit="1" customWidth="1"/>
    <col min="15638" max="15638" width="9" style="427"/>
    <col min="15639" max="15639" width="2.5" style="427" bestFit="1" customWidth="1"/>
    <col min="15640" max="15643" width="8.75" style="427" customWidth="1"/>
    <col min="15644" max="15872" width="9" style="427"/>
    <col min="15873" max="15873" width="3.75" style="427" customWidth="1"/>
    <col min="15874" max="15876" width="9.375" style="427" customWidth="1"/>
    <col min="15877" max="15882" width="7.5" style="427" customWidth="1"/>
    <col min="15883" max="15883" width="10" style="427" customWidth="1"/>
    <col min="15884" max="15884" width="3.125" style="427" customWidth="1"/>
    <col min="15885" max="15891" width="6.25" style="427" customWidth="1"/>
    <col min="15892" max="15892" width="3.125" style="427" customWidth="1"/>
    <col min="15893" max="15893" width="11.125" style="427" bestFit="1" customWidth="1"/>
    <col min="15894" max="15894" width="9" style="427"/>
    <col min="15895" max="15895" width="2.5" style="427" bestFit="1" customWidth="1"/>
    <col min="15896" max="15899" width="8.75" style="427" customWidth="1"/>
    <col min="15900" max="16128" width="9" style="427"/>
    <col min="16129" max="16129" width="3.75" style="427" customWidth="1"/>
    <col min="16130" max="16132" width="9.375" style="427" customWidth="1"/>
    <col min="16133" max="16138" width="7.5" style="427" customWidth="1"/>
    <col min="16139" max="16139" width="10" style="427" customWidth="1"/>
    <col min="16140" max="16140" width="3.125" style="427" customWidth="1"/>
    <col min="16141" max="16147" width="6.25" style="427" customWidth="1"/>
    <col min="16148" max="16148" width="3.125" style="427" customWidth="1"/>
    <col min="16149" max="16149" width="11.125" style="427" bestFit="1" customWidth="1"/>
    <col min="16150" max="16150" width="9" style="427"/>
    <col min="16151" max="16151" width="2.5" style="427" bestFit="1" customWidth="1"/>
    <col min="16152" max="16155" width="8.75" style="427" customWidth="1"/>
    <col min="16156" max="16384" width="9" style="427"/>
  </cols>
  <sheetData>
    <row r="1" spans="1:27" ht="30" customHeight="1" x14ac:dyDescent="0.15">
      <c r="A1" s="1855" t="s">
        <v>865</v>
      </c>
      <c r="B1" s="1855"/>
      <c r="C1" s="516"/>
    </row>
    <row r="2" spans="1:27" ht="30" customHeight="1" x14ac:dyDescent="0.15"/>
    <row r="3" spans="1:27" ht="22.5" customHeight="1" x14ac:dyDescent="0.15">
      <c r="A3" s="464" t="s">
        <v>866</v>
      </c>
      <c r="X3" s="501" t="s">
        <v>16</v>
      </c>
      <c r="Y3" s="517" t="s">
        <v>702</v>
      </c>
      <c r="Z3" s="467" t="s">
        <v>687</v>
      </c>
    </row>
    <row r="4" spans="1:27" ht="37.5" customHeight="1" x14ac:dyDescent="0.15">
      <c r="X4" s="435"/>
      <c r="Y4" s="435"/>
      <c r="Z4" s="435"/>
      <c r="AA4" s="427" t="s">
        <v>717</v>
      </c>
    </row>
    <row r="5" spans="1:27" ht="33.75" customHeight="1" x14ac:dyDescent="0.15">
      <c r="A5" s="1810" t="s">
        <v>34</v>
      </c>
      <c r="B5" s="1842"/>
      <c r="C5" s="1882" t="str">
        <f>工事概要入力ｼｰﾄ!D5</f>
        <v>中山間総合整備　○○地区　△△工区　●-●水路ほか　工事</v>
      </c>
      <c r="D5" s="1883"/>
      <c r="E5" s="1883"/>
      <c r="F5" s="1883"/>
      <c r="G5" s="1883"/>
      <c r="H5" s="1883"/>
      <c r="I5" s="1883"/>
      <c r="J5" s="1884"/>
      <c r="K5" s="1810" t="s">
        <v>654</v>
      </c>
      <c r="L5" s="1842"/>
      <c r="M5" s="1885"/>
      <c r="N5" s="1871"/>
      <c r="O5" s="1871"/>
      <c r="P5" s="1871"/>
      <c r="Q5" s="1871"/>
      <c r="R5" s="1871"/>
      <c r="S5" s="1871"/>
      <c r="T5" s="1886"/>
      <c r="U5" s="1810" t="s">
        <v>867</v>
      </c>
      <c r="V5" s="1842"/>
      <c r="W5" s="1885"/>
      <c r="X5" s="1871"/>
      <c r="Y5" s="1871"/>
      <c r="Z5" s="1871"/>
      <c r="AA5" s="1886"/>
    </row>
    <row r="6" spans="1:27" ht="17.25" customHeight="1" x14ac:dyDescent="0.15">
      <c r="A6" s="1835" t="s">
        <v>868</v>
      </c>
      <c r="B6" s="518" t="s">
        <v>869</v>
      </c>
      <c r="C6" s="518"/>
      <c r="D6" s="518" t="s">
        <v>870</v>
      </c>
      <c r="E6" s="1894" t="s">
        <v>871</v>
      </c>
      <c r="F6" s="1895"/>
      <c r="G6" s="1895"/>
      <c r="H6" s="1895"/>
      <c r="I6" s="1895"/>
      <c r="J6" s="1895"/>
      <c r="K6" s="1895"/>
      <c r="L6" s="1895"/>
      <c r="M6" s="1895"/>
      <c r="N6" s="1895"/>
      <c r="O6" s="1895"/>
      <c r="P6" s="1895"/>
      <c r="Q6" s="1895"/>
      <c r="R6" s="1895"/>
      <c r="S6" s="1895"/>
      <c r="T6" s="1895"/>
      <c r="U6" s="1895"/>
      <c r="V6" s="1895"/>
      <c r="W6" s="1896"/>
      <c r="X6" s="432"/>
      <c r="Y6" s="433"/>
      <c r="Z6" s="433"/>
      <c r="AA6" s="434"/>
    </row>
    <row r="7" spans="1:27" ht="17.25" customHeight="1" x14ac:dyDescent="0.15">
      <c r="A7" s="1868"/>
      <c r="B7" s="518" t="s">
        <v>872</v>
      </c>
      <c r="C7" s="518" t="s">
        <v>814</v>
      </c>
      <c r="D7" s="518" t="s">
        <v>874</v>
      </c>
      <c r="E7" s="1812" t="s">
        <v>875</v>
      </c>
      <c r="F7" s="1925" t="s">
        <v>876</v>
      </c>
      <c r="G7" s="1925" t="s">
        <v>877</v>
      </c>
      <c r="H7" s="1925" t="s">
        <v>878</v>
      </c>
      <c r="I7" s="519" t="s">
        <v>879</v>
      </c>
      <c r="J7" s="520" t="s">
        <v>880</v>
      </c>
      <c r="K7" s="1894" t="s">
        <v>881</v>
      </c>
      <c r="L7" s="1895"/>
      <c r="M7" s="1895"/>
      <c r="N7" s="1895"/>
      <c r="O7" s="1895"/>
      <c r="P7" s="1895"/>
      <c r="Q7" s="1895"/>
      <c r="R7" s="1895"/>
      <c r="S7" s="1895"/>
      <c r="T7" s="1895"/>
      <c r="U7" s="1895"/>
      <c r="V7" s="1895"/>
      <c r="W7" s="1896"/>
      <c r="X7" s="1926" t="s">
        <v>10</v>
      </c>
      <c r="Y7" s="1927"/>
      <c r="Z7" s="1927"/>
      <c r="AA7" s="1928"/>
    </row>
    <row r="8" spans="1:27" ht="17.25" customHeight="1" x14ac:dyDescent="0.15">
      <c r="A8" s="1869"/>
      <c r="B8" s="514" t="s">
        <v>882</v>
      </c>
      <c r="C8" s="514"/>
      <c r="D8" s="514" t="s">
        <v>883</v>
      </c>
      <c r="E8" s="1813"/>
      <c r="F8" s="1813"/>
      <c r="G8" s="1813"/>
      <c r="H8" s="1813"/>
      <c r="I8" s="514" t="s">
        <v>884</v>
      </c>
      <c r="J8" s="514" t="s">
        <v>885</v>
      </c>
      <c r="K8" s="503" t="s">
        <v>886</v>
      </c>
      <c r="L8" s="441"/>
      <c r="M8" s="439"/>
      <c r="N8" s="439"/>
      <c r="O8" s="439"/>
      <c r="P8" s="439"/>
      <c r="Q8" s="439"/>
      <c r="R8" s="439"/>
      <c r="S8" s="439"/>
      <c r="T8" s="440"/>
      <c r="U8" s="1810" t="s">
        <v>138</v>
      </c>
      <c r="V8" s="1811"/>
      <c r="W8" s="1842"/>
      <c r="X8" s="436"/>
      <c r="Y8" s="428"/>
      <c r="Z8" s="428"/>
      <c r="AA8" s="437"/>
    </row>
    <row r="9" spans="1:27" ht="17.25" customHeight="1" x14ac:dyDescent="0.15">
      <c r="A9" s="435"/>
      <c r="B9" s="435"/>
      <c r="C9" s="435"/>
      <c r="D9" s="435"/>
      <c r="E9" s="432"/>
      <c r="F9" s="521"/>
      <c r="G9" s="521"/>
      <c r="H9" s="522">
        <v>1</v>
      </c>
      <c r="I9" s="505"/>
      <c r="J9" s="505"/>
      <c r="K9" s="505"/>
      <c r="L9" s="505"/>
      <c r="M9" s="523"/>
      <c r="N9" s="524"/>
      <c r="O9" s="523"/>
      <c r="P9" s="524"/>
      <c r="Q9" s="523"/>
      <c r="R9" s="524"/>
      <c r="S9" s="523"/>
      <c r="T9" s="525"/>
      <c r="U9" s="432"/>
      <c r="V9" s="433"/>
      <c r="W9" s="434"/>
      <c r="X9" s="432"/>
      <c r="Y9" s="433"/>
      <c r="Z9" s="433"/>
      <c r="AA9" s="434"/>
    </row>
    <row r="10" spans="1:27" ht="17.25" customHeight="1" x14ac:dyDescent="0.15">
      <c r="A10" s="443"/>
      <c r="B10" s="443"/>
      <c r="C10" s="526" t="s">
        <v>887</v>
      </c>
      <c r="D10" s="443"/>
      <c r="E10" s="527" t="s">
        <v>480</v>
      </c>
      <c r="F10" s="526"/>
      <c r="G10" s="526"/>
      <c r="H10" s="528">
        <v>2</v>
      </c>
      <c r="I10" s="508"/>
      <c r="J10" s="508"/>
      <c r="K10" s="508"/>
      <c r="L10" s="508"/>
      <c r="M10" s="529"/>
      <c r="N10" s="530"/>
      <c r="O10" s="529"/>
      <c r="P10" s="530"/>
      <c r="Q10" s="529"/>
      <c r="R10" s="530"/>
      <c r="S10" s="529"/>
      <c r="T10" s="531"/>
      <c r="U10" s="473"/>
      <c r="V10" s="474"/>
      <c r="W10" s="478"/>
      <c r="X10" s="473"/>
      <c r="Y10" s="474"/>
      <c r="Z10" s="474"/>
      <c r="AA10" s="478"/>
    </row>
    <row r="11" spans="1:27" ht="17.25" customHeight="1" x14ac:dyDescent="0.15">
      <c r="A11" s="443"/>
      <c r="B11" s="443"/>
      <c r="C11" s="443"/>
      <c r="D11" s="443"/>
      <c r="E11" s="473"/>
      <c r="F11" s="526" t="s">
        <v>888</v>
      </c>
      <c r="G11" s="526" t="s">
        <v>889</v>
      </c>
      <c r="H11" s="532">
        <v>3</v>
      </c>
      <c r="I11" s="507"/>
      <c r="J11" s="507"/>
      <c r="K11" s="507"/>
      <c r="L11" s="507"/>
      <c r="M11" s="533"/>
      <c r="N11" s="534"/>
      <c r="O11" s="533"/>
      <c r="P11" s="534"/>
      <c r="Q11" s="533"/>
      <c r="R11" s="534"/>
      <c r="S11" s="533"/>
      <c r="T11" s="535"/>
      <c r="U11" s="509"/>
      <c r="V11" s="474"/>
      <c r="W11" s="478"/>
      <c r="X11" s="473"/>
      <c r="Y11" s="474"/>
      <c r="Z11" s="474"/>
      <c r="AA11" s="478"/>
    </row>
    <row r="12" spans="1:27" ht="17.25" customHeight="1" x14ac:dyDescent="0.15">
      <c r="A12" s="443"/>
      <c r="B12" s="526" t="s">
        <v>480</v>
      </c>
      <c r="C12" s="536" t="s">
        <v>891</v>
      </c>
      <c r="D12" s="443"/>
      <c r="E12" s="537" t="s">
        <v>892</v>
      </c>
      <c r="F12" s="462"/>
      <c r="G12" s="462"/>
      <c r="H12" s="538" t="s">
        <v>893</v>
      </c>
      <c r="I12" s="438"/>
      <c r="J12" s="438"/>
      <c r="K12" s="438"/>
      <c r="L12" s="438"/>
      <c r="M12" s="539"/>
      <c r="N12" s="540"/>
      <c r="O12" s="539"/>
      <c r="P12" s="540"/>
      <c r="Q12" s="539"/>
      <c r="R12" s="540"/>
      <c r="S12" s="539"/>
      <c r="T12" s="437"/>
      <c r="U12" s="436" t="s">
        <v>894</v>
      </c>
      <c r="V12" s="428"/>
      <c r="W12" s="437" t="s">
        <v>107</v>
      </c>
      <c r="X12" s="473"/>
      <c r="Y12" s="474"/>
      <c r="Z12" s="474"/>
      <c r="AA12" s="478"/>
    </row>
    <row r="13" spans="1:27" ht="17.25" customHeight="1" x14ac:dyDescent="0.15">
      <c r="A13" s="443"/>
      <c r="B13" s="443"/>
      <c r="C13" s="435"/>
      <c r="D13" s="443"/>
      <c r="E13" s="432"/>
      <c r="F13" s="521"/>
      <c r="G13" s="521"/>
      <c r="H13" s="522">
        <v>1</v>
      </c>
      <c r="I13" s="505"/>
      <c r="J13" s="505"/>
      <c r="K13" s="505"/>
      <c r="L13" s="505"/>
      <c r="M13" s="523"/>
      <c r="N13" s="524"/>
      <c r="O13" s="523"/>
      <c r="P13" s="524"/>
      <c r="Q13" s="523"/>
      <c r="R13" s="524"/>
      <c r="S13" s="523"/>
      <c r="T13" s="525"/>
      <c r="U13" s="432"/>
      <c r="V13" s="433"/>
      <c r="W13" s="434"/>
      <c r="X13" s="473"/>
      <c r="Y13" s="474"/>
      <c r="Z13" s="474"/>
      <c r="AA13" s="478"/>
    </row>
    <row r="14" spans="1:27" ht="17.25" customHeight="1" x14ac:dyDescent="0.15">
      <c r="A14" s="443"/>
      <c r="B14" s="443"/>
      <c r="C14" s="526" t="s">
        <v>873</v>
      </c>
      <c r="D14" s="443"/>
      <c r="E14" s="527" t="s">
        <v>480</v>
      </c>
      <c r="F14" s="526"/>
      <c r="G14" s="526"/>
      <c r="H14" s="528">
        <v>2</v>
      </c>
      <c r="I14" s="508"/>
      <c r="J14" s="508"/>
      <c r="K14" s="508"/>
      <c r="L14" s="508"/>
      <c r="M14" s="529"/>
      <c r="N14" s="530"/>
      <c r="O14" s="529"/>
      <c r="P14" s="530"/>
      <c r="Q14" s="529"/>
      <c r="R14" s="530"/>
      <c r="S14" s="529"/>
      <c r="T14" s="531"/>
      <c r="U14" s="473"/>
      <c r="V14" s="474"/>
      <c r="W14" s="478"/>
      <c r="X14" s="473"/>
      <c r="Y14" s="474"/>
      <c r="Z14" s="474"/>
      <c r="AA14" s="478"/>
    </row>
    <row r="15" spans="1:27" ht="17.25" customHeight="1" x14ac:dyDescent="0.15">
      <c r="A15" s="443"/>
      <c r="B15" s="526" t="s">
        <v>892</v>
      </c>
      <c r="C15" s="443"/>
      <c r="D15" s="442" t="s">
        <v>895</v>
      </c>
      <c r="E15" s="473"/>
      <c r="F15" s="526" t="s">
        <v>896</v>
      </c>
      <c r="G15" s="526" t="s">
        <v>889</v>
      </c>
      <c r="H15" s="532">
        <v>3</v>
      </c>
      <c r="I15" s="507"/>
      <c r="J15" s="507"/>
      <c r="K15" s="507"/>
      <c r="L15" s="507"/>
      <c r="M15" s="533"/>
      <c r="N15" s="534"/>
      <c r="O15" s="533"/>
      <c r="P15" s="534"/>
      <c r="Q15" s="533"/>
      <c r="R15" s="534"/>
      <c r="S15" s="533"/>
      <c r="T15" s="535"/>
      <c r="U15" s="473"/>
      <c r="V15" s="474"/>
      <c r="W15" s="478"/>
      <c r="X15" s="473"/>
      <c r="Y15" s="474"/>
      <c r="Z15" s="474"/>
      <c r="AA15" s="478"/>
    </row>
    <row r="16" spans="1:27" ht="17.25" customHeight="1" x14ac:dyDescent="0.15">
      <c r="A16" s="443"/>
      <c r="B16" s="443"/>
      <c r="C16" s="536" t="s">
        <v>898</v>
      </c>
      <c r="D16" s="443"/>
      <c r="E16" s="537" t="s">
        <v>892</v>
      </c>
      <c r="F16" s="462"/>
      <c r="G16" s="462"/>
      <c r="H16" s="538" t="s">
        <v>893</v>
      </c>
      <c r="I16" s="438"/>
      <c r="J16" s="438"/>
      <c r="K16" s="438"/>
      <c r="L16" s="438"/>
      <c r="M16" s="539"/>
      <c r="N16" s="540"/>
      <c r="O16" s="539"/>
      <c r="P16" s="540"/>
      <c r="Q16" s="539"/>
      <c r="R16" s="540"/>
      <c r="S16" s="539"/>
      <c r="T16" s="437"/>
      <c r="U16" s="436"/>
      <c r="V16" s="428"/>
      <c r="W16" s="437"/>
      <c r="X16" s="473"/>
      <c r="Y16" s="474"/>
      <c r="Z16" s="474"/>
      <c r="AA16" s="478"/>
    </row>
    <row r="17" spans="1:27" ht="17.25" customHeight="1" x14ac:dyDescent="0.15">
      <c r="A17" s="443"/>
      <c r="B17" s="443"/>
      <c r="C17" s="435"/>
      <c r="D17" s="443"/>
      <c r="E17" s="432"/>
      <c r="F17" s="521"/>
      <c r="G17" s="521"/>
      <c r="H17" s="522">
        <v>1</v>
      </c>
      <c r="I17" s="505"/>
      <c r="J17" s="505"/>
      <c r="K17" s="505"/>
      <c r="L17" s="505"/>
      <c r="M17" s="523"/>
      <c r="N17" s="524"/>
      <c r="O17" s="523"/>
      <c r="P17" s="524"/>
      <c r="Q17" s="523"/>
      <c r="R17" s="524"/>
      <c r="S17" s="523"/>
      <c r="T17" s="525"/>
      <c r="U17" s="432"/>
      <c r="V17" s="433"/>
      <c r="W17" s="434"/>
      <c r="X17" s="473"/>
      <c r="Y17" s="474"/>
      <c r="Z17" s="474"/>
      <c r="AA17" s="478"/>
    </row>
    <row r="18" spans="1:27" ht="17.25" customHeight="1" x14ac:dyDescent="0.15">
      <c r="A18" s="443"/>
      <c r="B18" s="526" t="s">
        <v>899</v>
      </c>
      <c r="C18" s="526" t="s">
        <v>870</v>
      </c>
      <c r="D18" s="443"/>
      <c r="E18" s="527" t="s">
        <v>480</v>
      </c>
      <c r="F18" s="526"/>
      <c r="G18" s="526"/>
      <c r="H18" s="528">
        <v>2</v>
      </c>
      <c r="I18" s="508"/>
      <c r="J18" s="508"/>
      <c r="K18" s="508"/>
      <c r="L18" s="508"/>
      <c r="M18" s="529"/>
      <c r="N18" s="530"/>
      <c r="O18" s="529"/>
      <c r="P18" s="530"/>
      <c r="Q18" s="529"/>
      <c r="R18" s="530"/>
      <c r="S18" s="529"/>
      <c r="T18" s="531"/>
      <c r="U18" s="473"/>
      <c r="V18" s="474"/>
      <c r="W18" s="478"/>
      <c r="X18" s="473"/>
      <c r="Y18" s="474"/>
      <c r="Z18" s="474"/>
      <c r="AA18" s="478"/>
    </row>
    <row r="19" spans="1:27" ht="17.25" customHeight="1" x14ac:dyDescent="0.15">
      <c r="A19" s="443"/>
      <c r="B19" s="443"/>
      <c r="C19" s="443"/>
      <c r="D19" s="443"/>
      <c r="E19" s="473"/>
      <c r="F19" s="526" t="s">
        <v>896</v>
      </c>
      <c r="G19" s="526" t="s">
        <v>900</v>
      </c>
      <c r="H19" s="532">
        <v>3</v>
      </c>
      <c r="I19" s="507"/>
      <c r="J19" s="507"/>
      <c r="K19" s="507"/>
      <c r="L19" s="507"/>
      <c r="M19" s="533"/>
      <c r="N19" s="534"/>
      <c r="O19" s="533"/>
      <c r="P19" s="534"/>
      <c r="Q19" s="533"/>
      <c r="R19" s="534"/>
      <c r="S19" s="533"/>
      <c r="T19" s="535"/>
      <c r="U19" s="473"/>
      <c r="V19" s="474"/>
      <c r="W19" s="478"/>
      <c r="X19" s="473"/>
      <c r="Y19" s="474"/>
      <c r="Z19" s="474"/>
      <c r="AA19" s="478"/>
    </row>
    <row r="20" spans="1:27" ht="17.25" customHeight="1" x14ac:dyDescent="0.15">
      <c r="A20" s="438"/>
      <c r="B20" s="438"/>
      <c r="C20" s="536" t="s">
        <v>901</v>
      </c>
      <c r="D20" s="438"/>
      <c r="E20" s="537" t="s">
        <v>892</v>
      </c>
      <c r="F20" s="462"/>
      <c r="G20" s="462"/>
      <c r="H20" s="538" t="s">
        <v>893</v>
      </c>
      <c r="I20" s="438"/>
      <c r="J20" s="438"/>
      <c r="K20" s="438"/>
      <c r="L20" s="438"/>
      <c r="M20" s="539"/>
      <c r="N20" s="540"/>
      <c r="O20" s="539"/>
      <c r="P20" s="540"/>
      <c r="Q20" s="539"/>
      <c r="R20" s="540"/>
      <c r="S20" s="539"/>
      <c r="T20" s="437"/>
      <c r="U20" s="436"/>
      <c r="V20" s="428"/>
      <c r="W20" s="437"/>
      <c r="X20" s="436"/>
      <c r="Y20" s="428"/>
      <c r="Z20" s="428"/>
      <c r="AA20" s="437"/>
    </row>
    <row r="21" spans="1:27" ht="17.25" customHeight="1" x14ac:dyDescent="0.15">
      <c r="A21" s="435"/>
      <c r="B21" s="435"/>
      <c r="C21" s="435"/>
      <c r="D21" s="435"/>
      <c r="E21" s="432"/>
      <c r="F21" s="521"/>
      <c r="G21" s="521"/>
      <c r="H21" s="522">
        <v>1</v>
      </c>
      <c r="I21" s="505"/>
      <c r="J21" s="505"/>
      <c r="K21" s="505"/>
      <c r="L21" s="505"/>
      <c r="M21" s="523"/>
      <c r="N21" s="524"/>
      <c r="O21" s="523"/>
      <c r="P21" s="524"/>
      <c r="Q21" s="523"/>
      <c r="R21" s="524"/>
      <c r="S21" s="523"/>
      <c r="T21" s="525"/>
      <c r="U21" s="432"/>
      <c r="V21" s="433"/>
      <c r="W21" s="434"/>
      <c r="X21" s="432"/>
      <c r="Y21" s="433"/>
      <c r="Z21" s="433"/>
      <c r="AA21" s="434"/>
    </row>
    <row r="22" spans="1:27" ht="17.25" customHeight="1" x14ac:dyDescent="0.15">
      <c r="A22" s="443"/>
      <c r="B22" s="443"/>
      <c r="C22" s="526" t="s">
        <v>887</v>
      </c>
      <c r="D22" s="443"/>
      <c r="E22" s="527" t="s">
        <v>480</v>
      </c>
      <c r="F22" s="526"/>
      <c r="G22" s="526"/>
      <c r="H22" s="528">
        <v>2</v>
      </c>
      <c r="I22" s="508"/>
      <c r="J22" s="508"/>
      <c r="K22" s="508"/>
      <c r="L22" s="508"/>
      <c r="M22" s="529"/>
      <c r="N22" s="530"/>
      <c r="O22" s="529"/>
      <c r="P22" s="530"/>
      <c r="Q22" s="529"/>
      <c r="R22" s="530"/>
      <c r="S22" s="529"/>
      <c r="T22" s="531"/>
      <c r="U22" s="473"/>
      <c r="V22" s="474"/>
      <c r="W22" s="478"/>
      <c r="X22" s="473"/>
      <c r="Y22" s="474"/>
      <c r="Z22" s="474"/>
      <c r="AA22" s="478"/>
    </row>
    <row r="23" spans="1:27" ht="17.25" customHeight="1" x14ac:dyDescent="0.15">
      <c r="A23" s="443"/>
      <c r="B23" s="443"/>
      <c r="C23" s="443"/>
      <c r="D23" s="443"/>
      <c r="E23" s="473"/>
      <c r="F23" s="526" t="s">
        <v>888</v>
      </c>
      <c r="G23" s="526" t="s">
        <v>889</v>
      </c>
      <c r="H23" s="532">
        <v>3</v>
      </c>
      <c r="I23" s="507"/>
      <c r="J23" s="507"/>
      <c r="K23" s="507"/>
      <c r="L23" s="507"/>
      <c r="M23" s="533"/>
      <c r="N23" s="534"/>
      <c r="O23" s="533"/>
      <c r="P23" s="534"/>
      <c r="Q23" s="533"/>
      <c r="R23" s="534"/>
      <c r="S23" s="533"/>
      <c r="T23" s="535"/>
      <c r="U23" s="473"/>
      <c r="V23" s="474"/>
      <c r="W23" s="478"/>
      <c r="X23" s="473"/>
      <c r="Y23" s="474"/>
      <c r="Z23" s="474"/>
      <c r="AA23" s="478"/>
    </row>
    <row r="24" spans="1:27" ht="17.25" customHeight="1" x14ac:dyDescent="0.15">
      <c r="A24" s="443"/>
      <c r="B24" s="526" t="s">
        <v>480</v>
      </c>
      <c r="C24" s="536" t="s">
        <v>891</v>
      </c>
      <c r="D24" s="443"/>
      <c r="E24" s="537" t="s">
        <v>892</v>
      </c>
      <c r="F24" s="462"/>
      <c r="G24" s="462"/>
      <c r="H24" s="538" t="s">
        <v>893</v>
      </c>
      <c r="I24" s="438"/>
      <c r="J24" s="438"/>
      <c r="K24" s="438"/>
      <c r="L24" s="438"/>
      <c r="M24" s="539"/>
      <c r="N24" s="540"/>
      <c r="O24" s="539"/>
      <c r="P24" s="540"/>
      <c r="Q24" s="539"/>
      <c r="R24" s="540"/>
      <c r="S24" s="539"/>
      <c r="T24" s="437"/>
      <c r="U24" s="436" t="s">
        <v>894</v>
      </c>
      <c r="V24" s="428"/>
      <c r="W24" s="437" t="s">
        <v>902</v>
      </c>
      <c r="X24" s="473"/>
      <c r="Y24" s="474"/>
      <c r="Z24" s="474"/>
      <c r="AA24" s="478"/>
    </row>
    <row r="25" spans="1:27" ht="17.25" customHeight="1" x14ac:dyDescent="0.15">
      <c r="A25" s="443"/>
      <c r="B25" s="443"/>
      <c r="C25" s="435"/>
      <c r="D25" s="443"/>
      <c r="E25" s="432"/>
      <c r="F25" s="521"/>
      <c r="G25" s="521"/>
      <c r="H25" s="522">
        <v>1</v>
      </c>
      <c r="I25" s="505"/>
      <c r="J25" s="505"/>
      <c r="K25" s="505"/>
      <c r="L25" s="505"/>
      <c r="M25" s="523"/>
      <c r="N25" s="524"/>
      <c r="O25" s="523"/>
      <c r="P25" s="524"/>
      <c r="Q25" s="523"/>
      <c r="R25" s="524"/>
      <c r="S25" s="523"/>
      <c r="T25" s="525"/>
      <c r="U25" s="432"/>
      <c r="V25" s="433"/>
      <c r="W25" s="434"/>
      <c r="X25" s="473"/>
      <c r="Y25" s="474"/>
      <c r="Z25" s="474"/>
      <c r="AA25" s="478"/>
    </row>
    <row r="26" spans="1:27" ht="17.25" customHeight="1" x14ac:dyDescent="0.15">
      <c r="A26" s="443"/>
      <c r="B26" s="443"/>
      <c r="C26" s="526" t="s">
        <v>903</v>
      </c>
      <c r="D26" s="443"/>
      <c r="E26" s="527" t="s">
        <v>480</v>
      </c>
      <c r="F26" s="526"/>
      <c r="G26" s="526"/>
      <c r="H26" s="528">
        <v>2</v>
      </c>
      <c r="I26" s="508"/>
      <c r="J26" s="508"/>
      <c r="K26" s="508"/>
      <c r="L26" s="508"/>
      <c r="M26" s="529"/>
      <c r="N26" s="530"/>
      <c r="O26" s="529"/>
      <c r="P26" s="530"/>
      <c r="Q26" s="529"/>
      <c r="R26" s="530"/>
      <c r="S26" s="529"/>
      <c r="T26" s="531"/>
      <c r="U26" s="473"/>
      <c r="V26" s="474"/>
      <c r="W26" s="478"/>
      <c r="X26" s="473"/>
      <c r="Y26" s="474"/>
      <c r="Z26" s="474"/>
      <c r="AA26" s="478"/>
    </row>
    <row r="27" spans="1:27" ht="17.25" customHeight="1" x14ac:dyDescent="0.15">
      <c r="A27" s="443"/>
      <c r="B27" s="526" t="s">
        <v>892</v>
      </c>
      <c r="C27" s="443"/>
      <c r="D27" s="442" t="s">
        <v>895</v>
      </c>
      <c r="E27" s="473"/>
      <c r="F27" s="526" t="s">
        <v>896</v>
      </c>
      <c r="G27" s="526" t="s">
        <v>889</v>
      </c>
      <c r="H27" s="532">
        <v>3</v>
      </c>
      <c r="I27" s="507"/>
      <c r="J27" s="507"/>
      <c r="K27" s="507"/>
      <c r="L27" s="507"/>
      <c r="M27" s="533"/>
      <c r="N27" s="534"/>
      <c r="O27" s="533"/>
      <c r="P27" s="534"/>
      <c r="Q27" s="533"/>
      <c r="R27" s="534"/>
      <c r="S27" s="533"/>
      <c r="T27" s="535"/>
      <c r="U27" s="473"/>
      <c r="V27" s="474"/>
      <c r="W27" s="478"/>
      <c r="X27" s="473"/>
      <c r="Y27" s="474"/>
      <c r="Z27" s="474"/>
      <c r="AA27" s="478"/>
    </row>
    <row r="28" spans="1:27" ht="17.25" customHeight="1" x14ac:dyDescent="0.15">
      <c r="A28" s="443"/>
      <c r="B28" s="443"/>
      <c r="C28" s="536" t="s">
        <v>898</v>
      </c>
      <c r="D28" s="443"/>
      <c r="E28" s="537" t="s">
        <v>892</v>
      </c>
      <c r="F28" s="462"/>
      <c r="G28" s="462"/>
      <c r="H28" s="538" t="s">
        <v>893</v>
      </c>
      <c r="I28" s="438"/>
      <c r="J28" s="438"/>
      <c r="K28" s="438"/>
      <c r="L28" s="438"/>
      <c r="M28" s="539"/>
      <c r="N28" s="540"/>
      <c r="O28" s="539"/>
      <c r="P28" s="540"/>
      <c r="Q28" s="539"/>
      <c r="R28" s="540"/>
      <c r="S28" s="539"/>
      <c r="T28" s="437"/>
      <c r="U28" s="436"/>
      <c r="V28" s="428"/>
      <c r="W28" s="437"/>
      <c r="X28" s="473"/>
      <c r="Y28" s="474"/>
      <c r="Z28" s="474"/>
      <c r="AA28" s="478"/>
    </row>
    <row r="29" spans="1:27" ht="17.25" customHeight="1" x14ac:dyDescent="0.15">
      <c r="A29" s="443"/>
      <c r="B29" s="443"/>
      <c r="C29" s="435"/>
      <c r="D29" s="443"/>
      <c r="E29" s="432"/>
      <c r="F29" s="521"/>
      <c r="G29" s="521"/>
      <c r="H29" s="522">
        <v>1</v>
      </c>
      <c r="I29" s="505"/>
      <c r="J29" s="505"/>
      <c r="K29" s="505"/>
      <c r="L29" s="505"/>
      <c r="M29" s="523"/>
      <c r="N29" s="524"/>
      <c r="O29" s="523"/>
      <c r="P29" s="524"/>
      <c r="Q29" s="523"/>
      <c r="R29" s="524"/>
      <c r="S29" s="523"/>
      <c r="T29" s="525"/>
      <c r="U29" s="432"/>
      <c r="V29" s="433"/>
      <c r="W29" s="434"/>
      <c r="X29" s="473"/>
      <c r="Y29" s="474"/>
      <c r="Z29" s="474"/>
      <c r="AA29" s="478"/>
    </row>
    <row r="30" spans="1:27" ht="17.25" customHeight="1" x14ac:dyDescent="0.15">
      <c r="A30" s="443"/>
      <c r="B30" s="526" t="s">
        <v>899</v>
      </c>
      <c r="C30" s="526" t="s">
        <v>870</v>
      </c>
      <c r="D30" s="443"/>
      <c r="E30" s="527" t="s">
        <v>480</v>
      </c>
      <c r="F30" s="526"/>
      <c r="G30" s="526"/>
      <c r="H30" s="528">
        <v>2</v>
      </c>
      <c r="I30" s="508"/>
      <c r="J30" s="508"/>
      <c r="K30" s="508"/>
      <c r="L30" s="508"/>
      <c r="M30" s="529"/>
      <c r="N30" s="530"/>
      <c r="O30" s="529"/>
      <c r="P30" s="530"/>
      <c r="Q30" s="529"/>
      <c r="R30" s="530"/>
      <c r="S30" s="529"/>
      <c r="T30" s="531"/>
      <c r="U30" s="473"/>
      <c r="V30" s="474"/>
      <c r="W30" s="478"/>
      <c r="X30" s="473"/>
      <c r="Y30" s="474"/>
      <c r="Z30" s="474"/>
      <c r="AA30" s="478"/>
    </row>
    <row r="31" spans="1:27" ht="17.25" customHeight="1" x14ac:dyDescent="0.15">
      <c r="A31" s="443"/>
      <c r="B31" s="443"/>
      <c r="C31" s="443"/>
      <c r="D31" s="443"/>
      <c r="E31" s="473"/>
      <c r="F31" s="526" t="s">
        <v>896</v>
      </c>
      <c r="G31" s="526" t="s">
        <v>900</v>
      </c>
      <c r="H31" s="532">
        <v>3</v>
      </c>
      <c r="I31" s="507"/>
      <c r="J31" s="507"/>
      <c r="K31" s="507"/>
      <c r="L31" s="507"/>
      <c r="M31" s="533"/>
      <c r="N31" s="534"/>
      <c r="O31" s="533"/>
      <c r="P31" s="534"/>
      <c r="Q31" s="533"/>
      <c r="R31" s="534"/>
      <c r="S31" s="533"/>
      <c r="T31" s="535"/>
      <c r="U31" s="473"/>
      <c r="V31" s="474"/>
      <c r="W31" s="478"/>
      <c r="X31" s="473"/>
      <c r="Y31" s="474"/>
      <c r="Z31" s="474"/>
      <c r="AA31" s="478"/>
    </row>
    <row r="32" spans="1:27" ht="17.25" customHeight="1" x14ac:dyDescent="0.15">
      <c r="A32" s="438"/>
      <c r="B32" s="438"/>
      <c r="C32" s="536" t="s">
        <v>901</v>
      </c>
      <c r="D32" s="438"/>
      <c r="E32" s="537" t="s">
        <v>892</v>
      </c>
      <c r="F32" s="462"/>
      <c r="G32" s="462"/>
      <c r="H32" s="538" t="s">
        <v>893</v>
      </c>
      <c r="I32" s="438"/>
      <c r="J32" s="438"/>
      <c r="K32" s="438"/>
      <c r="L32" s="438"/>
      <c r="M32" s="539"/>
      <c r="N32" s="540"/>
      <c r="O32" s="539"/>
      <c r="P32" s="540"/>
      <c r="Q32" s="539"/>
      <c r="R32" s="540"/>
      <c r="S32" s="539"/>
      <c r="T32" s="437"/>
      <c r="U32" s="436"/>
      <c r="V32" s="428"/>
      <c r="W32" s="437"/>
      <c r="X32" s="436"/>
      <c r="Y32" s="428"/>
      <c r="Z32" s="428"/>
      <c r="AA32" s="437"/>
    </row>
    <row r="33" spans="1:27" ht="17.25" customHeight="1" x14ac:dyDescent="0.15">
      <c r="A33" s="435"/>
      <c r="B33" s="435"/>
      <c r="C33" s="435"/>
      <c r="D33" s="435"/>
      <c r="E33" s="432"/>
      <c r="F33" s="521"/>
      <c r="G33" s="521"/>
      <c r="H33" s="522">
        <v>1</v>
      </c>
      <c r="I33" s="505"/>
      <c r="J33" s="505"/>
      <c r="K33" s="505"/>
      <c r="L33" s="505"/>
      <c r="M33" s="523"/>
      <c r="N33" s="524"/>
      <c r="O33" s="523"/>
      <c r="P33" s="524"/>
      <c r="Q33" s="523"/>
      <c r="R33" s="524"/>
      <c r="S33" s="523"/>
      <c r="T33" s="525"/>
      <c r="U33" s="432"/>
      <c r="V33" s="433"/>
      <c r="W33" s="434"/>
      <c r="X33" s="432"/>
      <c r="Y33" s="433"/>
      <c r="Z33" s="433"/>
      <c r="AA33" s="434"/>
    </row>
    <row r="34" spans="1:27" ht="17.25" customHeight="1" x14ac:dyDescent="0.15">
      <c r="A34" s="443"/>
      <c r="B34" s="443"/>
      <c r="C34" s="526" t="s">
        <v>887</v>
      </c>
      <c r="D34" s="443"/>
      <c r="E34" s="527" t="s">
        <v>480</v>
      </c>
      <c r="F34" s="526"/>
      <c r="G34" s="526"/>
      <c r="H34" s="528">
        <v>2</v>
      </c>
      <c r="I34" s="508"/>
      <c r="J34" s="508"/>
      <c r="K34" s="508"/>
      <c r="L34" s="508"/>
      <c r="M34" s="529"/>
      <c r="N34" s="530"/>
      <c r="O34" s="529"/>
      <c r="P34" s="530"/>
      <c r="Q34" s="529"/>
      <c r="R34" s="530"/>
      <c r="S34" s="529"/>
      <c r="T34" s="531"/>
      <c r="U34" s="473"/>
      <c r="V34" s="474"/>
      <c r="W34" s="478"/>
      <c r="X34" s="473"/>
      <c r="Y34" s="474"/>
      <c r="Z34" s="474"/>
      <c r="AA34" s="478"/>
    </row>
    <row r="35" spans="1:27" ht="17.25" customHeight="1" x14ac:dyDescent="0.15">
      <c r="A35" s="443"/>
      <c r="B35" s="443"/>
      <c r="C35" s="443"/>
      <c r="D35" s="443"/>
      <c r="E35" s="473"/>
      <c r="F35" s="526" t="s">
        <v>888</v>
      </c>
      <c r="G35" s="526" t="s">
        <v>889</v>
      </c>
      <c r="H35" s="532">
        <v>3</v>
      </c>
      <c r="I35" s="507"/>
      <c r="J35" s="507"/>
      <c r="K35" s="507"/>
      <c r="L35" s="507"/>
      <c r="M35" s="533"/>
      <c r="N35" s="534"/>
      <c r="O35" s="533"/>
      <c r="P35" s="534"/>
      <c r="Q35" s="533"/>
      <c r="R35" s="534"/>
      <c r="S35" s="533"/>
      <c r="T35" s="535"/>
      <c r="U35" s="473"/>
      <c r="V35" s="474"/>
      <c r="W35" s="478"/>
      <c r="X35" s="473"/>
      <c r="Y35" s="474"/>
      <c r="Z35" s="474"/>
      <c r="AA35" s="478"/>
    </row>
    <row r="36" spans="1:27" ht="17.25" customHeight="1" x14ac:dyDescent="0.15">
      <c r="A36" s="443"/>
      <c r="B36" s="526" t="s">
        <v>480</v>
      </c>
      <c r="C36" s="536" t="s">
        <v>891</v>
      </c>
      <c r="D36" s="443"/>
      <c r="E36" s="537" t="s">
        <v>892</v>
      </c>
      <c r="F36" s="462"/>
      <c r="G36" s="462"/>
      <c r="H36" s="538" t="s">
        <v>893</v>
      </c>
      <c r="I36" s="438"/>
      <c r="J36" s="438"/>
      <c r="K36" s="438"/>
      <c r="L36" s="438"/>
      <c r="M36" s="539"/>
      <c r="N36" s="540"/>
      <c r="O36" s="539"/>
      <c r="P36" s="540"/>
      <c r="Q36" s="539"/>
      <c r="R36" s="540"/>
      <c r="S36" s="539"/>
      <c r="T36" s="437"/>
      <c r="U36" s="436" t="s">
        <v>894</v>
      </c>
      <c r="V36" s="428"/>
      <c r="W36" s="437" t="s">
        <v>902</v>
      </c>
      <c r="X36" s="473"/>
      <c r="Y36" s="474"/>
      <c r="Z36" s="474"/>
      <c r="AA36" s="478"/>
    </row>
    <row r="37" spans="1:27" ht="17.25" customHeight="1" x14ac:dyDescent="0.15">
      <c r="A37" s="443"/>
      <c r="B37" s="443"/>
      <c r="C37" s="435"/>
      <c r="D37" s="443"/>
      <c r="E37" s="432"/>
      <c r="F37" s="521"/>
      <c r="G37" s="521"/>
      <c r="H37" s="522">
        <v>1</v>
      </c>
      <c r="I37" s="505"/>
      <c r="J37" s="505"/>
      <c r="K37" s="505"/>
      <c r="L37" s="505"/>
      <c r="M37" s="523"/>
      <c r="N37" s="524"/>
      <c r="O37" s="523"/>
      <c r="P37" s="524"/>
      <c r="Q37" s="523"/>
      <c r="R37" s="524"/>
      <c r="S37" s="523"/>
      <c r="T37" s="525"/>
      <c r="U37" s="432"/>
      <c r="V37" s="433"/>
      <c r="W37" s="434"/>
      <c r="X37" s="473"/>
      <c r="Y37" s="474"/>
      <c r="Z37" s="474"/>
      <c r="AA37" s="478"/>
    </row>
    <row r="38" spans="1:27" ht="17.25" customHeight="1" x14ac:dyDescent="0.15">
      <c r="A38" s="443"/>
      <c r="B38" s="443"/>
      <c r="C38" s="526" t="s">
        <v>903</v>
      </c>
      <c r="D38" s="443"/>
      <c r="E38" s="527" t="s">
        <v>480</v>
      </c>
      <c r="F38" s="526"/>
      <c r="G38" s="526"/>
      <c r="H38" s="528">
        <v>2</v>
      </c>
      <c r="I38" s="508"/>
      <c r="J38" s="508"/>
      <c r="K38" s="508"/>
      <c r="L38" s="508"/>
      <c r="M38" s="529"/>
      <c r="N38" s="530"/>
      <c r="O38" s="529"/>
      <c r="P38" s="530"/>
      <c r="Q38" s="529"/>
      <c r="R38" s="530"/>
      <c r="S38" s="529"/>
      <c r="T38" s="531"/>
      <c r="U38" s="473"/>
      <c r="V38" s="474"/>
      <c r="W38" s="478"/>
      <c r="X38" s="473"/>
      <c r="Y38" s="474"/>
      <c r="Z38" s="474"/>
      <c r="AA38" s="478"/>
    </row>
    <row r="39" spans="1:27" ht="17.25" customHeight="1" x14ac:dyDescent="0.15">
      <c r="A39" s="443"/>
      <c r="B39" s="526" t="s">
        <v>892</v>
      </c>
      <c r="C39" s="443"/>
      <c r="D39" s="442" t="s">
        <v>895</v>
      </c>
      <c r="E39" s="473"/>
      <c r="F39" s="526" t="s">
        <v>896</v>
      </c>
      <c r="G39" s="526" t="s">
        <v>889</v>
      </c>
      <c r="H39" s="532">
        <v>3</v>
      </c>
      <c r="I39" s="507"/>
      <c r="J39" s="507"/>
      <c r="K39" s="507"/>
      <c r="L39" s="507"/>
      <c r="M39" s="533"/>
      <c r="N39" s="534"/>
      <c r="O39" s="533"/>
      <c r="P39" s="534"/>
      <c r="Q39" s="533"/>
      <c r="R39" s="534"/>
      <c r="S39" s="533"/>
      <c r="T39" s="535"/>
      <c r="U39" s="473"/>
      <c r="V39" s="474"/>
      <c r="W39" s="478"/>
      <c r="X39" s="473"/>
      <c r="Y39" s="474"/>
      <c r="Z39" s="474"/>
      <c r="AA39" s="478"/>
    </row>
    <row r="40" spans="1:27" ht="17.25" customHeight="1" x14ac:dyDescent="0.15">
      <c r="A40" s="443"/>
      <c r="B40" s="443"/>
      <c r="C40" s="536" t="s">
        <v>898</v>
      </c>
      <c r="D40" s="443"/>
      <c r="E40" s="537" t="s">
        <v>892</v>
      </c>
      <c r="F40" s="462"/>
      <c r="G40" s="462"/>
      <c r="H40" s="538" t="s">
        <v>893</v>
      </c>
      <c r="I40" s="438"/>
      <c r="J40" s="438"/>
      <c r="K40" s="438"/>
      <c r="L40" s="438"/>
      <c r="M40" s="539"/>
      <c r="N40" s="540"/>
      <c r="O40" s="539"/>
      <c r="P40" s="540"/>
      <c r="Q40" s="539"/>
      <c r="R40" s="540"/>
      <c r="S40" s="539"/>
      <c r="T40" s="437"/>
      <c r="U40" s="436"/>
      <c r="V40" s="428"/>
      <c r="W40" s="437"/>
      <c r="X40" s="473"/>
      <c r="Y40" s="474"/>
      <c r="Z40" s="474"/>
      <c r="AA40" s="478"/>
    </row>
    <row r="41" spans="1:27" ht="17.25" customHeight="1" x14ac:dyDescent="0.15">
      <c r="A41" s="443"/>
      <c r="B41" s="443"/>
      <c r="C41" s="435"/>
      <c r="D41" s="443"/>
      <c r="E41" s="432"/>
      <c r="F41" s="521"/>
      <c r="G41" s="521"/>
      <c r="H41" s="522">
        <v>1</v>
      </c>
      <c r="I41" s="505"/>
      <c r="J41" s="505"/>
      <c r="K41" s="505"/>
      <c r="L41" s="505"/>
      <c r="M41" s="523"/>
      <c r="N41" s="524"/>
      <c r="O41" s="523"/>
      <c r="P41" s="524"/>
      <c r="Q41" s="523"/>
      <c r="R41" s="524"/>
      <c r="S41" s="523"/>
      <c r="T41" s="525"/>
      <c r="U41" s="432"/>
      <c r="V41" s="433"/>
      <c r="W41" s="434"/>
      <c r="X41" s="473"/>
      <c r="Y41" s="474"/>
      <c r="Z41" s="474"/>
      <c r="AA41" s="478"/>
    </row>
    <row r="42" spans="1:27" ht="17.25" customHeight="1" x14ac:dyDescent="0.15">
      <c r="A42" s="443"/>
      <c r="B42" s="526" t="s">
        <v>899</v>
      </c>
      <c r="C42" s="526" t="s">
        <v>870</v>
      </c>
      <c r="D42" s="443"/>
      <c r="E42" s="527" t="s">
        <v>480</v>
      </c>
      <c r="F42" s="526"/>
      <c r="G42" s="526"/>
      <c r="H42" s="528">
        <v>2</v>
      </c>
      <c r="I42" s="508"/>
      <c r="J42" s="508"/>
      <c r="K42" s="508"/>
      <c r="L42" s="508"/>
      <c r="M42" s="529"/>
      <c r="N42" s="530"/>
      <c r="O42" s="529"/>
      <c r="P42" s="530"/>
      <c r="Q42" s="529"/>
      <c r="R42" s="530"/>
      <c r="S42" s="529"/>
      <c r="T42" s="531"/>
      <c r="U42" s="473"/>
      <c r="V42" s="474"/>
      <c r="W42" s="478"/>
      <c r="X42" s="473"/>
      <c r="Y42" s="474"/>
      <c r="Z42" s="474"/>
      <c r="AA42" s="478"/>
    </row>
    <row r="43" spans="1:27" ht="17.25" customHeight="1" x14ac:dyDescent="0.15">
      <c r="A43" s="443"/>
      <c r="B43" s="443"/>
      <c r="C43" s="443"/>
      <c r="D43" s="443"/>
      <c r="E43" s="473"/>
      <c r="F43" s="526" t="s">
        <v>896</v>
      </c>
      <c r="G43" s="526" t="s">
        <v>900</v>
      </c>
      <c r="H43" s="532">
        <v>3</v>
      </c>
      <c r="I43" s="507"/>
      <c r="J43" s="507"/>
      <c r="K43" s="507"/>
      <c r="L43" s="507"/>
      <c r="M43" s="533"/>
      <c r="N43" s="534"/>
      <c r="O43" s="533"/>
      <c r="P43" s="534"/>
      <c r="Q43" s="533"/>
      <c r="R43" s="534"/>
      <c r="S43" s="533"/>
      <c r="T43" s="535"/>
      <c r="U43" s="473"/>
      <c r="V43" s="474"/>
      <c r="W43" s="478"/>
      <c r="X43" s="473"/>
      <c r="Y43" s="474"/>
      <c r="Z43" s="474"/>
      <c r="AA43" s="478"/>
    </row>
    <row r="44" spans="1:27" ht="17.25" customHeight="1" x14ac:dyDescent="0.15">
      <c r="A44" s="438"/>
      <c r="B44" s="438"/>
      <c r="C44" s="536" t="s">
        <v>901</v>
      </c>
      <c r="D44" s="438"/>
      <c r="E44" s="537" t="s">
        <v>892</v>
      </c>
      <c r="F44" s="462"/>
      <c r="G44" s="462"/>
      <c r="H44" s="538" t="s">
        <v>893</v>
      </c>
      <c r="I44" s="438"/>
      <c r="J44" s="438"/>
      <c r="K44" s="438"/>
      <c r="L44" s="438"/>
      <c r="M44" s="539"/>
      <c r="N44" s="540"/>
      <c r="O44" s="539"/>
      <c r="P44" s="540"/>
      <c r="Q44" s="539"/>
      <c r="R44" s="540"/>
      <c r="S44" s="539"/>
      <c r="T44" s="437"/>
      <c r="U44" s="436"/>
      <c r="V44" s="428"/>
      <c r="W44" s="437"/>
      <c r="X44" s="436"/>
      <c r="Y44" s="428"/>
      <c r="Z44" s="428"/>
      <c r="AA44" s="437"/>
    </row>
  </sheetData>
  <mergeCells count="16">
    <mergeCell ref="A1:B1"/>
    <mergeCell ref="A5:B5"/>
    <mergeCell ref="C5:J5"/>
    <mergeCell ref="K5:L5"/>
    <mergeCell ref="M5:T5"/>
    <mergeCell ref="W5:AA5"/>
    <mergeCell ref="A6:A8"/>
    <mergeCell ref="E6:W6"/>
    <mergeCell ref="E7:E8"/>
    <mergeCell ref="F7:F8"/>
    <mergeCell ref="G7:G8"/>
    <mergeCell ref="H7:H8"/>
    <mergeCell ref="K7:W7"/>
    <mergeCell ref="X7:AA7"/>
    <mergeCell ref="U8:W8"/>
    <mergeCell ref="U5:V5"/>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7030A0"/>
  </sheetPr>
  <dimension ref="A1:J33"/>
  <sheetViews>
    <sheetView showGridLines="0" view="pageBreakPreview" zoomScale="80" zoomScaleNormal="100" zoomScaleSheetLayoutView="80" workbookViewId="0">
      <selection sqref="A1:B1"/>
    </sheetView>
  </sheetViews>
  <sheetFormatPr defaultRowHeight="13.5" x14ac:dyDescent="0.15"/>
  <cols>
    <col min="1" max="9" width="8.625" style="427" customWidth="1"/>
    <col min="10" max="10" width="9.375" style="427" customWidth="1"/>
    <col min="11" max="256" width="9" style="427"/>
    <col min="257" max="265" width="8.625" style="427" customWidth="1"/>
    <col min="266" max="266" width="9.375" style="427" customWidth="1"/>
    <col min="267" max="512" width="9" style="427"/>
    <col min="513" max="521" width="8.625" style="427" customWidth="1"/>
    <col min="522" max="522" width="9.375" style="427" customWidth="1"/>
    <col min="523" max="768" width="9" style="427"/>
    <col min="769" max="777" width="8.625" style="427" customWidth="1"/>
    <col min="778" max="778" width="9.375" style="427" customWidth="1"/>
    <col min="779" max="1024" width="9" style="427"/>
    <col min="1025" max="1033" width="8.625" style="427" customWidth="1"/>
    <col min="1034" max="1034" width="9.375" style="427" customWidth="1"/>
    <col min="1035" max="1280" width="9" style="427"/>
    <col min="1281" max="1289" width="8.625" style="427" customWidth="1"/>
    <col min="1290" max="1290" width="9.375" style="427" customWidth="1"/>
    <col min="1291" max="1536" width="9" style="427"/>
    <col min="1537" max="1545" width="8.625" style="427" customWidth="1"/>
    <col min="1546" max="1546" width="9.375" style="427" customWidth="1"/>
    <col min="1547" max="1792" width="9" style="427"/>
    <col min="1793" max="1801" width="8.625" style="427" customWidth="1"/>
    <col min="1802" max="1802" width="9.375" style="427" customWidth="1"/>
    <col min="1803" max="2048" width="9" style="427"/>
    <col min="2049" max="2057" width="8.625" style="427" customWidth="1"/>
    <col min="2058" max="2058" width="9.375" style="427" customWidth="1"/>
    <col min="2059" max="2304" width="9" style="427"/>
    <col min="2305" max="2313" width="8.625" style="427" customWidth="1"/>
    <col min="2314" max="2314" width="9.375" style="427" customWidth="1"/>
    <col min="2315" max="2560" width="9" style="427"/>
    <col min="2561" max="2569" width="8.625" style="427" customWidth="1"/>
    <col min="2570" max="2570" width="9.375" style="427" customWidth="1"/>
    <col min="2571" max="2816" width="9" style="427"/>
    <col min="2817" max="2825" width="8.625" style="427" customWidth="1"/>
    <col min="2826" max="2826" width="9.375" style="427" customWidth="1"/>
    <col min="2827" max="3072" width="9" style="427"/>
    <col min="3073" max="3081" width="8.625" style="427" customWidth="1"/>
    <col min="3082" max="3082" width="9.375" style="427" customWidth="1"/>
    <col min="3083" max="3328" width="9" style="427"/>
    <col min="3329" max="3337" width="8.625" style="427" customWidth="1"/>
    <col min="3338" max="3338" width="9.375" style="427" customWidth="1"/>
    <col min="3339" max="3584" width="9" style="427"/>
    <col min="3585" max="3593" width="8.625" style="427" customWidth="1"/>
    <col min="3594" max="3594" width="9.375" style="427" customWidth="1"/>
    <col min="3595" max="3840" width="9" style="427"/>
    <col min="3841" max="3849" width="8.625" style="427" customWidth="1"/>
    <col min="3850" max="3850" width="9.375" style="427" customWidth="1"/>
    <col min="3851" max="4096" width="9" style="427"/>
    <col min="4097" max="4105" width="8.625" style="427" customWidth="1"/>
    <col min="4106" max="4106" width="9.375" style="427" customWidth="1"/>
    <col min="4107" max="4352" width="9" style="427"/>
    <col min="4353" max="4361" width="8.625" style="427" customWidth="1"/>
    <col min="4362" max="4362" width="9.375" style="427" customWidth="1"/>
    <col min="4363" max="4608" width="9" style="427"/>
    <col min="4609" max="4617" width="8.625" style="427" customWidth="1"/>
    <col min="4618" max="4618" width="9.375" style="427" customWidth="1"/>
    <col min="4619" max="4864" width="9" style="427"/>
    <col min="4865" max="4873" width="8.625" style="427" customWidth="1"/>
    <col min="4874" max="4874" width="9.375" style="427" customWidth="1"/>
    <col min="4875" max="5120" width="9" style="427"/>
    <col min="5121" max="5129" width="8.625" style="427" customWidth="1"/>
    <col min="5130" max="5130" width="9.375" style="427" customWidth="1"/>
    <col min="5131" max="5376" width="9" style="427"/>
    <col min="5377" max="5385" width="8.625" style="427" customWidth="1"/>
    <col min="5386" max="5386" width="9.375" style="427" customWidth="1"/>
    <col min="5387" max="5632" width="9" style="427"/>
    <col min="5633" max="5641" width="8.625" style="427" customWidth="1"/>
    <col min="5642" max="5642" width="9.375" style="427" customWidth="1"/>
    <col min="5643" max="5888" width="9" style="427"/>
    <col min="5889" max="5897" width="8.625" style="427" customWidth="1"/>
    <col min="5898" max="5898" width="9.375" style="427" customWidth="1"/>
    <col min="5899" max="6144" width="9" style="427"/>
    <col min="6145" max="6153" width="8.625" style="427" customWidth="1"/>
    <col min="6154" max="6154" width="9.375" style="427" customWidth="1"/>
    <col min="6155" max="6400" width="9" style="427"/>
    <col min="6401" max="6409" width="8.625" style="427" customWidth="1"/>
    <col min="6410" max="6410" width="9.375" style="427" customWidth="1"/>
    <col min="6411" max="6656" width="9" style="427"/>
    <col min="6657" max="6665" width="8.625" style="427" customWidth="1"/>
    <col min="6666" max="6666" width="9.375" style="427" customWidth="1"/>
    <col min="6667" max="6912" width="9" style="427"/>
    <col min="6913" max="6921" width="8.625" style="427" customWidth="1"/>
    <col min="6922" max="6922" width="9.375" style="427" customWidth="1"/>
    <col min="6923" max="7168" width="9" style="427"/>
    <col min="7169" max="7177" width="8.625" style="427" customWidth="1"/>
    <col min="7178" max="7178" width="9.375" style="427" customWidth="1"/>
    <col min="7179" max="7424" width="9" style="427"/>
    <col min="7425" max="7433" width="8.625" style="427" customWidth="1"/>
    <col min="7434" max="7434" width="9.375" style="427" customWidth="1"/>
    <col min="7435" max="7680" width="9" style="427"/>
    <col min="7681" max="7689" width="8.625" style="427" customWidth="1"/>
    <col min="7690" max="7690" width="9.375" style="427" customWidth="1"/>
    <col min="7691" max="7936" width="9" style="427"/>
    <col min="7937" max="7945" width="8.625" style="427" customWidth="1"/>
    <col min="7946" max="7946" width="9.375" style="427" customWidth="1"/>
    <col min="7947" max="8192" width="9" style="427"/>
    <col min="8193" max="8201" width="8.625" style="427" customWidth="1"/>
    <col min="8202" max="8202" width="9.375" style="427" customWidth="1"/>
    <col min="8203" max="8448" width="9" style="427"/>
    <col min="8449" max="8457" width="8.625" style="427" customWidth="1"/>
    <col min="8458" max="8458" width="9.375" style="427" customWidth="1"/>
    <col min="8459" max="8704" width="9" style="427"/>
    <col min="8705" max="8713" width="8.625" style="427" customWidth="1"/>
    <col min="8714" max="8714" width="9.375" style="427" customWidth="1"/>
    <col min="8715" max="8960" width="9" style="427"/>
    <col min="8961" max="8969" width="8.625" style="427" customWidth="1"/>
    <col min="8970" max="8970" width="9.375" style="427" customWidth="1"/>
    <col min="8971" max="9216" width="9" style="427"/>
    <col min="9217" max="9225" width="8.625" style="427" customWidth="1"/>
    <col min="9226" max="9226" width="9.375" style="427" customWidth="1"/>
    <col min="9227" max="9472" width="9" style="427"/>
    <col min="9473" max="9481" width="8.625" style="427" customWidth="1"/>
    <col min="9482" max="9482" width="9.375" style="427" customWidth="1"/>
    <col min="9483" max="9728" width="9" style="427"/>
    <col min="9729" max="9737" width="8.625" style="427" customWidth="1"/>
    <col min="9738" max="9738" width="9.375" style="427" customWidth="1"/>
    <col min="9739" max="9984" width="9" style="427"/>
    <col min="9985" max="9993" width="8.625" style="427" customWidth="1"/>
    <col min="9994" max="9994" width="9.375" style="427" customWidth="1"/>
    <col min="9995" max="10240" width="9" style="427"/>
    <col min="10241" max="10249" width="8.625" style="427" customWidth="1"/>
    <col min="10250" max="10250" width="9.375" style="427" customWidth="1"/>
    <col min="10251" max="10496" width="9" style="427"/>
    <col min="10497" max="10505" width="8.625" style="427" customWidth="1"/>
    <col min="10506" max="10506" width="9.375" style="427" customWidth="1"/>
    <col min="10507" max="10752" width="9" style="427"/>
    <col min="10753" max="10761" width="8.625" style="427" customWidth="1"/>
    <col min="10762" max="10762" width="9.375" style="427" customWidth="1"/>
    <col min="10763" max="11008" width="9" style="427"/>
    <col min="11009" max="11017" width="8.625" style="427" customWidth="1"/>
    <col min="11018" max="11018" width="9.375" style="427" customWidth="1"/>
    <col min="11019" max="11264" width="9" style="427"/>
    <col min="11265" max="11273" width="8.625" style="427" customWidth="1"/>
    <col min="11274" max="11274" width="9.375" style="427" customWidth="1"/>
    <col min="11275" max="11520" width="9" style="427"/>
    <col min="11521" max="11529" width="8.625" style="427" customWidth="1"/>
    <col min="11530" max="11530" width="9.375" style="427" customWidth="1"/>
    <col min="11531" max="11776" width="9" style="427"/>
    <col min="11777" max="11785" width="8.625" style="427" customWidth="1"/>
    <col min="11786" max="11786" width="9.375" style="427" customWidth="1"/>
    <col min="11787" max="12032" width="9" style="427"/>
    <col min="12033" max="12041" width="8.625" style="427" customWidth="1"/>
    <col min="12042" max="12042" width="9.375" style="427" customWidth="1"/>
    <col min="12043" max="12288" width="9" style="427"/>
    <col min="12289" max="12297" width="8.625" style="427" customWidth="1"/>
    <col min="12298" max="12298" width="9.375" style="427" customWidth="1"/>
    <col min="12299" max="12544" width="9" style="427"/>
    <col min="12545" max="12553" width="8.625" style="427" customWidth="1"/>
    <col min="12554" max="12554" width="9.375" style="427" customWidth="1"/>
    <col min="12555" max="12800" width="9" style="427"/>
    <col min="12801" max="12809" width="8.625" style="427" customWidth="1"/>
    <col min="12810" max="12810" width="9.375" style="427" customWidth="1"/>
    <col min="12811" max="13056" width="9" style="427"/>
    <col min="13057" max="13065" width="8.625" style="427" customWidth="1"/>
    <col min="13066" max="13066" width="9.375" style="427" customWidth="1"/>
    <col min="13067" max="13312" width="9" style="427"/>
    <col min="13313" max="13321" width="8.625" style="427" customWidth="1"/>
    <col min="13322" max="13322" width="9.375" style="427" customWidth="1"/>
    <col min="13323" max="13568" width="9" style="427"/>
    <col min="13569" max="13577" width="8.625" style="427" customWidth="1"/>
    <col min="13578" max="13578" width="9.375" style="427" customWidth="1"/>
    <col min="13579" max="13824" width="9" style="427"/>
    <col min="13825" max="13833" width="8.625" style="427" customWidth="1"/>
    <col min="13834" max="13834" width="9.375" style="427" customWidth="1"/>
    <col min="13835" max="14080" width="9" style="427"/>
    <col min="14081" max="14089" width="8.625" style="427" customWidth="1"/>
    <col min="14090" max="14090" width="9.375" style="427" customWidth="1"/>
    <col min="14091" max="14336" width="9" style="427"/>
    <col min="14337" max="14345" width="8.625" style="427" customWidth="1"/>
    <col min="14346" max="14346" width="9.375" style="427" customWidth="1"/>
    <col min="14347" max="14592" width="9" style="427"/>
    <col min="14593" max="14601" width="8.625" style="427" customWidth="1"/>
    <col min="14602" max="14602" width="9.375" style="427" customWidth="1"/>
    <col min="14603" max="14848" width="9" style="427"/>
    <col min="14849" max="14857" width="8.625" style="427" customWidth="1"/>
    <col min="14858" max="14858" width="9.375" style="427" customWidth="1"/>
    <col min="14859" max="15104" width="9" style="427"/>
    <col min="15105" max="15113" width="8.625" style="427" customWidth="1"/>
    <col min="15114" max="15114" width="9.375" style="427" customWidth="1"/>
    <col min="15115" max="15360" width="9" style="427"/>
    <col min="15361" max="15369" width="8.625" style="427" customWidth="1"/>
    <col min="15370" max="15370" width="9.375" style="427" customWidth="1"/>
    <col min="15371" max="15616" width="9" style="427"/>
    <col min="15617" max="15625" width="8.625" style="427" customWidth="1"/>
    <col min="15626" max="15626" width="9.375" style="427" customWidth="1"/>
    <col min="15627" max="15872" width="9" style="427"/>
    <col min="15873" max="15881" width="8.625" style="427" customWidth="1"/>
    <col min="15882" max="15882" width="9.375" style="427" customWidth="1"/>
    <col min="15883" max="16128" width="9" style="427"/>
    <col min="16129" max="16137" width="8.625" style="427" customWidth="1"/>
    <col min="16138" max="16138" width="9.375" style="427" customWidth="1"/>
    <col min="16139" max="16384" width="9" style="427"/>
  </cols>
  <sheetData>
    <row r="1" spans="1:10" ht="30" customHeight="1" x14ac:dyDescent="0.15">
      <c r="A1" s="1855" t="s">
        <v>916</v>
      </c>
      <c r="B1" s="1855"/>
      <c r="C1" s="516"/>
    </row>
    <row r="2" spans="1:10" ht="30" customHeight="1" x14ac:dyDescent="0.15"/>
    <row r="3" spans="1:10" ht="24" x14ac:dyDescent="0.15">
      <c r="A3" s="1924" t="s">
        <v>917</v>
      </c>
      <c r="B3" s="1924"/>
      <c r="C3" s="1924"/>
      <c r="D3" s="1924"/>
      <c r="E3" s="1924"/>
      <c r="F3" s="1924"/>
      <c r="G3" s="1924"/>
      <c r="H3" s="1924"/>
      <c r="I3" s="1924"/>
      <c r="J3" s="1924"/>
    </row>
    <row r="5" spans="1:10" ht="36" customHeight="1" x14ac:dyDescent="0.15">
      <c r="A5" s="543" t="s">
        <v>918</v>
      </c>
      <c r="B5" s="1833" t="str">
        <f>工事概要入力ｼｰﾄ!D5</f>
        <v>中山間総合整備　○○地区　△△工区　●-●水路ほか　工事</v>
      </c>
      <c r="C5" s="1833"/>
      <c r="D5" s="1833"/>
      <c r="E5" s="1833"/>
    </row>
    <row r="6" spans="1:10" ht="21.75" customHeight="1" x14ac:dyDescent="0.15">
      <c r="A6" s="544" t="s">
        <v>919</v>
      </c>
      <c r="B6" s="1871"/>
      <c r="C6" s="1871"/>
      <c r="D6" s="1871"/>
      <c r="E6" s="1871"/>
      <c r="G6" s="503" t="s">
        <v>16</v>
      </c>
      <c r="H6" s="545" t="s">
        <v>702</v>
      </c>
      <c r="I6" s="431" t="s">
        <v>687</v>
      </c>
    </row>
    <row r="7" spans="1:10" ht="22.5" customHeight="1" x14ac:dyDescent="0.15">
      <c r="A7" s="544" t="s">
        <v>765</v>
      </c>
      <c r="B7" s="1871"/>
      <c r="C7" s="1871"/>
      <c r="D7" s="1871"/>
      <c r="E7" s="1871"/>
      <c r="G7" s="1867"/>
      <c r="H7" s="1867"/>
      <c r="I7" s="1867"/>
    </row>
    <row r="8" spans="1:10" ht="15" customHeight="1" x14ac:dyDescent="0.15">
      <c r="G8" s="1869"/>
      <c r="H8" s="1869"/>
      <c r="I8" s="1869"/>
      <c r="J8" s="427" t="s">
        <v>716</v>
      </c>
    </row>
    <row r="9" spans="1:10" ht="22.5" customHeight="1" x14ac:dyDescent="0.15">
      <c r="A9" s="1810" t="s">
        <v>920</v>
      </c>
      <c r="B9" s="1842"/>
      <c r="C9" s="1885"/>
      <c r="D9" s="1871"/>
      <c r="E9" s="440" t="s">
        <v>890</v>
      </c>
      <c r="F9" s="1810" t="s">
        <v>921</v>
      </c>
      <c r="G9" s="1842"/>
      <c r="H9" s="1885"/>
      <c r="I9" s="1871"/>
      <c r="J9" s="440" t="s">
        <v>922</v>
      </c>
    </row>
    <row r="10" spans="1:10" ht="22.5" customHeight="1" x14ac:dyDescent="0.15">
      <c r="A10" s="1810" t="s">
        <v>923</v>
      </c>
      <c r="B10" s="1842"/>
      <c r="C10" s="1885"/>
      <c r="D10" s="1871"/>
      <c r="E10" s="440" t="s">
        <v>897</v>
      </c>
      <c r="F10" s="1810" t="s">
        <v>924</v>
      </c>
      <c r="G10" s="1842"/>
      <c r="H10" s="1885"/>
      <c r="I10" s="1871"/>
      <c r="J10" s="440" t="s">
        <v>593</v>
      </c>
    </row>
    <row r="11" spans="1:10" ht="18.75" customHeight="1" x14ac:dyDescent="0.15">
      <c r="A11" s="1812" t="s">
        <v>925</v>
      </c>
      <c r="B11" s="1812" t="s">
        <v>926</v>
      </c>
      <c r="C11" s="1812" t="s">
        <v>927</v>
      </c>
      <c r="D11" s="1812" t="s">
        <v>928</v>
      </c>
      <c r="E11" s="1925" t="s">
        <v>929</v>
      </c>
      <c r="F11" s="1925" t="s">
        <v>930</v>
      </c>
      <c r="G11" s="1812" t="s">
        <v>931</v>
      </c>
      <c r="H11" s="1929" t="s">
        <v>10</v>
      </c>
      <c r="I11" s="1930"/>
      <c r="J11" s="1931"/>
    </row>
    <row r="12" spans="1:10" ht="18.75" customHeight="1" x14ac:dyDescent="0.15">
      <c r="A12" s="1897"/>
      <c r="B12" s="1897"/>
      <c r="C12" s="1897"/>
      <c r="D12" s="1897"/>
      <c r="E12" s="1935"/>
      <c r="F12" s="1897"/>
      <c r="G12" s="1897"/>
      <c r="H12" s="1926"/>
      <c r="I12" s="1927"/>
      <c r="J12" s="1928"/>
    </row>
    <row r="13" spans="1:10" ht="18.75" customHeight="1" x14ac:dyDescent="0.15">
      <c r="A13" s="1813"/>
      <c r="B13" s="1813"/>
      <c r="C13" s="462" t="s">
        <v>932</v>
      </c>
      <c r="D13" s="462" t="s">
        <v>933</v>
      </c>
      <c r="E13" s="1936"/>
      <c r="F13" s="462" t="s">
        <v>934</v>
      </c>
      <c r="G13" s="1813"/>
      <c r="H13" s="1932"/>
      <c r="I13" s="1933"/>
      <c r="J13" s="1934"/>
    </row>
    <row r="14" spans="1:10" ht="22.5" customHeight="1" x14ac:dyDescent="0.15">
      <c r="A14" s="463"/>
      <c r="B14" s="463"/>
      <c r="C14" s="463"/>
      <c r="D14" s="463"/>
      <c r="E14" s="463"/>
      <c r="F14" s="463"/>
      <c r="G14" s="463"/>
      <c r="H14" s="1885"/>
      <c r="I14" s="1871"/>
      <c r="J14" s="1886"/>
    </row>
    <row r="15" spans="1:10" ht="22.5" customHeight="1" x14ac:dyDescent="0.15">
      <c r="A15" s="463"/>
      <c r="B15" s="463"/>
      <c r="C15" s="463"/>
      <c r="D15" s="463"/>
      <c r="E15" s="463"/>
      <c r="F15" s="463"/>
      <c r="G15" s="463"/>
      <c r="H15" s="1885"/>
      <c r="I15" s="1871"/>
      <c r="J15" s="1886"/>
    </row>
    <row r="16" spans="1:10" ht="22.5" customHeight="1" x14ac:dyDescent="0.15">
      <c r="A16" s="463"/>
      <c r="B16" s="463"/>
      <c r="C16" s="463"/>
      <c r="D16" s="463"/>
      <c r="E16" s="463"/>
      <c r="F16" s="463"/>
      <c r="G16" s="463"/>
      <c r="H16" s="1885"/>
      <c r="I16" s="1871"/>
      <c r="J16" s="1886"/>
    </row>
    <row r="17" spans="1:10" ht="22.5" customHeight="1" x14ac:dyDescent="0.15">
      <c r="A17" s="463"/>
      <c r="B17" s="463"/>
      <c r="C17" s="463"/>
      <c r="D17" s="463"/>
      <c r="E17" s="463"/>
      <c r="F17" s="463"/>
      <c r="G17" s="463"/>
      <c r="H17" s="1885"/>
      <c r="I17" s="1871"/>
      <c r="J17" s="1886"/>
    </row>
    <row r="18" spans="1:10" ht="22.5" customHeight="1" x14ac:dyDescent="0.15">
      <c r="A18" s="463"/>
      <c r="B18" s="463"/>
      <c r="C18" s="463"/>
      <c r="D18" s="463"/>
      <c r="E18" s="463"/>
      <c r="F18" s="463"/>
      <c r="G18" s="463"/>
      <c r="H18" s="1885"/>
      <c r="I18" s="1871"/>
      <c r="J18" s="1886"/>
    </row>
    <row r="19" spans="1:10" ht="22.5" customHeight="1" x14ac:dyDescent="0.15">
      <c r="A19" s="463"/>
      <c r="B19" s="463"/>
      <c r="C19" s="463"/>
      <c r="D19" s="463"/>
      <c r="E19" s="463"/>
      <c r="F19" s="463"/>
      <c r="G19" s="463"/>
      <c r="H19" s="1885"/>
      <c r="I19" s="1871"/>
      <c r="J19" s="1886"/>
    </row>
    <row r="20" spans="1:10" ht="22.5" customHeight="1" x14ac:dyDescent="0.15">
      <c r="A20" s="463"/>
      <c r="B20" s="463"/>
      <c r="C20" s="463"/>
      <c r="D20" s="463"/>
      <c r="E20" s="463"/>
      <c r="F20" s="463"/>
      <c r="G20" s="463"/>
      <c r="H20" s="1885"/>
      <c r="I20" s="1871"/>
      <c r="J20" s="1886"/>
    </row>
    <row r="21" spans="1:10" ht="22.5" customHeight="1" x14ac:dyDescent="0.15">
      <c r="A21" s="463"/>
      <c r="B21" s="463"/>
      <c r="C21" s="463"/>
      <c r="D21" s="463"/>
      <c r="E21" s="463"/>
      <c r="F21" s="463"/>
      <c r="G21" s="463"/>
      <c r="H21" s="1885"/>
      <c r="I21" s="1871"/>
      <c r="J21" s="1886"/>
    </row>
    <row r="22" spans="1:10" ht="22.5" customHeight="1" x14ac:dyDescent="0.15">
      <c r="A22" s="463"/>
      <c r="B22" s="463"/>
      <c r="C22" s="463"/>
      <c r="D22" s="463"/>
      <c r="E22" s="463"/>
      <c r="F22" s="463"/>
      <c r="G22" s="463"/>
      <c r="H22" s="1885"/>
      <c r="I22" s="1871"/>
      <c r="J22" s="1886"/>
    </row>
    <row r="23" spans="1:10" ht="22.5" customHeight="1" x14ac:dyDescent="0.15">
      <c r="A23" s="463"/>
      <c r="B23" s="463"/>
      <c r="C23" s="463"/>
      <c r="D23" s="463"/>
      <c r="E23" s="463"/>
      <c r="F23" s="463"/>
      <c r="G23" s="463"/>
      <c r="H23" s="1885"/>
      <c r="I23" s="1871"/>
      <c r="J23" s="1886"/>
    </row>
    <row r="24" spans="1:10" ht="22.5" customHeight="1" x14ac:dyDescent="0.15">
      <c r="A24" s="463"/>
      <c r="B24" s="463"/>
      <c r="C24" s="463"/>
      <c r="D24" s="463"/>
      <c r="E24" s="463"/>
      <c r="F24" s="463"/>
      <c r="G24" s="463"/>
      <c r="H24" s="1885"/>
      <c r="I24" s="1871"/>
      <c r="J24" s="1886"/>
    </row>
    <row r="25" spans="1:10" ht="22.5" customHeight="1" x14ac:dyDescent="0.15">
      <c r="A25" s="463"/>
      <c r="B25" s="463"/>
      <c r="C25" s="463"/>
      <c r="D25" s="463"/>
      <c r="E25" s="463"/>
      <c r="F25" s="463"/>
      <c r="G25" s="463"/>
      <c r="H25" s="1885"/>
      <c r="I25" s="1871"/>
      <c r="J25" s="1886"/>
    </row>
    <row r="26" spans="1:10" ht="22.5" customHeight="1" x14ac:dyDescent="0.15">
      <c r="A26" s="463"/>
      <c r="B26" s="463"/>
      <c r="C26" s="463"/>
      <c r="D26" s="463"/>
      <c r="E26" s="463"/>
      <c r="F26" s="463"/>
      <c r="G26" s="463"/>
      <c r="H26" s="1885"/>
      <c r="I26" s="1871"/>
      <c r="J26" s="1886"/>
    </row>
    <row r="27" spans="1:10" ht="22.5" customHeight="1" x14ac:dyDescent="0.15">
      <c r="A27" s="463"/>
      <c r="B27" s="463"/>
      <c r="C27" s="463"/>
      <c r="D27" s="463"/>
      <c r="E27" s="463"/>
      <c r="F27" s="463"/>
      <c r="G27" s="463"/>
      <c r="H27" s="1885"/>
      <c r="I27" s="1871"/>
      <c r="J27" s="1886"/>
    </row>
    <row r="28" spans="1:10" ht="22.5" customHeight="1" x14ac:dyDescent="0.15">
      <c r="A28" s="463"/>
      <c r="B28" s="463"/>
      <c r="C28" s="463"/>
      <c r="D28" s="463"/>
      <c r="E28" s="463"/>
      <c r="F28" s="463"/>
      <c r="G28" s="463"/>
      <c r="H28" s="1885"/>
      <c r="I28" s="1871"/>
      <c r="J28" s="1886"/>
    </row>
    <row r="29" spans="1:10" ht="22.5" customHeight="1" x14ac:dyDescent="0.15">
      <c r="A29" s="463"/>
      <c r="B29" s="463"/>
      <c r="C29" s="463"/>
      <c r="D29" s="463"/>
      <c r="E29" s="463"/>
      <c r="F29" s="463"/>
      <c r="G29" s="463"/>
      <c r="H29" s="1885"/>
      <c r="I29" s="1871"/>
      <c r="J29" s="1886"/>
    </row>
    <row r="30" spans="1:10" ht="22.5" customHeight="1" x14ac:dyDescent="0.15">
      <c r="A30" s="463"/>
      <c r="B30" s="463"/>
      <c r="C30" s="463"/>
      <c r="D30" s="463"/>
      <c r="E30" s="463"/>
      <c r="F30" s="463"/>
      <c r="G30" s="463"/>
      <c r="H30" s="1885"/>
      <c r="I30" s="1871"/>
      <c r="J30" s="1886"/>
    </row>
    <row r="31" spans="1:10" ht="22.5" customHeight="1" x14ac:dyDescent="0.15">
      <c r="A31" s="463"/>
      <c r="B31" s="463"/>
      <c r="C31" s="463"/>
      <c r="D31" s="463"/>
      <c r="E31" s="463"/>
      <c r="F31" s="463"/>
      <c r="G31" s="463"/>
      <c r="H31" s="1885"/>
      <c r="I31" s="1871"/>
      <c r="J31" s="1886"/>
    </row>
    <row r="32" spans="1:10" ht="22.5" customHeight="1" x14ac:dyDescent="0.15">
      <c r="A32" s="463"/>
      <c r="B32" s="463"/>
      <c r="C32" s="463"/>
      <c r="D32" s="463"/>
      <c r="E32" s="463"/>
      <c r="F32" s="463"/>
      <c r="G32" s="463"/>
      <c r="H32" s="1885"/>
      <c r="I32" s="1871"/>
      <c r="J32" s="1886"/>
    </row>
    <row r="33" spans="1:10" ht="22.5" customHeight="1" x14ac:dyDescent="0.15">
      <c r="A33" s="463"/>
      <c r="B33" s="463"/>
      <c r="C33" s="463"/>
      <c r="D33" s="463"/>
      <c r="E33" s="463"/>
      <c r="F33" s="463"/>
      <c r="G33" s="463"/>
      <c r="H33" s="1885"/>
      <c r="I33" s="1871"/>
      <c r="J33" s="1886"/>
    </row>
  </sheetData>
  <mergeCells count="44">
    <mergeCell ref="A1:B1"/>
    <mergeCell ref="A3:J3"/>
    <mergeCell ref="B5:E5"/>
    <mergeCell ref="B6:E6"/>
    <mergeCell ref="B7:E7"/>
    <mergeCell ref="G7:G8"/>
    <mergeCell ref="H7:H8"/>
    <mergeCell ref="I7:I8"/>
    <mergeCell ref="F11:F12"/>
    <mergeCell ref="A9:B9"/>
    <mergeCell ref="C9:D9"/>
    <mergeCell ref="F9:G9"/>
    <mergeCell ref="H9:I9"/>
    <mergeCell ref="A10:B10"/>
    <mergeCell ref="C10:D10"/>
    <mergeCell ref="F10:G10"/>
    <mergeCell ref="H10:I10"/>
    <mergeCell ref="A11:A13"/>
    <mergeCell ref="B11:B13"/>
    <mergeCell ref="C11:C12"/>
    <mergeCell ref="D11:D12"/>
    <mergeCell ref="E11:E13"/>
    <mergeCell ref="H23:J23"/>
    <mergeCell ref="G11:G13"/>
    <mergeCell ref="H11:J13"/>
    <mergeCell ref="H14:J14"/>
    <mergeCell ref="H15:J15"/>
    <mergeCell ref="H16:J16"/>
    <mergeCell ref="H17:J17"/>
    <mergeCell ref="H18:J18"/>
    <mergeCell ref="H19:J19"/>
    <mergeCell ref="H20:J20"/>
    <mergeCell ref="H21:J21"/>
    <mergeCell ref="H22:J22"/>
    <mergeCell ref="H30:J30"/>
    <mergeCell ref="H31:J31"/>
    <mergeCell ref="H32:J32"/>
    <mergeCell ref="H33:J33"/>
    <mergeCell ref="H24:J24"/>
    <mergeCell ref="H25:J25"/>
    <mergeCell ref="H26:J26"/>
    <mergeCell ref="H27:J27"/>
    <mergeCell ref="H28:J28"/>
    <mergeCell ref="H29:J29"/>
  </mergeCells>
  <phoneticPr fontId="2"/>
  <pageMargins left="0.78740157480314965" right="0.78740157480314965" top="0.98425196850393704" bottom="0.98425196850393704" header="0.7086614173228347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7030A0"/>
  </sheetPr>
  <dimension ref="A1:V59"/>
  <sheetViews>
    <sheetView showGridLines="0" view="pageBreakPreview" zoomScale="80" zoomScaleNormal="75" zoomScaleSheetLayoutView="80" workbookViewId="0">
      <selection sqref="A1:B1"/>
    </sheetView>
  </sheetViews>
  <sheetFormatPr defaultRowHeight="13.5" x14ac:dyDescent="0.15"/>
  <cols>
    <col min="1" max="4" width="9.75" style="546" customWidth="1"/>
    <col min="5" max="10" width="4.875" style="546" customWidth="1"/>
    <col min="11" max="12" width="10" style="546" customWidth="1"/>
    <col min="13" max="13" width="7.625" style="546" customWidth="1"/>
    <col min="14" max="14" width="2.375" style="546" customWidth="1"/>
    <col min="15" max="18" width="4.75" style="546" customWidth="1"/>
    <col min="19" max="20" width="2.375" style="546" customWidth="1"/>
    <col min="21" max="22" width="4.75" style="546" customWidth="1"/>
    <col min="23" max="256" width="9" style="546"/>
    <col min="257" max="260" width="9.75" style="546" customWidth="1"/>
    <col min="261" max="266" width="4.875" style="546" customWidth="1"/>
    <col min="267" max="268" width="10" style="546" customWidth="1"/>
    <col min="269" max="269" width="7.625" style="546" customWidth="1"/>
    <col min="270" max="270" width="2.375" style="546" customWidth="1"/>
    <col min="271" max="274" width="4.75" style="546" customWidth="1"/>
    <col min="275" max="276" width="2.375" style="546" customWidth="1"/>
    <col min="277" max="278" width="4.75" style="546" customWidth="1"/>
    <col min="279" max="512" width="9" style="546"/>
    <col min="513" max="516" width="9.75" style="546" customWidth="1"/>
    <col min="517" max="522" width="4.875" style="546" customWidth="1"/>
    <col min="523" max="524" width="10" style="546" customWidth="1"/>
    <col min="525" max="525" width="7.625" style="546" customWidth="1"/>
    <col min="526" max="526" width="2.375" style="546" customWidth="1"/>
    <col min="527" max="530" width="4.75" style="546" customWidth="1"/>
    <col min="531" max="532" width="2.375" style="546" customWidth="1"/>
    <col min="533" max="534" width="4.75" style="546" customWidth="1"/>
    <col min="535" max="768" width="9" style="546"/>
    <col min="769" max="772" width="9.75" style="546" customWidth="1"/>
    <col min="773" max="778" width="4.875" style="546" customWidth="1"/>
    <col min="779" max="780" width="10" style="546" customWidth="1"/>
    <col min="781" max="781" width="7.625" style="546" customWidth="1"/>
    <col min="782" max="782" width="2.375" style="546" customWidth="1"/>
    <col min="783" max="786" width="4.75" style="546" customWidth="1"/>
    <col min="787" max="788" width="2.375" style="546" customWidth="1"/>
    <col min="789" max="790" width="4.75" style="546" customWidth="1"/>
    <col min="791" max="1024" width="9" style="546"/>
    <col min="1025" max="1028" width="9.75" style="546" customWidth="1"/>
    <col min="1029" max="1034" width="4.875" style="546" customWidth="1"/>
    <col min="1035" max="1036" width="10" style="546" customWidth="1"/>
    <col min="1037" max="1037" width="7.625" style="546" customWidth="1"/>
    <col min="1038" max="1038" width="2.375" style="546" customWidth="1"/>
    <col min="1039" max="1042" width="4.75" style="546" customWidth="1"/>
    <col min="1043" max="1044" width="2.375" style="546" customWidth="1"/>
    <col min="1045" max="1046" width="4.75" style="546" customWidth="1"/>
    <col min="1047" max="1280" width="9" style="546"/>
    <col min="1281" max="1284" width="9.75" style="546" customWidth="1"/>
    <col min="1285" max="1290" width="4.875" style="546" customWidth="1"/>
    <col min="1291" max="1292" width="10" style="546" customWidth="1"/>
    <col min="1293" max="1293" width="7.625" style="546" customWidth="1"/>
    <col min="1294" max="1294" width="2.375" style="546" customWidth="1"/>
    <col min="1295" max="1298" width="4.75" style="546" customWidth="1"/>
    <col min="1299" max="1300" width="2.375" style="546" customWidth="1"/>
    <col min="1301" max="1302" width="4.75" style="546" customWidth="1"/>
    <col min="1303" max="1536" width="9" style="546"/>
    <col min="1537" max="1540" width="9.75" style="546" customWidth="1"/>
    <col min="1541" max="1546" width="4.875" style="546" customWidth="1"/>
    <col min="1547" max="1548" width="10" style="546" customWidth="1"/>
    <col min="1549" max="1549" width="7.625" style="546" customWidth="1"/>
    <col min="1550" max="1550" width="2.375" style="546" customWidth="1"/>
    <col min="1551" max="1554" width="4.75" style="546" customWidth="1"/>
    <col min="1555" max="1556" width="2.375" style="546" customWidth="1"/>
    <col min="1557" max="1558" width="4.75" style="546" customWidth="1"/>
    <col min="1559" max="1792" width="9" style="546"/>
    <col min="1793" max="1796" width="9.75" style="546" customWidth="1"/>
    <col min="1797" max="1802" width="4.875" style="546" customWidth="1"/>
    <col min="1803" max="1804" width="10" style="546" customWidth="1"/>
    <col min="1805" max="1805" width="7.625" style="546" customWidth="1"/>
    <col min="1806" max="1806" width="2.375" style="546" customWidth="1"/>
    <col min="1807" max="1810" width="4.75" style="546" customWidth="1"/>
    <col min="1811" max="1812" width="2.375" style="546" customWidth="1"/>
    <col min="1813" max="1814" width="4.75" style="546" customWidth="1"/>
    <col min="1815" max="2048" width="9" style="546"/>
    <col min="2049" max="2052" width="9.75" style="546" customWidth="1"/>
    <col min="2053" max="2058" width="4.875" style="546" customWidth="1"/>
    <col min="2059" max="2060" width="10" style="546" customWidth="1"/>
    <col min="2061" max="2061" width="7.625" style="546" customWidth="1"/>
    <col min="2062" max="2062" width="2.375" style="546" customWidth="1"/>
    <col min="2063" max="2066" width="4.75" style="546" customWidth="1"/>
    <col min="2067" max="2068" width="2.375" style="546" customWidth="1"/>
    <col min="2069" max="2070" width="4.75" style="546" customWidth="1"/>
    <col min="2071" max="2304" width="9" style="546"/>
    <col min="2305" max="2308" width="9.75" style="546" customWidth="1"/>
    <col min="2309" max="2314" width="4.875" style="546" customWidth="1"/>
    <col min="2315" max="2316" width="10" style="546" customWidth="1"/>
    <col min="2317" max="2317" width="7.625" style="546" customWidth="1"/>
    <col min="2318" max="2318" width="2.375" style="546" customWidth="1"/>
    <col min="2319" max="2322" width="4.75" style="546" customWidth="1"/>
    <col min="2323" max="2324" width="2.375" style="546" customWidth="1"/>
    <col min="2325" max="2326" width="4.75" style="546" customWidth="1"/>
    <col min="2327" max="2560" width="9" style="546"/>
    <col min="2561" max="2564" width="9.75" style="546" customWidth="1"/>
    <col min="2565" max="2570" width="4.875" style="546" customWidth="1"/>
    <col min="2571" max="2572" width="10" style="546" customWidth="1"/>
    <col min="2573" max="2573" width="7.625" style="546" customWidth="1"/>
    <col min="2574" max="2574" width="2.375" style="546" customWidth="1"/>
    <col min="2575" max="2578" width="4.75" style="546" customWidth="1"/>
    <col min="2579" max="2580" width="2.375" style="546" customWidth="1"/>
    <col min="2581" max="2582" width="4.75" style="546" customWidth="1"/>
    <col min="2583" max="2816" width="9" style="546"/>
    <col min="2817" max="2820" width="9.75" style="546" customWidth="1"/>
    <col min="2821" max="2826" width="4.875" style="546" customWidth="1"/>
    <col min="2827" max="2828" width="10" style="546" customWidth="1"/>
    <col min="2829" max="2829" width="7.625" style="546" customWidth="1"/>
    <col min="2830" max="2830" width="2.375" style="546" customWidth="1"/>
    <col min="2831" max="2834" width="4.75" style="546" customWidth="1"/>
    <col min="2835" max="2836" width="2.375" style="546" customWidth="1"/>
    <col min="2837" max="2838" width="4.75" style="546" customWidth="1"/>
    <col min="2839" max="3072" width="9" style="546"/>
    <col min="3073" max="3076" width="9.75" style="546" customWidth="1"/>
    <col min="3077" max="3082" width="4.875" style="546" customWidth="1"/>
    <col min="3083" max="3084" width="10" style="546" customWidth="1"/>
    <col min="3085" max="3085" width="7.625" style="546" customWidth="1"/>
    <col min="3086" max="3086" width="2.375" style="546" customWidth="1"/>
    <col min="3087" max="3090" width="4.75" style="546" customWidth="1"/>
    <col min="3091" max="3092" width="2.375" style="546" customWidth="1"/>
    <col min="3093" max="3094" width="4.75" style="546" customWidth="1"/>
    <col min="3095" max="3328" width="9" style="546"/>
    <col min="3329" max="3332" width="9.75" style="546" customWidth="1"/>
    <col min="3333" max="3338" width="4.875" style="546" customWidth="1"/>
    <col min="3339" max="3340" width="10" style="546" customWidth="1"/>
    <col min="3341" max="3341" width="7.625" style="546" customWidth="1"/>
    <col min="3342" max="3342" width="2.375" style="546" customWidth="1"/>
    <col min="3343" max="3346" width="4.75" style="546" customWidth="1"/>
    <col min="3347" max="3348" width="2.375" style="546" customWidth="1"/>
    <col min="3349" max="3350" width="4.75" style="546" customWidth="1"/>
    <col min="3351" max="3584" width="9" style="546"/>
    <col min="3585" max="3588" width="9.75" style="546" customWidth="1"/>
    <col min="3589" max="3594" width="4.875" style="546" customWidth="1"/>
    <col min="3595" max="3596" width="10" style="546" customWidth="1"/>
    <col min="3597" max="3597" width="7.625" style="546" customWidth="1"/>
    <col min="3598" max="3598" width="2.375" style="546" customWidth="1"/>
    <col min="3599" max="3602" width="4.75" style="546" customWidth="1"/>
    <col min="3603" max="3604" width="2.375" style="546" customWidth="1"/>
    <col min="3605" max="3606" width="4.75" style="546" customWidth="1"/>
    <col min="3607" max="3840" width="9" style="546"/>
    <col min="3841" max="3844" width="9.75" style="546" customWidth="1"/>
    <col min="3845" max="3850" width="4.875" style="546" customWidth="1"/>
    <col min="3851" max="3852" width="10" style="546" customWidth="1"/>
    <col min="3853" max="3853" width="7.625" style="546" customWidth="1"/>
    <col min="3854" max="3854" width="2.375" style="546" customWidth="1"/>
    <col min="3855" max="3858" width="4.75" style="546" customWidth="1"/>
    <col min="3859" max="3860" width="2.375" style="546" customWidth="1"/>
    <col min="3861" max="3862" width="4.75" style="546" customWidth="1"/>
    <col min="3863" max="4096" width="9" style="546"/>
    <col min="4097" max="4100" width="9.75" style="546" customWidth="1"/>
    <col min="4101" max="4106" width="4.875" style="546" customWidth="1"/>
    <col min="4107" max="4108" width="10" style="546" customWidth="1"/>
    <col min="4109" max="4109" width="7.625" style="546" customWidth="1"/>
    <col min="4110" max="4110" width="2.375" style="546" customWidth="1"/>
    <col min="4111" max="4114" width="4.75" style="546" customWidth="1"/>
    <col min="4115" max="4116" width="2.375" style="546" customWidth="1"/>
    <col min="4117" max="4118" width="4.75" style="546" customWidth="1"/>
    <col min="4119" max="4352" width="9" style="546"/>
    <col min="4353" max="4356" width="9.75" style="546" customWidth="1"/>
    <col min="4357" max="4362" width="4.875" style="546" customWidth="1"/>
    <col min="4363" max="4364" width="10" style="546" customWidth="1"/>
    <col min="4365" max="4365" width="7.625" style="546" customWidth="1"/>
    <col min="4366" max="4366" width="2.375" style="546" customWidth="1"/>
    <col min="4367" max="4370" width="4.75" style="546" customWidth="1"/>
    <col min="4371" max="4372" width="2.375" style="546" customWidth="1"/>
    <col min="4373" max="4374" width="4.75" style="546" customWidth="1"/>
    <col min="4375" max="4608" width="9" style="546"/>
    <col min="4609" max="4612" width="9.75" style="546" customWidth="1"/>
    <col min="4613" max="4618" width="4.875" style="546" customWidth="1"/>
    <col min="4619" max="4620" width="10" style="546" customWidth="1"/>
    <col min="4621" max="4621" width="7.625" style="546" customWidth="1"/>
    <col min="4622" max="4622" width="2.375" style="546" customWidth="1"/>
    <col min="4623" max="4626" width="4.75" style="546" customWidth="1"/>
    <col min="4627" max="4628" width="2.375" style="546" customWidth="1"/>
    <col min="4629" max="4630" width="4.75" style="546" customWidth="1"/>
    <col min="4631" max="4864" width="9" style="546"/>
    <col min="4865" max="4868" width="9.75" style="546" customWidth="1"/>
    <col min="4869" max="4874" width="4.875" style="546" customWidth="1"/>
    <col min="4875" max="4876" width="10" style="546" customWidth="1"/>
    <col min="4877" max="4877" width="7.625" style="546" customWidth="1"/>
    <col min="4878" max="4878" width="2.375" style="546" customWidth="1"/>
    <col min="4879" max="4882" width="4.75" style="546" customWidth="1"/>
    <col min="4883" max="4884" width="2.375" style="546" customWidth="1"/>
    <col min="4885" max="4886" width="4.75" style="546" customWidth="1"/>
    <col min="4887" max="5120" width="9" style="546"/>
    <col min="5121" max="5124" width="9.75" style="546" customWidth="1"/>
    <col min="5125" max="5130" width="4.875" style="546" customWidth="1"/>
    <col min="5131" max="5132" width="10" style="546" customWidth="1"/>
    <col min="5133" max="5133" width="7.625" style="546" customWidth="1"/>
    <col min="5134" max="5134" width="2.375" style="546" customWidth="1"/>
    <col min="5135" max="5138" width="4.75" style="546" customWidth="1"/>
    <col min="5139" max="5140" width="2.375" style="546" customWidth="1"/>
    <col min="5141" max="5142" width="4.75" style="546" customWidth="1"/>
    <col min="5143" max="5376" width="9" style="546"/>
    <col min="5377" max="5380" width="9.75" style="546" customWidth="1"/>
    <col min="5381" max="5386" width="4.875" style="546" customWidth="1"/>
    <col min="5387" max="5388" width="10" style="546" customWidth="1"/>
    <col min="5389" max="5389" width="7.625" style="546" customWidth="1"/>
    <col min="5390" max="5390" width="2.375" style="546" customWidth="1"/>
    <col min="5391" max="5394" width="4.75" style="546" customWidth="1"/>
    <col min="5395" max="5396" width="2.375" style="546" customWidth="1"/>
    <col min="5397" max="5398" width="4.75" style="546" customWidth="1"/>
    <col min="5399" max="5632" width="9" style="546"/>
    <col min="5633" max="5636" width="9.75" style="546" customWidth="1"/>
    <col min="5637" max="5642" width="4.875" style="546" customWidth="1"/>
    <col min="5643" max="5644" width="10" style="546" customWidth="1"/>
    <col min="5645" max="5645" width="7.625" style="546" customWidth="1"/>
    <col min="5646" max="5646" width="2.375" style="546" customWidth="1"/>
    <col min="5647" max="5650" width="4.75" style="546" customWidth="1"/>
    <col min="5651" max="5652" width="2.375" style="546" customWidth="1"/>
    <col min="5653" max="5654" width="4.75" style="546" customWidth="1"/>
    <col min="5655" max="5888" width="9" style="546"/>
    <col min="5889" max="5892" width="9.75" style="546" customWidth="1"/>
    <col min="5893" max="5898" width="4.875" style="546" customWidth="1"/>
    <col min="5899" max="5900" width="10" style="546" customWidth="1"/>
    <col min="5901" max="5901" width="7.625" style="546" customWidth="1"/>
    <col min="5902" max="5902" width="2.375" style="546" customWidth="1"/>
    <col min="5903" max="5906" width="4.75" style="546" customWidth="1"/>
    <col min="5907" max="5908" width="2.375" style="546" customWidth="1"/>
    <col min="5909" max="5910" width="4.75" style="546" customWidth="1"/>
    <col min="5911" max="6144" width="9" style="546"/>
    <col min="6145" max="6148" width="9.75" style="546" customWidth="1"/>
    <col min="6149" max="6154" width="4.875" style="546" customWidth="1"/>
    <col min="6155" max="6156" width="10" style="546" customWidth="1"/>
    <col min="6157" max="6157" width="7.625" style="546" customWidth="1"/>
    <col min="6158" max="6158" width="2.375" style="546" customWidth="1"/>
    <col min="6159" max="6162" width="4.75" style="546" customWidth="1"/>
    <col min="6163" max="6164" width="2.375" style="546" customWidth="1"/>
    <col min="6165" max="6166" width="4.75" style="546" customWidth="1"/>
    <col min="6167" max="6400" width="9" style="546"/>
    <col min="6401" max="6404" width="9.75" style="546" customWidth="1"/>
    <col min="6405" max="6410" width="4.875" style="546" customWidth="1"/>
    <col min="6411" max="6412" width="10" style="546" customWidth="1"/>
    <col min="6413" max="6413" width="7.625" style="546" customWidth="1"/>
    <col min="6414" max="6414" width="2.375" style="546" customWidth="1"/>
    <col min="6415" max="6418" width="4.75" style="546" customWidth="1"/>
    <col min="6419" max="6420" width="2.375" style="546" customWidth="1"/>
    <col min="6421" max="6422" width="4.75" style="546" customWidth="1"/>
    <col min="6423" max="6656" width="9" style="546"/>
    <col min="6657" max="6660" width="9.75" style="546" customWidth="1"/>
    <col min="6661" max="6666" width="4.875" style="546" customWidth="1"/>
    <col min="6667" max="6668" width="10" style="546" customWidth="1"/>
    <col min="6669" max="6669" width="7.625" style="546" customWidth="1"/>
    <col min="6670" max="6670" width="2.375" style="546" customWidth="1"/>
    <col min="6671" max="6674" width="4.75" style="546" customWidth="1"/>
    <col min="6675" max="6676" width="2.375" style="546" customWidth="1"/>
    <col min="6677" max="6678" width="4.75" style="546" customWidth="1"/>
    <col min="6679" max="6912" width="9" style="546"/>
    <col min="6913" max="6916" width="9.75" style="546" customWidth="1"/>
    <col min="6917" max="6922" width="4.875" style="546" customWidth="1"/>
    <col min="6923" max="6924" width="10" style="546" customWidth="1"/>
    <col min="6925" max="6925" width="7.625" style="546" customWidth="1"/>
    <col min="6926" max="6926" width="2.375" style="546" customWidth="1"/>
    <col min="6927" max="6930" width="4.75" style="546" customWidth="1"/>
    <col min="6931" max="6932" width="2.375" style="546" customWidth="1"/>
    <col min="6933" max="6934" width="4.75" style="546" customWidth="1"/>
    <col min="6935" max="7168" width="9" style="546"/>
    <col min="7169" max="7172" width="9.75" style="546" customWidth="1"/>
    <col min="7173" max="7178" width="4.875" style="546" customWidth="1"/>
    <col min="7179" max="7180" width="10" style="546" customWidth="1"/>
    <col min="7181" max="7181" width="7.625" style="546" customWidth="1"/>
    <col min="7182" max="7182" width="2.375" style="546" customWidth="1"/>
    <col min="7183" max="7186" width="4.75" style="546" customWidth="1"/>
    <col min="7187" max="7188" width="2.375" style="546" customWidth="1"/>
    <col min="7189" max="7190" width="4.75" style="546" customWidth="1"/>
    <col min="7191" max="7424" width="9" style="546"/>
    <col min="7425" max="7428" width="9.75" style="546" customWidth="1"/>
    <col min="7429" max="7434" width="4.875" style="546" customWidth="1"/>
    <col min="7435" max="7436" width="10" style="546" customWidth="1"/>
    <col min="7437" max="7437" width="7.625" style="546" customWidth="1"/>
    <col min="7438" max="7438" width="2.375" style="546" customWidth="1"/>
    <col min="7439" max="7442" width="4.75" style="546" customWidth="1"/>
    <col min="7443" max="7444" width="2.375" style="546" customWidth="1"/>
    <col min="7445" max="7446" width="4.75" style="546" customWidth="1"/>
    <col min="7447" max="7680" width="9" style="546"/>
    <col min="7681" max="7684" width="9.75" style="546" customWidth="1"/>
    <col min="7685" max="7690" width="4.875" style="546" customWidth="1"/>
    <col min="7691" max="7692" width="10" style="546" customWidth="1"/>
    <col min="7693" max="7693" width="7.625" style="546" customWidth="1"/>
    <col min="7694" max="7694" width="2.375" style="546" customWidth="1"/>
    <col min="7695" max="7698" width="4.75" style="546" customWidth="1"/>
    <col min="7699" max="7700" width="2.375" style="546" customWidth="1"/>
    <col min="7701" max="7702" width="4.75" style="546" customWidth="1"/>
    <col min="7703" max="7936" width="9" style="546"/>
    <col min="7937" max="7940" width="9.75" style="546" customWidth="1"/>
    <col min="7941" max="7946" width="4.875" style="546" customWidth="1"/>
    <col min="7947" max="7948" width="10" style="546" customWidth="1"/>
    <col min="7949" max="7949" width="7.625" style="546" customWidth="1"/>
    <col min="7950" max="7950" width="2.375" style="546" customWidth="1"/>
    <col min="7951" max="7954" width="4.75" style="546" customWidth="1"/>
    <col min="7955" max="7956" width="2.375" style="546" customWidth="1"/>
    <col min="7957" max="7958" width="4.75" style="546" customWidth="1"/>
    <col min="7959" max="8192" width="9" style="546"/>
    <col min="8193" max="8196" width="9.75" style="546" customWidth="1"/>
    <col min="8197" max="8202" width="4.875" style="546" customWidth="1"/>
    <col min="8203" max="8204" width="10" style="546" customWidth="1"/>
    <col min="8205" max="8205" width="7.625" style="546" customWidth="1"/>
    <col min="8206" max="8206" width="2.375" style="546" customWidth="1"/>
    <col min="8207" max="8210" width="4.75" style="546" customWidth="1"/>
    <col min="8211" max="8212" width="2.375" style="546" customWidth="1"/>
    <col min="8213" max="8214" width="4.75" style="546" customWidth="1"/>
    <col min="8215" max="8448" width="9" style="546"/>
    <col min="8449" max="8452" width="9.75" style="546" customWidth="1"/>
    <col min="8453" max="8458" width="4.875" style="546" customWidth="1"/>
    <col min="8459" max="8460" width="10" style="546" customWidth="1"/>
    <col min="8461" max="8461" width="7.625" style="546" customWidth="1"/>
    <col min="8462" max="8462" width="2.375" style="546" customWidth="1"/>
    <col min="8463" max="8466" width="4.75" style="546" customWidth="1"/>
    <col min="8467" max="8468" width="2.375" style="546" customWidth="1"/>
    <col min="8469" max="8470" width="4.75" style="546" customWidth="1"/>
    <col min="8471" max="8704" width="9" style="546"/>
    <col min="8705" max="8708" width="9.75" style="546" customWidth="1"/>
    <col min="8709" max="8714" width="4.875" style="546" customWidth="1"/>
    <col min="8715" max="8716" width="10" style="546" customWidth="1"/>
    <col min="8717" max="8717" width="7.625" style="546" customWidth="1"/>
    <col min="8718" max="8718" width="2.375" style="546" customWidth="1"/>
    <col min="8719" max="8722" width="4.75" style="546" customWidth="1"/>
    <col min="8723" max="8724" width="2.375" style="546" customWidth="1"/>
    <col min="8725" max="8726" width="4.75" style="546" customWidth="1"/>
    <col min="8727" max="8960" width="9" style="546"/>
    <col min="8961" max="8964" width="9.75" style="546" customWidth="1"/>
    <col min="8965" max="8970" width="4.875" style="546" customWidth="1"/>
    <col min="8971" max="8972" width="10" style="546" customWidth="1"/>
    <col min="8973" max="8973" width="7.625" style="546" customWidth="1"/>
    <col min="8974" max="8974" width="2.375" style="546" customWidth="1"/>
    <col min="8975" max="8978" width="4.75" style="546" customWidth="1"/>
    <col min="8979" max="8980" width="2.375" style="546" customWidth="1"/>
    <col min="8981" max="8982" width="4.75" style="546" customWidth="1"/>
    <col min="8983" max="9216" width="9" style="546"/>
    <col min="9217" max="9220" width="9.75" style="546" customWidth="1"/>
    <col min="9221" max="9226" width="4.875" style="546" customWidth="1"/>
    <col min="9227" max="9228" width="10" style="546" customWidth="1"/>
    <col min="9229" max="9229" width="7.625" style="546" customWidth="1"/>
    <col min="9230" max="9230" width="2.375" style="546" customWidth="1"/>
    <col min="9231" max="9234" width="4.75" style="546" customWidth="1"/>
    <col min="9235" max="9236" width="2.375" style="546" customWidth="1"/>
    <col min="9237" max="9238" width="4.75" style="546" customWidth="1"/>
    <col min="9239" max="9472" width="9" style="546"/>
    <col min="9473" max="9476" width="9.75" style="546" customWidth="1"/>
    <col min="9477" max="9482" width="4.875" style="546" customWidth="1"/>
    <col min="9483" max="9484" width="10" style="546" customWidth="1"/>
    <col min="9485" max="9485" width="7.625" style="546" customWidth="1"/>
    <col min="9486" max="9486" width="2.375" style="546" customWidth="1"/>
    <col min="9487" max="9490" width="4.75" style="546" customWidth="1"/>
    <col min="9491" max="9492" width="2.375" style="546" customWidth="1"/>
    <col min="9493" max="9494" width="4.75" style="546" customWidth="1"/>
    <col min="9495" max="9728" width="9" style="546"/>
    <col min="9729" max="9732" width="9.75" style="546" customWidth="1"/>
    <col min="9733" max="9738" width="4.875" style="546" customWidth="1"/>
    <col min="9739" max="9740" width="10" style="546" customWidth="1"/>
    <col min="9741" max="9741" width="7.625" style="546" customWidth="1"/>
    <col min="9742" max="9742" width="2.375" style="546" customWidth="1"/>
    <col min="9743" max="9746" width="4.75" style="546" customWidth="1"/>
    <col min="9747" max="9748" width="2.375" style="546" customWidth="1"/>
    <col min="9749" max="9750" width="4.75" style="546" customWidth="1"/>
    <col min="9751" max="9984" width="9" style="546"/>
    <col min="9985" max="9988" width="9.75" style="546" customWidth="1"/>
    <col min="9989" max="9994" width="4.875" style="546" customWidth="1"/>
    <col min="9995" max="9996" width="10" style="546" customWidth="1"/>
    <col min="9997" max="9997" width="7.625" style="546" customWidth="1"/>
    <col min="9998" max="9998" width="2.375" style="546" customWidth="1"/>
    <col min="9999" max="10002" width="4.75" style="546" customWidth="1"/>
    <col min="10003" max="10004" width="2.375" style="546" customWidth="1"/>
    <col min="10005" max="10006" width="4.75" style="546" customWidth="1"/>
    <col min="10007" max="10240" width="9" style="546"/>
    <col min="10241" max="10244" width="9.75" style="546" customWidth="1"/>
    <col min="10245" max="10250" width="4.875" style="546" customWidth="1"/>
    <col min="10251" max="10252" width="10" style="546" customWidth="1"/>
    <col min="10253" max="10253" width="7.625" style="546" customWidth="1"/>
    <col min="10254" max="10254" width="2.375" style="546" customWidth="1"/>
    <col min="10255" max="10258" width="4.75" style="546" customWidth="1"/>
    <col min="10259" max="10260" width="2.375" style="546" customWidth="1"/>
    <col min="10261" max="10262" width="4.75" style="546" customWidth="1"/>
    <col min="10263" max="10496" width="9" style="546"/>
    <col min="10497" max="10500" width="9.75" style="546" customWidth="1"/>
    <col min="10501" max="10506" width="4.875" style="546" customWidth="1"/>
    <col min="10507" max="10508" width="10" style="546" customWidth="1"/>
    <col min="10509" max="10509" width="7.625" style="546" customWidth="1"/>
    <col min="10510" max="10510" width="2.375" style="546" customWidth="1"/>
    <col min="10511" max="10514" width="4.75" style="546" customWidth="1"/>
    <col min="10515" max="10516" width="2.375" style="546" customWidth="1"/>
    <col min="10517" max="10518" width="4.75" style="546" customWidth="1"/>
    <col min="10519" max="10752" width="9" style="546"/>
    <col min="10753" max="10756" width="9.75" style="546" customWidth="1"/>
    <col min="10757" max="10762" width="4.875" style="546" customWidth="1"/>
    <col min="10763" max="10764" width="10" style="546" customWidth="1"/>
    <col min="10765" max="10765" width="7.625" style="546" customWidth="1"/>
    <col min="10766" max="10766" width="2.375" style="546" customWidth="1"/>
    <col min="10767" max="10770" width="4.75" style="546" customWidth="1"/>
    <col min="10771" max="10772" width="2.375" style="546" customWidth="1"/>
    <col min="10773" max="10774" width="4.75" style="546" customWidth="1"/>
    <col min="10775" max="11008" width="9" style="546"/>
    <col min="11009" max="11012" width="9.75" style="546" customWidth="1"/>
    <col min="11013" max="11018" width="4.875" style="546" customWidth="1"/>
    <col min="11019" max="11020" width="10" style="546" customWidth="1"/>
    <col min="11021" max="11021" width="7.625" style="546" customWidth="1"/>
    <col min="11022" max="11022" width="2.375" style="546" customWidth="1"/>
    <col min="11023" max="11026" width="4.75" style="546" customWidth="1"/>
    <col min="11027" max="11028" width="2.375" style="546" customWidth="1"/>
    <col min="11029" max="11030" width="4.75" style="546" customWidth="1"/>
    <col min="11031" max="11264" width="9" style="546"/>
    <col min="11265" max="11268" width="9.75" style="546" customWidth="1"/>
    <col min="11269" max="11274" width="4.875" style="546" customWidth="1"/>
    <col min="11275" max="11276" width="10" style="546" customWidth="1"/>
    <col min="11277" max="11277" width="7.625" style="546" customWidth="1"/>
    <col min="11278" max="11278" width="2.375" style="546" customWidth="1"/>
    <col min="11279" max="11282" width="4.75" style="546" customWidth="1"/>
    <col min="11283" max="11284" width="2.375" style="546" customWidth="1"/>
    <col min="11285" max="11286" width="4.75" style="546" customWidth="1"/>
    <col min="11287" max="11520" width="9" style="546"/>
    <col min="11521" max="11524" width="9.75" style="546" customWidth="1"/>
    <col min="11525" max="11530" width="4.875" style="546" customWidth="1"/>
    <col min="11531" max="11532" width="10" style="546" customWidth="1"/>
    <col min="11533" max="11533" width="7.625" style="546" customWidth="1"/>
    <col min="11534" max="11534" width="2.375" style="546" customWidth="1"/>
    <col min="11535" max="11538" width="4.75" style="546" customWidth="1"/>
    <col min="11539" max="11540" width="2.375" style="546" customWidth="1"/>
    <col min="11541" max="11542" width="4.75" style="546" customWidth="1"/>
    <col min="11543" max="11776" width="9" style="546"/>
    <col min="11777" max="11780" width="9.75" style="546" customWidth="1"/>
    <col min="11781" max="11786" width="4.875" style="546" customWidth="1"/>
    <col min="11787" max="11788" width="10" style="546" customWidth="1"/>
    <col min="11789" max="11789" width="7.625" style="546" customWidth="1"/>
    <col min="11790" max="11790" width="2.375" style="546" customWidth="1"/>
    <col min="11791" max="11794" width="4.75" style="546" customWidth="1"/>
    <col min="11795" max="11796" width="2.375" style="546" customWidth="1"/>
    <col min="11797" max="11798" width="4.75" style="546" customWidth="1"/>
    <col min="11799" max="12032" width="9" style="546"/>
    <col min="12033" max="12036" width="9.75" style="546" customWidth="1"/>
    <col min="12037" max="12042" width="4.875" style="546" customWidth="1"/>
    <col min="12043" max="12044" width="10" style="546" customWidth="1"/>
    <col min="12045" max="12045" width="7.625" style="546" customWidth="1"/>
    <col min="12046" max="12046" width="2.375" style="546" customWidth="1"/>
    <col min="12047" max="12050" width="4.75" style="546" customWidth="1"/>
    <col min="12051" max="12052" width="2.375" style="546" customWidth="1"/>
    <col min="12053" max="12054" width="4.75" style="546" customWidth="1"/>
    <col min="12055" max="12288" width="9" style="546"/>
    <col min="12289" max="12292" width="9.75" style="546" customWidth="1"/>
    <col min="12293" max="12298" width="4.875" style="546" customWidth="1"/>
    <col min="12299" max="12300" width="10" style="546" customWidth="1"/>
    <col min="12301" max="12301" width="7.625" style="546" customWidth="1"/>
    <col min="12302" max="12302" width="2.375" style="546" customWidth="1"/>
    <col min="12303" max="12306" width="4.75" style="546" customWidth="1"/>
    <col min="12307" max="12308" width="2.375" style="546" customWidth="1"/>
    <col min="12309" max="12310" width="4.75" style="546" customWidth="1"/>
    <col min="12311" max="12544" width="9" style="546"/>
    <col min="12545" max="12548" width="9.75" style="546" customWidth="1"/>
    <col min="12549" max="12554" width="4.875" style="546" customWidth="1"/>
    <col min="12555" max="12556" width="10" style="546" customWidth="1"/>
    <col min="12557" max="12557" width="7.625" style="546" customWidth="1"/>
    <col min="12558" max="12558" width="2.375" style="546" customWidth="1"/>
    <col min="12559" max="12562" width="4.75" style="546" customWidth="1"/>
    <col min="12563" max="12564" width="2.375" style="546" customWidth="1"/>
    <col min="12565" max="12566" width="4.75" style="546" customWidth="1"/>
    <col min="12567" max="12800" width="9" style="546"/>
    <col min="12801" max="12804" width="9.75" style="546" customWidth="1"/>
    <col min="12805" max="12810" width="4.875" style="546" customWidth="1"/>
    <col min="12811" max="12812" width="10" style="546" customWidth="1"/>
    <col min="12813" max="12813" width="7.625" style="546" customWidth="1"/>
    <col min="12814" max="12814" width="2.375" style="546" customWidth="1"/>
    <col min="12815" max="12818" width="4.75" style="546" customWidth="1"/>
    <col min="12819" max="12820" width="2.375" style="546" customWidth="1"/>
    <col min="12821" max="12822" width="4.75" style="546" customWidth="1"/>
    <col min="12823" max="13056" width="9" style="546"/>
    <col min="13057" max="13060" width="9.75" style="546" customWidth="1"/>
    <col min="13061" max="13066" width="4.875" style="546" customWidth="1"/>
    <col min="13067" max="13068" width="10" style="546" customWidth="1"/>
    <col min="13069" max="13069" width="7.625" style="546" customWidth="1"/>
    <col min="13070" max="13070" width="2.375" style="546" customWidth="1"/>
    <col min="13071" max="13074" width="4.75" style="546" customWidth="1"/>
    <col min="13075" max="13076" width="2.375" style="546" customWidth="1"/>
    <col min="13077" max="13078" width="4.75" style="546" customWidth="1"/>
    <col min="13079" max="13312" width="9" style="546"/>
    <col min="13313" max="13316" width="9.75" style="546" customWidth="1"/>
    <col min="13317" max="13322" width="4.875" style="546" customWidth="1"/>
    <col min="13323" max="13324" width="10" style="546" customWidth="1"/>
    <col min="13325" max="13325" width="7.625" style="546" customWidth="1"/>
    <col min="13326" max="13326" width="2.375" style="546" customWidth="1"/>
    <col min="13327" max="13330" width="4.75" style="546" customWidth="1"/>
    <col min="13331" max="13332" width="2.375" style="546" customWidth="1"/>
    <col min="13333" max="13334" width="4.75" style="546" customWidth="1"/>
    <col min="13335" max="13568" width="9" style="546"/>
    <col min="13569" max="13572" width="9.75" style="546" customWidth="1"/>
    <col min="13573" max="13578" width="4.875" style="546" customWidth="1"/>
    <col min="13579" max="13580" width="10" style="546" customWidth="1"/>
    <col min="13581" max="13581" width="7.625" style="546" customWidth="1"/>
    <col min="13582" max="13582" width="2.375" style="546" customWidth="1"/>
    <col min="13583" max="13586" width="4.75" style="546" customWidth="1"/>
    <col min="13587" max="13588" width="2.375" style="546" customWidth="1"/>
    <col min="13589" max="13590" width="4.75" style="546" customWidth="1"/>
    <col min="13591" max="13824" width="9" style="546"/>
    <col min="13825" max="13828" width="9.75" style="546" customWidth="1"/>
    <col min="13829" max="13834" width="4.875" style="546" customWidth="1"/>
    <col min="13835" max="13836" width="10" style="546" customWidth="1"/>
    <col min="13837" max="13837" width="7.625" style="546" customWidth="1"/>
    <col min="13838" max="13838" width="2.375" style="546" customWidth="1"/>
    <col min="13839" max="13842" width="4.75" style="546" customWidth="1"/>
    <col min="13843" max="13844" width="2.375" style="546" customWidth="1"/>
    <col min="13845" max="13846" width="4.75" style="546" customWidth="1"/>
    <col min="13847" max="14080" width="9" style="546"/>
    <col min="14081" max="14084" width="9.75" style="546" customWidth="1"/>
    <col min="14085" max="14090" width="4.875" style="546" customWidth="1"/>
    <col min="14091" max="14092" width="10" style="546" customWidth="1"/>
    <col min="14093" max="14093" width="7.625" style="546" customWidth="1"/>
    <col min="14094" max="14094" width="2.375" style="546" customWidth="1"/>
    <col min="14095" max="14098" width="4.75" style="546" customWidth="1"/>
    <col min="14099" max="14100" width="2.375" style="546" customWidth="1"/>
    <col min="14101" max="14102" width="4.75" style="546" customWidth="1"/>
    <col min="14103" max="14336" width="9" style="546"/>
    <col min="14337" max="14340" width="9.75" style="546" customWidth="1"/>
    <col min="14341" max="14346" width="4.875" style="546" customWidth="1"/>
    <col min="14347" max="14348" width="10" style="546" customWidth="1"/>
    <col min="14349" max="14349" width="7.625" style="546" customWidth="1"/>
    <col min="14350" max="14350" width="2.375" style="546" customWidth="1"/>
    <col min="14351" max="14354" width="4.75" style="546" customWidth="1"/>
    <col min="14355" max="14356" width="2.375" style="546" customWidth="1"/>
    <col min="14357" max="14358" width="4.75" style="546" customWidth="1"/>
    <col min="14359" max="14592" width="9" style="546"/>
    <col min="14593" max="14596" width="9.75" style="546" customWidth="1"/>
    <col min="14597" max="14602" width="4.875" style="546" customWidth="1"/>
    <col min="14603" max="14604" width="10" style="546" customWidth="1"/>
    <col min="14605" max="14605" width="7.625" style="546" customWidth="1"/>
    <col min="14606" max="14606" width="2.375" style="546" customWidth="1"/>
    <col min="14607" max="14610" width="4.75" style="546" customWidth="1"/>
    <col min="14611" max="14612" width="2.375" style="546" customWidth="1"/>
    <col min="14613" max="14614" width="4.75" style="546" customWidth="1"/>
    <col min="14615" max="14848" width="9" style="546"/>
    <col min="14849" max="14852" width="9.75" style="546" customWidth="1"/>
    <col min="14853" max="14858" width="4.875" style="546" customWidth="1"/>
    <col min="14859" max="14860" width="10" style="546" customWidth="1"/>
    <col min="14861" max="14861" width="7.625" style="546" customWidth="1"/>
    <col min="14862" max="14862" width="2.375" style="546" customWidth="1"/>
    <col min="14863" max="14866" width="4.75" style="546" customWidth="1"/>
    <col min="14867" max="14868" width="2.375" style="546" customWidth="1"/>
    <col min="14869" max="14870" width="4.75" style="546" customWidth="1"/>
    <col min="14871" max="15104" width="9" style="546"/>
    <col min="15105" max="15108" width="9.75" style="546" customWidth="1"/>
    <col min="15109" max="15114" width="4.875" style="546" customWidth="1"/>
    <col min="15115" max="15116" width="10" style="546" customWidth="1"/>
    <col min="15117" max="15117" width="7.625" style="546" customWidth="1"/>
    <col min="15118" max="15118" width="2.375" style="546" customWidth="1"/>
    <col min="15119" max="15122" width="4.75" style="546" customWidth="1"/>
    <col min="15123" max="15124" width="2.375" style="546" customWidth="1"/>
    <col min="15125" max="15126" width="4.75" style="546" customWidth="1"/>
    <col min="15127" max="15360" width="9" style="546"/>
    <col min="15361" max="15364" width="9.75" style="546" customWidth="1"/>
    <col min="15365" max="15370" width="4.875" style="546" customWidth="1"/>
    <col min="15371" max="15372" width="10" style="546" customWidth="1"/>
    <col min="15373" max="15373" width="7.625" style="546" customWidth="1"/>
    <col min="15374" max="15374" width="2.375" style="546" customWidth="1"/>
    <col min="15375" max="15378" width="4.75" style="546" customWidth="1"/>
    <col min="15379" max="15380" width="2.375" style="546" customWidth="1"/>
    <col min="15381" max="15382" width="4.75" style="546" customWidth="1"/>
    <col min="15383" max="15616" width="9" style="546"/>
    <col min="15617" max="15620" width="9.75" style="546" customWidth="1"/>
    <col min="15621" max="15626" width="4.875" style="546" customWidth="1"/>
    <col min="15627" max="15628" width="10" style="546" customWidth="1"/>
    <col min="15629" max="15629" width="7.625" style="546" customWidth="1"/>
    <col min="15630" max="15630" width="2.375" style="546" customWidth="1"/>
    <col min="15631" max="15634" width="4.75" style="546" customWidth="1"/>
    <col min="15635" max="15636" width="2.375" style="546" customWidth="1"/>
    <col min="15637" max="15638" width="4.75" style="546" customWidth="1"/>
    <col min="15639" max="15872" width="9" style="546"/>
    <col min="15873" max="15876" width="9.75" style="546" customWidth="1"/>
    <col min="15877" max="15882" width="4.875" style="546" customWidth="1"/>
    <col min="15883" max="15884" width="10" style="546" customWidth="1"/>
    <col min="15885" max="15885" width="7.625" style="546" customWidth="1"/>
    <col min="15886" max="15886" width="2.375" style="546" customWidth="1"/>
    <col min="15887" max="15890" width="4.75" style="546" customWidth="1"/>
    <col min="15891" max="15892" width="2.375" style="546" customWidth="1"/>
    <col min="15893" max="15894" width="4.75" style="546" customWidth="1"/>
    <col min="15895" max="16128" width="9" style="546"/>
    <col min="16129" max="16132" width="9.75" style="546" customWidth="1"/>
    <col min="16133" max="16138" width="4.875" style="546" customWidth="1"/>
    <col min="16139" max="16140" width="10" style="546" customWidth="1"/>
    <col min="16141" max="16141" width="7.625" style="546" customWidth="1"/>
    <col min="16142" max="16142" width="2.375" style="546" customWidth="1"/>
    <col min="16143" max="16146" width="4.75" style="546" customWidth="1"/>
    <col min="16147" max="16148" width="2.375" style="546" customWidth="1"/>
    <col min="16149" max="16150" width="4.75" style="546" customWidth="1"/>
    <col min="16151" max="16384" width="9" style="546"/>
  </cols>
  <sheetData>
    <row r="1" spans="1:22" ht="30" customHeight="1" x14ac:dyDescent="0.15">
      <c r="A1" s="1855" t="s">
        <v>935</v>
      </c>
      <c r="B1" s="1855"/>
    </row>
    <row r="2" spans="1:22" ht="30" customHeight="1" x14ac:dyDescent="0.15"/>
    <row r="3" spans="1:22" ht="24" x14ac:dyDescent="0.15">
      <c r="A3" s="464" t="s">
        <v>936</v>
      </c>
      <c r="B3" s="427"/>
      <c r="C3" s="427"/>
      <c r="D3" s="427"/>
      <c r="E3" s="427"/>
      <c r="F3" s="427"/>
      <c r="G3" s="427"/>
      <c r="H3" s="427"/>
      <c r="N3" s="1966" t="s">
        <v>16</v>
      </c>
      <c r="O3" s="1966"/>
      <c r="P3" s="1966"/>
      <c r="Q3" s="1967" t="s">
        <v>702</v>
      </c>
      <c r="R3" s="1967"/>
      <c r="S3" s="1967"/>
      <c r="T3" s="1966" t="s">
        <v>687</v>
      </c>
      <c r="U3" s="1966"/>
      <c r="V3" s="1966"/>
    </row>
    <row r="4" spans="1:22" ht="37.5" customHeight="1" x14ac:dyDescent="0.15">
      <c r="N4" s="1957"/>
      <c r="O4" s="1957"/>
      <c r="P4" s="1957"/>
      <c r="Q4" s="1957"/>
      <c r="R4" s="1957"/>
      <c r="S4" s="1957"/>
      <c r="T4" s="1957"/>
      <c r="U4" s="1957"/>
      <c r="V4" s="1957"/>
    </row>
    <row r="5" spans="1:22" ht="34.5" customHeight="1" x14ac:dyDescent="0.15">
      <c r="A5" s="1810" t="s">
        <v>537</v>
      </c>
      <c r="B5" s="1842"/>
      <c r="C5" s="1885"/>
      <c r="D5" s="1871"/>
      <c r="E5" s="1871"/>
      <c r="F5" s="1871"/>
      <c r="G5" s="1871"/>
      <c r="H5" s="1871"/>
      <c r="I5" s="1871"/>
      <c r="J5" s="1871"/>
      <c r="K5" s="1871"/>
      <c r="L5" s="1886"/>
      <c r="M5" s="1929" t="s">
        <v>937</v>
      </c>
      <c r="N5" s="1931"/>
      <c r="O5" s="1810" t="s">
        <v>11</v>
      </c>
      <c r="P5" s="1842"/>
      <c r="Q5" s="1968" t="s">
        <v>1456</v>
      </c>
      <c r="R5" s="1895"/>
      <c r="S5" s="1895"/>
      <c r="T5" s="1895"/>
      <c r="U5" s="1895"/>
      <c r="V5" s="1896"/>
    </row>
    <row r="6" spans="1:22" ht="34.5" customHeight="1" x14ac:dyDescent="0.15">
      <c r="A6" s="1810" t="s">
        <v>938</v>
      </c>
      <c r="B6" s="1842"/>
      <c r="C6" s="1885"/>
      <c r="D6" s="1871"/>
      <c r="E6" s="1871"/>
      <c r="F6" s="1871"/>
      <c r="G6" s="1871"/>
      <c r="H6" s="1871"/>
      <c r="I6" s="1871"/>
      <c r="J6" s="1871"/>
      <c r="K6" s="1871"/>
      <c r="L6" s="1886"/>
      <c r="M6" s="1932"/>
      <c r="N6" s="1934"/>
      <c r="O6" s="1810" t="s">
        <v>939</v>
      </c>
      <c r="P6" s="1842"/>
      <c r="Q6" s="1968" t="s">
        <v>1456</v>
      </c>
      <c r="R6" s="1895"/>
      <c r="S6" s="1895"/>
      <c r="T6" s="1895"/>
      <c r="U6" s="1895"/>
      <c r="V6" s="1896"/>
    </row>
    <row r="7" spans="1:22" ht="34.5" customHeight="1" x14ac:dyDescent="0.15">
      <c r="A7" s="1810" t="s">
        <v>940</v>
      </c>
      <c r="B7" s="1842"/>
      <c r="C7" s="1885"/>
      <c r="D7" s="1871"/>
      <c r="E7" s="1886"/>
      <c r="F7" s="1810" t="s">
        <v>941</v>
      </c>
      <c r="G7" s="1811"/>
      <c r="H7" s="1811"/>
      <c r="I7" s="1842"/>
      <c r="J7" s="1963"/>
      <c r="K7" s="1964"/>
      <c r="L7" s="1965"/>
      <c r="M7" s="1810"/>
      <c r="N7" s="1811"/>
      <c r="O7" s="1811"/>
      <c r="P7" s="1842"/>
      <c r="Q7" s="1885"/>
      <c r="R7" s="1871"/>
      <c r="S7" s="1871"/>
      <c r="T7" s="1871"/>
      <c r="U7" s="1871"/>
      <c r="V7" s="1886"/>
    </row>
    <row r="8" spans="1:22" ht="34.5" customHeight="1" x14ac:dyDescent="0.15">
      <c r="A8" s="1812" t="s">
        <v>942</v>
      </c>
      <c r="B8" s="503" t="s">
        <v>943</v>
      </c>
      <c r="C8" s="1937"/>
      <c r="D8" s="1937"/>
      <c r="E8" s="1937"/>
      <c r="F8" s="1929" t="s">
        <v>944</v>
      </c>
      <c r="G8" s="1931"/>
      <c r="H8" s="1919" t="s">
        <v>945</v>
      </c>
      <c r="I8" s="1919"/>
      <c r="J8" s="1963"/>
      <c r="K8" s="1964"/>
      <c r="L8" s="1965"/>
      <c r="M8" s="1810"/>
      <c r="N8" s="1811"/>
      <c r="O8" s="1811"/>
      <c r="P8" s="1842"/>
      <c r="Q8" s="1885"/>
      <c r="R8" s="1871"/>
      <c r="S8" s="1871"/>
      <c r="T8" s="1871"/>
      <c r="U8" s="1871"/>
      <c r="V8" s="1886"/>
    </row>
    <row r="9" spans="1:22" ht="34.5" customHeight="1" x14ac:dyDescent="0.15">
      <c r="A9" s="1813"/>
      <c r="B9" s="503" t="s">
        <v>946</v>
      </c>
      <c r="C9" s="1840"/>
      <c r="D9" s="1873"/>
      <c r="E9" s="1841"/>
      <c r="F9" s="1932"/>
      <c r="G9" s="1934"/>
      <c r="H9" s="1932" t="s">
        <v>947</v>
      </c>
      <c r="I9" s="1934"/>
      <c r="J9" s="1963"/>
      <c r="K9" s="1964"/>
      <c r="L9" s="1965"/>
      <c r="M9" s="1810" t="s">
        <v>807</v>
      </c>
      <c r="N9" s="1811"/>
      <c r="O9" s="1811"/>
      <c r="P9" s="1842"/>
      <c r="Q9" s="1885"/>
      <c r="R9" s="1871"/>
      <c r="S9" s="1871"/>
      <c r="T9" s="1871"/>
      <c r="U9" s="1871"/>
      <c r="V9" s="459"/>
    </row>
    <row r="10" spans="1:22" ht="34.5" customHeight="1" x14ac:dyDescent="0.15">
      <c r="A10" s="1810" t="s">
        <v>948</v>
      </c>
      <c r="B10" s="1842"/>
      <c r="C10" s="1885"/>
      <c r="D10" s="1871"/>
      <c r="E10" s="1886"/>
      <c r="F10" s="1810" t="s">
        <v>949</v>
      </c>
      <c r="G10" s="1811"/>
      <c r="H10" s="1811"/>
      <c r="I10" s="1842"/>
      <c r="J10" s="1963"/>
      <c r="K10" s="1964"/>
      <c r="L10" s="1965"/>
      <c r="M10" s="1810" t="s">
        <v>950</v>
      </c>
      <c r="N10" s="1811"/>
      <c r="O10" s="1811"/>
      <c r="P10" s="1842"/>
      <c r="Q10" s="1885"/>
      <c r="R10" s="1871"/>
      <c r="S10" s="1871"/>
      <c r="T10" s="1871"/>
      <c r="U10" s="1871"/>
      <c r="V10" s="459"/>
    </row>
    <row r="12" spans="1:22" ht="18.75" customHeight="1" x14ac:dyDescent="0.15">
      <c r="A12" s="1812" t="s">
        <v>882</v>
      </c>
      <c r="B12" s="1960" t="s">
        <v>951</v>
      </c>
      <c r="C12" s="1929" t="s">
        <v>883</v>
      </c>
      <c r="D12" s="1930"/>
      <c r="E12" s="1930"/>
      <c r="F12" s="1930"/>
      <c r="G12" s="1930"/>
      <c r="H12" s="1930"/>
      <c r="I12" s="1930"/>
      <c r="J12" s="1931"/>
      <c r="K12" s="1812" t="s">
        <v>185</v>
      </c>
      <c r="L12" s="1812" t="s">
        <v>952</v>
      </c>
      <c r="M12" s="1929" t="s">
        <v>953</v>
      </c>
      <c r="N12" s="1931"/>
      <c r="O12" s="1849"/>
      <c r="P12" s="1870"/>
      <c r="Q12" s="1870"/>
      <c r="R12" s="1870"/>
      <c r="S12" s="1870"/>
      <c r="T12" s="1870"/>
      <c r="U12" s="1870"/>
      <c r="V12" s="1850"/>
    </row>
    <row r="13" spans="1:22" ht="18.75" customHeight="1" x14ac:dyDescent="0.15">
      <c r="A13" s="1897"/>
      <c r="B13" s="1961"/>
      <c r="C13" s="1926"/>
      <c r="D13" s="1927"/>
      <c r="E13" s="1927"/>
      <c r="F13" s="1927"/>
      <c r="G13" s="1927"/>
      <c r="H13" s="1927"/>
      <c r="I13" s="1927"/>
      <c r="J13" s="1928"/>
      <c r="K13" s="1897"/>
      <c r="L13" s="1897"/>
      <c r="M13" s="1926"/>
      <c r="N13" s="1928"/>
      <c r="O13" s="1838"/>
      <c r="P13" s="1872"/>
      <c r="Q13" s="1872"/>
      <c r="R13" s="1872"/>
      <c r="S13" s="1872"/>
      <c r="T13" s="1872"/>
      <c r="U13" s="1872"/>
      <c r="V13" s="1839"/>
    </row>
    <row r="14" spans="1:22" ht="18.75" customHeight="1" x14ac:dyDescent="0.15">
      <c r="A14" s="1813"/>
      <c r="B14" s="1962"/>
      <c r="C14" s="472" t="s">
        <v>954</v>
      </c>
      <c r="D14" s="472" t="s">
        <v>955</v>
      </c>
      <c r="E14" s="1957" t="s">
        <v>956</v>
      </c>
      <c r="F14" s="1957"/>
      <c r="G14" s="1957" t="s">
        <v>957</v>
      </c>
      <c r="H14" s="1957"/>
      <c r="I14" s="1957" t="s">
        <v>958</v>
      </c>
      <c r="J14" s="1957"/>
      <c r="K14" s="462" t="s">
        <v>959</v>
      </c>
      <c r="L14" s="462"/>
      <c r="M14" s="1857" t="s">
        <v>960</v>
      </c>
      <c r="N14" s="1859"/>
      <c r="O14" s="1838"/>
      <c r="P14" s="1872"/>
      <c r="Q14" s="1872"/>
      <c r="R14" s="1872"/>
      <c r="S14" s="1872"/>
      <c r="T14" s="1872"/>
      <c r="U14" s="1872"/>
      <c r="V14" s="1839"/>
    </row>
    <row r="15" spans="1:22" ht="18.75" customHeight="1" x14ac:dyDescent="0.15">
      <c r="A15" s="547"/>
      <c r="B15" s="548">
        <v>1</v>
      </c>
      <c r="C15" s="549"/>
      <c r="D15" s="549"/>
      <c r="E15" s="1945"/>
      <c r="F15" s="1878"/>
      <c r="G15" s="1945"/>
      <c r="H15" s="1878"/>
      <c r="I15" s="1945"/>
      <c r="J15" s="1878"/>
      <c r="K15" s="549"/>
      <c r="L15" s="549"/>
      <c r="M15" s="1946"/>
      <c r="N15" s="1947"/>
      <c r="O15" s="1838"/>
      <c r="P15" s="1872"/>
      <c r="Q15" s="1872"/>
      <c r="R15" s="1872"/>
      <c r="S15" s="1872"/>
      <c r="T15" s="1872"/>
      <c r="U15" s="1872"/>
      <c r="V15" s="1839"/>
    </row>
    <row r="16" spans="1:22" ht="18.75" customHeight="1" x14ac:dyDescent="0.15">
      <c r="A16" s="550"/>
      <c r="B16" s="551">
        <v>2</v>
      </c>
      <c r="C16" s="552"/>
      <c r="D16" s="552"/>
      <c r="E16" s="1941"/>
      <c r="F16" s="1942"/>
      <c r="G16" s="1941"/>
      <c r="H16" s="1942"/>
      <c r="I16" s="1941"/>
      <c r="J16" s="1942"/>
      <c r="K16" s="552"/>
      <c r="L16" s="552"/>
      <c r="M16" s="1943"/>
      <c r="N16" s="1944"/>
      <c r="O16" s="1840"/>
      <c r="P16" s="1873"/>
      <c r="Q16" s="1873"/>
      <c r="R16" s="1873"/>
      <c r="S16" s="1873"/>
      <c r="T16" s="1873"/>
      <c r="U16" s="1873"/>
      <c r="V16" s="1841"/>
    </row>
    <row r="17" spans="1:22" ht="18.75" customHeight="1" x14ac:dyDescent="0.15">
      <c r="A17" s="550"/>
      <c r="B17" s="551">
        <v>3</v>
      </c>
      <c r="C17" s="552"/>
      <c r="D17" s="552"/>
      <c r="E17" s="1941"/>
      <c r="F17" s="1942"/>
      <c r="G17" s="1941"/>
      <c r="H17" s="1942"/>
      <c r="I17" s="1941"/>
      <c r="J17" s="1942"/>
      <c r="K17" s="552"/>
      <c r="L17" s="552"/>
      <c r="M17" s="1943"/>
      <c r="N17" s="1944"/>
      <c r="O17" s="1958"/>
      <c r="P17" s="1959"/>
      <c r="Q17" s="1894"/>
      <c r="R17" s="1895"/>
      <c r="S17" s="1896"/>
      <c r="T17" s="1894"/>
      <c r="U17" s="1895"/>
      <c r="V17" s="1896"/>
    </row>
    <row r="18" spans="1:22" ht="18.75" customHeight="1" x14ac:dyDescent="0.15">
      <c r="A18" s="550"/>
      <c r="B18" s="551">
        <v>4</v>
      </c>
      <c r="C18" s="552"/>
      <c r="D18" s="552"/>
      <c r="E18" s="1941"/>
      <c r="F18" s="1942"/>
      <c r="G18" s="1941"/>
      <c r="H18" s="1942"/>
      <c r="I18" s="1941"/>
      <c r="J18" s="1942"/>
      <c r="K18" s="552"/>
      <c r="L18" s="552"/>
      <c r="M18" s="1943"/>
      <c r="N18" s="1944"/>
      <c r="O18" s="1810" t="s">
        <v>893</v>
      </c>
      <c r="P18" s="1842"/>
      <c r="Q18" s="1885"/>
      <c r="R18" s="1871"/>
      <c r="S18" s="1886"/>
      <c r="T18" s="1885"/>
      <c r="U18" s="1871"/>
      <c r="V18" s="1886"/>
    </row>
    <row r="19" spans="1:22" ht="18.75" customHeight="1" x14ac:dyDescent="0.15">
      <c r="A19" s="550"/>
      <c r="B19" s="553">
        <v>5</v>
      </c>
      <c r="C19" s="554"/>
      <c r="D19" s="554"/>
      <c r="E19" s="1938"/>
      <c r="F19" s="1876"/>
      <c r="G19" s="1938"/>
      <c r="H19" s="1876"/>
      <c r="I19" s="1938"/>
      <c r="J19" s="1876"/>
      <c r="K19" s="554"/>
      <c r="L19" s="554"/>
      <c r="M19" s="1939"/>
      <c r="N19" s="1940"/>
      <c r="O19" s="1810" t="s">
        <v>961</v>
      </c>
      <c r="P19" s="1842"/>
      <c r="Q19" s="1885"/>
      <c r="R19" s="1871"/>
      <c r="S19" s="1886"/>
      <c r="T19" s="1885"/>
      <c r="U19" s="1871"/>
      <c r="V19" s="1886"/>
    </row>
    <row r="20" spans="1:22" ht="18.75" customHeight="1" x14ac:dyDescent="0.15">
      <c r="A20" s="555"/>
      <c r="B20" s="514" t="s">
        <v>962</v>
      </c>
      <c r="C20" s="556"/>
      <c r="D20" s="556"/>
      <c r="E20" s="1937"/>
      <c r="F20" s="1937"/>
      <c r="G20" s="1937"/>
      <c r="H20" s="1937"/>
      <c r="I20" s="1937"/>
      <c r="J20" s="1937"/>
      <c r="K20" s="555"/>
      <c r="L20" s="555"/>
      <c r="M20" s="1894"/>
      <c r="N20" s="1896"/>
      <c r="O20" s="1810" t="s">
        <v>962</v>
      </c>
      <c r="P20" s="1842"/>
      <c r="Q20" s="1885"/>
      <c r="R20" s="1871"/>
      <c r="S20" s="1886"/>
      <c r="T20" s="1885"/>
      <c r="U20" s="1871"/>
      <c r="V20" s="1886"/>
    </row>
    <row r="21" spans="1:22" ht="18.75" customHeight="1" x14ac:dyDescent="0.15">
      <c r="A21" s="547"/>
      <c r="B21" s="548">
        <v>6</v>
      </c>
      <c r="C21" s="549"/>
      <c r="D21" s="549"/>
      <c r="E21" s="1945"/>
      <c r="F21" s="1878"/>
      <c r="G21" s="1945"/>
      <c r="H21" s="1878"/>
      <c r="I21" s="1945"/>
      <c r="J21" s="1878"/>
      <c r="K21" s="549"/>
      <c r="L21" s="549"/>
      <c r="M21" s="1946"/>
      <c r="N21" s="1947"/>
      <c r="O21" s="1849"/>
      <c r="P21" s="1870"/>
      <c r="Q21" s="1870"/>
      <c r="R21" s="1870"/>
      <c r="S21" s="1870"/>
      <c r="T21" s="1870"/>
      <c r="U21" s="1870"/>
      <c r="V21" s="1850"/>
    </row>
    <row r="22" spans="1:22" ht="18.75" customHeight="1" x14ac:dyDescent="0.15">
      <c r="A22" s="550"/>
      <c r="B22" s="557">
        <v>7</v>
      </c>
      <c r="C22" s="558"/>
      <c r="D22" s="558"/>
      <c r="E22" s="1941"/>
      <c r="F22" s="1942"/>
      <c r="G22" s="1941"/>
      <c r="H22" s="1942"/>
      <c r="I22" s="1941"/>
      <c r="J22" s="1942"/>
      <c r="K22" s="558"/>
      <c r="L22" s="558"/>
      <c r="M22" s="1943"/>
      <c r="N22" s="1944"/>
      <c r="O22" s="1838"/>
      <c r="P22" s="1872"/>
      <c r="Q22" s="1872"/>
      <c r="R22" s="1872"/>
      <c r="S22" s="1872"/>
      <c r="T22" s="1872"/>
      <c r="U22" s="1872"/>
      <c r="V22" s="1839"/>
    </row>
    <row r="23" spans="1:22" ht="18.75" customHeight="1" x14ac:dyDescent="0.15">
      <c r="A23" s="550"/>
      <c r="B23" s="551">
        <v>8</v>
      </c>
      <c r="C23" s="552"/>
      <c r="D23" s="552"/>
      <c r="E23" s="1941"/>
      <c r="F23" s="1942"/>
      <c r="G23" s="1941"/>
      <c r="H23" s="1942"/>
      <c r="I23" s="1941"/>
      <c r="J23" s="1942"/>
      <c r="K23" s="552"/>
      <c r="L23" s="552"/>
      <c r="M23" s="1943"/>
      <c r="N23" s="1944"/>
      <c r="O23" s="1840"/>
      <c r="P23" s="1873"/>
      <c r="Q23" s="1873"/>
      <c r="R23" s="1873"/>
      <c r="S23" s="1873"/>
      <c r="T23" s="1873"/>
      <c r="U23" s="1873"/>
      <c r="V23" s="1841"/>
    </row>
    <row r="24" spans="1:22" ht="18.75" customHeight="1" x14ac:dyDescent="0.15">
      <c r="A24" s="550"/>
      <c r="B24" s="551">
        <v>9</v>
      </c>
      <c r="C24" s="552"/>
      <c r="D24" s="552"/>
      <c r="E24" s="1941"/>
      <c r="F24" s="1942"/>
      <c r="G24" s="1941"/>
      <c r="H24" s="1942"/>
      <c r="I24" s="1941"/>
      <c r="J24" s="1942"/>
      <c r="K24" s="552"/>
      <c r="L24" s="552"/>
      <c r="M24" s="1943"/>
      <c r="N24" s="1944"/>
      <c r="O24" s="1810" t="s">
        <v>893</v>
      </c>
      <c r="P24" s="1842"/>
      <c r="Q24" s="1885"/>
      <c r="R24" s="1871"/>
      <c r="S24" s="1886"/>
      <c r="T24" s="1885"/>
      <c r="U24" s="1871"/>
      <c r="V24" s="1886"/>
    </row>
    <row r="25" spans="1:22" ht="18.75" customHeight="1" x14ac:dyDescent="0.15">
      <c r="A25" s="550"/>
      <c r="B25" s="553">
        <v>10</v>
      </c>
      <c r="C25" s="554"/>
      <c r="D25" s="554"/>
      <c r="E25" s="1938"/>
      <c r="F25" s="1876"/>
      <c r="G25" s="1938"/>
      <c r="H25" s="1876"/>
      <c r="I25" s="1938"/>
      <c r="J25" s="1876"/>
      <c r="K25" s="554"/>
      <c r="L25" s="554"/>
      <c r="M25" s="1939"/>
      <c r="N25" s="1940"/>
      <c r="O25" s="1810" t="s">
        <v>961</v>
      </c>
      <c r="P25" s="1842"/>
      <c r="Q25" s="1885"/>
      <c r="R25" s="1871"/>
      <c r="S25" s="1886"/>
      <c r="T25" s="1885"/>
      <c r="U25" s="1871"/>
      <c r="V25" s="1886"/>
    </row>
    <row r="26" spans="1:22" ht="18.75" customHeight="1" x14ac:dyDescent="0.15">
      <c r="A26" s="555"/>
      <c r="B26" s="514" t="s">
        <v>962</v>
      </c>
      <c r="C26" s="556"/>
      <c r="D26" s="556"/>
      <c r="E26" s="1937"/>
      <c r="F26" s="1937"/>
      <c r="G26" s="1937"/>
      <c r="H26" s="1937"/>
      <c r="I26" s="1937"/>
      <c r="J26" s="1937"/>
      <c r="K26" s="555"/>
      <c r="L26" s="555"/>
      <c r="M26" s="1894"/>
      <c r="N26" s="1896"/>
      <c r="O26" s="1810" t="s">
        <v>962</v>
      </c>
      <c r="P26" s="1842"/>
      <c r="Q26" s="1885"/>
      <c r="R26" s="1871"/>
      <c r="S26" s="1886"/>
      <c r="T26" s="1885"/>
      <c r="U26" s="1871"/>
      <c r="V26" s="1886"/>
    </row>
    <row r="27" spans="1:22" ht="18.75" customHeight="1" x14ac:dyDescent="0.15">
      <c r="A27" s="547"/>
      <c r="B27" s="559">
        <v>11</v>
      </c>
      <c r="C27" s="549"/>
      <c r="D27" s="549"/>
      <c r="E27" s="1945"/>
      <c r="F27" s="1878"/>
      <c r="G27" s="1945"/>
      <c r="H27" s="1878"/>
      <c r="I27" s="1945"/>
      <c r="J27" s="1878"/>
      <c r="K27" s="549"/>
      <c r="L27" s="549"/>
      <c r="M27" s="1946"/>
      <c r="N27" s="1947"/>
      <c r="O27" s="1948"/>
      <c r="P27" s="1949"/>
      <c r="Q27" s="1949"/>
      <c r="R27" s="1949"/>
      <c r="S27" s="1949"/>
      <c r="T27" s="1949"/>
      <c r="U27" s="1949"/>
      <c r="V27" s="1950"/>
    </row>
    <row r="28" spans="1:22" ht="18.75" customHeight="1" x14ac:dyDescent="0.15">
      <c r="A28" s="550"/>
      <c r="B28" s="560">
        <v>12</v>
      </c>
      <c r="C28" s="552"/>
      <c r="D28" s="552"/>
      <c r="E28" s="1941"/>
      <c r="F28" s="1942"/>
      <c r="G28" s="1941"/>
      <c r="H28" s="1942"/>
      <c r="I28" s="1941"/>
      <c r="J28" s="1942"/>
      <c r="K28" s="552"/>
      <c r="L28" s="552"/>
      <c r="M28" s="1943"/>
      <c r="N28" s="1944"/>
      <c r="O28" s="1951"/>
      <c r="P28" s="1952"/>
      <c r="Q28" s="1952"/>
      <c r="R28" s="1952"/>
      <c r="S28" s="1952"/>
      <c r="T28" s="1952"/>
      <c r="U28" s="1952"/>
      <c r="V28" s="1953"/>
    </row>
    <row r="29" spans="1:22" ht="18.75" customHeight="1" x14ac:dyDescent="0.15">
      <c r="A29" s="550"/>
      <c r="B29" s="560">
        <v>13</v>
      </c>
      <c r="C29" s="552"/>
      <c r="D29" s="552"/>
      <c r="E29" s="1941"/>
      <c r="F29" s="1942"/>
      <c r="G29" s="1941"/>
      <c r="H29" s="1942"/>
      <c r="I29" s="1941"/>
      <c r="J29" s="1942"/>
      <c r="K29" s="552"/>
      <c r="L29" s="552"/>
      <c r="M29" s="1943"/>
      <c r="N29" s="1944"/>
      <c r="O29" s="1951"/>
      <c r="P29" s="1952"/>
      <c r="Q29" s="1952"/>
      <c r="R29" s="1952"/>
      <c r="S29" s="1952"/>
      <c r="T29" s="1952"/>
      <c r="U29" s="1952"/>
      <c r="V29" s="1953"/>
    </row>
    <row r="30" spans="1:22" ht="18.75" customHeight="1" x14ac:dyDescent="0.15">
      <c r="A30" s="550"/>
      <c r="B30" s="560">
        <v>14</v>
      </c>
      <c r="C30" s="552"/>
      <c r="D30" s="552"/>
      <c r="E30" s="1941"/>
      <c r="F30" s="1942"/>
      <c r="G30" s="1941"/>
      <c r="H30" s="1942"/>
      <c r="I30" s="1941"/>
      <c r="J30" s="1942"/>
      <c r="K30" s="552"/>
      <c r="L30" s="552"/>
      <c r="M30" s="1943"/>
      <c r="N30" s="1944"/>
      <c r="O30" s="1951"/>
      <c r="P30" s="1952"/>
      <c r="Q30" s="1952"/>
      <c r="R30" s="1952"/>
      <c r="S30" s="1952"/>
      <c r="T30" s="1952"/>
      <c r="U30" s="1952"/>
      <c r="V30" s="1953"/>
    </row>
    <row r="31" spans="1:22" ht="18.75" customHeight="1" x14ac:dyDescent="0.15">
      <c r="A31" s="550"/>
      <c r="B31" s="560">
        <v>15</v>
      </c>
      <c r="C31" s="552"/>
      <c r="D31" s="552"/>
      <c r="E31" s="1941"/>
      <c r="F31" s="1942"/>
      <c r="G31" s="1941"/>
      <c r="H31" s="1942"/>
      <c r="I31" s="1941"/>
      <c r="J31" s="1942"/>
      <c r="K31" s="552"/>
      <c r="L31" s="552"/>
      <c r="M31" s="1943"/>
      <c r="N31" s="1944"/>
      <c r="O31" s="1951"/>
      <c r="P31" s="1952"/>
      <c r="Q31" s="1952"/>
      <c r="R31" s="1952"/>
      <c r="S31" s="1952"/>
      <c r="T31" s="1952"/>
      <c r="U31" s="1952"/>
      <c r="V31" s="1953"/>
    </row>
    <row r="32" spans="1:22" ht="18.75" customHeight="1" x14ac:dyDescent="0.15">
      <c r="A32" s="550"/>
      <c r="B32" s="560">
        <v>16</v>
      </c>
      <c r="C32" s="552"/>
      <c r="D32" s="552"/>
      <c r="E32" s="1941"/>
      <c r="F32" s="1942"/>
      <c r="G32" s="1941"/>
      <c r="H32" s="1942"/>
      <c r="I32" s="1941"/>
      <c r="J32" s="1942"/>
      <c r="K32" s="552"/>
      <c r="L32" s="552"/>
      <c r="M32" s="1943"/>
      <c r="N32" s="1944"/>
      <c r="O32" s="1951"/>
      <c r="P32" s="1952"/>
      <c r="Q32" s="1952"/>
      <c r="R32" s="1952"/>
      <c r="S32" s="1952"/>
      <c r="T32" s="1952"/>
      <c r="U32" s="1952"/>
      <c r="V32" s="1953"/>
    </row>
    <row r="33" spans="1:22" ht="18.75" customHeight="1" x14ac:dyDescent="0.15">
      <c r="A33" s="550"/>
      <c r="B33" s="560">
        <v>17</v>
      </c>
      <c r="C33" s="552"/>
      <c r="D33" s="552"/>
      <c r="E33" s="1941"/>
      <c r="F33" s="1942"/>
      <c r="G33" s="1941"/>
      <c r="H33" s="1942"/>
      <c r="I33" s="1941"/>
      <c r="J33" s="1942"/>
      <c r="K33" s="552"/>
      <c r="L33" s="552"/>
      <c r="M33" s="1943"/>
      <c r="N33" s="1944"/>
      <c r="O33" s="1951"/>
      <c r="P33" s="1952"/>
      <c r="Q33" s="1952"/>
      <c r="R33" s="1952"/>
      <c r="S33" s="1952"/>
      <c r="T33" s="1952"/>
      <c r="U33" s="1952"/>
      <c r="V33" s="1953"/>
    </row>
    <row r="34" spans="1:22" ht="18.75" customHeight="1" x14ac:dyDescent="0.15">
      <c r="A34" s="550"/>
      <c r="B34" s="560">
        <v>18</v>
      </c>
      <c r="C34" s="552"/>
      <c r="D34" s="552"/>
      <c r="E34" s="1941"/>
      <c r="F34" s="1942"/>
      <c r="G34" s="1941"/>
      <c r="H34" s="1942"/>
      <c r="I34" s="1941"/>
      <c r="J34" s="1942"/>
      <c r="K34" s="552"/>
      <c r="L34" s="552"/>
      <c r="M34" s="1943"/>
      <c r="N34" s="1944"/>
      <c r="O34" s="1954"/>
      <c r="P34" s="1955"/>
      <c r="Q34" s="1955"/>
      <c r="R34" s="1955"/>
      <c r="S34" s="1955"/>
      <c r="T34" s="1955"/>
      <c r="U34" s="1955"/>
      <c r="V34" s="1956"/>
    </row>
    <row r="35" spans="1:22" ht="18.75" customHeight="1" x14ac:dyDescent="0.15">
      <c r="A35" s="550"/>
      <c r="B35" s="560">
        <v>19</v>
      </c>
      <c r="C35" s="552"/>
      <c r="D35" s="552"/>
      <c r="E35" s="1941"/>
      <c r="F35" s="1942"/>
      <c r="G35" s="1941"/>
      <c r="H35" s="1942"/>
      <c r="I35" s="1941"/>
      <c r="J35" s="1942"/>
      <c r="K35" s="552"/>
      <c r="L35" s="552"/>
      <c r="M35" s="1943"/>
      <c r="N35" s="1944"/>
      <c r="O35" s="1810" t="s">
        <v>893</v>
      </c>
      <c r="P35" s="1842"/>
      <c r="Q35" s="1885"/>
      <c r="R35" s="1871"/>
      <c r="S35" s="1886"/>
      <c r="T35" s="1885"/>
      <c r="U35" s="1871"/>
      <c r="V35" s="1886"/>
    </row>
    <row r="36" spans="1:22" ht="18.75" customHeight="1" x14ac:dyDescent="0.15">
      <c r="A36" s="550"/>
      <c r="B36" s="561">
        <v>20</v>
      </c>
      <c r="C36" s="554"/>
      <c r="D36" s="554"/>
      <c r="E36" s="1938"/>
      <c r="F36" s="1876"/>
      <c r="G36" s="1938"/>
      <c r="H36" s="1876"/>
      <c r="I36" s="1938"/>
      <c r="J36" s="1876"/>
      <c r="K36" s="554"/>
      <c r="L36" s="554"/>
      <c r="M36" s="1939"/>
      <c r="N36" s="1940"/>
      <c r="O36" s="1810" t="s">
        <v>961</v>
      </c>
      <c r="P36" s="1842"/>
      <c r="Q36" s="1885"/>
      <c r="R36" s="1871"/>
      <c r="S36" s="1886"/>
      <c r="T36" s="1885"/>
      <c r="U36" s="1871"/>
      <c r="V36" s="1886"/>
    </row>
    <row r="37" spans="1:22" ht="18.75" customHeight="1" x14ac:dyDescent="0.15">
      <c r="A37" s="555"/>
      <c r="B37" s="514" t="s">
        <v>962</v>
      </c>
      <c r="C37" s="556"/>
      <c r="D37" s="556"/>
      <c r="E37" s="1937"/>
      <c r="F37" s="1937"/>
      <c r="G37" s="1937"/>
      <c r="H37" s="1937"/>
      <c r="I37" s="1937"/>
      <c r="J37" s="1937"/>
      <c r="K37" s="555"/>
      <c r="L37" s="555"/>
      <c r="M37" s="1894"/>
      <c r="N37" s="1896"/>
      <c r="O37" s="1810" t="s">
        <v>962</v>
      </c>
      <c r="P37" s="1842"/>
      <c r="Q37" s="1885"/>
      <c r="R37" s="1871"/>
      <c r="S37" s="1886"/>
      <c r="T37" s="1885"/>
      <c r="U37" s="1871"/>
      <c r="V37" s="1886"/>
    </row>
    <row r="38" spans="1:22" ht="18.75" customHeight="1" x14ac:dyDescent="0.15">
      <c r="A38" s="562" t="s">
        <v>535</v>
      </c>
      <c r="B38" s="563"/>
      <c r="C38" s="563"/>
      <c r="D38" s="563"/>
      <c r="E38" s="563"/>
      <c r="F38" s="563"/>
      <c r="G38" s="563"/>
      <c r="H38" s="563"/>
      <c r="I38" s="563"/>
      <c r="J38" s="563"/>
      <c r="K38" s="563"/>
      <c r="L38" s="563"/>
      <c r="O38" s="472" t="s">
        <v>963</v>
      </c>
      <c r="P38" s="1894" t="s">
        <v>965</v>
      </c>
      <c r="Q38" s="1896"/>
      <c r="R38" s="1894" t="s">
        <v>966</v>
      </c>
      <c r="S38" s="1895"/>
      <c r="T38" s="1896"/>
      <c r="U38" s="1894" t="s">
        <v>967</v>
      </c>
      <c r="V38" s="1896"/>
    </row>
    <row r="39" spans="1:22" ht="18.75" customHeight="1" x14ac:dyDescent="0.15">
      <c r="A39" s="564"/>
      <c r="B39" s="482"/>
      <c r="C39" s="482"/>
      <c r="D39" s="482"/>
      <c r="E39" s="482"/>
      <c r="F39" s="482"/>
      <c r="G39" s="482"/>
      <c r="H39" s="482"/>
      <c r="I39" s="482"/>
      <c r="J39" s="482"/>
      <c r="K39" s="482"/>
      <c r="L39" s="482"/>
      <c r="O39" s="472">
        <v>2</v>
      </c>
      <c r="P39" s="1894">
        <v>1.1299999999999999</v>
      </c>
      <c r="Q39" s="1896"/>
      <c r="R39" s="1894">
        <v>1.88</v>
      </c>
      <c r="S39" s="1895"/>
      <c r="T39" s="1896"/>
      <c r="U39" s="1894">
        <v>3.27</v>
      </c>
      <c r="V39" s="1896"/>
    </row>
    <row r="40" spans="1:22" ht="18.75" customHeight="1" x14ac:dyDescent="0.15">
      <c r="A40" s="564"/>
      <c r="B40" s="482"/>
      <c r="C40" s="482"/>
      <c r="D40" s="482"/>
      <c r="E40" s="482"/>
      <c r="F40" s="482"/>
      <c r="G40" s="482"/>
      <c r="H40" s="482"/>
      <c r="I40" s="482"/>
      <c r="J40" s="482"/>
      <c r="K40" s="482"/>
      <c r="L40" s="482"/>
      <c r="O40" s="472">
        <v>3</v>
      </c>
      <c r="P40" s="1894">
        <v>1.69</v>
      </c>
      <c r="Q40" s="1896"/>
      <c r="R40" s="1894">
        <v>1.02</v>
      </c>
      <c r="S40" s="1895"/>
      <c r="T40" s="1896"/>
      <c r="U40" s="1894">
        <v>2.57</v>
      </c>
      <c r="V40" s="1896"/>
    </row>
    <row r="41" spans="1:22" ht="18.75" customHeight="1" x14ac:dyDescent="0.15">
      <c r="A41" s="564"/>
      <c r="B41" s="482"/>
      <c r="C41" s="482"/>
      <c r="D41" s="482"/>
      <c r="E41" s="482"/>
      <c r="F41" s="482"/>
      <c r="G41" s="482"/>
      <c r="H41" s="482"/>
      <c r="I41" s="482"/>
      <c r="J41" s="482"/>
      <c r="K41" s="482"/>
      <c r="L41" s="482"/>
      <c r="O41" s="472">
        <v>4</v>
      </c>
      <c r="P41" s="1894">
        <v>2.06</v>
      </c>
      <c r="Q41" s="1896"/>
      <c r="R41" s="1894">
        <v>0.73</v>
      </c>
      <c r="S41" s="1895"/>
      <c r="T41" s="1896"/>
      <c r="U41" s="1894">
        <v>2.2799999999999998</v>
      </c>
      <c r="V41" s="1896"/>
    </row>
    <row r="42" spans="1:22" ht="18.75" customHeight="1" x14ac:dyDescent="0.15">
      <c r="A42" s="565"/>
      <c r="B42" s="566"/>
      <c r="C42" s="566"/>
      <c r="D42" s="566"/>
      <c r="E42" s="566"/>
      <c r="F42" s="566"/>
      <c r="G42" s="566"/>
      <c r="H42" s="566"/>
      <c r="I42" s="566"/>
      <c r="J42" s="566"/>
      <c r="K42" s="566"/>
      <c r="L42" s="566"/>
      <c r="M42" s="566"/>
      <c r="N42" s="567"/>
      <c r="O42" s="472">
        <v>5</v>
      </c>
      <c r="P42" s="1894">
        <v>2.33</v>
      </c>
      <c r="Q42" s="1896"/>
      <c r="R42" s="1894">
        <v>0.57999999999999996</v>
      </c>
      <c r="S42" s="1895"/>
      <c r="T42" s="1896"/>
      <c r="U42" s="1894">
        <v>2.11</v>
      </c>
      <c r="V42" s="1896"/>
    </row>
    <row r="43" spans="1:22" ht="18.75" customHeight="1" x14ac:dyDescent="0.15"/>
    <row r="44" spans="1:22" ht="18.75" customHeight="1" x14ac:dyDescent="0.15">
      <c r="A44" s="542" t="s">
        <v>968</v>
      </c>
      <c r="B44" s="546" t="s">
        <v>969</v>
      </c>
    </row>
    <row r="45" spans="1:22" ht="18.75" customHeight="1" x14ac:dyDescent="0.15">
      <c r="B45" s="546" t="s">
        <v>970</v>
      </c>
    </row>
    <row r="46" spans="1:22" ht="18.75" customHeight="1" x14ac:dyDescent="0.15"/>
    <row r="47" spans="1:22" ht="18.75" customHeight="1" x14ac:dyDescent="0.15">
      <c r="B47" s="546" t="s">
        <v>971</v>
      </c>
      <c r="D47" s="546" t="s">
        <v>972</v>
      </c>
    </row>
    <row r="48" spans="1:22" ht="18.75" customHeight="1" x14ac:dyDescent="0.15">
      <c r="D48" s="546" t="s">
        <v>973</v>
      </c>
    </row>
    <row r="49" spans="2:2" ht="18.75" customHeight="1" x14ac:dyDescent="0.15"/>
    <row r="50" spans="2:2" ht="18.75" customHeight="1" x14ac:dyDescent="0.15">
      <c r="B50" s="546" t="s">
        <v>974</v>
      </c>
    </row>
    <row r="51" spans="2:2" ht="18.75" customHeight="1" x14ac:dyDescent="0.15"/>
    <row r="52" spans="2:2" ht="18.75" customHeight="1" x14ac:dyDescent="0.15"/>
    <row r="53" spans="2:2" ht="18.75" customHeight="1" x14ac:dyDescent="0.15"/>
    <row r="54" spans="2:2" ht="18.75" customHeight="1" x14ac:dyDescent="0.15"/>
    <row r="55" spans="2:2" ht="18.75" customHeight="1" x14ac:dyDescent="0.15"/>
    <row r="56" spans="2:2" ht="18.75" customHeight="1" x14ac:dyDescent="0.15"/>
    <row r="57" spans="2:2" ht="18.75" customHeight="1" x14ac:dyDescent="0.15"/>
    <row r="58" spans="2:2" ht="18.75" customHeight="1" x14ac:dyDescent="0.15"/>
    <row r="59" spans="2:2" ht="18.75" customHeight="1" x14ac:dyDescent="0.15"/>
  </sheetData>
  <mergeCells count="190">
    <mergeCell ref="A1:B1"/>
    <mergeCell ref="N3:P3"/>
    <mergeCell ref="Q3:S3"/>
    <mergeCell ref="T3:V3"/>
    <mergeCell ref="N4:P4"/>
    <mergeCell ref="Q4:S4"/>
    <mergeCell ref="T4:V4"/>
    <mergeCell ref="A7:B7"/>
    <mergeCell ref="C7:E7"/>
    <mergeCell ref="F7:I7"/>
    <mergeCell ref="J7:L7"/>
    <mergeCell ref="M7:P7"/>
    <mergeCell ref="Q7:V7"/>
    <mergeCell ref="A5:B5"/>
    <mergeCell ref="C5:L5"/>
    <mergeCell ref="M5:N6"/>
    <mergeCell ref="O5:P5"/>
    <mergeCell ref="Q5:V5"/>
    <mergeCell ref="A6:B6"/>
    <mergeCell ref="C6:L6"/>
    <mergeCell ref="O6:P6"/>
    <mergeCell ref="Q6:V6"/>
    <mergeCell ref="Q10:U10"/>
    <mergeCell ref="Q8:V8"/>
    <mergeCell ref="C9:E9"/>
    <mergeCell ref="H9:I9"/>
    <mergeCell ref="J9:L9"/>
    <mergeCell ref="M9:P9"/>
    <mergeCell ref="Q9:U9"/>
    <mergeCell ref="A8:A9"/>
    <mergeCell ref="C8:E8"/>
    <mergeCell ref="F8:G9"/>
    <mergeCell ref="H8:I8"/>
    <mergeCell ref="J8:L8"/>
    <mergeCell ref="M8:P8"/>
    <mergeCell ref="A12:A14"/>
    <mergeCell ref="B12:B14"/>
    <mergeCell ref="C12:J13"/>
    <mergeCell ref="K12:K13"/>
    <mergeCell ref="L12:L13"/>
    <mergeCell ref="M12:N13"/>
    <mergeCell ref="A10:B10"/>
    <mergeCell ref="C10:E10"/>
    <mergeCell ref="F10:I10"/>
    <mergeCell ref="J10:L10"/>
    <mergeCell ref="M10:P10"/>
    <mergeCell ref="G16:H16"/>
    <mergeCell ref="I16:J16"/>
    <mergeCell ref="M16:N16"/>
    <mergeCell ref="E17:F17"/>
    <mergeCell ref="G17:H17"/>
    <mergeCell ref="I17:J17"/>
    <mergeCell ref="M17:N17"/>
    <mergeCell ref="O12:V16"/>
    <mergeCell ref="E14:F14"/>
    <mergeCell ref="G14:H14"/>
    <mergeCell ref="I14:J14"/>
    <mergeCell ref="M14:N14"/>
    <mergeCell ref="E15:F15"/>
    <mergeCell ref="G15:H15"/>
    <mergeCell ref="I15:J15"/>
    <mergeCell ref="M15:N15"/>
    <mergeCell ref="E16:F16"/>
    <mergeCell ref="O17:P17"/>
    <mergeCell ref="Q17:S17"/>
    <mergeCell ref="T17:V17"/>
    <mergeCell ref="E18:F18"/>
    <mergeCell ref="G18:H18"/>
    <mergeCell ref="I18:J18"/>
    <mergeCell ref="M18:N18"/>
    <mergeCell ref="O18:P18"/>
    <mergeCell ref="Q18:S18"/>
    <mergeCell ref="T18:V18"/>
    <mergeCell ref="O21:V23"/>
    <mergeCell ref="E22:F22"/>
    <mergeCell ref="G22:H22"/>
    <mergeCell ref="I22:J22"/>
    <mergeCell ref="M22:N22"/>
    <mergeCell ref="E23:F23"/>
    <mergeCell ref="T19:V19"/>
    <mergeCell ref="E20:F20"/>
    <mergeCell ref="G20:H20"/>
    <mergeCell ref="I20:J20"/>
    <mergeCell ref="M20:N20"/>
    <mergeCell ref="O20:P20"/>
    <mergeCell ref="Q20:S20"/>
    <mergeCell ref="T20:V20"/>
    <mergeCell ref="E19:F19"/>
    <mergeCell ref="G19:H19"/>
    <mergeCell ref="I19:J19"/>
    <mergeCell ref="M19:N19"/>
    <mergeCell ref="O19:P19"/>
    <mergeCell ref="Q19:S19"/>
    <mergeCell ref="G23:H23"/>
    <mergeCell ref="I23:J23"/>
    <mergeCell ref="M23:N23"/>
    <mergeCell ref="E24:F24"/>
    <mergeCell ref="G24:H24"/>
    <mergeCell ref="I24:J24"/>
    <mergeCell ref="M24:N24"/>
    <mergeCell ref="E21:F21"/>
    <mergeCell ref="G21:H21"/>
    <mergeCell ref="I21:J21"/>
    <mergeCell ref="M21:N21"/>
    <mergeCell ref="O24:P24"/>
    <mergeCell ref="Q24:S24"/>
    <mergeCell ref="T24:V24"/>
    <mergeCell ref="E25:F25"/>
    <mergeCell ref="G25:H25"/>
    <mergeCell ref="I25:J25"/>
    <mergeCell ref="M25:N25"/>
    <mergeCell ref="O25:P25"/>
    <mergeCell ref="Q25:S25"/>
    <mergeCell ref="T25:V25"/>
    <mergeCell ref="E29:F29"/>
    <mergeCell ref="G29:H29"/>
    <mergeCell ref="I29:J29"/>
    <mergeCell ref="M29:N29"/>
    <mergeCell ref="E30:F30"/>
    <mergeCell ref="G30:H30"/>
    <mergeCell ref="I30:J30"/>
    <mergeCell ref="M30:N30"/>
    <mergeCell ref="T26:V26"/>
    <mergeCell ref="E27:F27"/>
    <mergeCell ref="G27:H27"/>
    <mergeCell ref="I27:J27"/>
    <mergeCell ref="M27:N27"/>
    <mergeCell ref="O27:V34"/>
    <mergeCell ref="E28:F28"/>
    <mergeCell ref="G28:H28"/>
    <mergeCell ref="I28:J28"/>
    <mergeCell ref="M28:N28"/>
    <mergeCell ref="E26:F26"/>
    <mergeCell ref="G26:H26"/>
    <mergeCell ref="I26:J26"/>
    <mergeCell ref="M26:N26"/>
    <mergeCell ref="O26:P26"/>
    <mergeCell ref="Q26:S26"/>
    <mergeCell ref="E33:F33"/>
    <mergeCell ref="G33:H33"/>
    <mergeCell ref="I33:J33"/>
    <mergeCell ref="M33:N33"/>
    <mergeCell ref="E34:F34"/>
    <mergeCell ref="G34:H34"/>
    <mergeCell ref="I34:J34"/>
    <mergeCell ref="M34:N34"/>
    <mergeCell ref="E31:F31"/>
    <mergeCell ref="G31:H31"/>
    <mergeCell ref="I31:J31"/>
    <mergeCell ref="M31:N31"/>
    <mergeCell ref="E32:F32"/>
    <mergeCell ref="G32:H32"/>
    <mergeCell ref="I32:J32"/>
    <mergeCell ref="M32:N32"/>
    <mergeCell ref="T35:V35"/>
    <mergeCell ref="E36:F36"/>
    <mergeCell ref="G36:H36"/>
    <mergeCell ref="I36:J36"/>
    <mergeCell ref="M36:N36"/>
    <mergeCell ref="O36:P36"/>
    <mergeCell ref="Q36:S36"/>
    <mergeCell ref="T36:V36"/>
    <mergeCell ref="E35:F35"/>
    <mergeCell ref="G35:H35"/>
    <mergeCell ref="I35:J35"/>
    <mergeCell ref="M35:N35"/>
    <mergeCell ref="O35:P35"/>
    <mergeCell ref="Q35:S35"/>
    <mergeCell ref="T37:V37"/>
    <mergeCell ref="P38:Q38"/>
    <mergeCell ref="R38:T38"/>
    <mergeCell ref="U38:V38"/>
    <mergeCell ref="P39:Q39"/>
    <mergeCell ref="R39:T39"/>
    <mergeCell ref="U39:V39"/>
    <mergeCell ref="E37:F37"/>
    <mergeCell ref="G37:H37"/>
    <mergeCell ref="I37:J37"/>
    <mergeCell ref="M37:N37"/>
    <mergeCell ref="O37:P37"/>
    <mergeCell ref="Q37:S37"/>
    <mergeCell ref="P42:Q42"/>
    <mergeCell ref="R42:T42"/>
    <mergeCell ref="U42:V42"/>
    <mergeCell ref="P40:Q40"/>
    <mergeCell ref="R40:T40"/>
    <mergeCell ref="U40:V40"/>
    <mergeCell ref="P41:Q41"/>
    <mergeCell ref="R41:T41"/>
    <mergeCell ref="U41:V41"/>
  </mergeCells>
  <phoneticPr fontId="2"/>
  <pageMargins left="0.78740157480314965" right="0.78740157480314965" top="0.98425196850393704" bottom="0.98425196850393704"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75105" r:id="rId4">
          <objectPr defaultSize="0" autoPict="0" r:id="rId5">
            <anchor moveWithCells="1">
              <from>
                <xdr:col>17</xdr:col>
                <xdr:colOff>28575</xdr:colOff>
                <xdr:row>15</xdr:row>
                <xdr:rowOff>180975</xdr:rowOff>
              </from>
              <to>
                <xdr:col>17</xdr:col>
                <xdr:colOff>171450</xdr:colOff>
                <xdr:row>16</xdr:row>
                <xdr:rowOff>209550</xdr:rowOff>
              </to>
            </anchor>
          </objectPr>
        </oleObject>
      </mc:Choice>
      <mc:Fallback>
        <oleObject progId="Equation.3" shapeId="175105" r:id="rId4"/>
      </mc:Fallback>
    </mc:AlternateContent>
    <mc:AlternateContent xmlns:mc="http://schemas.openxmlformats.org/markup-compatibility/2006">
      <mc:Choice Requires="x14">
        <oleObject progId="Equation.3" shapeId="175106" r:id="rId6">
          <objectPr defaultSize="0" autoPict="0" r:id="rId7">
            <anchor moveWithCells="1">
              <from>
                <xdr:col>11</xdr:col>
                <xdr:colOff>314325</xdr:colOff>
                <xdr:row>12</xdr:row>
                <xdr:rowOff>171450</xdr:rowOff>
              </from>
              <to>
                <xdr:col>11</xdr:col>
                <xdr:colOff>457200</xdr:colOff>
                <xdr:row>13</xdr:row>
                <xdr:rowOff>200025</xdr:rowOff>
              </to>
            </anchor>
          </objectPr>
        </oleObject>
      </mc:Choice>
      <mc:Fallback>
        <oleObject progId="Equation.3" shapeId="175106" r:id="rId6"/>
      </mc:Fallback>
    </mc:AlternateContent>
  </oleObjects>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7030A0"/>
  </sheetPr>
  <dimension ref="A1:V71"/>
  <sheetViews>
    <sheetView showGridLines="0" view="pageBreakPreview" zoomScale="60" zoomScaleNormal="75" workbookViewId="0">
      <selection sqref="A1:B1"/>
    </sheetView>
  </sheetViews>
  <sheetFormatPr defaultRowHeight="13.5" x14ac:dyDescent="0.15"/>
  <cols>
    <col min="1" max="4" width="9.75" style="546" customWidth="1"/>
    <col min="5" max="10" width="4.875" style="546" customWidth="1"/>
    <col min="11" max="12" width="10" style="546" customWidth="1"/>
    <col min="13" max="13" width="7.625" style="546" customWidth="1"/>
    <col min="14" max="14" width="2.375" style="546" customWidth="1"/>
    <col min="15" max="18" width="4.75" style="546" customWidth="1"/>
    <col min="19" max="20" width="2.375" style="546" customWidth="1"/>
    <col min="21" max="22" width="4.75" style="546" customWidth="1"/>
    <col min="23" max="256" width="9" style="546"/>
    <col min="257" max="260" width="9.75" style="546" customWidth="1"/>
    <col min="261" max="266" width="4.875" style="546" customWidth="1"/>
    <col min="267" max="268" width="10" style="546" customWidth="1"/>
    <col min="269" max="269" width="7.625" style="546" customWidth="1"/>
    <col min="270" max="270" width="2.375" style="546" customWidth="1"/>
    <col min="271" max="274" width="4.75" style="546" customWidth="1"/>
    <col min="275" max="276" width="2.375" style="546" customWidth="1"/>
    <col min="277" max="278" width="4.75" style="546" customWidth="1"/>
    <col min="279" max="512" width="9" style="546"/>
    <col min="513" max="516" width="9.75" style="546" customWidth="1"/>
    <col min="517" max="522" width="4.875" style="546" customWidth="1"/>
    <col min="523" max="524" width="10" style="546" customWidth="1"/>
    <col min="525" max="525" width="7.625" style="546" customWidth="1"/>
    <col min="526" max="526" width="2.375" style="546" customWidth="1"/>
    <col min="527" max="530" width="4.75" style="546" customWidth="1"/>
    <col min="531" max="532" width="2.375" style="546" customWidth="1"/>
    <col min="533" max="534" width="4.75" style="546" customWidth="1"/>
    <col min="535" max="768" width="9" style="546"/>
    <col min="769" max="772" width="9.75" style="546" customWidth="1"/>
    <col min="773" max="778" width="4.875" style="546" customWidth="1"/>
    <col min="779" max="780" width="10" style="546" customWidth="1"/>
    <col min="781" max="781" width="7.625" style="546" customWidth="1"/>
    <col min="782" max="782" width="2.375" style="546" customWidth="1"/>
    <col min="783" max="786" width="4.75" style="546" customWidth="1"/>
    <col min="787" max="788" width="2.375" style="546" customWidth="1"/>
    <col min="789" max="790" width="4.75" style="546" customWidth="1"/>
    <col min="791" max="1024" width="9" style="546"/>
    <col min="1025" max="1028" width="9.75" style="546" customWidth="1"/>
    <col min="1029" max="1034" width="4.875" style="546" customWidth="1"/>
    <col min="1035" max="1036" width="10" style="546" customWidth="1"/>
    <col min="1037" max="1037" width="7.625" style="546" customWidth="1"/>
    <col min="1038" max="1038" width="2.375" style="546" customWidth="1"/>
    <col min="1039" max="1042" width="4.75" style="546" customWidth="1"/>
    <col min="1043" max="1044" width="2.375" style="546" customWidth="1"/>
    <col min="1045" max="1046" width="4.75" style="546" customWidth="1"/>
    <col min="1047" max="1280" width="9" style="546"/>
    <col min="1281" max="1284" width="9.75" style="546" customWidth="1"/>
    <col min="1285" max="1290" width="4.875" style="546" customWidth="1"/>
    <col min="1291" max="1292" width="10" style="546" customWidth="1"/>
    <col min="1293" max="1293" width="7.625" style="546" customWidth="1"/>
    <col min="1294" max="1294" width="2.375" style="546" customWidth="1"/>
    <col min="1295" max="1298" width="4.75" style="546" customWidth="1"/>
    <col min="1299" max="1300" width="2.375" style="546" customWidth="1"/>
    <col min="1301" max="1302" width="4.75" style="546" customWidth="1"/>
    <col min="1303" max="1536" width="9" style="546"/>
    <col min="1537" max="1540" width="9.75" style="546" customWidth="1"/>
    <col min="1541" max="1546" width="4.875" style="546" customWidth="1"/>
    <col min="1547" max="1548" width="10" style="546" customWidth="1"/>
    <col min="1549" max="1549" width="7.625" style="546" customWidth="1"/>
    <col min="1550" max="1550" width="2.375" style="546" customWidth="1"/>
    <col min="1551" max="1554" width="4.75" style="546" customWidth="1"/>
    <col min="1555" max="1556" width="2.375" style="546" customWidth="1"/>
    <col min="1557" max="1558" width="4.75" style="546" customWidth="1"/>
    <col min="1559" max="1792" width="9" style="546"/>
    <col min="1793" max="1796" width="9.75" style="546" customWidth="1"/>
    <col min="1797" max="1802" width="4.875" style="546" customWidth="1"/>
    <col min="1803" max="1804" width="10" style="546" customWidth="1"/>
    <col min="1805" max="1805" width="7.625" style="546" customWidth="1"/>
    <col min="1806" max="1806" width="2.375" style="546" customWidth="1"/>
    <col min="1807" max="1810" width="4.75" style="546" customWidth="1"/>
    <col min="1811" max="1812" width="2.375" style="546" customWidth="1"/>
    <col min="1813" max="1814" width="4.75" style="546" customWidth="1"/>
    <col min="1815" max="2048" width="9" style="546"/>
    <col min="2049" max="2052" width="9.75" style="546" customWidth="1"/>
    <col min="2053" max="2058" width="4.875" style="546" customWidth="1"/>
    <col min="2059" max="2060" width="10" style="546" customWidth="1"/>
    <col min="2061" max="2061" width="7.625" style="546" customWidth="1"/>
    <col min="2062" max="2062" width="2.375" style="546" customWidth="1"/>
    <col min="2063" max="2066" width="4.75" style="546" customWidth="1"/>
    <col min="2067" max="2068" width="2.375" style="546" customWidth="1"/>
    <col min="2069" max="2070" width="4.75" style="546" customWidth="1"/>
    <col min="2071" max="2304" width="9" style="546"/>
    <col min="2305" max="2308" width="9.75" style="546" customWidth="1"/>
    <col min="2309" max="2314" width="4.875" style="546" customWidth="1"/>
    <col min="2315" max="2316" width="10" style="546" customWidth="1"/>
    <col min="2317" max="2317" width="7.625" style="546" customWidth="1"/>
    <col min="2318" max="2318" width="2.375" style="546" customWidth="1"/>
    <col min="2319" max="2322" width="4.75" style="546" customWidth="1"/>
    <col min="2323" max="2324" width="2.375" style="546" customWidth="1"/>
    <col min="2325" max="2326" width="4.75" style="546" customWidth="1"/>
    <col min="2327" max="2560" width="9" style="546"/>
    <col min="2561" max="2564" width="9.75" style="546" customWidth="1"/>
    <col min="2565" max="2570" width="4.875" style="546" customWidth="1"/>
    <col min="2571" max="2572" width="10" style="546" customWidth="1"/>
    <col min="2573" max="2573" width="7.625" style="546" customWidth="1"/>
    <col min="2574" max="2574" width="2.375" style="546" customWidth="1"/>
    <col min="2575" max="2578" width="4.75" style="546" customWidth="1"/>
    <col min="2579" max="2580" width="2.375" style="546" customWidth="1"/>
    <col min="2581" max="2582" width="4.75" style="546" customWidth="1"/>
    <col min="2583" max="2816" width="9" style="546"/>
    <col min="2817" max="2820" width="9.75" style="546" customWidth="1"/>
    <col min="2821" max="2826" width="4.875" style="546" customWidth="1"/>
    <col min="2827" max="2828" width="10" style="546" customWidth="1"/>
    <col min="2829" max="2829" width="7.625" style="546" customWidth="1"/>
    <col min="2830" max="2830" width="2.375" style="546" customWidth="1"/>
    <col min="2831" max="2834" width="4.75" style="546" customWidth="1"/>
    <col min="2835" max="2836" width="2.375" style="546" customWidth="1"/>
    <col min="2837" max="2838" width="4.75" style="546" customWidth="1"/>
    <col min="2839" max="3072" width="9" style="546"/>
    <col min="3073" max="3076" width="9.75" style="546" customWidth="1"/>
    <col min="3077" max="3082" width="4.875" style="546" customWidth="1"/>
    <col min="3083" max="3084" width="10" style="546" customWidth="1"/>
    <col min="3085" max="3085" width="7.625" style="546" customWidth="1"/>
    <col min="3086" max="3086" width="2.375" style="546" customWidth="1"/>
    <col min="3087" max="3090" width="4.75" style="546" customWidth="1"/>
    <col min="3091" max="3092" width="2.375" style="546" customWidth="1"/>
    <col min="3093" max="3094" width="4.75" style="546" customWidth="1"/>
    <col min="3095" max="3328" width="9" style="546"/>
    <col min="3329" max="3332" width="9.75" style="546" customWidth="1"/>
    <col min="3333" max="3338" width="4.875" style="546" customWidth="1"/>
    <col min="3339" max="3340" width="10" style="546" customWidth="1"/>
    <col min="3341" max="3341" width="7.625" style="546" customWidth="1"/>
    <col min="3342" max="3342" width="2.375" style="546" customWidth="1"/>
    <col min="3343" max="3346" width="4.75" style="546" customWidth="1"/>
    <col min="3347" max="3348" width="2.375" style="546" customWidth="1"/>
    <col min="3349" max="3350" width="4.75" style="546" customWidth="1"/>
    <col min="3351" max="3584" width="9" style="546"/>
    <col min="3585" max="3588" width="9.75" style="546" customWidth="1"/>
    <col min="3589" max="3594" width="4.875" style="546" customWidth="1"/>
    <col min="3595" max="3596" width="10" style="546" customWidth="1"/>
    <col min="3597" max="3597" width="7.625" style="546" customWidth="1"/>
    <col min="3598" max="3598" width="2.375" style="546" customWidth="1"/>
    <col min="3599" max="3602" width="4.75" style="546" customWidth="1"/>
    <col min="3603" max="3604" width="2.375" style="546" customWidth="1"/>
    <col min="3605" max="3606" width="4.75" style="546" customWidth="1"/>
    <col min="3607" max="3840" width="9" style="546"/>
    <col min="3841" max="3844" width="9.75" style="546" customWidth="1"/>
    <col min="3845" max="3850" width="4.875" style="546" customWidth="1"/>
    <col min="3851" max="3852" width="10" style="546" customWidth="1"/>
    <col min="3853" max="3853" width="7.625" style="546" customWidth="1"/>
    <col min="3854" max="3854" width="2.375" style="546" customWidth="1"/>
    <col min="3855" max="3858" width="4.75" style="546" customWidth="1"/>
    <col min="3859" max="3860" width="2.375" style="546" customWidth="1"/>
    <col min="3861" max="3862" width="4.75" style="546" customWidth="1"/>
    <col min="3863" max="4096" width="9" style="546"/>
    <col min="4097" max="4100" width="9.75" style="546" customWidth="1"/>
    <col min="4101" max="4106" width="4.875" style="546" customWidth="1"/>
    <col min="4107" max="4108" width="10" style="546" customWidth="1"/>
    <col min="4109" max="4109" width="7.625" style="546" customWidth="1"/>
    <col min="4110" max="4110" width="2.375" style="546" customWidth="1"/>
    <col min="4111" max="4114" width="4.75" style="546" customWidth="1"/>
    <col min="4115" max="4116" width="2.375" style="546" customWidth="1"/>
    <col min="4117" max="4118" width="4.75" style="546" customWidth="1"/>
    <col min="4119" max="4352" width="9" style="546"/>
    <col min="4353" max="4356" width="9.75" style="546" customWidth="1"/>
    <col min="4357" max="4362" width="4.875" style="546" customWidth="1"/>
    <col min="4363" max="4364" width="10" style="546" customWidth="1"/>
    <col min="4365" max="4365" width="7.625" style="546" customWidth="1"/>
    <col min="4366" max="4366" width="2.375" style="546" customWidth="1"/>
    <col min="4367" max="4370" width="4.75" style="546" customWidth="1"/>
    <col min="4371" max="4372" width="2.375" style="546" customWidth="1"/>
    <col min="4373" max="4374" width="4.75" style="546" customWidth="1"/>
    <col min="4375" max="4608" width="9" style="546"/>
    <col min="4609" max="4612" width="9.75" style="546" customWidth="1"/>
    <col min="4613" max="4618" width="4.875" style="546" customWidth="1"/>
    <col min="4619" max="4620" width="10" style="546" customWidth="1"/>
    <col min="4621" max="4621" width="7.625" style="546" customWidth="1"/>
    <col min="4622" max="4622" width="2.375" style="546" customWidth="1"/>
    <col min="4623" max="4626" width="4.75" style="546" customWidth="1"/>
    <col min="4627" max="4628" width="2.375" style="546" customWidth="1"/>
    <col min="4629" max="4630" width="4.75" style="546" customWidth="1"/>
    <col min="4631" max="4864" width="9" style="546"/>
    <col min="4865" max="4868" width="9.75" style="546" customWidth="1"/>
    <col min="4869" max="4874" width="4.875" style="546" customWidth="1"/>
    <col min="4875" max="4876" width="10" style="546" customWidth="1"/>
    <col min="4877" max="4877" width="7.625" style="546" customWidth="1"/>
    <col min="4878" max="4878" width="2.375" style="546" customWidth="1"/>
    <col min="4879" max="4882" width="4.75" style="546" customWidth="1"/>
    <col min="4883" max="4884" width="2.375" style="546" customWidth="1"/>
    <col min="4885" max="4886" width="4.75" style="546" customWidth="1"/>
    <col min="4887" max="5120" width="9" style="546"/>
    <col min="5121" max="5124" width="9.75" style="546" customWidth="1"/>
    <col min="5125" max="5130" width="4.875" style="546" customWidth="1"/>
    <col min="5131" max="5132" width="10" style="546" customWidth="1"/>
    <col min="5133" max="5133" width="7.625" style="546" customWidth="1"/>
    <col min="5134" max="5134" width="2.375" style="546" customWidth="1"/>
    <col min="5135" max="5138" width="4.75" style="546" customWidth="1"/>
    <col min="5139" max="5140" width="2.375" style="546" customWidth="1"/>
    <col min="5141" max="5142" width="4.75" style="546" customWidth="1"/>
    <col min="5143" max="5376" width="9" style="546"/>
    <col min="5377" max="5380" width="9.75" style="546" customWidth="1"/>
    <col min="5381" max="5386" width="4.875" style="546" customWidth="1"/>
    <col min="5387" max="5388" width="10" style="546" customWidth="1"/>
    <col min="5389" max="5389" width="7.625" style="546" customWidth="1"/>
    <col min="5390" max="5390" width="2.375" style="546" customWidth="1"/>
    <col min="5391" max="5394" width="4.75" style="546" customWidth="1"/>
    <col min="5395" max="5396" width="2.375" style="546" customWidth="1"/>
    <col min="5397" max="5398" width="4.75" style="546" customWidth="1"/>
    <col min="5399" max="5632" width="9" style="546"/>
    <col min="5633" max="5636" width="9.75" style="546" customWidth="1"/>
    <col min="5637" max="5642" width="4.875" style="546" customWidth="1"/>
    <col min="5643" max="5644" width="10" style="546" customWidth="1"/>
    <col min="5645" max="5645" width="7.625" style="546" customWidth="1"/>
    <col min="5646" max="5646" width="2.375" style="546" customWidth="1"/>
    <col min="5647" max="5650" width="4.75" style="546" customWidth="1"/>
    <col min="5651" max="5652" width="2.375" style="546" customWidth="1"/>
    <col min="5653" max="5654" width="4.75" style="546" customWidth="1"/>
    <col min="5655" max="5888" width="9" style="546"/>
    <col min="5889" max="5892" width="9.75" style="546" customWidth="1"/>
    <col min="5893" max="5898" width="4.875" style="546" customWidth="1"/>
    <col min="5899" max="5900" width="10" style="546" customWidth="1"/>
    <col min="5901" max="5901" width="7.625" style="546" customWidth="1"/>
    <col min="5902" max="5902" width="2.375" style="546" customWidth="1"/>
    <col min="5903" max="5906" width="4.75" style="546" customWidth="1"/>
    <col min="5907" max="5908" width="2.375" style="546" customWidth="1"/>
    <col min="5909" max="5910" width="4.75" style="546" customWidth="1"/>
    <col min="5911" max="6144" width="9" style="546"/>
    <col min="6145" max="6148" width="9.75" style="546" customWidth="1"/>
    <col min="6149" max="6154" width="4.875" style="546" customWidth="1"/>
    <col min="6155" max="6156" width="10" style="546" customWidth="1"/>
    <col min="6157" max="6157" width="7.625" style="546" customWidth="1"/>
    <col min="6158" max="6158" width="2.375" style="546" customWidth="1"/>
    <col min="6159" max="6162" width="4.75" style="546" customWidth="1"/>
    <col min="6163" max="6164" width="2.375" style="546" customWidth="1"/>
    <col min="6165" max="6166" width="4.75" style="546" customWidth="1"/>
    <col min="6167" max="6400" width="9" style="546"/>
    <col min="6401" max="6404" width="9.75" style="546" customWidth="1"/>
    <col min="6405" max="6410" width="4.875" style="546" customWidth="1"/>
    <col min="6411" max="6412" width="10" style="546" customWidth="1"/>
    <col min="6413" max="6413" width="7.625" style="546" customWidth="1"/>
    <col min="6414" max="6414" width="2.375" style="546" customWidth="1"/>
    <col min="6415" max="6418" width="4.75" style="546" customWidth="1"/>
    <col min="6419" max="6420" width="2.375" style="546" customWidth="1"/>
    <col min="6421" max="6422" width="4.75" style="546" customWidth="1"/>
    <col min="6423" max="6656" width="9" style="546"/>
    <col min="6657" max="6660" width="9.75" style="546" customWidth="1"/>
    <col min="6661" max="6666" width="4.875" style="546" customWidth="1"/>
    <col min="6667" max="6668" width="10" style="546" customWidth="1"/>
    <col min="6669" max="6669" width="7.625" style="546" customWidth="1"/>
    <col min="6670" max="6670" width="2.375" style="546" customWidth="1"/>
    <col min="6671" max="6674" width="4.75" style="546" customWidth="1"/>
    <col min="6675" max="6676" width="2.375" style="546" customWidth="1"/>
    <col min="6677" max="6678" width="4.75" style="546" customWidth="1"/>
    <col min="6679" max="6912" width="9" style="546"/>
    <col min="6913" max="6916" width="9.75" style="546" customWidth="1"/>
    <col min="6917" max="6922" width="4.875" style="546" customWidth="1"/>
    <col min="6923" max="6924" width="10" style="546" customWidth="1"/>
    <col min="6925" max="6925" width="7.625" style="546" customWidth="1"/>
    <col min="6926" max="6926" width="2.375" style="546" customWidth="1"/>
    <col min="6927" max="6930" width="4.75" style="546" customWidth="1"/>
    <col min="6931" max="6932" width="2.375" style="546" customWidth="1"/>
    <col min="6933" max="6934" width="4.75" style="546" customWidth="1"/>
    <col min="6935" max="7168" width="9" style="546"/>
    <col min="7169" max="7172" width="9.75" style="546" customWidth="1"/>
    <col min="7173" max="7178" width="4.875" style="546" customWidth="1"/>
    <col min="7179" max="7180" width="10" style="546" customWidth="1"/>
    <col min="7181" max="7181" width="7.625" style="546" customWidth="1"/>
    <col min="7182" max="7182" width="2.375" style="546" customWidth="1"/>
    <col min="7183" max="7186" width="4.75" style="546" customWidth="1"/>
    <col min="7187" max="7188" width="2.375" style="546" customWidth="1"/>
    <col min="7189" max="7190" width="4.75" style="546" customWidth="1"/>
    <col min="7191" max="7424" width="9" style="546"/>
    <col min="7425" max="7428" width="9.75" style="546" customWidth="1"/>
    <col min="7429" max="7434" width="4.875" style="546" customWidth="1"/>
    <col min="7435" max="7436" width="10" style="546" customWidth="1"/>
    <col min="7437" max="7437" width="7.625" style="546" customWidth="1"/>
    <col min="7438" max="7438" width="2.375" style="546" customWidth="1"/>
    <col min="7439" max="7442" width="4.75" style="546" customWidth="1"/>
    <col min="7443" max="7444" width="2.375" style="546" customWidth="1"/>
    <col min="7445" max="7446" width="4.75" style="546" customWidth="1"/>
    <col min="7447" max="7680" width="9" style="546"/>
    <col min="7681" max="7684" width="9.75" style="546" customWidth="1"/>
    <col min="7685" max="7690" width="4.875" style="546" customWidth="1"/>
    <col min="7691" max="7692" width="10" style="546" customWidth="1"/>
    <col min="7693" max="7693" width="7.625" style="546" customWidth="1"/>
    <col min="7694" max="7694" width="2.375" style="546" customWidth="1"/>
    <col min="7695" max="7698" width="4.75" style="546" customWidth="1"/>
    <col min="7699" max="7700" width="2.375" style="546" customWidth="1"/>
    <col min="7701" max="7702" width="4.75" style="546" customWidth="1"/>
    <col min="7703" max="7936" width="9" style="546"/>
    <col min="7937" max="7940" width="9.75" style="546" customWidth="1"/>
    <col min="7941" max="7946" width="4.875" style="546" customWidth="1"/>
    <col min="7947" max="7948" width="10" style="546" customWidth="1"/>
    <col min="7949" max="7949" width="7.625" style="546" customWidth="1"/>
    <col min="7950" max="7950" width="2.375" style="546" customWidth="1"/>
    <col min="7951" max="7954" width="4.75" style="546" customWidth="1"/>
    <col min="7955" max="7956" width="2.375" style="546" customWidth="1"/>
    <col min="7957" max="7958" width="4.75" style="546" customWidth="1"/>
    <col min="7959" max="8192" width="9" style="546"/>
    <col min="8193" max="8196" width="9.75" style="546" customWidth="1"/>
    <col min="8197" max="8202" width="4.875" style="546" customWidth="1"/>
    <col min="8203" max="8204" width="10" style="546" customWidth="1"/>
    <col min="8205" max="8205" width="7.625" style="546" customWidth="1"/>
    <col min="8206" max="8206" width="2.375" style="546" customWidth="1"/>
    <col min="8207" max="8210" width="4.75" style="546" customWidth="1"/>
    <col min="8211" max="8212" width="2.375" style="546" customWidth="1"/>
    <col min="8213" max="8214" width="4.75" style="546" customWidth="1"/>
    <col min="8215" max="8448" width="9" style="546"/>
    <col min="8449" max="8452" width="9.75" style="546" customWidth="1"/>
    <col min="8453" max="8458" width="4.875" style="546" customWidth="1"/>
    <col min="8459" max="8460" width="10" style="546" customWidth="1"/>
    <col min="8461" max="8461" width="7.625" style="546" customWidth="1"/>
    <col min="8462" max="8462" width="2.375" style="546" customWidth="1"/>
    <col min="8463" max="8466" width="4.75" style="546" customWidth="1"/>
    <col min="8467" max="8468" width="2.375" style="546" customWidth="1"/>
    <col min="8469" max="8470" width="4.75" style="546" customWidth="1"/>
    <col min="8471" max="8704" width="9" style="546"/>
    <col min="8705" max="8708" width="9.75" style="546" customWidth="1"/>
    <col min="8709" max="8714" width="4.875" style="546" customWidth="1"/>
    <col min="8715" max="8716" width="10" style="546" customWidth="1"/>
    <col min="8717" max="8717" width="7.625" style="546" customWidth="1"/>
    <col min="8718" max="8718" width="2.375" style="546" customWidth="1"/>
    <col min="8719" max="8722" width="4.75" style="546" customWidth="1"/>
    <col min="8723" max="8724" width="2.375" style="546" customWidth="1"/>
    <col min="8725" max="8726" width="4.75" style="546" customWidth="1"/>
    <col min="8727" max="8960" width="9" style="546"/>
    <col min="8961" max="8964" width="9.75" style="546" customWidth="1"/>
    <col min="8965" max="8970" width="4.875" style="546" customWidth="1"/>
    <col min="8971" max="8972" width="10" style="546" customWidth="1"/>
    <col min="8973" max="8973" width="7.625" style="546" customWidth="1"/>
    <col min="8974" max="8974" width="2.375" style="546" customWidth="1"/>
    <col min="8975" max="8978" width="4.75" style="546" customWidth="1"/>
    <col min="8979" max="8980" width="2.375" style="546" customWidth="1"/>
    <col min="8981" max="8982" width="4.75" style="546" customWidth="1"/>
    <col min="8983" max="9216" width="9" style="546"/>
    <col min="9217" max="9220" width="9.75" style="546" customWidth="1"/>
    <col min="9221" max="9226" width="4.875" style="546" customWidth="1"/>
    <col min="9227" max="9228" width="10" style="546" customWidth="1"/>
    <col min="9229" max="9229" width="7.625" style="546" customWidth="1"/>
    <col min="9230" max="9230" width="2.375" style="546" customWidth="1"/>
    <col min="9231" max="9234" width="4.75" style="546" customWidth="1"/>
    <col min="9235" max="9236" width="2.375" style="546" customWidth="1"/>
    <col min="9237" max="9238" width="4.75" style="546" customWidth="1"/>
    <col min="9239" max="9472" width="9" style="546"/>
    <col min="9473" max="9476" width="9.75" style="546" customWidth="1"/>
    <col min="9477" max="9482" width="4.875" style="546" customWidth="1"/>
    <col min="9483" max="9484" width="10" style="546" customWidth="1"/>
    <col min="9485" max="9485" width="7.625" style="546" customWidth="1"/>
    <col min="9486" max="9486" width="2.375" style="546" customWidth="1"/>
    <col min="9487" max="9490" width="4.75" style="546" customWidth="1"/>
    <col min="9491" max="9492" width="2.375" style="546" customWidth="1"/>
    <col min="9493" max="9494" width="4.75" style="546" customWidth="1"/>
    <col min="9495" max="9728" width="9" style="546"/>
    <col min="9729" max="9732" width="9.75" style="546" customWidth="1"/>
    <col min="9733" max="9738" width="4.875" style="546" customWidth="1"/>
    <col min="9739" max="9740" width="10" style="546" customWidth="1"/>
    <col min="9741" max="9741" width="7.625" style="546" customWidth="1"/>
    <col min="9742" max="9742" width="2.375" style="546" customWidth="1"/>
    <col min="9743" max="9746" width="4.75" style="546" customWidth="1"/>
    <col min="9747" max="9748" width="2.375" style="546" customWidth="1"/>
    <col min="9749" max="9750" width="4.75" style="546" customWidth="1"/>
    <col min="9751" max="9984" width="9" style="546"/>
    <col min="9985" max="9988" width="9.75" style="546" customWidth="1"/>
    <col min="9989" max="9994" width="4.875" style="546" customWidth="1"/>
    <col min="9995" max="9996" width="10" style="546" customWidth="1"/>
    <col min="9997" max="9997" width="7.625" style="546" customWidth="1"/>
    <col min="9998" max="9998" width="2.375" style="546" customWidth="1"/>
    <col min="9999" max="10002" width="4.75" style="546" customWidth="1"/>
    <col min="10003" max="10004" width="2.375" style="546" customWidth="1"/>
    <col min="10005" max="10006" width="4.75" style="546" customWidth="1"/>
    <col min="10007" max="10240" width="9" style="546"/>
    <col min="10241" max="10244" width="9.75" style="546" customWidth="1"/>
    <col min="10245" max="10250" width="4.875" style="546" customWidth="1"/>
    <col min="10251" max="10252" width="10" style="546" customWidth="1"/>
    <col min="10253" max="10253" width="7.625" style="546" customWidth="1"/>
    <col min="10254" max="10254" width="2.375" style="546" customWidth="1"/>
    <col min="10255" max="10258" width="4.75" style="546" customWidth="1"/>
    <col min="10259" max="10260" width="2.375" style="546" customWidth="1"/>
    <col min="10261" max="10262" width="4.75" style="546" customWidth="1"/>
    <col min="10263" max="10496" width="9" style="546"/>
    <col min="10497" max="10500" width="9.75" style="546" customWidth="1"/>
    <col min="10501" max="10506" width="4.875" style="546" customWidth="1"/>
    <col min="10507" max="10508" width="10" style="546" customWidth="1"/>
    <col min="10509" max="10509" width="7.625" style="546" customWidth="1"/>
    <col min="10510" max="10510" width="2.375" style="546" customWidth="1"/>
    <col min="10511" max="10514" width="4.75" style="546" customWidth="1"/>
    <col min="10515" max="10516" width="2.375" style="546" customWidth="1"/>
    <col min="10517" max="10518" width="4.75" style="546" customWidth="1"/>
    <col min="10519" max="10752" width="9" style="546"/>
    <col min="10753" max="10756" width="9.75" style="546" customWidth="1"/>
    <col min="10757" max="10762" width="4.875" style="546" customWidth="1"/>
    <col min="10763" max="10764" width="10" style="546" customWidth="1"/>
    <col min="10765" max="10765" width="7.625" style="546" customWidth="1"/>
    <col min="10766" max="10766" width="2.375" style="546" customWidth="1"/>
    <col min="10767" max="10770" width="4.75" style="546" customWidth="1"/>
    <col min="10771" max="10772" width="2.375" style="546" customWidth="1"/>
    <col min="10773" max="10774" width="4.75" style="546" customWidth="1"/>
    <col min="10775" max="11008" width="9" style="546"/>
    <col min="11009" max="11012" width="9.75" style="546" customWidth="1"/>
    <col min="11013" max="11018" width="4.875" style="546" customWidth="1"/>
    <col min="11019" max="11020" width="10" style="546" customWidth="1"/>
    <col min="11021" max="11021" width="7.625" style="546" customWidth="1"/>
    <col min="11022" max="11022" width="2.375" style="546" customWidth="1"/>
    <col min="11023" max="11026" width="4.75" style="546" customWidth="1"/>
    <col min="11027" max="11028" width="2.375" style="546" customWidth="1"/>
    <col min="11029" max="11030" width="4.75" style="546" customWidth="1"/>
    <col min="11031" max="11264" width="9" style="546"/>
    <col min="11265" max="11268" width="9.75" style="546" customWidth="1"/>
    <col min="11269" max="11274" width="4.875" style="546" customWidth="1"/>
    <col min="11275" max="11276" width="10" style="546" customWidth="1"/>
    <col min="11277" max="11277" width="7.625" style="546" customWidth="1"/>
    <col min="11278" max="11278" width="2.375" style="546" customWidth="1"/>
    <col min="11279" max="11282" width="4.75" style="546" customWidth="1"/>
    <col min="11283" max="11284" width="2.375" style="546" customWidth="1"/>
    <col min="11285" max="11286" width="4.75" style="546" customWidth="1"/>
    <col min="11287" max="11520" width="9" style="546"/>
    <col min="11521" max="11524" width="9.75" style="546" customWidth="1"/>
    <col min="11525" max="11530" width="4.875" style="546" customWidth="1"/>
    <col min="11531" max="11532" width="10" style="546" customWidth="1"/>
    <col min="11533" max="11533" width="7.625" style="546" customWidth="1"/>
    <col min="11534" max="11534" width="2.375" style="546" customWidth="1"/>
    <col min="11535" max="11538" width="4.75" style="546" customWidth="1"/>
    <col min="11539" max="11540" width="2.375" style="546" customWidth="1"/>
    <col min="11541" max="11542" width="4.75" style="546" customWidth="1"/>
    <col min="11543" max="11776" width="9" style="546"/>
    <col min="11777" max="11780" width="9.75" style="546" customWidth="1"/>
    <col min="11781" max="11786" width="4.875" style="546" customWidth="1"/>
    <col min="11787" max="11788" width="10" style="546" customWidth="1"/>
    <col min="11789" max="11789" width="7.625" style="546" customWidth="1"/>
    <col min="11790" max="11790" width="2.375" style="546" customWidth="1"/>
    <col min="11791" max="11794" width="4.75" style="546" customWidth="1"/>
    <col min="11795" max="11796" width="2.375" style="546" customWidth="1"/>
    <col min="11797" max="11798" width="4.75" style="546" customWidth="1"/>
    <col min="11799" max="12032" width="9" style="546"/>
    <col min="12033" max="12036" width="9.75" style="546" customWidth="1"/>
    <col min="12037" max="12042" width="4.875" style="546" customWidth="1"/>
    <col min="12043" max="12044" width="10" style="546" customWidth="1"/>
    <col min="12045" max="12045" width="7.625" style="546" customWidth="1"/>
    <col min="12046" max="12046" width="2.375" style="546" customWidth="1"/>
    <col min="12047" max="12050" width="4.75" style="546" customWidth="1"/>
    <col min="12051" max="12052" width="2.375" style="546" customWidth="1"/>
    <col min="12053" max="12054" width="4.75" style="546" customWidth="1"/>
    <col min="12055" max="12288" width="9" style="546"/>
    <col min="12289" max="12292" width="9.75" style="546" customWidth="1"/>
    <col min="12293" max="12298" width="4.875" style="546" customWidth="1"/>
    <col min="12299" max="12300" width="10" style="546" customWidth="1"/>
    <col min="12301" max="12301" width="7.625" style="546" customWidth="1"/>
    <col min="12302" max="12302" width="2.375" style="546" customWidth="1"/>
    <col min="12303" max="12306" width="4.75" style="546" customWidth="1"/>
    <col min="12307" max="12308" width="2.375" style="546" customWidth="1"/>
    <col min="12309" max="12310" width="4.75" style="546" customWidth="1"/>
    <col min="12311" max="12544" width="9" style="546"/>
    <col min="12545" max="12548" width="9.75" style="546" customWidth="1"/>
    <col min="12549" max="12554" width="4.875" style="546" customWidth="1"/>
    <col min="12555" max="12556" width="10" style="546" customWidth="1"/>
    <col min="12557" max="12557" width="7.625" style="546" customWidth="1"/>
    <col min="12558" max="12558" width="2.375" style="546" customWidth="1"/>
    <col min="12559" max="12562" width="4.75" style="546" customWidth="1"/>
    <col min="12563" max="12564" width="2.375" style="546" customWidth="1"/>
    <col min="12565" max="12566" width="4.75" style="546" customWidth="1"/>
    <col min="12567" max="12800" width="9" style="546"/>
    <col min="12801" max="12804" width="9.75" style="546" customWidth="1"/>
    <col min="12805" max="12810" width="4.875" style="546" customWidth="1"/>
    <col min="12811" max="12812" width="10" style="546" customWidth="1"/>
    <col min="12813" max="12813" width="7.625" style="546" customWidth="1"/>
    <col min="12814" max="12814" width="2.375" style="546" customWidth="1"/>
    <col min="12815" max="12818" width="4.75" style="546" customWidth="1"/>
    <col min="12819" max="12820" width="2.375" style="546" customWidth="1"/>
    <col min="12821" max="12822" width="4.75" style="546" customWidth="1"/>
    <col min="12823" max="13056" width="9" style="546"/>
    <col min="13057" max="13060" width="9.75" style="546" customWidth="1"/>
    <col min="13061" max="13066" width="4.875" style="546" customWidth="1"/>
    <col min="13067" max="13068" width="10" style="546" customWidth="1"/>
    <col min="13069" max="13069" width="7.625" style="546" customWidth="1"/>
    <col min="13070" max="13070" width="2.375" style="546" customWidth="1"/>
    <col min="13071" max="13074" width="4.75" style="546" customWidth="1"/>
    <col min="13075" max="13076" width="2.375" style="546" customWidth="1"/>
    <col min="13077" max="13078" width="4.75" style="546" customWidth="1"/>
    <col min="13079" max="13312" width="9" style="546"/>
    <col min="13313" max="13316" width="9.75" style="546" customWidth="1"/>
    <col min="13317" max="13322" width="4.875" style="546" customWidth="1"/>
    <col min="13323" max="13324" width="10" style="546" customWidth="1"/>
    <col min="13325" max="13325" width="7.625" style="546" customWidth="1"/>
    <col min="13326" max="13326" width="2.375" style="546" customWidth="1"/>
    <col min="13327" max="13330" width="4.75" style="546" customWidth="1"/>
    <col min="13331" max="13332" width="2.375" style="546" customWidth="1"/>
    <col min="13333" max="13334" width="4.75" style="546" customWidth="1"/>
    <col min="13335" max="13568" width="9" style="546"/>
    <col min="13569" max="13572" width="9.75" style="546" customWidth="1"/>
    <col min="13573" max="13578" width="4.875" style="546" customWidth="1"/>
    <col min="13579" max="13580" width="10" style="546" customWidth="1"/>
    <col min="13581" max="13581" width="7.625" style="546" customWidth="1"/>
    <col min="13582" max="13582" width="2.375" style="546" customWidth="1"/>
    <col min="13583" max="13586" width="4.75" style="546" customWidth="1"/>
    <col min="13587" max="13588" width="2.375" style="546" customWidth="1"/>
    <col min="13589" max="13590" width="4.75" style="546" customWidth="1"/>
    <col min="13591" max="13824" width="9" style="546"/>
    <col min="13825" max="13828" width="9.75" style="546" customWidth="1"/>
    <col min="13829" max="13834" width="4.875" style="546" customWidth="1"/>
    <col min="13835" max="13836" width="10" style="546" customWidth="1"/>
    <col min="13837" max="13837" width="7.625" style="546" customWidth="1"/>
    <col min="13838" max="13838" width="2.375" style="546" customWidth="1"/>
    <col min="13839" max="13842" width="4.75" style="546" customWidth="1"/>
    <col min="13843" max="13844" width="2.375" style="546" customWidth="1"/>
    <col min="13845" max="13846" width="4.75" style="546" customWidth="1"/>
    <col min="13847" max="14080" width="9" style="546"/>
    <col min="14081" max="14084" width="9.75" style="546" customWidth="1"/>
    <col min="14085" max="14090" width="4.875" style="546" customWidth="1"/>
    <col min="14091" max="14092" width="10" style="546" customWidth="1"/>
    <col min="14093" max="14093" width="7.625" style="546" customWidth="1"/>
    <col min="14094" max="14094" width="2.375" style="546" customWidth="1"/>
    <col min="14095" max="14098" width="4.75" style="546" customWidth="1"/>
    <col min="14099" max="14100" width="2.375" style="546" customWidth="1"/>
    <col min="14101" max="14102" width="4.75" style="546" customWidth="1"/>
    <col min="14103" max="14336" width="9" style="546"/>
    <col min="14337" max="14340" width="9.75" style="546" customWidth="1"/>
    <col min="14341" max="14346" width="4.875" style="546" customWidth="1"/>
    <col min="14347" max="14348" width="10" style="546" customWidth="1"/>
    <col min="14349" max="14349" width="7.625" style="546" customWidth="1"/>
    <col min="14350" max="14350" width="2.375" style="546" customWidth="1"/>
    <col min="14351" max="14354" width="4.75" style="546" customWidth="1"/>
    <col min="14355" max="14356" width="2.375" style="546" customWidth="1"/>
    <col min="14357" max="14358" width="4.75" style="546" customWidth="1"/>
    <col min="14359" max="14592" width="9" style="546"/>
    <col min="14593" max="14596" width="9.75" style="546" customWidth="1"/>
    <col min="14597" max="14602" width="4.875" style="546" customWidth="1"/>
    <col min="14603" max="14604" width="10" style="546" customWidth="1"/>
    <col min="14605" max="14605" width="7.625" style="546" customWidth="1"/>
    <col min="14606" max="14606" width="2.375" style="546" customWidth="1"/>
    <col min="14607" max="14610" width="4.75" style="546" customWidth="1"/>
    <col min="14611" max="14612" width="2.375" style="546" customWidth="1"/>
    <col min="14613" max="14614" width="4.75" style="546" customWidth="1"/>
    <col min="14615" max="14848" width="9" style="546"/>
    <col min="14849" max="14852" width="9.75" style="546" customWidth="1"/>
    <col min="14853" max="14858" width="4.875" style="546" customWidth="1"/>
    <col min="14859" max="14860" width="10" style="546" customWidth="1"/>
    <col min="14861" max="14861" width="7.625" style="546" customWidth="1"/>
    <col min="14862" max="14862" width="2.375" style="546" customWidth="1"/>
    <col min="14863" max="14866" width="4.75" style="546" customWidth="1"/>
    <col min="14867" max="14868" width="2.375" style="546" customWidth="1"/>
    <col min="14869" max="14870" width="4.75" style="546" customWidth="1"/>
    <col min="14871" max="15104" width="9" style="546"/>
    <col min="15105" max="15108" width="9.75" style="546" customWidth="1"/>
    <col min="15109" max="15114" width="4.875" style="546" customWidth="1"/>
    <col min="15115" max="15116" width="10" style="546" customWidth="1"/>
    <col min="15117" max="15117" width="7.625" style="546" customWidth="1"/>
    <col min="15118" max="15118" width="2.375" style="546" customWidth="1"/>
    <col min="15119" max="15122" width="4.75" style="546" customWidth="1"/>
    <col min="15123" max="15124" width="2.375" style="546" customWidth="1"/>
    <col min="15125" max="15126" width="4.75" style="546" customWidth="1"/>
    <col min="15127" max="15360" width="9" style="546"/>
    <col min="15361" max="15364" width="9.75" style="546" customWidth="1"/>
    <col min="15365" max="15370" width="4.875" style="546" customWidth="1"/>
    <col min="15371" max="15372" width="10" style="546" customWidth="1"/>
    <col min="15373" max="15373" width="7.625" style="546" customWidth="1"/>
    <col min="15374" max="15374" width="2.375" style="546" customWidth="1"/>
    <col min="15375" max="15378" width="4.75" style="546" customWidth="1"/>
    <col min="15379" max="15380" width="2.375" style="546" customWidth="1"/>
    <col min="15381" max="15382" width="4.75" style="546" customWidth="1"/>
    <col min="15383" max="15616" width="9" style="546"/>
    <col min="15617" max="15620" width="9.75" style="546" customWidth="1"/>
    <col min="15621" max="15626" width="4.875" style="546" customWidth="1"/>
    <col min="15627" max="15628" width="10" style="546" customWidth="1"/>
    <col min="15629" max="15629" width="7.625" style="546" customWidth="1"/>
    <col min="15630" max="15630" width="2.375" style="546" customWidth="1"/>
    <col min="15631" max="15634" width="4.75" style="546" customWidth="1"/>
    <col min="15635" max="15636" width="2.375" style="546" customWidth="1"/>
    <col min="15637" max="15638" width="4.75" style="546" customWidth="1"/>
    <col min="15639" max="15872" width="9" style="546"/>
    <col min="15873" max="15876" width="9.75" style="546" customWidth="1"/>
    <col min="15877" max="15882" width="4.875" style="546" customWidth="1"/>
    <col min="15883" max="15884" width="10" style="546" customWidth="1"/>
    <col min="15885" max="15885" width="7.625" style="546" customWidth="1"/>
    <col min="15886" max="15886" width="2.375" style="546" customWidth="1"/>
    <col min="15887" max="15890" width="4.75" style="546" customWidth="1"/>
    <col min="15891" max="15892" width="2.375" style="546" customWidth="1"/>
    <col min="15893" max="15894" width="4.75" style="546" customWidth="1"/>
    <col min="15895" max="16128" width="9" style="546"/>
    <col min="16129" max="16132" width="9.75" style="546" customWidth="1"/>
    <col min="16133" max="16138" width="4.875" style="546" customWidth="1"/>
    <col min="16139" max="16140" width="10" style="546" customWidth="1"/>
    <col min="16141" max="16141" width="7.625" style="546" customWidth="1"/>
    <col min="16142" max="16142" width="2.375" style="546" customWidth="1"/>
    <col min="16143" max="16146" width="4.75" style="546" customWidth="1"/>
    <col min="16147" max="16148" width="2.375" style="546" customWidth="1"/>
    <col min="16149" max="16150" width="4.75" style="546" customWidth="1"/>
    <col min="16151" max="16384" width="9" style="546"/>
  </cols>
  <sheetData>
    <row r="1" spans="1:22" ht="30" customHeight="1" x14ac:dyDescent="0.15">
      <c r="A1" s="1855" t="s">
        <v>975</v>
      </c>
      <c r="B1" s="1855"/>
    </row>
    <row r="2" spans="1:22" ht="30" customHeight="1" x14ac:dyDescent="0.15"/>
    <row r="3" spans="1:22" ht="24" x14ac:dyDescent="0.15">
      <c r="A3" s="464" t="s">
        <v>976</v>
      </c>
      <c r="B3" s="427"/>
      <c r="C3" s="427"/>
      <c r="D3" s="427"/>
      <c r="E3" s="427"/>
      <c r="F3" s="427"/>
      <c r="G3" s="427"/>
      <c r="H3" s="427"/>
      <c r="N3" s="1966" t="s">
        <v>16</v>
      </c>
      <c r="O3" s="1966"/>
      <c r="P3" s="1966"/>
      <c r="Q3" s="1967" t="s">
        <v>702</v>
      </c>
      <c r="R3" s="1967"/>
      <c r="S3" s="1967"/>
      <c r="T3" s="1966" t="s">
        <v>687</v>
      </c>
      <c r="U3" s="1966"/>
      <c r="V3" s="1966"/>
    </row>
    <row r="4" spans="1:22" ht="37.5" customHeight="1" x14ac:dyDescent="0.15">
      <c r="N4" s="1957"/>
      <c r="O4" s="1957"/>
      <c r="P4" s="1957"/>
      <c r="Q4" s="1957"/>
      <c r="R4" s="1957"/>
      <c r="S4" s="1957"/>
      <c r="T4" s="1957"/>
      <c r="U4" s="1957"/>
      <c r="V4" s="1957"/>
    </row>
    <row r="6" spans="1:22" ht="18.75" customHeight="1" x14ac:dyDescent="0.15">
      <c r="A6" s="1812" t="s">
        <v>882</v>
      </c>
      <c r="B6" s="1960" t="s">
        <v>951</v>
      </c>
      <c r="C6" s="1929" t="s">
        <v>883</v>
      </c>
      <c r="D6" s="1930"/>
      <c r="E6" s="1930"/>
      <c r="F6" s="1930"/>
      <c r="G6" s="1930"/>
      <c r="H6" s="1930"/>
      <c r="I6" s="1930"/>
      <c r="J6" s="1931"/>
      <c r="K6" s="1812" t="s">
        <v>185</v>
      </c>
      <c r="L6" s="1812" t="s">
        <v>952</v>
      </c>
      <c r="M6" s="1929" t="s">
        <v>953</v>
      </c>
      <c r="N6" s="1931"/>
      <c r="O6" s="1849"/>
      <c r="P6" s="1870"/>
      <c r="Q6" s="1870"/>
      <c r="R6" s="1870"/>
      <c r="S6" s="1870"/>
      <c r="T6" s="1870"/>
      <c r="U6" s="1870"/>
      <c r="V6" s="1850"/>
    </row>
    <row r="7" spans="1:22" ht="18.75" customHeight="1" x14ac:dyDescent="0.15">
      <c r="A7" s="1897"/>
      <c r="B7" s="1961"/>
      <c r="C7" s="1926"/>
      <c r="D7" s="1927"/>
      <c r="E7" s="1927"/>
      <c r="F7" s="1927"/>
      <c r="G7" s="1927"/>
      <c r="H7" s="1927"/>
      <c r="I7" s="1927"/>
      <c r="J7" s="1928"/>
      <c r="K7" s="1897"/>
      <c r="L7" s="1897"/>
      <c r="M7" s="1926"/>
      <c r="N7" s="1928"/>
      <c r="O7" s="1838"/>
      <c r="P7" s="1872"/>
      <c r="Q7" s="1872"/>
      <c r="R7" s="1872"/>
      <c r="S7" s="1872"/>
      <c r="T7" s="1872"/>
      <c r="U7" s="1872"/>
      <c r="V7" s="1839"/>
    </row>
    <row r="8" spans="1:22" ht="18.75" customHeight="1" x14ac:dyDescent="0.15">
      <c r="A8" s="1813"/>
      <c r="B8" s="1962"/>
      <c r="C8" s="472" t="s">
        <v>977</v>
      </c>
      <c r="D8" s="472" t="s">
        <v>978</v>
      </c>
      <c r="E8" s="1957" t="s">
        <v>956</v>
      </c>
      <c r="F8" s="1957"/>
      <c r="G8" s="1957" t="s">
        <v>957</v>
      </c>
      <c r="H8" s="1957"/>
      <c r="I8" s="1957" t="s">
        <v>958</v>
      </c>
      <c r="J8" s="1957"/>
      <c r="K8" s="462" t="s">
        <v>979</v>
      </c>
      <c r="L8" s="462"/>
      <c r="M8" s="1861" t="s">
        <v>980</v>
      </c>
      <c r="N8" s="1863"/>
      <c r="O8" s="1838"/>
      <c r="P8" s="1872"/>
      <c r="Q8" s="1872"/>
      <c r="R8" s="1872"/>
      <c r="S8" s="1872"/>
      <c r="T8" s="1872"/>
      <c r="U8" s="1872"/>
      <c r="V8" s="1839"/>
    </row>
    <row r="9" spans="1:22" ht="18.75" customHeight="1" x14ac:dyDescent="0.15">
      <c r="A9" s="547"/>
      <c r="B9" s="522"/>
      <c r="C9" s="568"/>
      <c r="D9" s="568"/>
      <c r="E9" s="1977"/>
      <c r="F9" s="1978"/>
      <c r="G9" s="1977"/>
      <c r="H9" s="1978"/>
      <c r="I9" s="1977"/>
      <c r="J9" s="1978"/>
      <c r="K9" s="568"/>
      <c r="L9" s="568"/>
      <c r="M9" s="1979"/>
      <c r="N9" s="1980"/>
      <c r="O9" s="1838"/>
      <c r="P9" s="1872"/>
      <c r="Q9" s="1872"/>
      <c r="R9" s="1872"/>
      <c r="S9" s="1872"/>
      <c r="T9" s="1872"/>
      <c r="U9" s="1872"/>
      <c r="V9" s="1839"/>
    </row>
    <row r="10" spans="1:22" ht="18.75" customHeight="1" x14ac:dyDescent="0.15">
      <c r="A10" s="550"/>
      <c r="B10" s="528"/>
      <c r="C10" s="569"/>
      <c r="D10" s="569"/>
      <c r="E10" s="1973"/>
      <c r="F10" s="1974"/>
      <c r="G10" s="1973"/>
      <c r="H10" s="1974"/>
      <c r="I10" s="1973"/>
      <c r="J10" s="1974"/>
      <c r="K10" s="569"/>
      <c r="L10" s="569"/>
      <c r="M10" s="1975"/>
      <c r="N10" s="1976"/>
      <c r="O10" s="1838"/>
      <c r="P10" s="1872"/>
      <c r="Q10" s="1872"/>
      <c r="R10" s="1872"/>
      <c r="S10" s="1872"/>
      <c r="T10" s="1872"/>
      <c r="U10" s="1872"/>
      <c r="V10" s="1839"/>
    </row>
    <row r="11" spans="1:22" ht="18.75" customHeight="1" x14ac:dyDescent="0.15">
      <c r="A11" s="550"/>
      <c r="B11" s="528"/>
      <c r="C11" s="569"/>
      <c r="D11" s="569"/>
      <c r="E11" s="1973"/>
      <c r="F11" s="1974"/>
      <c r="G11" s="1973"/>
      <c r="H11" s="1974"/>
      <c r="I11" s="1973"/>
      <c r="J11" s="1974"/>
      <c r="K11" s="569"/>
      <c r="L11" s="569"/>
      <c r="M11" s="1975"/>
      <c r="N11" s="1976"/>
      <c r="O11" s="1838"/>
      <c r="P11" s="1872"/>
      <c r="Q11" s="1872"/>
      <c r="R11" s="1872"/>
      <c r="S11" s="1872"/>
      <c r="T11" s="1872"/>
      <c r="U11" s="1872"/>
      <c r="V11" s="1839"/>
    </row>
    <row r="12" spans="1:22" ht="18.75" customHeight="1" x14ac:dyDescent="0.15">
      <c r="A12" s="550"/>
      <c r="B12" s="528"/>
      <c r="C12" s="569"/>
      <c r="D12" s="569"/>
      <c r="E12" s="1973"/>
      <c r="F12" s="1974"/>
      <c r="G12" s="1973"/>
      <c r="H12" s="1974"/>
      <c r="I12" s="1973"/>
      <c r="J12" s="1974"/>
      <c r="K12" s="569"/>
      <c r="L12" s="569"/>
      <c r="M12" s="1975"/>
      <c r="N12" s="1976"/>
      <c r="O12" s="1838"/>
      <c r="P12" s="1872"/>
      <c r="Q12" s="1872"/>
      <c r="R12" s="1872"/>
      <c r="S12" s="1872"/>
      <c r="T12" s="1872"/>
      <c r="U12" s="1872"/>
      <c r="V12" s="1839"/>
    </row>
    <row r="13" spans="1:22" ht="18.75" customHeight="1" x14ac:dyDescent="0.15">
      <c r="A13" s="550"/>
      <c r="B13" s="528"/>
      <c r="C13" s="569"/>
      <c r="D13" s="569"/>
      <c r="E13" s="1973"/>
      <c r="F13" s="1974"/>
      <c r="G13" s="1973"/>
      <c r="H13" s="1974"/>
      <c r="I13" s="1973"/>
      <c r="J13" s="1974"/>
      <c r="K13" s="569"/>
      <c r="L13" s="569"/>
      <c r="M13" s="1975"/>
      <c r="N13" s="1976"/>
      <c r="O13" s="1838"/>
      <c r="P13" s="1872"/>
      <c r="Q13" s="1872"/>
      <c r="R13" s="1872"/>
      <c r="S13" s="1872"/>
      <c r="T13" s="1872"/>
      <c r="U13" s="1872"/>
      <c r="V13" s="1839"/>
    </row>
    <row r="14" spans="1:22" ht="18.75" customHeight="1" x14ac:dyDescent="0.15">
      <c r="A14" s="550"/>
      <c r="B14" s="528"/>
      <c r="C14" s="569"/>
      <c r="D14" s="569"/>
      <c r="E14" s="1973"/>
      <c r="F14" s="1974"/>
      <c r="G14" s="1973"/>
      <c r="H14" s="1974"/>
      <c r="I14" s="1973"/>
      <c r="J14" s="1974"/>
      <c r="K14" s="569"/>
      <c r="L14" s="569"/>
      <c r="M14" s="1975"/>
      <c r="N14" s="1976"/>
      <c r="O14" s="1838"/>
      <c r="P14" s="1872"/>
      <c r="Q14" s="1872"/>
      <c r="R14" s="1872"/>
      <c r="S14" s="1872"/>
      <c r="T14" s="1872"/>
      <c r="U14" s="1872"/>
      <c r="V14" s="1839"/>
    </row>
    <row r="15" spans="1:22" ht="18.75" customHeight="1" x14ac:dyDescent="0.15">
      <c r="A15" s="550"/>
      <c r="B15" s="528"/>
      <c r="C15" s="569"/>
      <c r="D15" s="569"/>
      <c r="E15" s="1973"/>
      <c r="F15" s="1974"/>
      <c r="G15" s="1973"/>
      <c r="H15" s="1974"/>
      <c r="I15" s="1973"/>
      <c r="J15" s="1974"/>
      <c r="K15" s="569"/>
      <c r="L15" s="569"/>
      <c r="M15" s="1975"/>
      <c r="N15" s="1976"/>
      <c r="O15" s="1838"/>
      <c r="P15" s="1872"/>
      <c r="Q15" s="1872"/>
      <c r="R15" s="1872"/>
      <c r="S15" s="1872"/>
      <c r="T15" s="1872"/>
      <c r="U15" s="1872"/>
      <c r="V15" s="1839"/>
    </row>
    <row r="16" spans="1:22" ht="18.75" customHeight="1" x14ac:dyDescent="0.15">
      <c r="A16" s="550"/>
      <c r="B16" s="528"/>
      <c r="C16" s="569"/>
      <c r="D16" s="569"/>
      <c r="E16" s="1973"/>
      <c r="F16" s="1974"/>
      <c r="G16" s="1973"/>
      <c r="H16" s="1974"/>
      <c r="I16" s="1973"/>
      <c r="J16" s="1974"/>
      <c r="K16" s="569"/>
      <c r="L16" s="569"/>
      <c r="M16" s="1975"/>
      <c r="N16" s="1976"/>
      <c r="O16" s="1838"/>
      <c r="P16" s="1872"/>
      <c r="Q16" s="1872"/>
      <c r="R16" s="1872"/>
      <c r="S16" s="1872"/>
      <c r="T16" s="1872"/>
      <c r="U16" s="1872"/>
      <c r="V16" s="1839"/>
    </row>
    <row r="17" spans="1:22" ht="18.75" customHeight="1" x14ac:dyDescent="0.15">
      <c r="A17" s="550"/>
      <c r="B17" s="528"/>
      <c r="C17" s="569"/>
      <c r="D17" s="569"/>
      <c r="E17" s="1973"/>
      <c r="F17" s="1974"/>
      <c r="G17" s="1973"/>
      <c r="H17" s="1974"/>
      <c r="I17" s="1973"/>
      <c r="J17" s="1974"/>
      <c r="K17" s="569"/>
      <c r="L17" s="569"/>
      <c r="M17" s="1975"/>
      <c r="N17" s="1976"/>
      <c r="O17" s="1838"/>
      <c r="P17" s="1872"/>
      <c r="Q17" s="1872"/>
      <c r="R17" s="1872"/>
      <c r="S17" s="1872"/>
      <c r="T17" s="1872"/>
      <c r="U17" s="1872"/>
      <c r="V17" s="1839"/>
    </row>
    <row r="18" spans="1:22" ht="18.75" customHeight="1" x14ac:dyDescent="0.15">
      <c r="A18" s="550"/>
      <c r="B18" s="528"/>
      <c r="C18" s="569"/>
      <c r="D18" s="569"/>
      <c r="E18" s="1973"/>
      <c r="F18" s="1974"/>
      <c r="G18" s="1973"/>
      <c r="H18" s="1974"/>
      <c r="I18" s="1973"/>
      <c r="J18" s="1974"/>
      <c r="K18" s="569"/>
      <c r="L18" s="569"/>
      <c r="M18" s="1975"/>
      <c r="N18" s="1976"/>
      <c r="O18" s="1838"/>
      <c r="P18" s="1872"/>
      <c r="Q18" s="1872"/>
      <c r="R18" s="1872"/>
      <c r="S18" s="1872"/>
      <c r="T18" s="1872"/>
      <c r="U18" s="1872"/>
      <c r="V18" s="1839"/>
    </row>
    <row r="19" spans="1:22" ht="18.75" customHeight="1" x14ac:dyDescent="0.15">
      <c r="A19" s="550"/>
      <c r="B19" s="528"/>
      <c r="C19" s="569"/>
      <c r="D19" s="569"/>
      <c r="E19" s="1973"/>
      <c r="F19" s="1974"/>
      <c r="G19" s="1973"/>
      <c r="H19" s="1974"/>
      <c r="I19" s="1973"/>
      <c r="J19" s="1974"/>
      <c r="K19" s="569"/>
      <c r="L19" s="569"/>
      <c r="M19" s="1975"/>
      <c r="N19" s="1976"/>
      <c r="O19" s="1838"/>
      <c r="P19" s="1872"/>
      <c r="Q19" s="1872"/>
      <c r="R19" s="1872"/>
      <c r="S19" s="1872"/>
      <c r="T19" s="1872"/>
      <c r="U19" s="1872"/>
      <c r="V19" s="1839"/>
    </row>
    <row r="20" spans="1:22" ht="18.75" customHeight="1" x14ac:dyDescent="0.15">
      <c r="A20" s="550"/>
      <c r="B20" s="528"/>
      <c r="C20" s="569"/>
      <c r="D20" s="569"/>
      <c r="E20" s="1973"/>
      <c r="F20" s="1974"/>
      <c r="G20" s="1973"/>
      <c r="H20" s="1974"/>
      <c r="I20" s="1973"/>
      <c r="J20" s="1974"/>
      <c r="K20" s="569"/>
      <c r="L20" s="569"/>
      <c r="M20" s="1975"/>
      <c r="N20" s="1976"/>
      <c r="O20" s="1838"/>
      <c r="P20" s="1872"/>
      <c r="Q20" s="1872"/>
      <c r="R20" s="1872"/>
      <c r="S20" s="1872"/>
      <c r="T20" s="1872"/>
      <c r="U20" s="1872"/>
      <c r="V20" s="1839"/>
    </row>
    <row r="21" spans="1:22" ht="18.75" customHeight="1" x14ac:dyDescent="0.15">
      <c r="A21" s="550"/>
      <c r="B21" s="528"/>
      <c r="C21" s="569"/>
      <c r="D21" s="569"/>
      <c r="E21" s="1973"/>
      <c r="F21" s="1974"/>
      <c r="G21" s="1973"/>
      <c r="H21" s="1974"/>
      <c r="I21" s="1973"/>
      <c r="J21" s="1974"/>
      <c r="K21" s="569"/>
      <c r="L21" s="569"/>
      <c r="M21" s="1975"/>
      <c r="N21" s="1976"/>
      <c r="O21" s="1838"/>
      <c r="P21" s="1872"/>
      <c r="Q21" s="1872"/>
      <c r="R21" s="1872"/>
      <c r="S21" s="1872"/>
      <c r="T21" s="1872"/>
      <c r="U21" s="1872"/>
      <c r="V21" s="1839"/>
    </row>
    <row r="22" spans="1:22" ht="18.75" customHeight="1" x14ac:dyDescent="0.15">
      <c r="A22" s="550"/>
      <c r="B22" s="528"/>
      <c r="C22" s="569"/>
      <c r="D22" s="569"/>
      <c r="E22" s="1973"/>
      <c r="F22" s="1974"/>
      <c r="G22" s="1973"/>
      <c r="H22" s="1974"/>
      <c r="I22" s="1973"/>
      <c r="J22" s="1974"/>
      <c r="K22" s="569"/>
      <c r="L22" s="569"/>
      <c r="M22" s="1975"/>
      <c r="N22" s="1976"/>
      <c r="O22" s="1838"/>
      <c r="P22" s="1872"/>
      <c r="Q22" s="1872"/>
      <c r="R22" s="1872"/>
      <c r="S22" s="1872"/>
      <c r="T22" s="1872"/>
      <c r="U22" s="1872"/>
      <c r="V22" s="1839"/>
    </row>
    <row r="23" spans="1:22" ht="18.75" customHeight="1" x14ac:dyDescent="0.15">
      <c r="A23" s="550"/>
      <c r="B23" s="528"/>
      <c r="C23" s="569"/>
      <c r="D23" s="569"/>
      <c r="E23" s="1973"/>
      <c r="F23" s="1974"/>
      <c r="G23" s="1973"/>
      <c r="H23" s="1974"/>
      <c r="I23" s="1973"/>
      <c r="J23" s="1974"/>
      <c r="K23" s="569"/>
      <c r="L23" s="569"/>
      <c r="M23" s="1975"/>
      <c r="N23" s="1976"/>
      <c r="O23" s="1838"/>
      <c r="P23" s="1872"/>
      <c r="Q23" s="1872"/>
      <c r="R23" s="1872"/>
      <c r="S23" s="1872"/>
      <c r="T23" s="1872"/>
      <c r="U23" s="1872"/>
      <c r="V23" s="1839"/>
    </row>
    <row r="24" spans="1:22" ht="18.75" customHeight="1" x14ac:dyDescent="0.15">
      <c r="A24" s="550"/>
      <c r="B24" s="528"/>
      <c r="C24" s="569"/>
      <c r="D24" s="569"/>
      <c r="E24" s="1973"/>
      <c r="F24" s="1974"/>
      <c r="G24" s="1973"/>
      <c r="H24" s="1974"/>
      <c r="I24" s="1973"/>
      <c r="J24" s="1974"/>
      <c r="K24" s="569"/>
      <c r="L24" s="569"/>
      <c r="M24" s="1975"/>
      <c r="N24" s="1976"/>
      <c r="O24" s="1838"/>
      <c r="P24" s="1872"/>
      <c r="Q24" s="1872"/>
      <c r="R24" s="1872"/>
      <c r="S24" s="1872"/>
      <c r="T24" s="1872"/>
      <c r="U24" s="1872"/>
      <c r="V24" s="1839"/>
    </row>
    <row r="25" spans="1:22" ht="18.75" customHeight="1" x14ac:dyDescent="0.15">
      <c r="A25" s="550"/>
      <c r="B25" s="528"/>
      <c r="C25" s="569"/>
      <c r="D25" s="569"/>
      <c r="E25" s="1973"/>
      <c r="F25" s="1974"/>
      <c r="G25" s="1973"/>
      <c r="H25" s="1974"/>
      <c r="I25" s="1973"/>
      <c r="J25" s="1974"/>
      <c r="K25" s="569"/>
      <c r="L25" s="569"/>
      <c r="M25" s="1975"/>
      <c r="N25" s="1976"/>
      <c r="O25" s="1840"/>
      <c r="P25" s="1873"/>
      <c r="Q25" s="1873"/>
      <c r="R25" s="1873"/>
      <c r="S25" s="1873"/>
      <c r="T25" s="1873"/>
      <c r="U25" s="1873"/>
      <c r="V25" s="1841"/>
    </row>
    <row r="26" spans="1:22" ht="18.75" customHeight="1" x14ac:dyDescent="0.15">
      <c r="A26" s="550"/>
      <c r="B26" s="528"/>
      <c r="C26" s="569"/>
      <c r="D26" s="569"/>
      <c r="E26" s="1973"/>
      <c r="F26" s="1974"/>
      <c r="G26" s="1973"/>
      <c r="H26" s="1974"/>
      <c r="I26" s="1973"/>
      <c r="J26" s="1974"/>
      <c r="K26" s="569"/>
      <c r="L26" s="569"/>
      <c r="M26" s="1975"/>
      <c r="N26" s="1976"/>
      <c r="O26" s="1958"/>
      <c r="P26" s="1959"/>
      <c r="Q26" s="1894"/>
      <c r="R26" s="1895"/>
      <c r="S26" s="1896"/>
      <c r="T26" s="1894"/>
      <c r="U26" s="1895"/>
      <c r="V26" s="1896"/>
    </row>
    <row r="27" spans="1:22" ht="18.75" customHeight="1" x14ac:dyDescent="0.15">
      <c r="A27" s="550"/>
      <c r="B27" s="528"/>
      <c r="C27" s="569"/>
      <c r="D27" s="569"/>
      <c r="E27" s="1973"/>
      <c r="F27" s="1974"/>
      <c r="G27" s="1973"/>
      <c r="H27" s="1974"/>
      <c r="I27" s="1973"/>
      <c r="J27" s="1974"/>
      <c r="K27" s="569"/>
      <c r="L27" s="569"/>
      <c r="M27" s="1975"/>
      <c r="N27" s="1976"/>
      <c r="O27" s="1810" t="s">
        <v>893</v>
      </c>
      <c r="P27" s="1842"/>
      <c r="Q27" s="1885"/>
      <c r="R27" s="1871"/>
      <c r="S27" s="1886"/>
      <c r="T27" s="1885"/>
      <c r="U27" s="1871"/>
      <c r="V27" s="1886"/>
    </row>
    <row r="28" spans="1:22" ht="18.75" customHeight="1" x14ac:dyDescent="0.15">
      <c r="A28" s="550"/>
      <c r="B28" s="570"/>
      <c r="C28" s="571"/>
      <c r="D28" s="571"/>
      <c r="E28" s="1969"/>
      <c r="F28" s="1970"/>
      <c r="G28" s="1969"/>
      <c r="H28" s="1970"/>
      <c r="I28" s="1969"/>
      <c r="J28" s="1970"/>
      <c r="K28" s="571"/>
      <c r="L28" s="571"/>
      <c r="M28" s="1971"/>
      <c r="N28" s="1972"/>
      <c r="O28" s="1810" t="s">
        <v>961</v>
      </c>
      <c r="P28" s="1842"/>
      <c r="Q28" s="1885"/>
      <c r="R28" s="1871"/>
      <c r="S28" s="1886"/>
      <c r="T28" s="1885"/>
      <c r="U28" s="1871"/>
      <c r="V28" s="1886"/>
    </row>
    <row r="29" spans="1:22" ht="18.75" customHeight="1" x14ac:dyDescent="0.15">
      <c r="A29" s="555"/>
      <c r="B29" s="514" t="s">
        <v>962</v>
      </c>
      <c r="C29" s="556"/>
      <c r="D29" s="556"/>
      <c r="E29" s="1937"/>
      <c r="F29" s="1937"/>
      <c r="G29" s="1937"/>
      <c r="H29" s="1937"/>
      <c r="I29" s="1937"/>
      <c r="J29" s="1937"/>
      <c r="K29" s="555"/>
      <c r="L29" s="555"/>
      <c r="M29" s="1894"/>
      <c r="N29" s="1896"/>
      <c r="O29" s="1810" t="s">
        <v>962</v>
      </c>
      <c r="P29" s="1842"/>
      <c r="Q29" s="1885"/>
      <c r="R29" s="1871"/>
      <c r="S29" s="1886"/>
      <c r="T29" s="1885"/>
      <c r="U29" s="1871"/>
      <c r="V29" s="1886"/>
    </row>
    <row r="30" spans="1:22" ht="18.75" customHeight="1" x14ac:dyDescent="0.15">
      <c r="A30" s="547"/>
      <c r="B30" s="572"/>
      <c r="C30" s="568"/>
      <c r="D30" s="568"/>
      <c r="E30" s="1977"/>
      <c r="F30" s="1978"/>
      <c r="G30" s="1977"/>
      <c r="H30" s="1978"/>
      <c r="I30" s="1977"/>
      <c r="J30" s="1978"/>
      <c r="K30" s="568"/>
      <c r="L30" s="568"/>
      <c r="M30" s="1979"/>
      <c r="N30" s="1980"/>
      <c r="O30" s="1948"/>
      <c r="P30" s="1949"/>
      <c r="Q30" s="1949"/>
      <c r="R30" s="1949"/>
      <c r="S30" s="1949"/>
      <c r="T30" s="1949"/>
      <c r="U30" s="1949"/>
      <c r="V30" s="1950"/>
    </row>
    <row r="31" spans="1:22" ht="18.75" customHeight="1" x14ac:dyDescent="0.15">
      <c r="A31" s="550"/>
      <c r="B31" s="528"/>
      <c r="C31" s="569"/>
      <c r="D31" s="569"/>
      <c r="E31" s="1973"/>
      <c r="F31" s="1974"/>
      <c r="G31" s="1973"/>
      <c r="H31" s="1974"/>
      <c r="I31" s="1973"/>
      <c r="J31" s="1974"/>
      <c r="K31" s="569"/>
      <c r="L31" s="569"/>
      <c r="M31" s="1975"/>
      <c r="N31" s="1976"/>
      <c r="O31" s="1951"/>
      <c r="P31" s="1952"/>
      <c r="Q31" s="1952"/>
      <c r="R31" s="1952"/>
      <c r="S31" s="1952"/>
      <c r="T31" s="1952"/>
      <c r="U31" s="1952"/>
      <c r="V31" s="1953"/>
    </row>
    <row r="32" spans="1:22" ht="18.75" customHeight="1" x14ac:dyDescent="0.15">
      <c r="A32" s="550"/>
      <c r="B32" s="528"/>
      <c r="C32" s="569"/>
      <c r="D32" s="569"/>
      <c r="E32" s="1973"/>
      <c r="F32" s="1974"/>
      <c r="G32" s="1973"/>
      <c r="H32" s="1974"/>
      <c r="I32" s="1973"/>
      <c r="J32" s="1974"/>
      <c r="K32" s="569"/>
      <c r="L32" s="569"/>
      <c r="M32" s="1975"/>
      <c r="N32" s="1976"/>
      <c r="O32" s="1951"/>
      <c r="P32" s="1952"/>
      <c r="Q32" s="1952"/>
      <c r="R32" s="1952"/>
      <c r="S32" s="1952"/>
      <c r="T32" s="1952"/>
      <c r="U32" s="1952"/>
      <c r="V32" s="1953"/>
    </row>
    <row r="33" spans="1:22" ht="18.75" customHeight="1" x14ac:dyDescent="0.15">
      <c r="A33" s="550"/>
      <c r="B33" s="528"/>
      <c r="C33" s="569"/>
      <c r="D33" s="569"/>
      <c r="E33" s="1973"/>
      <c r="F33" s="1974"/>
      <c r="G33" s="1973"/>
      <c r="H33" s="1974"/>
      <c r="I33" s="1973"/>
      <c r="J33" s="1974"/>
      <c r="K33" s="569"/>
      <c r="L33" s="569"/>
      <c r="M33" s="1975"/>
      <c r="N33" s="1976"/>
      <c r="O33" s="1951"/>
      <c r="P33" s="1952"/>
      <c r="Q33" s="1952"/>
      <c r="R33" s="1952"/>
      <c r="S33" s="1952"/>
      <c r="T33" s="1952"/>
      <c r="U33" s="1952"/>
      <c r="V33" s="1953"/>
    </row>
    <row r="34" spans="1:22" ht="18.75" customHeight="1" x14ac:dyDescent="0.15">
      <c r="A34" s="550"/>
      <c r="B34" s="528"/>
      <c r="C34" s="569"/>
      <c r="D34" s="569"/>
      <c r="E34" s="1973"/>
      <c r="F34" s="1974"/>
      <c r="G34" s="1973"/>
      <c r="H34" s="1974"/>
      <c r="I34" s="1973"/>
      <c r="J34" s="1974"/>
      <c r="K34" s="569"/>
      <c r="L34" s="569"/>
      <c r="M34" s="1975"/>
      <c r="N34" s="1976"/>
      <c r="O34" s="1951"/>
      <c r="P34" s="1952"/>
      <c r="Q34" s="1952"/>
      <c r="R34" s="1952"/>
      <c r="S34" s="1952"/>
      <c r="T34" s="1952"/>
      <c r="U34" s="1952"/>
      <c r="V34" s="1953"/>
    </row>
    <row r="35" spans="1:22" ht="18.75" customHeight="1" x14ac:dyDescent="0.15">
      <c r="A35" s="550"/>
      <c r="B35" s="528"/>
      <c r="C35" s="569"/>
      <c r="D35" s="569"/>
      <c r="E35" s="1973"/>
      <c r="F35" s="1974"/>
      <c r="G35" s="1973"/>
      <c r="H35" s="1974"/>
      <c r="I35" s="1973"/>
      <c r="J35" s="1974"/>
      <c r="K35" s="569"/>
      <c r="L35" s="569"/>
      <c r="M35" s="1975"/>
      <c r="N35" s="1976"/>
      <c r="O35" s="1951"/>
      <c r="P35" s="1952"/>
      <c r="Q35" s="1952"/>
      <c r="R35" s="1952"/>
      <c r="S35" s="1952"/>
      <c r="T35" s="1952"/>
      <c r="U35" s="1952"/>
      <c r="V35" s="1953"/>
    </row>
    <row r="36" spans="1:22" ht="18.75" customHeight="1" x14ac:dyDescent="0.15">
      <c r="A36" s="550"/>
      <c r="B36" s="528"/>
      <c r="C36" s="569"/>
      <c r="D36" s="569"/>
      <c r="E36" s="1973"/>
      <c r="F36" s="1974"/>
      <c r="G36" s="1973"/>
      <c r="H36" s="1974"/>
      <c r="I36" s="1973"/>
      <c r="J36" s="1974"/>
      <c r="K36" s="569"/>
      <c r="L36" s="569"/>
      <c r="M36" s="1975"/>
      <c r="N36" s="1976"/>
      <c r="O36" s="1951"/>
      <c r="P36" s="1952"/>
      <c r="Q36" s="1952"/>
      <c r="R36" s="1952"/>
      <c r="S36" s="1952"/>
      <c r="T36" s="1952"/>
      <c r="U36" s="1952"/>
      <c r="V36" s="1953"/>
    </row>
    <row r="37" spans="1:22" ht="18.75" customHeight="1" x14ac:dyDescent="0.15">
      <c r="A37" s="550"/>
      <c r="B37" s="528"/>
      <c r="C37" s="569"/>
      <c r="D37" s="569"/>
      <c r="E37" s="1973"/>
      <c r="F37" s="1974"/>
      <c r="G37" s="1973"/>
      <c r="H37" s="1974"/>
      <c r="I37" s="1973"/>
      <c r="J37" s="1974"/>
      <c r="K37" s="569"/>
      <c r="L37" s="569"/>
      <c r="M37" s="1975"/>
      <c r="N37" s="1976"/>
      <c r="O37" s="1951"/>
      <c r="P37" s="1952"/>
      <c r="Q37" s="1952"/>
      <c r="R37" s="1952"/>
      <c r="S37" s="1952"/>
      <c r="T37" s="1952"/>
      <c r="U37" s="1952"/>
      <c r="V37" s="1953"/>
    </row>
    <row r="38" spans="1:22" ht="18.75" customHeight="1" x14ac:dyDescent="0.15">
      <c r="A38" s="550"/>
      <c r="B38" s="528"/>
      <c r="C38" s="569"/>
      <c r="D38" s="569"/>
      <c r="E38" s="1973"/>
      <c r="F38" s="1974"/>
      <c r="G38" s="1973"/>
      <c r="H38" s="1974"/>
      <c r="I38" s="1973"/>
      <c r="J38" s="1974"/>
      <c r="K38" s="569"/>
      <c r="L38" s="569"/>
      <c r="M38" s="1975"/>
      <c r="N38" s="1976"/>
      <c r="O38" s="1951"/>
      <c r="P38" s="1952"/>
      <c r="Q38" s="1952"/>
      <c r="R38" s="1952"/>
      <c r="S38" s="1952"/>
      <c r="T38" s="1952"/>
      <c r="U38" s="1952"/>
      <c r="V38" s="1953"/>
    </row>
    <row r="39" spans="1:22" ht="18.75" customHeight="1" x14ac:dyDescent="0.15">
      <c r="A39" s="550"/>
      <c r="B39" s="528"/>
      <c r="C39" s="569"/>
      <c r="D39" s="569"/>
      <c r="E39" s="1973"/>
      <c r="F39" s="1974"/>
      <c r="G39" s="1973"/>
      <c r="H39" s="1974"/>
      <c r="I39" s="1973"/>
      <c r="J39" s="1974"/>
      <c r="K39" s="569"/>
      <c r="L39" s="569"/>
      <c r="M39" s="1975"/>
      <c r="N39" s="1976"/>
      <c r="O39" s="1951"/>
      <c r="P39" s="1952"/>
      <c r="Q39" s="1952"/>
      <c r="R39" s="1952"/>
      <c r="S39" s="1952"/>
      <c r="T39" s="1952"/>
      <c r="U39" s="1952"/>
      <c r="V39" s="1953"/>
    </row>
    <row r="40" spans="1:22" ht="18.75" customHeight="1" x14ac:dyDescent="0.15">
      <c r="A40" s="550"/>
      <c r="B40" s="528"/>
      <c r="C40" s="569"/>
      <c r="D40" s="569"/>
      <c r="E40" s="1973"/>
      <c r="F40" s="1974"/>
      <c r="G40" s="1973"/>
      <c r="H40" s="1974"/>
      <c r="I40" s="1973"/>
      <c r="J40" s="1974"/>
      <c r="K40" s="569"/>
      <c r="L40" s="569"/>
      <c r="M40" s="1975"/>
      <c r="N40" s="1976"/>
      <c r="O40" s="1951"/>
      <c r="P40" s="1952"/>
      <c r="Q40" s="1952"/>
      <c r="R40" s="1952"/>
      <c r="S40" s="1952"/>
      <c r="T40" s="1952"/>
      <c r="U40" s="1952"/>
      <c r="V40" s="1953"/>
    </row>
    <row r="41" spans="1:22" ht="18.75" customHeight="1" x14ac:dyDescent="0.15">
      <c r="A41" s="550"/>
      <c r="B41" s="573"/>
      <c r="C41" s="569"/>
      <c r="D41" s="569"/>
      <c r="E41" s="1973"/>
      <c r="F41" s="1974"/>
      <c r="G41" s="1973"/>
      <c r="H41" s="1974"/>
      <c r="I41" s="1973"/>
      <c r="J41" s="1974"/>
      <c r="K41" s="569"/>
      <c r="L41" s="569"/>
      <c r="M41" s="1975"/>
      <c r="N41" s="1976"/>
      <c r="O41" s="1951"/>
      <c r="P41" s="1952"/>
      <c r="Q41" s="1952"/>
      <c r="R41" s="1952"/>
      <c r="S41" s="1952"/>
      <c r="T41" s="1952"/>
      <c r="U41" s="1952"/>
      <c r="V41" s="1953"/>
    </row>
    <row r="42" spans="1:22" ht="18.75" customHeight="1" x14ac:dyDescent="0.15">
      <c r="A42" s="550"/>
      <c r="B42" s="573"/>
      <c r="C42" s="569"/>
      <c r="D42" s="569"/>
      <c r="E42" s="1973"/>
      <c r="F42" s="1974"/>
      <c r="G42" s="1973"/>
      <c r="H42" s="1974"/>
      <c r="I42" s="1973"/>
      <c r="J42" s="1974"/>
      <c r="K42" s="569"/>
      <c r="L42" s="569"/>
      <c r="M42" s="1975"/>
      <c r="N42" s="1976"/>
      <c r="O42" s="1951"/>
      <c r="P42" s="1952"/>
      <c r="Q42" s="1952"/>
      <c r="R42" s="1952"/>
      <c r="S42" s="1952"/>
      <c r="T42" s="1952"/>
      <c r="U42" s="1952"/>
      <c r="V42" s="1953"/>
    </row>
    <row r="43" spans="1:22" ht="18.75" customHeight="1" x14ac:dyDescent="0.15">
      <c r="A43" s="550"/>
      <c r="B43" s="573"/>
      <c r="C43" s="569"/>
      <c r="D43" s="569"/>
      <c r="E43" s="1973"/>
      <c r="F43" s="1974"/>
      <c r="G43" s="1973"/>
      <c r="H43" s="1974"/>
      <c r="I43" s="1973"/>
      <c r="J43" s="1974"/>
      <c r="K43" s="569"/>
      <c r="L43" s="569"/>
      <c r="M43" s="1975"/>
      <c r="N43" s="1976"/>
      <c r="O43" s="1951"/>
      <c r="P43" s="1952"/>
      <c r="Q43" s="1952"/>
      <c r="R43" s="1952"/>
      <c r="S43" s="1952"/>
      <c r="T43" s="1952"/>
      <c r="U43" s="1952"/>
      <c r="V43" s="1953"/>
    </row>
    <row r="44" spans="1:22" ht="18.75" customHeight="1" x14ac:dyDescent="0.15">
      <c r="A44" s="550"/>
      <c r="B44" s="573"/>
      <c r="C44" s="569"/>
      <c r="D44" s="569"/>
      <c r="E44" s="1973"/>
      <c r="F44" s="1974"/>
      <c r="G44" s="1973"/>
      <c r="H44" s="1974"/>
      <c r="I44" s="1973"/>
      <c r="J44" s="1974"/>
      <c r="K44" s="569"/>
      <c r="L44" s="569"/>
      <c r="M44" s="1975"/>
      <c r="N44" s="1976"/>
      <c r="O44" s="1951"/>
      <c r="P44" s="1952"/>
      <c r="Q44" s="1952"/>
      <c r="R44" s="1952"/>
      <c r="S44" s="1952"/>
      <c r="T44" s="1952"/>
      <c r="U44" s="1952"/>
      <c r="V44" s="1953"/>
    </row>
    <row r="45" spans="1:22" ht="18.75" customHeight="1" x14ac:dyDescent="0.15">
      <c r="A45" s="550"/>
      <c r="B45" s="573"/>
      <c r="C45" s="569"/>
      <c r="D45" s="569"/>
      <c r="E45" s="1973"/>
      <c r="F45" s="1974"/>
      <c r="G45" s="1973"/>
      <c r="H45" s="1974"/>
      <c r="I45" s="1973"/>
      <c r="J45" s="1974"/>
      <c r="K45" s="569"/>
      <c r="L45" s="569"/>
      <c r="M45" s="1975"/>
      <c r="N45" s="1976"/>
      <c r="O45" s="1951"/>
      <c r="P45" s="1952"/>
      <c r="Q45" s="1952"/>
      <c r="R45" s="1952"/>
      <c r="S45" s="1952"/>
      <c r="T45" s="1952"/>
      <c r="U45" s="1952"/>
      <c r="V45" s="1953"/>
    </row>
    <row r="46" spans="1:22" ht="18.75" customHeight="1" x14ac:dyDescent="0.15">
      <c r="A46" s="550"/>
      <c r="B46" s="573"/>
      <c r="C46" s="569"/>
      <c r="D46" s="569"/>
      <c r="E46" s="1973"/>
      <c r="F46" s="1974"/>
      <c r="G46" s="1973"/>
      <c r="H46" s="1974"/>
      <c r="I46" s="1973"/>
      <c r="J46" s="1974"/>
      <c r="K46" s="569"/>
      <c r="L46" s="569"/>
      <c r="M46" s="1975"/>
      <c r="N46" s="1976"/>
      <c r="O46" s="1951"/>
      <c r="P46" s="1952"/>
      <c r="Q46" s="1952"/>
      <c r="R46" s="1952"/>
      <c r="S46" s="1952"/>
      <c r="T46" s="1952"/>
      <c r="U46" s="1952"/>
      <c r="V46" s="1953"/>
    </row>
    <row r="47" spans="1:22" ht="18.75" customHeight="1" x14ac:dyDescent="0.15">
      <c r="A47" s="550"/>
      <c r="B47" s="573"/>
      <c r="C47" s="569"/>
      <c r="D47" s="569"/>
      <c r="E47" s="1973"/>
      <c r="F47" s="1974"/>
      <c r="G47" s="1973"/>
      <c r="H47" s="1974"/>
      <c r="I47" s="1973"/>
      <c r="J47" s="1974"/>
      <c r="K47" s="569"/>
      <c r="L47" s="569"/>
      <c r="M47" s="1975"/>
      <c r="N47" s="1976"/>
      <c r="O47" s="1954"/>
      <c r="P47" s="1955"/>
      <c r="Q47" s="1955"/>
      <c r="R47" s="1955"/>
      <c r="S47" s="1955"/>
      <c r="T47" s="1955"/>
      <c r="U47" s="1955"/>
      <c r="V47" s="1956"/>
    </row>
    <row r="48" spans="1:22" ht="18.75" customHeight="1" x14ac:dyDescent="0.15">
      <c r="A48" s="550"/>
      <c r="B48" s="573"/>
      <c r="C48" s="569"/>
      <c r="D48" s="569"/>
      <c r="E48" s="1973"/>
      <c r="F48" s="1974"/>
      <c r="G48" s="1973"/>
      <c r="H48" s="1974"/>
      <c r="I48" s="1973"/>
      <c r="J48" s="1974"/>
      <c r="K48" s="569"/>
      <c r="L48" s="569"/>
      <c r="M48" s="1975"/>
      <c r="N48" s="1976"/>
      <c r="O48" s="1810" t="s">
        <v>893</v>
      </c>
      <c r="P48" s="1842"/>
      <c r="Q48" s="1885"/>
      <c r="R48" s="1871"/>
      <c r="S48" s="1886"/>
      <c r="T48" s="1885"/>
      <c r="U48" s="1871"/>
      <c r="V48" s="1886"/>
    </row>
    <row r="49" spans="1:22" ht="18.75" customHeight="1" x14ac:dyDescent="0.15">
      <c r="A49" s="550"/>
      <c r="B49" s="574"/>
      <c r="C49" s="571"/>
      <c r="D49" s="571"/>
      <c r="E49" s="1969"/>
      <c r="F49" s="1970"/>
      <c r="G49" s="1969"/>
      <c r="H49" s="1970"/>
      <c r="I49" s="1969"/>
      <c r="J49" s="1970"/>
      <c r="K49" s="571"/>
      <c r="L49" s="571"/>
      <c r="M49" s="1971"/>
      <c r="N49" s="1972"/>
      <c r="O49" s="1810" t="s">
        <v>961</v>
      </c>
      <c r="P49" s="1842"/>
      <c r="Q49" s="1885"/>
      <c r="R49" s="1871"/>
      <c r="S49" s="1886"/>
      <c r="T49" s="1885"/>
      <c r="U49" s="1871"/>
      <c r="V49" s="1886"/>
    </row>
    <row r="50" spans="1:22" ht="18.75" customHeight="1" x14ac:dyDescent="0.15">
      <c r="A50" s="555"/>
      <c r="B50" s="514" t="s">
        <v>962</v>
      </c>
      <c r="C50" s="556"/>
      <c r="D50" s="556"/>
      <c r="E50" s="1937"/>
      <c r="F50" s="1937"/>
      <c r="G50" s="1937"/>
      <c r="H50" s="1937"/>
      <c r="I50" s="1937"/>
      <c r="J50" s="1937"/>
      <c r="K50" s="555"/>
      <c r="L50" s="555"/>
      <c r="M50" s="1894"/>
      <c r="N50" s="1896"/>
      <c r="O50" s="1810" t="s">
        <v>962</v>
      </c>
      <c r="P50" s="1842"/>
      <c r="Q50" s="1885"/>
      <c r="R50" s="1871"/>
      <c r="S50" s="1886"/>
      <c r="T50" s="1885"/>
      <c r="U50" s="1871"/>
      <c r="V50" s="1886"/>
    </row>
    <row r="51" spans="1:22" ht="18.75" customHeight="1" x14ac:dyDescent="0.15">
      <c r="A51" s="562" t="s">
        <v>535</v>
      </c>
      <c r="B51" s="563"/>
      <c r="C51" s="563"/>
      <c r="D51" s="563"/>
      <c r="E51" s="563"/>
      <c r="F51" s="563"/>
      <c r="G51" s="563"/>
      <c r="H51" s="563"/>
      <c r="I51" s="563"/>
      <c r="J51" s="563"/>
      <c r="K51" s="563"/>
      <c r="L51" s="563"/>
      <c r="O51" s="472" t="s">
        <v>981</v>
      </c>
      <c r="P51" s="1894" t="s">
        <v>982</v>
      </c>
      <c r="Q51" s="1896"/>
      <c r="R51" s="1894" t="s">
        <v>983</v>
      </c>
      <c r="S51" s="1895"/>
      <c r="T51" s="1896"/>
      <c r="U51" s="1894" t="s">
        <v>984</v>
      </c>
      <c r="V51" s="1896"/>
    </row>
    <row r="52" spans="1:22" ht="18.75" customHeight="1" x14ac:dyDescent="0.15">
      <c r="A52" s="564"/>
      <c r="B52" s="482"/>
      <c r="C52" s="482"/>
      <c r="D52" s="482"/>
      <c r="E52" s="482"/>
      <c r="F52" s="482"/>
      <c r="G52" s="482"/>
      <c r="H52" s="482"/>
      <c r="I52" s="482"/>
      <c r="J52" s="482"/>
      <c r="K52" s="482"/>
      <c r="L52" s="482"/>
      <c r="O52" s="472">
        <v>2</v>
      </c>
      <c r="P52" s="1894">
        <v>1.1299999999999999</v>
      </c>
      <c r="Q52" s="1896"/>
      <c r="R52" s="1894">
        <v>1.88</v>
      </c>
      <c r="S52" s="1895"/>
      <c r="T52" s="1896"/>
      <c r="U52" s="1894">
        <v>3.27</v>
      </c>
      <c r="V52" s="1896"/>
    </row>
    <row r="53" spans="1:22" ht="18.75" customHeight="1" x14ac:dyDescent="0.15">
      <c r="A53" s="564"/>
      <c r="B53" s="482"/>
      <c r="C53" s="482"/>
      <c r="D53" s="482"/>
      <c r="E53" s="482"/>
      <c r="F53" s="482"/>
      <c r="G53" s="482"/>
      <c r="H53" s="482"/>
      <c r="I53" s="482"/>
      <c r="J53" s="482"/>
      <c r="K53" s="482"/>
      <c r="L53" s="482"/>
      <c r="O53" s="472">
        <v>3</v>
      </c>
      <c r="P53" s="1894">
        <v>1.69</v>
      </c>
      <c r="Q53" s="1896"/>
      <c r="R53" s="1894">
        <v>1.02</v>
      </c>
      <c r="S53" s="1895"/>
      <c r="T53" s="1896"/>
      <c r="U53" s="1894">
        <v>2.57</v>
      </c>
      <c r="V53" s="1896"/>
    </row>
    <row r="54" spans="1:22" ht="18.75" customHeight="1" x14ac:dyDescent="0.15">
      <c r="A54" s="564"/>
      <c r="B54" s="482"/>
      <c r="C54" s="482"/>
      <c r="D54" s="482"/>
      <c r="E54" s="482"/>
      <c r="F54" s="482"/>
      <c r="G54" s="482"/>
      <c r="H54" s="482"/>
      <c r="I54" s="482"/>
      <c r="J54" s="482"/>
      <c r="K54" s="482"/>
      <c r="L54" s="482"/>
      <c r="O54" s="472">
        <v>4</v>
      </c>
      <c r="P54" s="1894">
        <v>2.06</v>
      </c>
      <c r="Q54" s="1896"/>
      <c r="R54" s="1894">
        <v>0.73</v>
      </c>
      <c r="S54" s="1895"/>
      <c r="T54" s="1896"/>
      <c r="U54" s="1894">
        <v>2.2799999999999998</v>
      </c>
      <c r="V54" s="1896"/>
    </row>
    <row r="55" spans="1:22" ht="18.75" customHeight="1" x14ac:dyDescent="0.15">
      <c r="A55" s="565"/>
      <c r="B55" s="566"/>
      <c r="C55" s="566"/>
      <c r="D55" s="566"/>
      <c r="E55" s="566"/>
      <c r="F55" s="566"/>
      <c r="G55" s="566"/>
      <c r="H55" s="566"/>
      <c r="I55" s="566"/>
      <c r="J55" s="566"/>
      <c r="K55" s="566"/>
      <c r="L55" s="566"/>
      <c r="M55" s="566"/>
      <c r="N55" s="567"/>
      <c r="O55" s="472">
        <v>5</v>
      </c>
      <c r="P55" s="1894">
        <v>2.33</v>
      </c>
      <c r="Q55" s="1896"/>
      <c r="R55" s="1894">
        <v>0.57999999999999996</v>
      </c>
      <c r="S55" s="1895"/>
      <c r="T55" s="1896"/>
      <c r="U55" s="1894">
        <v>2.11</v>
      </c>
      <c r="V55" s="1896"/>
    </row>
    <row r="56" spans="1:22" ht="18.75" customHeight="1" x14ac:dyDescent="0.15"/>
    <row r="57" spans="1:22" ht="18.75" customHeight="1" x14ac:dyDescent="0.15">
      <c r="A57" s="542" t="s">
        <v>968</v>
      </c>
      <c r="B57" s="546" t="s">
        <v>985</v>
      </c>
    </row>
    <row r="58" spans="1:22" ht="18.75" customHeight="1" x14ac:dyDescent="0.15"/>
    <row r="59" spans="1:22" ht="18.75" customHeight="1" x14ac:dyDescent="0.15">
      <c r="B59" s="546" t="s">
        <v>971</v>
      </c>
      <c r="D59" s="546" t="s">
        <v>972</v>
      </c>
    </row>
    <row r="60" spans="1:22" ht="18.75" customHeight="1" x14ac:dyDescent="0.15">
      <c r="D60" s="546" t="s">
        <v>973</v>
      </c>
    </row>
    <row r="61" spans="1:22" ht="18.75" customHeight="1" x14ac:dyDescent="0.15"/>
    <row r="62" spans="1:22" ht="18.75" customHeight="1" x14ac:dyDescent="0.15">
      <c r="B62" s="546" t="s">
        <v>986</v>
      </c>
    </row>
    <row r="63" spans="1:22" ht="18.75" customHeight="1" x14ac:dyDescent="0.15"/>
    <row r="64" spans="1:22"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sheetData>
  <mergeCells count="223">
    <mergeCell ref="T3:V3"/>
    <mergeCell ref="N4:P4"/>
    <mergeCell ref="Q4:S4"/>
    <mergeCell ref="T4:V4"/>
    <mergeCell ref="A6:A8"/>
    <mergeCell ref="B6:B8"/>
    <mergeCell ref="C6:J7"/>
    <mergeCell ref="K6:K7"/>
    <mergeCell ref="L6:L7"/>
    <mergeCell ref="M6:N7"/>
    <mergeCell ref="A1:B1"/>
    <mergeCell ref="N3:P3"/>
    <mergeCell ref="Q3:S3"/>
    <mergeCell ref="O6:V25"/>
    <mergeCell ref="E8:F8"/>
    <mergeCell ref="G8:H8"/>
    <mergeCell ref="I8:J8"/>
    <mergeCell ref="M8:N8"/>
    <mergeCell ref="E9:F9"/>
    <mergeCell ref="G9:H9"/>
    <mergeCell ref="I9:J9"/>
    <mergeCell ref="M9:N9"/>
    <mergeCell ref="E10:F10"/>
    <mergeCell ref="E12:F12"/>
    <mergeCell ref="G12:H12"/>
    <mergeCell ref="I12:J12"/>
    <mergeCell ref="M12:N12"/>
    <mergeCell ref="E13:F13"/>
    <mergeCell ref="G13:H13"/>
    <mergeCell ref="I13:J13"/>
    <mergeCell ref="M13:N13"/>
    <mergeCell ref="G10:H10"/>
    <mergeCell ref="I10:J10"/>
    <mergeCell ref="M10:N10"/>
    <mergeCell ref="E11:F11"/>
    <mergeCell ref="G11:H11"/>
    <mergeCell ref="I11:J11"/>
    <mergeCell ref="M11:N11"/>
    <mergeCell ref="E16:F16"/>
    <mergeCell ref="G16:H16"/>
    <mergeCell ref="I16:J16"/>
    <mergeCell ref="M16:N16"/>
    <mergeCell ref="E17:F17"/>
    <mergeCell ref="G17:H17"/>
    <mergeCell ref="I17:J17"/>
    <mergeCell ref="M17:N17"/>
    <mergeCell ref="E14:F14"/>
    <mergeCell ref="G14:H14"/>
    <mergeCell ref="I14:J14"/>
    <mergeCell ref="M14:N14"/>
    <mergeCell ref="E15:F15"/>
    <mergeCell ref="G15:H15"/>
    <mergeCell ref="I15:J15"/>
    <mergeCell ref="M15:N15"/>
    <mergeCell ref="E20:F20"/>
    <mergeCell ref="G20:H20"/>
    <mergeCell ref="I20:J20"/>
    <mergeCell ref="M20:N20"/>
    <mergeCell ref="E21:F21"/>
    <mergeCell ref="G21:H21"/>
    <mergeCell ref="I21:J21"/>
    <mergeCell ref="M21:N21"/>
    <mergeCell ref="E18:F18"/>
    <mergeCell ref="G18:H18"/>
    <mergeCell ref="I18:J18"/>
    <mergeCell ref="M18:N18"/>
    <mergeCell ref="E19:F19"/>
    <mergeCell ref="G19:H19"/>
    <mergeCell ref="I19:J19"/>
    <mergeCell ref="M19:N19"/>
    <mergeCell ref="E24:F24"/>
    <mergeCell ref="G24:H24"/>
    <mergeCell ref="I24:J24"/>
    <mergeCell ref="M24:N24"/>
    <mergeCell ref="E25:F25"/>
    <mergeCell ref="G25:H25"/>
    <mergeCell ref="I25:J25"/>
    <mergeCell ref="M25:N25"/>
    <mergeCell ref="E22:F22"/>
    <mergeCell ref="G22:H22"/>
    <mergeCell ref="I22:J22"/>
    <mergeCell ref="M22:N22"/>
    <mergeCell ref="E23:F23"/>
    <mergeCell ref="G23:H23"/>
    <mergeCell ref="I23:J23"/>
    <mergeCell ref="M23:N23"/>
    <mergeCell ref="T26:V26"/>
    <mergeCell ref="E27:F27"/>
    <mergeCell ref="G27:H27"/>
    <mergeCell ref="I27:J27"/>
    <mergeCell ref="M27:N27"/>
    <mergeCell ref="O27:P27"/>
    <mergeCell ref="Q27:S27"/>
    <mergeCell ref="T27:V27"/>
    <mergeCell ref="E26:F26"/>
    <mergeCell ref="G26:H26"/>
    <mergeCell ref="I26:J26"/>
    <mergeCell ref="M26:N26"/>
    <mergeCell ref="O26:P26"/>
    <mergeCell ref="Q26:S26"/>
    <mergeCell ref="T28:V28"/>
    <mergeCell ref="E29:F29"/>
    <mergeCell ref="G29:H29"/>
    <mergeCell ref="I29:J29"/>
    <mergeCell ref="M29:N29"/>
    <mergeCell ref="O29:P29"/>
    <mergeCell ref="Q29:S29"/>
    <mergeCell ref="T29:V29"/>
    <mergeCell ref="E28:F28"/>
    <mergeCell ref="G28:H28"/>
    <mergeCell ref="I28:J28"/>
    <mergeCell ref="M28:N28"/>
    <mergeCell ref="O28:P28"/>
    <mergeCell ref="Q28:S28"/>
    <mergeCell ref="E30:F30"/>
    <mergeCell ref="G30:H30"/>
    <mergeCell ref="I30:J30"/>
    <mergeCell ref="M30:N30"/>
    <mergeCell ref="O30:V47"/>
    <mergeCell ref="E31:F31"/>
    <mergeCell ref="G31:H31"/>
    <mergeCell ref="I31:J31"/>
    <mergeCell ref="M31:N31"/>
    <mergeCell ref="E32:F32"/>
    <mergeCell ref="E34:F34"/>
    <mergeCell ref="G34:H34"/>
    <mergeCell ref="I34:J34"/>
    <mergeCell ref="M34:N34"/>
    <mergeCell ref="E35:F35"/>
    <mergeCell ref="G35:H35"/>
    <mergeCell ref="I35:J35"/>
    <mergeCell ref="M35:N35"/>
    <mergeCell ref="G32:H32"/>
    <mergeCell ref="I32:J32"/>
    <mergeCell ref="M32:N32"/>
    <mergeCell ref="E33:F33"/>
    <mergeCell ref="G33:H33"/>
    <mergeCell ref="I33:J33"/>
    <mergeCell ref="M33:N33"/>
    <mergeCell ref="E38:F38"/>
    <mergeCell ref="G38:H38"/>
    <mergeCell ref="I38:J38"/>
    <mergeCell ref="M38:N38"/>
    <mergeCell ref="E39:F39"/>
    <mergeCell ref="G39:H39"/>
    <mergeCell ref="I39:J39"/>
    <mergeCell ref="M39:N39"/>
    <mergeCell ref="E36:F36"/>
    <mergeCell ref="G36:H36"/>
    <mergeCell ref="I36:J36"/>
    <mergeCell ref="M36:N36"/>
    <mergeCell ref="E37:F37"/>
    <mergeCell ref="G37:H37"/>
    <mergeCell ref="I37:J37"/>
    <mergeCell ref="M37:N37"/>
    <mergeCell ref="E42:F42"/>
    <mergeCell ref="G42:H42"/>
    <mergeCell ref="I42:J42"/>
    <mergeCell ref="M42:N42"/>
    <mergeCell ref="E43:F43"/>
    <mergeCell ref="G43:H43"/>
    <mergeCell ref="I43:J43"/>
    <mergeCell ref="M43:N43"/>
    <mergeCell ref="E40:F40"/>
    <mergeCell ref="G40:H40"/>
    <mergeCell ref="I40:J40"/>
    <mergeCell ref="M40:N40"/>
    <mergeCell ref="E41:F41"/>
    <mergeCell ref="G41:H41"/>
    <mergeCell ref="I41:J41"/>
    <mergeCell ref="M41:N41"/>
    <mergeCell ref="E46:F46"/>
    <mergeCell ref="G46:H46"/>
    <mergeCell ref="I46:J46"/>
    <mergeCell ref="M46:N46"/>
    <mergeCell ref="E47:F47"/>
    <mergeCell ref="G47:H47"/>
    <mergeCell ref="I47:J47"/>
    <mergeCell ref="M47:N47"/>
    <mergeCell ref="E44:F44"/>
    <mergeCell ref="G44:H44"/>
    <mergeCell ref="I44:J44"/>
    <mergeCell ref="M44:N44"/>
    <mergeCell ref="E45:F45"/>
    <mergeCell ref="G45:H45"/>
    <mergeCell ref="I45:J45"/>
    <mergeCell ref="M45:N45"/>
    <mergeCell ref="T48:V48"/>
    <mergeCell ref="E49:F49"/>
    <mergeCell ref="G49:H49"/>
    <mergeCell ref="I49:J49"/>
    <mergeCell ref="M49:N49"/>
    <mergeCell ref="O49:P49"/>
    <mergeCell ref="Q49:S49"/>
    <mergeCell ref="T49:V49"/>
    <mergeCell ref="E48:F48"/>
    <mergeCell ref="G48:H48"/>
    <mergeCell ref="I48:J48"/>
    <mergeCell ref="M48:N48"/>
    <mergeCell ref="O48:P48"/>
    <mergeCell ref="Q48:S48"/>
    <mergeCell ref="T50:V50"/>
    <mergeCell ref="P51:Q51"/>
    <mergeCell ref="R51:T51"/>
    <mergeCell ref="U51:V51"/>
    <mergeCell ref="P52:Q52"/>
    <mergeCell ref="R52:T52"/>
    <mergeCell ref="U52:V52"/>
    <mergeCell ref="E50:F50"/>
    <mergeCell ref="G50:H50"/>
    <mergeCell ref="I50:J50"/>
    <mergeCell ref="M50:N50"/>
    <mergeCell ref="O50:P50"/>
    <mergeCell ref="Q50:S50"/>
    <mergeCell ref="P55:Q55"/>
    <mergeCell ref="R55:T55"/>
    <mergeCell ref="U55:V55"/>
    <mergeCell ref="P53:Q53"/>
    <mergeCell ref="R53:T53"/>
    <mergeCell ref="U53:V53"/>
    <mergeCell ref="P54:Q54"/>
    <mergeCell ref="R54:T54"/>
    <mergeCell ref="U54:V54"/>
  </mergeCells>
  <phoneticPr fontId="2"/>
  <pageMargins left="0.78740157480314965" right="0.78740157480314965" top="0.59055118110236227" bottom="0.39370078740157483"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76129" r:id="rId4">
          <objectPr defaultSize="0" autoPict="0" r:id="rId5">
            <anchor moveWithCells="1">
              <from>
                <xdr:col>17</xdr:col>
                <xdr:colOff>28575</xdr:colOff>
                <xdr:row>24</xdr:row>
                <xdr:rowOff>180975</xdr:rowOff>
              </from>
              <to>
                <xdr:col>17</xdr:col>
                <xdr:colOff>171450</xdr:colOff>
                <xdr:row>25</xdr:row>
                <xdr:rowOff>209550</xdr:rowOff>
              </to>
            </anchor>
          </objectPr>
        </oleObject>
      </mc:Choice>
      <mc:Fallback>
        <oleObject progId="Equation.3" shapeId="176129" r:id="rId4"/>
      </mc:Fallback>
    </mc:AlternateContent>
    <mc:AlternateContent xmlns:mc="http://schemas.openxmlformats.org/markup-compatibility/2006">
      <mc:Choice Requires="x14">
        <oleObject progId="Equation.3" shapeId="176130" r:id="rId6">
          <objectPr defaultSize="0" autoPict="0" r:id="rId7">
            <anchor moveWithCells="1">
              <from>
                <xdr:col>11</xdr:col>
                <xdr:colOff>314325</xdr:colOff>
                <xdr:row>6</xdr:row>
                <xdr:rowOff>171450</xdr:rowOff>
              </from>
              <to>
                <xdr:col>11</xdr:col>
                <xdr:colOff>457200</xdr:colOff>
                <xdr:row>7</xdr:row>
                <xdr:rowOff>200025</xdr:rowOff>
              </to>
            </anchor>
          </objectPr>
        </oleObject>
      </mc:Choice>
      <mc:Fallback>
        <oleObject progId="Equation.3" shapeId="176130" r:id="rId6"/>
      </mc:Fallback>
    </mc:AlternateContent>
    <mc:AlternateContent xmlns:mc="http://schemas.openxmlformats.org/markup-compatibility/2006">
      <mc:Choice Requires="x14">
        <oleObject progId="Equation.3" shapeId="176131" r:id="rId8">
          <objectPr defaultSize="0" autoPict="0" r:id="rId7">
            <anchor moveWithCells="1">
              <from>
                <xdr:col>3</xdr:col>
                <xdr:colOff>285750</xdr:colOff>
                <xdr:row>60</xdr:row>
                <xdr:rowOff>171450</xdr:rowOff>
              </from>
              <to>
                <xdr:col>3</xdr:col>
                <xdr:colOff>428625</xdr:colOff>
                <xdr:row>61</xdr:row>
                <xdr:rowOff>200025</xdr:rowOff>
              </to>
            </anchor>
          </objectPr>
        </oleObject>
      </mc:Choice>
      <mc:Fallback>
        <oleObject progId="Equation.3" shapeId="176131" r:id="rId8"/>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B2:FZ102"/>
  <sheetViews>
    <sheetView showGridLines="0" showZeros="0" view="pageBreakPreview" zoomScale="55" zoomScaleNormal="65" zoomScaleSheetLayoutView="55" workbookViewId="0"/>
  </sheetViews>
  <sheetFormatPr defaultColWidth="2.125" defaultRowHeight="9.9499999999999993" customHeight="1" x14ac:dyDescent="0.15"/>
  <cols>
    <col min="1" max="1" width="2.125" style="11"/>
    <col min="2" max="178" width="1.5" style="11" customWidth="1"/>
    <col min="179" max="16384" width="2.125" style="11"/>
  </cols>
  <sheetData>
    <row r="2" spans="2:179" ht="13.5" customHeight="1" x14ac:dyDescent="0.15">
      <c r="B2" s="740"/>
      <c r="C2" s="741"/>
      <c r="D2" s="741"/>
      <c r="E2" s="741"/>
      <c r="F2" s="741"/>
      <c r="G2" s="741"/>
      <c r="H2" s="741"/>
      <c r="I2" s="741"/>
      <c r="J2" s="741"/>
      <c r="K2" s="741"/>
      <c r="L2" s="741"/>
      <c r="M2" s="741"/>
      <c r="N2" s="741"/>
      <c r="O2" s="741"/>
      <c r="P2" s="741"/>
      <c r="Q2" s="741"/>
      <c r="R2" s="741"/>
      <c r="S2" s="741"/>
      <c r="T2" s="741"/>
      <c r="U2" s="742"/>
      <c r="V2" s="742"/>
      <c r="W2" s="742"/>
      <c r="X2" s="742"/>
      <c r="Y2" s="742"/>
      <c r="Z2" s="742"/>
      <c r="AA2" s="742"/>
      <c r="AB2" s="742"/>
      <c r="AC2" s="742"/>
      <c r="AD2" s="742"/>
      <c r="AE2" s="742"/>
      <c r="AF2" s="742"/>
      <c r="AG2" s="742"/>
      <c r="AH2" s="742"/>
      <c r="AI2" s="743"/>
      <c r="AJ2" s="743"/>
      <c r="AK2" s="743"/>
      <c r="AL2" s="743"/>
      <c r="AM2" s="743"/>
      <c r="AN2" s="743"/>
      <c r="AO2" s="743"/>
      <c r="AP2" s="743"/>
      <c r="AQ2" s="743"/>
      <c r="AR2" s="743"/>
      <c r="AS2" s="743"/>
      <c r="AT2" s="743"/>
      <c r="AU2" s="743"/>
      <c r="AV2" s="743"/>
      <c r="AW2" s="743"/>
      <c r="AX2" s="743"/>
      <c r="AY2" s="743"/>
      <c r="AZ2" s="743"/>
      <c r="BA2" s="743"/>
      <c r="BB2" s="743"/>
      <c r="BC2" s="743"/>
      <c r="BD2" s="743"/>
      <c r="BE2" s="743"/>
      <c r="BF2" s="743"/>
      <c r="BG2" s="743"/>
      <c r="BH2" s="743"/>
      <c r="BI2" s="743"/>
      <c r="BJ2" s="743"/>
      <c r="BK2" s="743"/>
      <c r="BL2" s="743"/>
      <c r="BM2" s="743"/>
      <c r="BN2" s="743"/>
      <c r="BO2" s="743"/>
      <c r="BP2" s="743"/>
      <c r="BQ2" s="743"/>
      <c r="BR2" s="743"/>
      <c r="BS2" s="743"/>
      <c r="BT2" s="743"/>
      <c r="BU2" s="743"/>
      <c r="BV2" s="743"/>
      <c r="BW2" s="743"/>
      <c r="BX2" s="743"/>
      <c r="BY2" s="743"/>
      <c r="BZ2" s="743"/>
      <c r="CA2" s="743"/>
      <c r="CB2" s="743"/>
      <c r="CC2" s="743"/>
      <c r="CD2" s="743"/>
      <c r="CE2" s="742"/>
      <c r="CF2" s="742"/>
      <c r="CG2" s="742"/>
      <c r="CH2" s="742"/>
      <c r="CI2" s="742"/>
      <c r="CJ2" s="742"/>
      <c r="CK2" s="742"/>
      <c r="CL2" s="742"/>
      <c r="CM2" s="742"/>
      <c r="CN2" s="742"/>
      <c r="CO2" s="742"/>
      <c r="CP2" s="742"/>
      <c r="CQ2" s="742"/>
      <c r="CR2" s="742"/>
      <c r="CS2" s="742"/>
      <c r="CT2" s="742"/>
      <c r="CU2" s="742"/>
      <c r="CV2" s="742"/>
      <c r="CW2" s="742"/>
      <c r="CX2" s="742"/>
      <c r="CY2" s="742"/>
      <c r="CZ2" s="742"/>
      <c r="DA2" s="742"/>
      <c r="DB2" s="742"/>
      <c r="DC2" s="742"/>
      <c r="DD2" s="742"/>
      <c r="DE2" s="742"/>
      <c r="DF2" s="742"/>
      <c r="DG2" s="742"/>
      <c r="DH2" s="742"/>
      <c r="DI2" s="742"/>
      <c r="DJ2" s="742"/>
      <c r="DK2" s="742"/>
      <c r="DL2" s="742"/>
      <c r="DM2" s="742"/>
      <c r="DN2" s="742"/>
      <c r="DO2" s="742"/>
      <c r="DP2" s="742"/>
      <c r="DQ2" s="742"/>
      <c r="DR2" s="742"/>
      <c r="DS2" s="742"/>
      <c r="DT2" s="742"/>
      <c r="DU2" s="742"/>
      <c r="DV2" s="742"/>
      <c r="DW2" s="742"/>
      <c r="DX2" s="742"/>
      <c r="DY2" s="742"/>
      <c r="DZ2" s="742"/>
      <c r="EA2" s="742"/>
      <c r="EB2" s="742"/>
      <c r="EC2" s="742"/>
      <c r="ED2" s="742"/>
      <c r="EE2" s="742"/>
      <c r="EF2" s="742"/>
      <c r="EG2" s="742"/>
      <c r="EH2" s="742"/>
      <c r="EI2" s="742"/>
      <c r="EJ2" s="742"/>
      <c r="EK2" s="742"/>
      <c r="EL2" s="742"/>
      <c r="EM2" s="742"/>
      <c r="EN2" s="742"/>
      <c r="EO2" s="742"/>
      <c r="EP2" s="742"/>
      <c r="EQ2" s="742"/>
      <c r="ER2" s="742"/>
      <c r="ES2" s="742"/>
      <c r="ET2" s="742"/>
      <c r="EU2" s="742"/>
      <c r="EV2" s="742"/>
      <c r="EW2" s="742"/>
      <c r="EX2" s="742"/>
      <c r="EY2" s="742"/>
      <c r="EZ2" s="742"/>
      <c r="FA2" s="742"/>
      <c r="FB2" s="742"/>
      <c r="FC2" s="742"/>
      <c r="FD2" s="742"/>
      <c r="FE2" s="742"/>
      <c r="FF2" s="742"/>
      <c r="FG2" s="742"/>
      <c r="FH2" s="742"/>
      <c r="FI2" s="742"/>
      <c r="FJ2" s="742"/>
      <c r="FK2" s="742"/>
      <c r="FL2" s="742"/>
      <c r="FM2" s="742"/>
      <c r="FN2" s="742"/>
      <c r="FO2" s="742"/>
      <c r="FP2" s="742"/>
      <c r="FQ2" s="742"/>
      <c r="FR2" s="742"/>
      <c r="FS2" s="742"/>
      <c r="FT2" s="742"/>
      <c r="FU2" s="742"/>
      <c r="FV2" s="742"/>
      <c r="FW2" s="340"/>
    </row>
    <row r="3" spans="2:179" ht="13.5" customHeight="1" x14ac:dyDescent="0.15">
      <c r="B3" s="221"/>
      <c r="C3" s="744"/>
      <c r="D3" s="744"/>
      <c r="E3" s="744"/>
      <c r="F3" s="744"/>
      <c r="G3" s="744"/>
      <c r="H3" s="744"/>
      <c r="I3" s="744"/>
      <c r="J3" s="744"/>
      <c r="K3" s="744"/>
      <c r="L3" s="744"/>
      <c r="M3" s="744"/>
      <c r="N3" s="744"/>
      <c r="O3" s="744"/>
      <c r="P3" s="744"/>
      <c r="Q3" s="744"/>
      <c r="R3" s="744"/>
      <c r="S3" s="744"/>
      <c r="T3" s="744"/>
      <c r="U3" s="59"/>
      <c r="V3" s="59"/>
      <c r="W3" s="59"/>
      <c r="X3" s="59"/>
      <c r="Y3" s="59"/>
      <c r="Z3" s="59"/>
      <c r="AA3" s="59"/>
      <c r="AB3" s="59"/>
      <c r="AC3" s="59"/>
      <c r="AD3" s="59"/>
      <c r="AE3" s="59"/>
      <c r="AF3" s="59"/>
      <c r="AG3" s="59"/>
      <c r="AH3" s="59"/>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215"/>
    </row>
    <row r="4" spans="2:179" ht="13.5" customHeight="1" x14ac:dyDescent="0.15">
      <c r="B4" s="221"/>
      <c r="C4" s="1055" t="s">
        <v>500</v>
      </c>
      <c r="D4" s="1055"/>
      <c r="E4" s="1055"/>
      <c r="F4" s="1055"/>
      <c r="G4" s="1055"/>
      <c r="H4" s="1055"/>
      <c r="I4" s="1055"/>
      <c r="J4" s="1055"/>
      <c r="K4" s="1055"/>
      <c r="L4" s="1055"/>
      <c r="M4" s="1055"/>
      <c r="N4" s="1055"/>
      <c r="O4" s="1055"/>
      <c r="P4" s="1055"/>
      <c r="Q4" s="1055"/>
      <c r="R4" s="1055"/>
      <c r="S4" s="1055"/>
      <c r="T4" s="1055"/>
      <c r="U4" s="59"/>
      <c r="V4" s="59"/>
      <c r="W4" s="59"/>
      <c r="X4" s="59"/>
      <c r="Y4" s="59"/>
      <c r="Z4" s="59"/>
      <c r="AA4" s="59"/>
      <c r="AB4" s="59"/>
      <c r="AC4" s="59"/>
      <c r="AD4" s="59"/>
      <c r="AE4" s="59"/>
      <c r="AF4" s="59"/>
      <c r="AG4" s="59"/>
      <c r="AH4" s="59"/>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215"/>
    </row>
    <row r="5" spans="2:179" ht="13.5" customHeight="1" x14ac:dyDescent="0.15">
      <c r="B5" s="221"/>
      <c r="C5" s="1055"/>
      <c r="D5" s="1055"/>
      <c r="E5" s="1055"/>
      <c r="F5" s="1055"/>
      <c r="G5" s="1055"/>
      <c r="H5" s="1055"/>
      <c r="I5" s="1055"/>
      <c r="J5" s="1055"/>
      <c r="K5" s="1055"/>
      <c r="L5" s="1055"/>
      <c r="M5" s="1055"/>
      <c r="N5" s="1055"/>
      <c r="O5" s="1055"/>
      <c r="P5" s="1055"/>
      <c r="Q5" s="1055"/>
      <c r="R5" s="1055"/>
      <c r="S5" s="1055"/>
      <c r="T5" s="1055"/>
      <c r="U5" s="59"/>
      <c r="V5" s="59"/>
      <c r="W5" s="59"/>
      <c r="X5" s="59"/>
      <c r="Y5" s="59"/>
      <c r="Z5" s="59"/>
      <c r="AA5" s="59"/>
      <c r="AB5" s="59"/>
      <c r="AC5" s="59"/>
      <c r="AD5" s="59"/>
      <c r="AE5" s="59"/>
      <c r="AF5" s="59"/>
      <c r="AG5" s="59"/>
      <c r="AH5" s="59"/>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215"/>
    </row>
    <row r="6" spans="2:179" ht="13.5" customHeight="1" x14ac:dyDescent="0.15">
      <c r="B6" s="221"/>
      <c r="C6" s="59"/>
      <c r="D6" s="59"/>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59"/>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215"/>
    </row>
    <row r="7" spans="2:179" ht="13.5" customHeight="1" x14ac:dyDescent="0.15">
      <c r="B7" s="221"/>
      <c r="C7" s="59"/>
      <c r="D7" s="59"/>
      <c r="E7" s="59"/>
      <c r="F7" s="59"/>
      <c r="G7" s="59"/>
      <c r="H7" s="59"/>
      <c r="I7" s="59"/>
      <c r="J7" s="59"/>
      <c r="K7" s="59"/>
      <c r="L7" s="59"/>
      <c r="M7" s="59"/>
      <c r="N7" s="59"/>
      <c r="O7" s="59"/>
      <c r="P7" s="59"/>
      <c r="Q7" s="59"/>
      <c r="R7" s="59"/>
      <c r="S7" s="59"/>
      <c r="T7" s="59"/>
      <c r="U7" s="59"/>
      <c r="V7" s="59"/>
      <c r="W7" s="59"/>
      <c r="X7" s="59"/>
      <c r="Y7" s="59"/>
      <c r="Z7" s="59"/>
      <c r="AA7" s="59"/>
      <c r="AB7" s="59"/>
      <c r="AC7" s="59"/>
      <c r="AD7" s="59"/>
      <c r="AE7" s="59"/>
      <c r="AF7" s="59"/>
      <c r="AG7" s="59"/>
      <c r="AH7" s="59"/>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215"/>
    </row>
    <row r="8" spans="2:179" ht="18" customHeight="1" x14ac:dyDescent="0.15">
      <c r="B8" s="745"/>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59"/>
      <c r="AH8" s="59"/>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59"/>
      <c r="CF8" s="59"/>
      <c r="CG8" s="59"/>
      <c r="CH8" s="59"/>
      <c r="CI8" s="59"/>
      <c r="CJ8" s="59"/>
      <c r="CK8" s="59"/>
      <c r="CL8" s="59"/>
      <c r="CM8" s="59"/>
      <c r="CN8" s="59"/>
      <c r="CO8" s="59"/>
      <c r="CP8" s="59"/>
      <c r="CQ8" s="59"/>
      <c r="CR8" s="59"/>
      <c r="CS8" s="59"/>
      <c r="CT8" s="59"/>
      <c r="CU8" s="59"/>
      <c r="CV8" s="59"/>
      <c r="CW8" s="59"/>
      <c r="CX8" s="59"/>
      <c r="CY8" s="59"/>
      <c r="CZ8" s="59"/>
      <c r="DA8" s="59"/>
      <c r="DB8" s="59"/>
      <c r="DC8" s="59"/>
      <c r="DD8" s="59"/>
      <c r="DE8" s="59"/>
      <c r="DF8" s="59"/>
      <c r="DG8" s="59"/>
      <c r="DH8" s="59"/>
      <c r="DI8" s="59"/>
      <c r="DJ8" s="59"/>
      <c r="DK8" s="59"/>
      <c r="DL8" s="59"/>
      <c r="DM8" s="59"/>
      <c r="DN8" s="59"/>
      <c r="DO8" s="59"/>
      <c r="DP8" s="59"/>
      <c r="DQ8" s="59"/>
      <c r="DR8" s="59"/>
      <c r="DS8" s="59"/>
      <c r="DT8" s="59"/>
      <c r="DU8" s="59"/>
      <c r="DV8" s="59"/>
      <c r="DW8" s="59"/>
      <c r="DX8" s="59"/>
      <c r="DY8" s="59"/>
      <c r="DZ8" s="59"/>
      <c r="EA8" s="59"/>
      <c r="EB8" s="59"/>
      <c r="EC8" s="59"/>
      <c r="ED8" s="59"/>
      <c r="EE8" s="59"/>
      <c r="EF8" s="59"/>
      <c r="EG8" s="59"/>
      <c r="EH8" s="59"/>
      <c r="EI8" s="59"/>
      <c r="EJ8" s="59"/>
      <c r="EK8" s="59"/>
      <c r="EL8" s="59"/>
      <c r="EM8" s="59"/>
      <c r="EN8" s="59"/>
      <c r="EO8" s="59"/>
      <c r="EP8" s="59"/>
      <c r="EQ8" s="59"/>
      <c r="ER8" s="59"/>
      <c r="ES8" s="59"/>
      <c r="ET8" s="59"/>
      <c r="EU8" s="59"/>
      <c r="EV8" s="59"/>
      <c r="EW8" s="59"/>
      <c r="EX8" s="59"/>
      <c r="EY8" s="59"/>
      <c r="EZ8" s="59"/>
      <c r="FA8" s="59"/>
      <c r="FB8" s="59"/>
      <c r="FC8" s="59"/>
      <c r="FD8" s="59"/>
      <c r="FE8" s="59"/>
      <c r="FF8" s="59"/>
      <c r="FG8" s="59"/>
      <c r="FH8" s="59"/>
      <c r="FI8" s="59"/>
      <c r="FJ8" s="59"/>
      <c r="FK8" s="59"/>
      <c r="FL8" s="59"/>
      <c r="FM8" s="59"/>
      <c r="FN8" s="59"/>
      <c r="FO8" s="59"/>
      <c r="FP8" s="59"/>
      <c r="FQ8" s="59"/>
      <c r="FR8" s="59"/>
      <c r="FS8" s="59"/>
      <c r="FT8" s="59"/>
      <c r="FU8" s="59"/>
      <c r="FV8" s="59"/>
      <c r="FW8" s="215"/>
    </row>
    <row r="9" spans="2:179" s="689" customFormat="1" ht="18" customHeight="1" x14ac:dyDescent="0.15">
      <c r="B9" s="746"/>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686"/>
      <c r="BJ9" s="686"/>
      <c r="BK9" s="686"/>
      <c r="BL9" s="686"/>
      <c r="BM9" s="686"/>
      <c r="BN9" s="686"/>
      <c r="BO9" s="686"/>
      <c r="BP9" s="686"/>
      <c r="BQ9" s="686"/>
      <c r="BR9" s="686"/>
      <c r="BS9" s="686"/>
      <c r="BT9" s="686"/>
      <c r="BU9" s="686"/>
      <c r="BV9" s="686"/>
      <c r="BW9" s="686"/>
      <c r="BX9" s="686"/>
      <c r="BY9" s="686"/>
      <c r="BZ9" s="686"/>
      <c r="CA9" s="686"/>
      <c r="CB9" s="686"/>
      <c r="CC9" s="686"/>
      <c r="CD9" s="686"/>
      <c r="CE9" s="686"/>
      <c r="CF9" s="686"/>
      <c r="CG9" s="686"/>
      <c r="CH9" s="686"/>
      <c r="CI9" s="686"/>
      <c r="CJ9" s="686"/>
      <c r="CK9" s="686"/>
      <c r="CL9" s="686"/>
      <c r="CM9" s="686"/>
      <c r="CN9" s="686"/>
      <c r="CO9" s="686"/>
      <c r="CP9" s="686"/>
      <c r="CQ9" s="686"/>
      <c r="CR9" s="686"/>
      <c r="CS9" s="686"/>
      <c r="CT9" s="686"/>
      <c r="CU9" s="686"/>
      <c r="CV9" s="686"/>
      <c r="CW9" s="686"/>
      <c r="CX9" s="686"/>
      <c r="CY9" s="686"/>
      <c r="CZ9" s="686"/>
      <c r="DA9" s="686"/>
      <c r="DB9" s="686"/>
      <c r="DC9" s="686"/>
      <c r="DD9" s="686"/>
      <c r="DE9" s="686"/>
      <c r="DF9" s="686"/>
      <c r="DG9" s="686"/>
      <c r="DH9" s="686"/>
      <c r="DI9" s="686"/>
      <c r="DJ9" s="686"/>
      <c r="DK9" s="686"/>
      <c r="DL9" s="686"/>
      <c r="DM9" s="686"/>
      <c r="DN9" s="686"/>
      <c r="DO9" s="686"/>
      <c r="DP9" s="686"/>
      <c r="DQ9" s="686"/>
      <c r="DR9" s="686"/>
      <c r="DS9" s="686"/>
      <c r="DT9" s="686"/>
      <c r="DU9" s="686"/>
      <c r="DV9" s="686"/>
      <c r="DW9" s="686"/>
      <c r="DX9" s="686"/>
      <c r="DY9" s="686"/>
      <c r="DZ9" s="686"/>
      <c r="EA9" s="686"/>
      <c r="EB9" s="686"/>
      <c r="EC9" s="686"/>
      <c r="ED9" s="686"/>
      <c r="EE9" s="686"/>
      <c r="EF9" s="686"/>
      <c r="EG9" s="686"/>
      <c r="EH9" s="686"/>
      <c r="EI9" s="686"/>
      <c r="EJ9" s="686"/>
      <c r="EK9" s="686"/>
      <c r="EL9" s="686"/>
      <c r="EM9" s="686"/>
      <c r="EN9" s="686"/>
      <c r="EO9" s="686"/>
      <c r="EP9" s="686"/>
      <c r="EQ9" s="686"/>
      <c r="ER9" s="686"/>
      <c r="ES9" s="686"/>
      <c r="ET9" s="686"/>
      <c r="EU9" s="686"/>
      <c r="EV9" s="686"/>
      <c r="EW9" s="686"/>
      <c r="EX9" s="686"/>
      <c r="EY9" s="686"/>
      <c r="EZ9" s="686"/>
      <c r="FA9" s="686"/>
      <c r="FB9" s="686"/>
      <c r="FC9" s="686"/>
      <c r="FD9" s="686"/>
      <c r="FE9" s="686"/>
      <c r="FF9" s="686"/>
      <c r="FG9" s="686"/>
      <c r="FH9" s="686"/>
      <c r="FI9" s="686"/>
      <c r="FJ9" s="686"/>
      <c r="FK9" s="686"/>
      <c r="FL9" s="686"/>
      <c r="FM9" s="686"/>
      <c r="FN9" s="686"/>
      <c r="FO9" s="686"/>
      <c r="FP9" s="686"/>
      <c r="FQ9" s="686"/>
      <c r="FR9" s="686"/>
      <c r="FS9" s="686"/>
      <c r="FT9" s="686"/>
      <c r="FU9" s="686"/>
      <c r="FV9" s="686"/>
      <c r="FW9" s="687"/>
    </row>
    <row r="10" spans="2:179" s="689" customFormat="1" ht="18" customHeight="1" x14ac:dyDescent="0.15">
      <c r="B10" s="746"/>
      <c r="C10" s="16"/>
      <c r="D10" s="16"/>
      <c r="E10" s="16"/>
      <c r="F10" s="772" t="str">
        <f>工事概要入力ｼｰﾄ!D25&amp;"   　殿"</f>
        <v>富山県知事　新田　八朗   　殿</v>
      </c>
      <c r="G10" s="747"/>
      <c r="H10" s="747"/>
      <c r="I10" s="747"/>
      <c r="J10" s="747"/>
      <c r="K10" s="747"/>
      <c r="L10" s="747"/>
      <c r="M10" s="747"/>
      <c r="N10" s="747"/>
      <c r="O10" s="747"/>
      <c r="P10" s="681"/>
      <c r="Q10" s="681"/>
      <c r="R10" s="681"/>
      <c r="S10" s="681"/>
      <c r="T10" s="681"/>
      <c r="U10" s="681"/>
      <c r="V10" s="681"/>
      <c r="W10" s="681"/>
      <c r="X10" s="681"/>
      <c r="Y10" s="681"/>
      <c r="Z10" s="747"/>
      <c r="AA10" s="747"/>
      <c r="AB10" s="747"/>
      <c r="AC10" s="747"/>
      <c r="AD10" s="747"/>
      <c r="AE10" s="747"/>
      <c r="AF10" s="747"/>
      <c r="AG10" s="747"/>
      <c r="AH10" s="747"/>
      <c r="AI10" s="747"/>
      <c r="AJ10" s="747"/>
      <c r="AK10" s="747"/>
      <c r="AL10" s="747"/>
      <c r="AM10" s="747"/>
      <c r="AN10" s="747"/>
      <c r="AO10" s="747"/>
      <c r="AP10" s="16"/>
      <c r="AQ10" s="16"/>
      <c r="AR10" s="16"/>
      <c r="AS10" s="16"/>
      <c r="AT10" s="16"/>
      <c r="AU10" s="16"/>
      <c r="AV10" s="16"/>
      <c r="AW10" s="16"/>
      <c r="AX10" s="16"/>
      <c r="AY10" s="16"/>
      <c r="AZ10" s="16"/>
      <c r="BA10" s="16"/>
      <c r="BB10" s="16"/>
      <c r="BC10" s="16"/>
      <c r="BD10" s="16"/>
      <c r="BE10" s="16"/>
      <c r="BF10" s="16"/>
      <c r="BG10" s="16"/>
      <c r="BH10" s="16"/>
      <c r="BI10" s="686"/>
      <c r="BJ10" s="686"/>
      <c r="BK10" s="686"/>
      <c r="BL10" s="686"/>
      <c r="BM10" s="686"/>
      <c r="BN10" s="686"/>
      <c r="BO10" s="686"/>
      <c r="BP10" s="686"/>
      <c r="BQ10" s="686"/>
      <c r="BR10" s="686"/>
      <c r="BS10" s="686"/>
      <c r="BT10" s="686"/>
      <c r="BU10" s="686"/>
      <c r="BV10" s="686"/>
      <c r="BW10" s="686"/>
      <c r="BX10" s="686"/>
      <c r="BY10" s="686"/>
      <c r="BZ10" s="686"/>
      <c r="CA10" s="686"/>
      <c r="CB10" s="686"/>
      <c r="CC10" s="686"/>
      <c r="CD10" s="686"/>
      <c r="CE10" s="686"/>
      <c r="CF10" s="686"/>
      <c r="CG10" s="686"/>
      <c r="CH10" s="686"/>
      <c r="CI10" s="686"/>
      <c r="CJ10" s="686"/>
      <c r="CK10" s="686"/>
      <c r="CL10" s="686"/>
      <c r="CM10" s="686"/>
      <c r="CN10" s="686"/>
      <c r="CO10" s="686"/>
      <c r="CP10" s="686"/>
      <c r="CQ10" s="686"/>
      <c r="CR10" s="686"/>
      <c r="CS10" s="686"/>
      <c r="CT10" s="686"/>
      <c r="CU10" s="686"/>
      <c r="CV10" s="678" t="s">
        <v>13</v>
      </c>
      <c r="CW10" s="686"/>
      <c r="CX10" s="686"/>
      <c r="CY10" s="686"/>
      <c r="CZ10" s="686"/>
      <c r="DA10" s="686"/>
      <c r="DB10" s="686"/>
      <c r="DC10" s="686"/>
      <c r="DD10" s="686"/>
      <c r="DE10" s="686"/>
      <c r="DF10" s="686"/>
      <c r="DG10" s="686"/>
      <c r="DH10" s="686"/>
      <c r="DI10" s="686"/>
      <c r="DJ10" s="686"/>
      <c r="DK10" s="686"/>
      <c r="DL10" s="686"/>
      <c r="DM10" s="686"/>
      <c r="DN10" s="686"/>
      <c r="DO10" s="686"/>
      <c r="DP10" s="686"/>
      <c r="DQ10" s="686"/>
      <c r="DR10" s="686"/>
      <c r="DS10" s="686"/>
      <c r="DT10" s="686"/>
      <c r="DU10" s="686"/>
      <c r="DV10" s="686"/>
      <c r="DW10" s="686"/>
      <c r="DX10" s="686"/>
      <c r="DY10" s="686"/>
      <c r="DZ10" s="686"/>
      <c r="EA10" s="16"/>
      <c r="EB10" s="16"/>
      <c r="EC10" s="686"/>
      <c r="ED10" s="686"/>
      <c r="EE10" s="686"/>
      <c r="EF10" s="686"/>
      <c r="EG10" s="686"/>
      <c r="EH10" s="686"/>
      <c r="EI10" s="691" t="s">
        <v>190</v>
      </c>
      <c r="EJ10" s="686"/>
      <c r="EK10" s="686"/>
      <c r="EL10" s="686"/>
      <c r="EM10" s="686"/>
      <c r="EN10" s="686"/>
      <c r="EO10" s="1056" t="str">
        <f>工事概要入力ｼｰﾄ!D19</f>
        <v>富山市□□□町□□□</v>
      </c>
      <c r="EP10" s="1056"/>
      <c r="EQ10" s="1056"/>
      <c r="ER10" s="1056"/>
      <c r="ES10" s="1056"/>
      <c r="ET10" s="1056"/>
      <c r="EU10" s="1056"/>
      <c r="EV10" s="1056"/>
      <c r="EW10" s="1056"/>
      <c r="EX10" s="1056"/>
      <c r="EY10" s="1056"/>
      <c r="EZ10" s="1056"/>
      <c r="FA10" s="1056"/>
      <c r="FB10" s="1056"/>
      <c r="FC10" s="1056"/>
      <c r="FD10" s="1056"/>
      <c r="FE10" s="1056"/>
      <c r="FF10" s="1056"/>
      <c r="FG10" s="1056"/>
      <c r="FH10" s="1056"/>
      <c r="FI10" s="1056"/>
      <c r="FJ10" s="1056"/>
      <c r="FK10" s="1056"/>
      <c r="FL10" s="1056"/>
      <c r="FM10" s="1056"/>
      <c r="FN10" s="1056"/>
      <c r="FO10" s="1056"/>
      <c r="FP10" s="1056"/>
      <c r="FQ10" s="1056"/>
      <c r="FR10" s="1056"/>
      <c r="FS10" s="1056"/>
      <c r="FT10" s="686"/>
      <c r="FU10" s="686"/>
      <c r="FV10" s="686"/>
      <c r="FW10" s="687"/>
    </row>
    <row r="11" spans="2:179" s="689" customFormat="1" ht="18" customHeight="1" x14ac:dyDescent="0.15">
      <c r="B11" s="746"/>
      <c r="C11" s="16"/>
      <c r="D11" s="16"/>
      <c r="E11" s="16"/>
      <c r="F11" s="16"/>
      <c r="G11" s="16"/>
      <c r="H11" s="16"/>
      <c r="I11" s="16"/>
      <c r="J11" s="16"/>
      <c r="K11" s="16"/>
      <c r="L11" s="16"/>
      <c r="M11" s="16"/>
      <c r="N11" s="16"/>
      <c r="O11" s="686"/>
      <c r="P11" s="686"/>
      <c r="Q11" s="686"/>
      <c r="R11" s="686"/>
      <c r="S11" s="686"/>
      <c r="T11" s="686"/>
      <c r="U11" s="686"/>
      <c r="V11" s="686"/>
      <c r="W11" s="686"/>
      <c r="X11" s="68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8"/>
      <c r="BF11" s="18"/>
      <c r="BG11" s="18"/>
      <c r="BH11" s="18"/>
      <c r="BI11" s="13"/>
      <c r="BJ11" s="13"/>
      <c r="BK11" s="13"/>
      <c r="BL11" s="13"/>
      <c r="BM11" s="13"/>
      <c r="BN11" s="13"/>
      <c r="BO11" s="13"/>
      <c r="BP11" s="13"/>
      <c r="BQ11" s="13"/>
      <c r="BR11" s="13"/>
      <c r="BS11" s="13"/>
      <c r="BT11" s="13"/>
      <c r="BU11" s="13"/>
      <c r="BV11" s="13"/>
      <c r="BW11" s="13"/>
      <c r="BX11" s="13"/>
      <c r="BY11" s="13"/>
      <c r="BZ11" s="13"/>
      <c r="CA11" s="13"/>
      <c r="CB11" s="13"/>
      <c r="CC11" s="13"/>
      <c r="CD11" s="686"/>
      <c r="CE11" s="686"/>
      <c r="CF11" s="686"/>
      <c r="CG11" s="686"/>
      <c r="CH11" s="686"/>
      <c r="CI11" s="686"/>
      <c r="CJ11" s="686"/>
      <c r="CK11" s="686"/>
      <c r="CL11" s="686"/>
      <c r="CM11" s="686"/>
      <c r="CN11" s="686"/>
      <c r="CO11" s="686"/>
      <c r="CP11" s="748"/>
      <c r="CQ11" s="748"/>
      <c r="CR11" s="748"/>
      <c r="CS11" s="748"/>
      <c r="CT11" s="748"/>
      <c r="CU11" s="748"/>
      <c r="CV11" s="748"/>
      <c r="CW11" s="748"/>
      <c r="CX11" s="748"/>
      <c r="CY11" s="748"/>
      <c r="CZ11" s="748"/>
      <c r="DA11" s="748"/>
      <c r="DB11" s="748"/>
      <c r="DC11" s="748"/>
      <c r="DD11" s="748"/>
      <c r="DE11" s="748"/>
      <c r="DF11" s="748"/>
      <c r="DG11" s="748"/>
      <c r="DH11" s="748"/>
      <c r="DI11" s="748"/>
      <c r="DJ11" s="748"/>
      <c r="DK11" s="748"/>
      <c r="DL11" s="748"/>
      <c r="DM11" s="748"/>
      <c r="DN11" s="748"/>
      <c r="DO11" s="748"/>
      <c r="DP11" s="748"/>
      <c r="DQ11" s="748"/>
      <c r="DR11" s="748"/>
      <c r="DS11" s="748"/>
      <c r="DT11" s="748"/>
      <c r="DU11" s="748"/>
      <c r="DV11" s="748"/>
      <c r="DW11" s="748"/>
      <c r="DX11" s="748"/>
      <c r="DY11" s="748"/>
      <c r="DZ11" s="748"/>
      <c r="EA11" s="686"/>
      <c r="EB11" s="686"/>
      <c r="EC11" s="686"/>
      <c r="ED11" s="686"/>
      <c r="EE11" s="686"/>
      <c r="EF11" s="686"/>
      <c r="EG11" s="686"/>
      <c r="EH11" s="686"/>
      <c r="EI11" s="686"/>
      <c r="EJ11" s="686"/>
      <c r="EK11" s="686"/>
      <c r="EL11" s="686"/>
      <c r="EM11" s="686"/>
      <c r="EN11" s="686"/>
      <c r="EO11" s="681"/>
      <c r="EP11" s="681"/>
      <c r="EQ11" s="681"/>
      <c r="ER11" s="681"/>
      <c r="ES11" s="681"/>
      <c r="ET11" s="681"/>
      <c r="EU11" s="681"/>
      <c r="EV11" s="681"/>
      <c r="EW11" s="681"/>
      <c r="EX11" s="681"/>
      <c r="EY11" s="681"/>
      <c r="EZ11" s="681"/>
      <c r="FA11" s="681"/>
      <c r="FB11" s="681"/>
      <c r="FC11" s="681"/>
      <c r="FD11" s="681"/>
      <c r="FE11" s="681"/>
      <c r="FF11" s="681"/>
      <c r="FG11" s="681"/>
      <c r="FH11" s="681"/>
      <c r="FI11" s="681"/>
      <c r="FJ11" s="681"/>
      <c r="FK11" s="681"/>
      <c r="FL11" s="681"/>
      <c r="FM11" s="681"/>
      <c r="FN11" s="681"/>
      <c r="FO11" s="681"/>
      <c r="FP11" s="681"/>
      <c r="FQ11" s="681"/>
      <c r="FR11" s="681"/>
      <c r="FS11" s="681"/>
      <c r="FT11" s="686"/>
      <c r="FU11" s="686"/>
      <c r="FV11" s="686"/>
      <c r="FW11" s="687"/>
    </row>
    <row r="12" spans="2:179" s="689" customFormat="1" ht="18" customHeight="1" x14ac:dyDescent="0.15">
      <c r="B12" s="74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8"/>
      <c r="BF12" s="18"/>
      <c r="BG12" s="18"/>
      <c r="BH12" s="18"/>
      <c r="BI12" s="13"/>
      <c r="BJ12" s="13"/>
      <c r="BK12" s="13"/>
      <c r="BL12" s="13"/>
      <c r="BM12" s="13"/>
      <c r="BN12" s="13"/>
      <c r="BO12" s="13"/>
      <c r="BP12" s="13"/>
      <c r="BQ12" s="13"/>
      <c r="BR12" s="13"/>
      <c r="BS12" s="13"/>
      <c r="BT12" s="13"/>
      <c r="BU12" s="13"/>
      <c r="BV12" s="13"/>
      <c r="BW12" s="13"/>
      <c r="BX12" s="13"/>
      <c r="BY12" s="13"/>
      <c r="BZ12" s="13"/>
      <c r="CA12" s="13"/>
      <c r="CB12" s="13"/>
      <c r="CC12" s="13"/>
      <c r="CD12" s="686"/>
      <c r="CE12" s="686"/>
      <c r="CF12" s="686"/>
      <c r="CG12" s="686"/>
      <c r="CH12" s="686"/>
      <c r="CI12" s="686"/>
      <c r="CJ12" s="686"/>
      <c r="CK12" s="686"/>
      <c r="CL12" s="686"/>
      <c r="CM12" s="686"/>
      <c r="CN12" s="686"/>
      <c r="CO12" s="686"/>
      <c r="CP12" s="748"/>
      <c r="CQ12" s="748"/>
      <c r="CR12" s="748"/>
      <c r="CS12" s="748"/>
      <c r="CT12" s="748"/>
      <c r="CU12" s="748"/>
      <c r="CV12" s="748"/>
      <c r="CW12" s="748"/>
      <c r="CX12" s="748"/>
      <c r="CY12" s="748"/>
      <c r="CZ12" s="748"/>
      <c r="DA12" s="748"/>
      <c r="DB12" s="748"/>
      <c r="DC12" s="748"/>
      <c r="DD12" s="748"/>
      <c r="DE12" s="748"/>
      <c r="DF12" s="748"/>
      <c r="DG12" s="748"/>
      <c r="DH12" s="748"/>
      <c r="DI12" s="748"/>
      <c r="DJ12" s="748"/>
      <c r="DK12" s="748"/>
      <c r="DL12" s="748"/>
      <c r="DM12" s="748"/>
      <c r="DN12" s="748"/>
      <c r="DO12" s="748"/>
      <c r="DP12" s="748"/>
      <c r="DQ12" s="748"/>
      <c r="DR12" s="748"/>
      <c r="DS12" s="748"/>
      <c r="DT12" s="748"/>
      <c r="DU12" s="748"/>
      <c r="DV12" s="748"/>
      <c r="DW12" s="748"/>
      <c r="DX12" s="748"/>
      <c r="DY12" s="748"/>
      <c r="DZ12" s="686"/>
      <c r="EA12" s="686"/>
      <c r="EB12" s="16"/>
      <c r="EC12" s="686"/>
      <c r="ED12" s="686"/>
      <c r="EE12" s="686"/>
      <c r="EF12" s="686"/>
      <c r="EG12" s="686"/>
      <c r="EH12" s="686"/>
      <c r="EI12" s="691" t="s">
        <v>3</v>
      </c>
      <c r="EJ12" s="686"/>
      <c r="EK12" s="686"/>
      <c r="EL12" s="686"/>
      <c r="EM12" s="686"/>
      <c r="EN12" s="686"/>
      <c r="EO12" s="1056" t="str">
        <f>工事概要入力ｼｰﾄ!D20</f>
        <v>株式会社□□建設</v>
      </c>
      <c r="EP12" s="1056"/>
      <c r="EQ12" s="1056"/>
      <c r="ER12" s="1056"/>
      <c r="ES12" s="1056"/>
      <c r="ET12" s="1056"/>
      <c r="EU12" s="1056"/>
      <c r="EV12" s="1056"/>
      <c r="EW12" s="1056"/>
      <c r="EX12" s="1056"/>
      <c r="EY12" s="1056"/>
      <c r="EZ12" s="1056"/>
      <c r="FA12" s="1056"/>
      <c r="FB12" s="1056"/>
      <c r="FC12" s="1056"/>
      <c r="FD12" s="1056"/>
      <c r="FE12" s="1056"/>
      <c r="FF12" s="1056"/>
      <c r="FG12" s="1056"/>
      <c r="FH12" s="1056"/>
      <c r="FI12" s="1056"/>
      <c r="FJ12" s="1056"/>
      <c r="FK12" s="1056"/>
      <c r="FL12" s="1056"/>
      <c r="FM12" s="1056"/>
      <c r="FN12" s="1056"/>
      <c r="FO12" s="1056"/>
      <c r="FP12" s="1056"/>
      <c r="FQ12" s="1056"/>
      <c r="FR12" s="1056"/>
      <c r="FS12" s="1056"/>
      <c r="FT12" s="686"/>
      <c r="FU12" s="686"/>
      <c r="FV12" s="686"/>
      <c r="FW12" s="687"/>
    </row>
    <row r="13" spans="2:179" s="689" customFormat="1" ht="18" customHeight="1" x14ac:dyDescent="0.15">
      <c r="B13" s="746"/>
      <c r="C13" s="686"/>
      <c r="D13" s="686"/>
      <c r="E13" s="686"/>
      <c r="F13" s="1052" t="s">
        <v>56</v>
      </c>
      <c r="G13" s="1052"/>
      <c r="H13" s="1053"/>
      <c r="I13" s="1053"/>
      <c r="J13" s="1053"/>
      <c r="K13" s="1053"/>
      <c r="L13" s="1053"/>
      <c r="M13" s="1053"/>
      <c r="N13" s="1097" t="str">
        <f>工事概要入力ｼｰﾄ!D5</f>
        <v>中山間総合整備　○○地区　△△工区　●-●水路ほか　工事</v>
      </c>
      <c r="O13" s="1097"/>
      <c r="P13" s="1097"/>
      <c r="Q13" s="1097"/>
      <c r="R13" s="1097"/>
      <c r="S13" s="1097"/>
      <c r="T13" s="1097"/>
      <c r="U13" s="1097"/>
      <c r="V13" s="1097"/>
      <c r="W13" s="1097"/>
      <c r="X13" s="1097"/>
      <c r="Y13" s="1097"/>
      <c r="Z13" s="1097"/>
      <c r="AA13" s="1097"/>
      <c r="AB13" s="1097"/>
      <c r="AC13" s="1097"/>
      <c r="AD13" s="1097"/>
      <c r="AE13" s="1097"/>
      <c r="AF13" s="1097"/>
      <c r="AG13" s="1097"/>
      <c r="AH13" s="1097"/>
      <c r="AI13" s="1097"/>
      <c r="AJ13" s="1097"/>
      <c r="AK13" s="1097"/>
      <c r="AL13" s="1097"/>
      <c r="AM13" s="1097"/>
      <c r="AN13" s="1097"/>
      <c r="AO13" s="1097"/>
      <c r="AP13" s="1097"/>
      <c r="AQ13" s="1097"/>
      <c r="AR13" s="1097"/>
      <c r="AS13" s="1097"/>
      <c r="AT13" s="1097"/>
      <c r="AU13" s="1097"/>
      <c r="AV13" s="1097"/>
      <c r="AW13" s="1097"/>
      <c r="AX13" s="1097"/>
      <c r="AY13" s="1097"/>
      <c r="AZ13" s="1097"/>
      <c r="BA13" s="1097"/>
      <c r="BB13" s="1097"/>
      <c r="BC13" s="1097"/>
      <c r="BD13" s="1097"/>
      <c r="BE13" s="1097"/>
      <c r="BF13" s="1097"/>
      <c r="BG13" s="1097"/>
      <c r="BH13" s="1097"/>
      <c r="BI13" s="1097"/>
      <c r="BJ13" s="1097"/>
      <c r="BK13" s="1097"/>
      <c r="BL13" s="1097"/>
      <c r="BM13" s="1097"/>
      <c r="BN13" s="1097"/>
      <c r="BO13" s="750"/>
      <c r="BP13" s="750"/>
      <c r="BQ13" s="1057"/>
      <c r="BR13" s="1057"/>
      <c r="BS13" s="749"/>
      <c r="BT13" s="750"/>
      <c r="CK13" s="686"/>
      <c r="CL13" s="686"/>
      <c r="CM13" s="686"/>
      <c r="CN13" s="686"/>
      <c r="CO13" s="686"/>
      <c r="CP13" s="748"/>
      <c r="CQ13" s="748"/>
      <c r="CR13" s="748"/>
      <c r="CS13" s="748"/>
      <c r="CT13" s="748"/>
      <c r="CU13" s="748"/>
      <c r="CV13" s="748"/>
      <c r="CW13" s="748"/>
      <c r="CX13" s="748"/>
      <c r="CY13" s="748"/>
      <c r="CZ13" s="748"/>
      <c r="DA13" s="748"/>
      <c r="DB13" s="748"/>
      <c r="DC13" s="748"/>
      <c r="DD13" s="748"/>
      <c r="DE13" s="748"/>
      <c r="DF13" s="748"/>
      <c r="DG13" s="748"/>
      <c r="DH13" s="748"/>
      <c r="DI13" s="748"/>
      <c r="DJ13" s="748"/>
      <c r="DK13" s="748"/>
      <c r="DL13" s="748"/>
      <c r="DM13" s="748"/>
      <c r="DN13" s="748"/>
      <c r="DO13" s="748"/>
      <c r="DP13" s="748"/>
      <c r="DQ13" s="748"/>
      <c r="DR13" s="748"/>
      <c r="DS13" s="748"/>
      <c r="DT13" s="748"/>
      <c r="DU13" s="748"/>
      <c r="DV13" s="748"/>
      <c r="DW13" s="748"/>
      <c r="DX13" s="748"/>
      <c r="DY13" s="748"/>
      <c r="DZ13" s="748"/>
      <c r="EA13" s="686"/>
      <c r="EB13" s="686"/>
      <c r="EC13" s="686"/>
      <c r="ED13" s="686"/>
      <c r="EE13" s="686"/>
      <c r="EF13" s="686"/>
      <c r="EG13" s="686"/>
      <c r="EH13" s="686"/>
      <c r="EI13" s="686"/>
      <c r="EJ13" s="686"/>
      <c r="EK13" s="686"/>
      <c r="EL13" s="686"/>
      <c r="EM13" s="686"/>
      <c r="EN13" s="686"/>
      <c r="EO13" s="681"/>
      <c r="EP13" s="681"/>
      <c r="EQ13" s="681"/>
      <c r="ER13" s="681"/>
      <c r="ES13" s="681"/>
      <c r="ET13" s="681"/>
      <c r="EU13" s="681"/>
      <c r="EV13" s="681"/>
      <c r="EW13" s="681"/>
      <c r="EX13" s="681"/>
      <c r="EY13" s="681"/>
      <c r="EZ13" s="681"/>
      <c r="FA13" s="681"/>
      <c r="FB13" s="681"/>
      <c r="FC13" s="681"/>
      <c r="FD13" s="681"/>
      <c r="FE13" s="681"/>
      <c r="FF13" s="681"/>
      <c r="FG13" s="681"/>
      <c r="FH13" s="681"/>
      <c r="FI13" s="681"/>
      <c r="FJ13" s="681"/>
      <c r="FK13" s="681"/>
      <c r="FL13" s="681"/>
      <c r="FM13" s="681"/>
      <c r="FN13" s="681"/>
      <c r="FO13" s="681"/>
      <c r="FP13" s="681"/>
      <c r="FQ13" s="681"/>
      <c r="FR13" s="681"/>
      <c r="FS13" s="681"/>
      <c r="FT13" s="686"/>
      <c r="FU13" s="686"/>
      <c r="FV13" s="686"/>
      <c r="FW13" s="687"/>
    </row>
    <row r="14" spans="2:179" s="689" customFormat="1" ht="30" customHeight="1" x14ac:dyDescent="0.15">
      <c r="B14" s="746"/>
      <c r="C14" s="16"/>
      <c r="D14" s="16"/>
      <c r="E14" s="16"/>
      <c r="F14" s="686"/>
      <c r="G14" s="686"/>
      <c r="H14" s="686"/>
      <c r="I14" s="686"/>
      <c r="J14" s="686"/>
      <c r="K14" s="686"/>
      <c r="L14" s="686"/>
      <c r="M14" s="68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8"/>
      <c r="BF14" s="18"/>
      <c r="BG14" s="18"/>
      <c r="BH14" s="18"/>
      <c r="BI14" s="13"/>
      <c r="BJ14" s="13"/>
      <c r="BK14" s="13"/>
      <c r="BL14" s="13"/>
      <c r="BM14" s="13"/>
      <c r="BN14" s="13"/>
      <c r="BO14" s="13"/>
      <c r="BP14" s="13"/>
      <c r="BQ14" s="13"/>
      <c r="BR14" s="13"/>
      <c r="BS14" s="13"/>
      <c r="BT14" s="13"/>
      <c r="BU14" s="13"/>
      <c r="BV14" s="13"/>
      <c r="BW14" s="13"/>
      <c r="BX14" s="13"/>
      <c r="BY14" s="13"/>
      <c r="BZ14" s="13"/>
      <c r="CA14" s="13"/>
      <c r="CB14" s="13"/>
      <c r="CC14" s="13"/>
      <c r="CD14" s="686"/>
      <c r="CE14" s="686"/>
      <c r="CF14" s="686"/>
      <c r="CG14" s="686"/>
      <c r="CH14" s="686"/>
      <c r="CI14" s="686"/>
      <c r="CJ14" s="686"/>
      <c r="CK14" s="686"/>
      <c r="CL14" s="686"/>
      <c r="CM14" s="686"/>
      <c r="CN14" s="686"/>
      <c r="CO14" s="686"/>
      <c r="CP14" s="686"/>
      <c r="CQ14" s="686"/>
      <c r="CR14" s="686"/>
      <c r="CS14" s="686"/>
      <c r="CT14" s="686"/>
      <c r="CU14" s="686"/>
      <c r="CV14" s="686"/>
      <c r="CW14" s="686"/>
      <c r="CX14" s="686"/>
      <c r="CY14" s="686"/>
      <c r="CZ14" s="686"/>
      <c r="DA14" s="686"/>
      <c r="DB14" s="686"/>
      <c r="DC14" s="686"/>
      <c r="DD14" s="686"/>
      <c r="DE14" s="686"/>
      <c r="DF14" s="686"/>
      <c r="DG14" s="686"/>
      <c r="DH14" s="686"/>
      <c r="DI14" s="686"/>
      <c r="DJ14" s="686"/>
      <c r="DK14" s="686"/>
      <c r="DL14" s="686"/>
      <c r="DM14" s="686"/>
      <c r="DN14" s="686"/>
      <c r="DO14" s="686"/>
      <c r="DP14" s="686"/>
      <c r="DQ14" s="686"/>
      <c r="DR14" s="686"/>
      <c r="DS14" s="686"/>
      <c r="DT14" s="686"/>
      <c r="DU14" s="686"/>
      <c r="DV14" s="686"/>
      <c r="DW14" s="686"/>
      <c r="DX14" s="748"/>
      <c r="DY14" s="748"/>
      <c r="DZ14" s="748"/>
      <c r="EA14" s="686"/>
      <c r="EB14" s="686"/>
      <c r="EC14" s="686"/>
      <c r="ED14" s="686"/>
      <c r="EE14" s="686"/>
      <c r="EF14" s="686"/>
      <c r="EG14" s="686"/>
      <c r="EH14" s="686"/>
      <c r="EI14" s="686"/>
      <c r="EJ14" s="686"/>
      <c r="EK14" s="686"/>
      <c r="EL14" s="686"/>
      <c r="EM14" s="686"/>
      <c r="EN14" s="686"/>
      <c r="EO14" s="1056" t="str">
        <f>工事概要入力ｼｰﾄ!D21</f>
        <v>代表取締役社長　□□□□</v>
      </c>
      <c r="EP14" s="1056"/>
      <c r="EQ14" s="1056"/>
      <c r="ER14" s="1056"/>
      <c r="ES14" s="1056"/>
      <c r="ET14" s="1056"/>
      <c r="EU14" s="1056"/>
      <c r="EV14" s="1056"/>
      <c r="EW14" s="1056"/>
      <c r="EX14" s="1056"/>
      <c r="EY14" s="1056"/>
      <c r="EZ14" s="1056"/>
      <c r="FA14" s="1056"/>
      <c r="FB14" s="1056"/>
      <c r="FC14" s="1056"/>
      <c r="FD14" s="1056"/>
      <c r="FE14" s="1056"/>
      <c r="FF14" s="1056"/>
      <c r="FG14" s="1056"/>
      <c r="FH14" s="1056"/>
      <c r="FI14" s="1056"/>
      <c r="FJ14" s="1056"/>
      <c r="FK14" s="1056"/>
      <c r="FL14" s="1056"/>
      <c r="FM14" s="1056"/>
      <c r="FN14" s="747"/>
      <c r="FO14" s="747"/>
      <c r="FP14" s="681"/>
      <c r="FQ14" s="681"/>
      <c r="FR14" s="681"/>
      <c r="FS14" s="681"/>
      <c r="FT14" s="686"/>
      <c r="FU14" s="686"/>
      <c r="FV14" s="686"/>
      <c r="FW14" s="687"/>
    </row>
    <row r="15" spans="2:179" s="689" customFormat="1" ht="18" customHeight="1" x14ac:dyDescent="0.15">
      <c r="B15" s="746"/>
      <c r="C15" s="16"/>
      <c r="D15" s="686"/>
      <c r="E15" s="686"/>
      <c r="F15" s="686"/>
      <c r="G15" s="686"/>
      <c r="H15" s="686"/>
      <c r="I15" s="686"/>
      <c r="J15" s="686"/>
      <c r="K15" s="68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8"/>
      <c r="BF15" s="18"/>
      <c r="BG15" s="18"/>
      <c r="BH15" s="18"/>
      <c r="BI15" s="13"/>
      <c r="BJ15" s="13"/>
      <c r="BK15" s="13"/>
      <c r="BL15" s="13"/>
      <c r="BM15" s="13"/>
      <c r="BN15" s="13"/>
      <c r="BO15" s="13"/>
      <c r="BP15" s="13"/>
      <c r="BQ15" s="13"/>
      <c r="BR15" s="13"/>
      <c r="BS15" s="13"/>
      <c r="BT15" s="13"/>
      <c r="BU15" s="13"/>
      <c r="BV15" s="13"/>
      <c r="BW15" s="13"/>
      <c r="BX15" s="13"/>
      <c r="BY15" s="13"/>
      <c r="BZ15" s="13"/>
      <c r="CA15" s="13"/>
      <c r="CB15" s="13"/>
      <c r="CC15" s="13"/>
      <c r="CD15" s="751"/>
      <c r="CE15" s="751"/>
      <c r="CF15" s="751"/>
      <c r="CG15" s="751"/>
      <c r="CH15" s="751"/>
      <c r="CI15" s="751"/>
      <c r="CJ15" s="751"/>
      <c r="CK15" s="751"/>
      <c r="CL15" s="751"/>
      <c r="CM15" s="751"/>
      <c r="CN15" s="751"/>
      <c r="CO15" s="751"/>
      <c r="CP15" s="751"/>
      <c r="CQ15" s="751"/>
      <c r="CR15" s="751"/>
      <c r="CS15" s="751"/>
      <c r="CT15" s="751"/>
      <c r="CU15" s="751"/>
      <c r="CV15" s="686"/>
      <c r="CW15" s="751"/>
      <c r="CX15" s="751"/>
      <c r="CY15" s="751"/>
      <c r="CZ15" s="751"/>
      <c r="DA15" s="751"/>
      <c r="DB15" s="751"/>
      <c r="DC15" s="751"/>
      <c r="DD15" s="751"/>
      <c r="DE15" s="751"/>
      <c r="DF15" s="751"/>
      <c r="DG15" s="751"/>
      <c r="DH15" s="751"/>
      <c r="DI15" s="751"/>
      <c r="DJ15" s="751"/>
      <c r="DK15" s="751"/>
      <c r="DL15" s="751"/>
      <c r="DM15" s="751"/>
      <c r="DN15" s="751"/>
      <c r="DO15" s="751"/>
      <c r="DP15" s="751"/>
      <c r="DQ15" s="751"/>
      <c r="DR15" s="751"/>
      <c r="DS15" s="751"/>
      <c r="DT15" s="751"/>
      <c r="DU15" s="751"/>
      <c r="DV15" s="13"/>
      <c r="DW15" s="13"/>
      <c r="DX15" s="751"/>
      <c r="DY15" s="751"/>
      <c r="DZ15" s="751"/>
      <c r="EA15" s="13"/>
      <c r="EB15" s="13"/>
      <c r="EC15" s="686"/>
      <c r="ED15" s="686"/>
      <c r="EE15" s="686"/>
      <c r="EF15" s="686"/>
      <c r="EG15" s="686"/>
      <c r="EH15" s="686"/>
      <c r="EI15" s="686"/>
      <c r="EJ15" s="686"/>
      <c r="EK15" s="686"/>
      <c r="EL15" s="686"/>
      <c r="EM15" s="686"/>
      <c r="EN15" s="686"/>
      <c r="EO15" s="686"/>
      <c r="EP15" s="686"/>
      <c r="EQ15" s="686"/>
      <c r="ER15" s="686"/>
      <c r="ES15" s="686"/>
      <c r="ET15" s="686"/>
      <c r="EU15" s="686"/>
      <c r="EV15" s="686"/>
      <c r="EW15" s="686"/>
      <c r="EX15" s="686"/>
      <c r="EY15" s="686"/>
      <c r="EZ15" s="686"/>
      <c r="FA15" s="686"/>
      <c r="FB15" s="686"/>
      <c r="FC15" s="686"/>
      <c r="FD15" s="686"/>
      <c r="FE15" s="686"/>
      <c r="FF15" s="686"/>
      <c r="FG15" s="686"/>
      <c r="FH15" s="686"/>
      <c r="FI15" s="686"/>
      <c r="FJ15" s="686"/>
      <c r="FK15" s="686"/>
      <c r="FL15" s="686"/>
      <c r="FM15" s="686"/>
      <c r="FN15" s="686"/>
      <c r="FO15" s="686"/>
      <c r="FP15" s="686"/>
      <c r="FQ15" s="686"/>
      <c r="FR15" s="686"/>
      <c r="FS15" s="686"/>
      <c r="FT15" s="686"/>
      <c r="FU15" s="686"/>
      <c r="FV15" s="686"/>
      <c r="FW15" s="687"/>
    </row>
    <row r="16" spans="2:179" s="689" customFormat="1" ht="18" customHeight="1" x14ac:dyDescent="0.15">
      <c r="B16" s="74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678"/>
      <c r="BC16" s="16"/>
      <c r="BD16" s="16"/>
      <c r="BE16" s="16"/>
      <c r="BF16" s="16"/>
      <c r="BG16" s="16"/>
      <c r="BH16" s="16"/>
      <c r="BI16" s="16" t="s">
        <v>5</v>
      </c>
      <c r="BJ16" s="686"/>
      <c r="BK16" s="686"/>
      <c r="BL16" s="686"/>
      <c r="BM16" s="686"/>
      <c r="BN16" s="686"/>
      <c r="BO16" s="686"/>
      <c r="BP16" s="686"/>
      <c r="BQ16" s="686"/>
      <c r="BR16" s="686"/>
      <c r="BS16" s="686"/>
      <c r="BT16" s="1058">
        <f>工事概要入力ｼｰﾄ!D11</f>
        <v>43934</v>
      </c>
      <c r="BU16" s="1058"/>
      <c r="BV16" s="1058"/>
      <c r="BW16" s="1058"/>
      <c r="BX16" s="1058"/>
      <c r="BY16" s="1058"/>
      <c r="BZ16" s="1058"/>
      <c r="CA16" s="1058"/>
      <c r="CB16" s="1058"/>
      <c r="CC16" s="1058"/>
      <c r="CD16" s="1058"/>
      <c r="CE16" s="1058"/>
      <c r="CF16" s="1058"/>
      <c r="CG16" s="1058"/>
      <c r="CH16" s="1058"/>
      <c r="CI16" s="1058"/>
      <c r="CO16" s="752"/>
      <c r="CP16" s="686"/>
      <c r="CQ16" s="686"/>
      <c r="CR16" s="686"/>
      <c r="CS16" s="686"/>
      <c r="CT16" s="686"/>
      <c r="CU16" s="686"/>
      <c r="CV16" s="686"/>
      <c r="CW16" s="686"/>
      <c r="CX16" s="686"/>
      <c r="CY16" s="686"/>
      <c r="CZ16" s="686"/>
      <c r="DA16" s="1059" t="s">
        <v>58</v>
      </c>
      <c r="DB16" s="1060"/>
      <c r="DC16" s="1060"/>
      <c r="DD16" s="1060"/>
      <c r="DE16" s="1060"/>
      <c r="DF16" s="1060"/>
      <c r="DG16" s="1060"/>
      <c r="DH16" s="1060"/>
      <c r="DI16" s="1060"/>
      <c r="DJ16" s="1060"/>
      <c r="DK16" s="1060"/>
      <c r="DL16" s="1060"/>
      <c r="DM16" s="1060"/>
      <c r="DN16" s="1060"/>
      <c r="DO16" s="1060"/>
      <c r="DP16" s="1060"/>
      <c r="DQ16" s="1060"/>
      <c r="DR16" s="1060"/>
      <c r="DS16" s="1060"/>
      <c r="DT16" s="686"/>
      <c r="DU16" s="686"/>
      <c r="DV16" s="1057"/>
      <c r="DW16" s="1057"/>
      <c r="DX16" s="16" t="s">
        <v>59</v>
      </c>
      <c r="DY16" s="686"/>
      <c r="DZ16" s="686"/>
      <c r="EA16" s="1057"/>
      <c r="EB16" s="1057"/>
      <c r="EC16" s="16" t="s">
        <v>60</v>
      </c>
      <c r="ED16" s="686"/>
      <c r="EE16" s="686"/>
      <c r="EF16" s="686"/>
      <c r="EG16" s="686"/>
      <c r="EH16" s="686"/>
      <c r="EI16" s="686"/>
      <c r="EJ16" s="686"/>
      <c r="EK16" s="686"/>
      <c r="EL16" s="686"/>
      <c r="EM16" s="686"/>
      <c r="EN16" s="686"/>
      <c r="EO16" s="686"/>
      <c r="EP16" s="686"/>
      <c r="EQ16" s="686"/>
      <c r="ER16" s="686"/>
      <c r="ES16" s="686"/>
      <c r="ET16" s="686"/>
      <c r="EU16" s="686"/>
      <c r="EV16" s="686"/>
      <c r="EW16" s="686"/>
      <c r="EX16" s="686"/>
      <c r="EY16" s="686"/>
      <c r="EZ16" s="686"/>
      <c r="FA16" s="686"/>
      <c r="FB16" s="686"/>
      <c r="FC16" s="686"/>
      <c r="FD16" s="686"/>
      <c r="FE16" s="686"/>
      <c r="FF16" s="686"/>
      <c r="FG16" s="686"/>
      <c r="FH16" s="686"/>
      <c r="FI16" s="686"/>
      <c r="FJ16" s="686"/>
      <c r="FK16" s="686"/>
      <c r="FL16" s="686"/>
      <c r="FM16" s="686"/>
      <c r="FN16" s="686"/>
      <c r="FO16" s="686"/>
      <c r="FP16" s="686"/>
      <c r="FQ16" s="686"/>
      <c r="FR16" s="686"/>
      <c r="FS16" s="686"/>
      <c r="FT16" s="686"/>
      <c r="FU16" s="686"/>
      <c r="FV16" s="686"/>
      <c r="FW16" s="687"/>
    </row>
    <row r="17" spans="2:179" s="689" customFormat="1" ht="9" customHeight="1" x14ac:dyDescent="0.15">
      <c r="B17" s="74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753"/>
      <c r="AY17" s="754"/>
      <c r="AZ17" s="754"/>
      <c r="BA17" s="754"/>
      <c r="BB17" s="754"/>
      <c r="BC17" s="754"/>
      <c r="BD17" s="16"/>
      <c r="BE17" s="16"/>
      <c r="BF17" s="16"/>
      <c r="BG17" s="16"/>
      <c r="BH17" s="16"/>
      <c r="BI17" s="686"/>
      <c r="BJ17" s="686"/>
      <c r="BK17" s="686"/>
      <c r="BL17" s="686"/>
      <c r="BM17" s="686"/>
      <c r="BN17" s="686"/>
      <c r="BO17" s="686"/>
      <c r="BP17" s="686"/>
      <c r="BQ17" s="686"/>
      <c r="BR17" s="686"/>
      <c r="BS17" s="686"/>
      <c r="BT17" s="686"/>
      <c r="BU17" s="686"/>
      <c r="BV17" s="686"/>
      <c r="BW17" s="686"/>
      <c r="BX17" s="686"/>
      <c r="BY17" s="681"/>
      <c r="BZ17" s="681"/>
      <c r="CA17" s="681"/>
      <c r="CB17" s="681"/>
      <c r="CC17" s="681"/>
      <c r="CD17" s="681"/>
      <c r="CE17" s="681"/>
      <c r="CF17" s="681"/>
      <c r="CG17" s="681"/>
      <c r="CH17" s="681"/>
      <c r="CI17" s="681"/>
      <c r="CJ17" s="681"/>
      <c r="CK17" s="681"/>
      <c r="CL17" s="681"/>
      <c r="CM17" s="681"/>
      <c r="CN17" s="681"/>
      <c r="CO17" s="686"/>
      <c r="CP17" s="686"/>
      <c r="CQ17" s="21"/>
      <c r="CR17" s="21"/>
      <c r="CS17" s="21"/>
      <c r="CT17" s="21"/>
      <c r="CU17" s="21"/>
      <c r="CV17" s="686"/>
      <c r="CW17" s="686"/>
      <c r="CX17" s="686"/>
      <c r="CY17" s="686"/>
      <c r="CZ17" s="686"/>
      <c r="DA17" s="679"/>
      <c r="DB17" s="679"/>
      <c r="DC17" s="679"/>
      <c r="DD17" s="679"/>
      <c r="DE17" s="679"/>
      <c r="DF17" s="679"/>
      <c r="DG17" s="679"/>
      <c r="DH17" s="679"/>
      <c r="DI17" s="679"/>
      <c r="DJ17" s="679"/>
      <c r="DK17" s="679"/>
      <c r="DL17" s="679"/>
      <c r="DM17" s="679"/>
      <c r="DN17" s="679"/>
      <c r="DO17" s="679"/>
      <c r="DP17" s="679"/>
      <c r="DQ17" s="679"/>
      <c r="DR17" s="679"/>
      <c r="DS17" s="679"/>
      <c r="DT17" s="679"/>
      <c r="DU17" s="679"/>
      <c r="DV17" s="13"/>
      <c r="DW17" s="13"/>
      <c r="DX17" s="686"/>
      <c r="DY17" s="686"/>
      <c r="DZ17" s="686"/>
      <c r="EA17" s="13"/>
      <c r="EB17" s="13"/>
      <c r="EC17" s="686"/>
      <c r="ED17" s="686"/>
      <c r="EE17" s="686"/>
      <c r="EF17" s="686"/>
      <c r="EG17" s="686"/>
      <c r="EH17" s="686"/>
      <c r="EI17" s="686"/>
      <c r="EJ17" s="686"/>
      <c r="EK17" s="686"/>
      <c r="EL17" s="686"/>
      <c r="EM17" s="686"/>
      <c r="EN17" s="686"/>
      <c r="EO17" s="686"/>
      <c r="EP17" s="686"/>
      <c r="EQ17" s="686"/>
      <c r="ER17" s="686"/>
      <c r="ES17" s="686"/>
      <c r="ET17" s="686"/>
      <c r="EU17" s="686"/>
      <c r="EV17" s="686"/>
      <c r="EW17" s="686"/>
      <c r="EX17" s="686"/>
      <c r="EY17" s="686"/>
      <c r="EZ17" s="686"/>
      <c r="FA17" s="686"/>
      <c r="FB17" s="686"/>
      <c r="FC17" s="686"/>
      <c r="FD17" s="686"/>
      <c r="FE17" s="686"/>
      <c r="FF17" s="686"/>
      <c r="FG17" s="686"/>
      <c r="FH17" s="686"/>
      <c r="FI17" s="686"/>
      <c r="FJ17" s="686"/>
      <c r="FK17" s="686"/>
      <c r="FL17" s="686"/>
      <c r="FM17" s="686"/>
      <c r="FN17" s="686"/>
      <c r="FO17" s="686"/>
      <c r="FP17" s="686"/>
      <c r="FQ17" s="686"/>
      <c r="FR17" s="686"/>
      <c r="FS17" s="686"/>
      <c r="FT17" s="686"/>
      <c r="FU17" s="686"/>
      <c r="FV17" s="686"/>
      <c r="FW17" s="687"/>
    </row>
    <row r="18" spans="2:179" s="689" customFormat="1" ht="18" customHeight="1" x14ac:dyDescent="0.15">
      <c r="B18" s="746"/>
      <c r="C18" s="686"/>
      <c r="D18" s="686"/>
      <c r="E18" s="686"/>
      <c r="F18" s="1052" t="s">
        <v>0</v>
      </c>
      <c r="G18" s="1052"/>
      <c r="H18" s="1053"/>
      <c r="I18" s="1053"/>
      <c r="J18" s="1053"/>
      <c r="K18" s="1053"/>
      <c r="L18" s="1053"/>
      <c r="M18" s="1053"/>
      <c r="N18" s="1098" t="str">
        <f>工事概要入力ｼｰﾄ!D7</f>
        <v>富山市○○町○○○</v>
      </c>
      <c r="O18" s="1098"/>
      <c r="P18" s="1098"/>
      <c r="Q18" s="1098"/>
      <c r="R18" s="1098"/>
      <c r="S18" s="1098"/>
      <c r="T18" s="1098"/>
      <c r="U18" s="1098"/>
      <c r="V18" s="1098"/>
      <c r="W18" s="1098"/>
      <c r="X18" s="1098"/>
      <c r="Y18" s="1098"/>
      <c r="Z18" s="1098"/>
      <c r="AA18" s="1098"/>
      <c r="AB18" s="1098"/>
      <c r="AC18" s="1098"/>
      <c r="AD18" s="1098"/>
      <c r="AE18" s="1098"/>
      <c r="AF18" s="1098"/>
      <c r="AG18" s="1098"/>
      <c r="AH18" s="1098"/>
      <c r="AI18" s="1098"/>
      <c r="AJ18" s="1098"/>
      <c r="AK18" s="1098"/>
      <c r="AL18" s="1098"/>
      <c r="AM18" s="1098"/>
      <c r="AN18" s="1098"/>
      <c r="AO18" s="1098"/>
      <c r="AP18" s="1098"/>
      <c r="AQ18" s="1098"/>
      <c r="AR18" s="1098"/>
      <c r="AS18" s="1098"/>
      <c r="AT18" s="1098"/>
      <c r="AU18" s="1098"/>
      <c r="AV18" s="1098"/>
      <c r="AW18" s="1098"/>
      <c r="AX18" s="1098"/>
      <c r="AY18" s="1098"/>
      <c r="AZ18" s="1098"/>
      <c r="BA18" s="675" t="s">
        <v>215</v>
      </c>
      <c r="BB18" s="675"/>
      <c r="BC18" s="675"/>
      <c r="BD18" s="675"/>
      <c r="BE18" s="16"/>
      <c r="BF18" s="16"/>
      <c r="BG18" s="16"/>
      <c r="BH18" s="16"/>
      <c r="BI18" s="32"/>
      <c r="BJ18" s="686"/>
      <c r="BK18" s="686"/>
      <c r="BL18" s="686"/>
      <c r="BM18" s="686"/>
      <c r="BN18" s="686"/>
      <c r="BO18" s="686"/>
      <c r="BP18" s="686"/>
      <c r="BQ18" s="686"/>
      <c r="BR18" s="686"/>
      <c r="BS18" s="686"/>
      <c r="BT18" s="686"/>
      <c r="BU18" s="686"/>
      <c r="BV18" s="686"/>
      <c r="BW18" s="686"/>
      <c r="BX18" s="686"/>
      <c r="BY18" s="1054"/>
      <c r="BZ18" s="1054"/>
      <c r="CA18" s="1054"/>
      <c r="CB18" s="1054"/>
      <c r="CC18" s="1054"/>
      <c r="CD18" s="1054"/>
      <c r="CE18" s="1054"/>
      <c r="CF18" s="1054"/>
      <c r="CG18" s="1054"/>
      <c r="CH18" s="1054"/>
      <c r="CI18" s="1054"/>
      <c r="CJ18" s="1054"/>
      <c r="CK18" s="1054"/>
      <c r="CL18" s="1054"/>
      <c r="CM18" s="1054"/>
      <c r="CN18" s="1054"/>
      <c r="CO18" s="755"/>
      <c r="CP18" s="686"/>
      <c r="CQ18" s="686"/>
      <c r="CR18" s="686"/>
      <c r="CS18" s="686"/>
      <c r="CT18" s="686"/>
      <c r="CU18" s="686"/>
      <c r="CV18" s="686"/>
      <c r="CW18" s="686"/>
      <c r="CX18" s="686"/>
      <c r="CY18" s="686"/>
      <c r="CZ18" s="686"/>
      <c r="DA18" s="686"/>
      <c r="DB18" s="686"/>
      <c r="DC18" s="686"/>
      <c r="DD18" s="686"/>
      <c r="DE18" s="686"/>
      <c r="DF18" s="686"/>
      <c r="DG18" s="686"/>
      <c r="DH18" s="686"/>
      <c r="DI18" s="686"/>
      <c r="DJ18" s="686"/>
      <c r="DK18" s="686"/>
      <c r="DL18" s="686"/>
      <c r="DM18" s="686"/>
      <c r="DN18" s="686"/>
      <c r="DO18" s="686"/>
      <c r="DP18" s="686"/>
      <c r="DQ18" s="686"/>
      <c r="DR18" s="686"/>
      <c r="DS18" s="686"/>
      <c r="DT18" s="686"/>
      <c r="DU18" s="686"/>
      <c r="DV18" s="688"/>
      <c r="DW18" s="688"/>
      <c r="DX18" s="688"/>
      <c r="DY18" s="688"/>
      <c r="DZ18" s="688"/>
      <c r="EA18" s="688"/>
      <c r="EB18" s="688"/>
      <c r="EC18" s="688"/>
      <c r="ED18" s="688"/>
      <c r="EE18" s="686"/>
      <c r="EF18" s="686"/>
      <c r="EG18" s="686"/>
      <c r="EH18" s="686"/>
      <c r="EI18" s="686"/>
      <c r="EJ18" s="686"/>
      <c r="EK18" s="686"/>
      <c r="EL18" s="686"/>
      <c r="EM18" s="686"/>
      <c r="EN18" s="686"/>
      <c r="EO18" s="686"/>
      <c r="EP18" s="686"/>
      <c r="EQ18" s="686"/>
      <c r="ER18" s="686"/>
      <c r="ES18" s="686"/>
      <c r="ET18" s="686"/>
      <c r="EU18" s="686"/>
      <c r="EV18" s="686"/>
      <c r="EW18" s="686"/>
      <c r="EX18" s="686"/>
      <c r="EY18" s="686"/>
      <c r="EZ18" s="686"/>
      <c r="FA18" s="686"/>
      <c r="FB18" s="686"/>
      <c r="FC18" s="686"/>
      <c r="FD18" s="686"/>
      <c r="FE18" s="686"/>
      <c r="FF18" s="686"/>
      <c r="FG18" s="686"/>
      <c r="FH18" s="686"/>
      <c r="FI18" s="686"/>
      <c r="FJ18" s="686"/>
      <c r="FK18" s="686"/>
      <c r="FL18" s="686"/>
      <c r="FM18" s="686"/>
      <c r="FN18" s="686"/>
      <c r="FO18" s="686"/>
      <c r="FP18" s="686"/>
      <c r="FQ18" s="686"/>
      <c r="FR18" s="686"/>
      <c r="FS18" s="686"/>
      <c r="FT18" s="686"/>
      <c r="FU18" s="686"/>
      <c r="FV18" s="686"/>
      <c r="FW18" s="687"/>
    </row>
    <row r="19" spans="2:179" s="689" customFormat="1" ht="18" customHeight="1" x14ac:dyDescent="0.15">
      <c r="B19" s="756"/>
      <c r="C19" s="757"/>
      <c r="D19" s="757"/>
      <c r="E19" s="757"/>
      <c r="F19" s="686"/>
      <c r="G19" s="686"/>
      <c r="H19" s="686"/>
      <c r="I19" s="686"/>
      <c r="J19" s="686"/>
      <c r="K19" s="686"/>
      <c r="L19" s="686"/>
      <c r="M19" s="686"/>
      <c r="N19" s="757"/>
      <c r="O19" s="757"/>
      <c r="P19" s="757"/>
      <c r="Q19" s="757"/>
      <c r="R19" s="757"/>
      <c r="S19" s="757"/>
      <c r="T19" s="757"/>
      <c r="U19" s="757"/>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686"/>
      <c r="BJ19" s="686"/>
      <c r="BK19" s="686"/>
      <c r="BL19" s="686"/>
      <c r="BM19" s="686"/>
      <c r="BN19" s="686"/>
      <c r="BO19" s="686"/>
      <c r="BP19" s="686"/>
      <c r="BQ19" s="686"/>
      <c r="BR19" s="686"/>
      <c r="BS19" s="686"/>
      <c r="BT19" s="686"/>
      <c r="BU19" s="686"/>
      <c r="BV19" s="686"/>
      <c r="BW19" s="686"/>
      <c r="BX19" s="686"/>
      <c r="BY19" s="686"/>
      <c r="BZ19" s="686"/>
      <c r="CA19" s="686"/>
      <c r="CB19" s="686"/>
      <c r="CC19" s="686"/>
      <c r="CD19" s="686"/>
      <c r="CE19" s="686"/>
      <c r="CF19" s="686"/>
      <c r="CG19" s="686"/>
      <c r="CH19" s="686"/>
      <c r="CI19" s="686"/>
      <c r="CJ19" s="686"/>
      <c r="CK19" s="686"/>
      <c r="CL19" s="686"/>
      <c r="CM19" s="686"/>
      <c r="CN19" s="686"/>
      <c r="CO19" s="686"/>
      <c r="CP19" s="686"/>
      <c r="CQ19" s="686"/>
      <c r="CR19" s="686"/>
      <c r="CS19" s="21"/>
      <c r="CT19" s="21"/>
      <c r="CU19" s="21"/>
      <c r="CV19" s="686"/>
      <c r="CW19" s="686"/>
      <c r="CX19" s="686"/>
      <c r="CY19" s="686"/>
      <c r="CZ19" s="686"/>
      <c r="DA19" s="686"/>
      <c r="DB19" s="686"/>
      <c r="DC19" s="686"/>
      <c r="DD19" s="686"/>
      <c r="DE19" s="686"/>
      <c r="DF19" s="686"/>
      <c r="DG19" s="686"/>
      <c r="DH19" s="686"/>
      <c r="DI19" s="686"/>
      <c r="DJ19" s="686"/>
      <c r="DK19" s="686"/>
      <c r="DL19" s="686"/>
      <c r="DM19" s="686"/>
      <c r="DN19" s="686"/>
      <c r="DO19" s="686"/>
      <c r="DP19" s="686"/>
      <c r="DQ19" s="686"/>
      <c r="DR19" s="686"/>
      <c r="DS19" s="686"/>
      <c r="DT19" s="686"/>
      <c r="DU19" s="686"/>
      <c r="DV19" s="686"/>
      <c r="DW19" s="686"/>
      <c r="DX19" s="686"/>
      <c r="DY19" s="686"/>
      <c r="DZ19" s="686"/>
      <c r="EA19" s="686"/>
      <c r="EB19" s="686"/>
      <c r="EC19" s="686"/>
      <c r="ED19" s="686"/>
      <c r="EE19" s="686"/>
      <c r="EF19" s="686"/>
      <c r="EG19" s="686"/>
      <c r="EH19" s="686"/>
      <c r="EI19" s="686"/>
      <c r="EJ19" s="686"/>
      <c r="EK19" s="686"/>
      <c r="EL19" s="686"/>
      <c r="EM19" s="686"/>
      <c r="EN19" s="686"/>
      <c r="EO19" s="686"/>
      <c r="EP19" s="686"/>
      <c r="EQ19" s="686"/>
      <c r="ER19" s="686"/>
      <c r="ES19" s="686"/>
      <c r="ET19" s="686"/>
      <c r="EU19" s="686"/>
      <c r="EV19" s="686"/>
      <c r="EW19" s="686"/>
      <c r="EX19" s="686"/>
      <c r="EY19" s="686"/>
      <c r="EZ19" s="686"/>
      <c r="FA19" s="686"/>
      <c r="FB19" s="686"/>
      <c r="FC19" s="686"/>
      <c r="FD19" s="686"/>
      <c r="FE19" s="686"/>
      <c r="FF19" s="686"/>
      <c r="FG19" s="686"/>
      <c r="FH19" s="686"/>
      <c r="FI19" s="686"/>
      <c r="FJ19" s="686"/>
      <c r="FK19" s="686"/>
      <c r="FL19" s="686"/>
      <c r="FM19" s="686"/>
      <c r="FN19" s="686"/>
      <c r="FO19" s="686"/>
      <c r="FP19" s="686"/>
      <c r="FQ19" s="686"/>
      <c r="FR19" s="686"/>
      <c r="FS19" s="686"/>
      <c r="FT19" s="686"/>
      <c r="FU19" s="686"/>
      <c r="FV19" s="686"/>
      <c r="FW19" s="687"/>
    </row>
    <row r="20" spans="2:179" s="689" customFormat="1" ht="18" customHeight="1" x14ac:dyDescent="0.15">
      <c r="B20" s="756"/>
      <c r="C20" s="757"/>
      <c r="D20" s="686"/>
      <c r="E20" s="686"/>
      <c r="F20" s="686"/>
      <c r="G20" s="686"/>
      <c r="H20" s="686"/>
      <c r="I20" s="686"/>
      <c r="J20" s="686"/>
      <c r="K20" s="686"/>
      <c r="L20" s="757"/>
      <c r="M20" s="757"/>
      <c r="N20" s="757"/>
      <c r="O20" s="757"/>
      <c r="P20" s="757"/>
      <c r="Q20" s="686"/>
      <c r="R20" s="757"/>
      <c r="S20" s="757"/>
      <c r="T20" s="757"/>
      <c r="U20" s="757"/>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7" t="s">
        <v>25</v>
      </c>
      <c r="BJ20" s="25"/>
      <c r="BK20" s="25"/>
      <c r="BL20" s="25"/>
      <c r="BM20" s="25"/>
      <c r="BN20" s="25"/>
      <c r="BO20" s="25"/>
      <c r="BP20" s="758"/>
      <c r="BQ20" s="25"/>
      <c r="BR20" s="25"/>
      <c r="BS20" s="25"/>
      <c r="BT20" s="25"/>
      <c r="BU20" s="25"/>
      <c r="BV20" s="25"/>
      <c r="BW20" s="25"/>
      <c r="BX20" s="25"/>
      <c r="BY20" s="1058">
        <f>工事概要入力ｼｰﾄ!D14</f>
        <v>43935</v>
      </c>
      <c r="BZ20" s="1058"/>
      <c r="CA20" s="1058"/>
      <c r="CB20" s="1058"/>
      <c r="CC20" s="1058"/>
      <c r="CD20" s="1058"/>
      <c r="CE20" s="1058"/>
      <c r="CF20" s="1058"/>
      <c r="CG20" s="1058"/>
      <c r="CH20" s="1058"/>
      <c r="CI20" s="1058"/>
      <c r="CJ20" s="1058"/>
      <c r="CK20" s="1058"/>
      <c r="CL20" s="1058"/>
      <c r="CM20" s="1058"/>
      <c r="CN20" s="1058"/>
      <c r="CO20" s="759"/>
      <c r="CP20" s="25"/>
      <c r="CQ20" s="1061" t="s">
        <v>1288</v>
      </c>
      <c r="CR20" s="1061"/>
      <c r="CS20" s="1061"/>
      <c r="CT20" s="1061"/>
      <c r="CU20" s="1061"/>
      <c r="CV20" s="25"/>
      <c r="CW20" s="758"/>
      <c r="CX20" s="758"/>
      <c r="CY20" s="25"/>
      <c r="CZ20" s="25"/>
      <c r="DA20" s="1058">
        <f>工事概要入力ｼｰﾄ!D15</f>
        <v>44267</v>
      </c>
      <c r="DB20" s="1058"/>
      <c r="DC20" s="1058"/>
      <c r="DD20" s="1058"/>
      <c r="DE20" s="1058"/>
      <c r="DF20" s="1058"/>
      <c r="DG20" s="1058"/>
      <c r="DH20" s="1058"/>
      <c r="DI20" s="1058"/>
      <c r="DJ20" s="1058"/>
      <c r="DK20" s="1058"/>
      <c r="DL20" s="1058"/>
      <c r="DM20" s="1058"/>
      <c r="DN20" s="1058"/>
      <c r="DO20" s="1058"/>
      <c r="DP20" s="1058"/>
      <c r="DQ20" s="759"/>
      <c r="DR20" s="759"/>
      <c r="DS20" s="1061" t="s">
        <v>1290</v>
      </c>
      <c r="DT20" s="1061"/>
      <c r="DU20" s="1061"/>
      <c r="DV20" s="1061"/>
      <c r="DW20" s="1061"/>
      <c r="DX20" s="25"/>
      <c r="DY20" s="681"/>
      <c r="DZ20" s="681"/>
      <c r="EA20" s="681"/>
      <c r="EB20" s="681"/>
      <c r="EC20" s="681"/>
      <c r="ED20" s="686"/>
      <c r="EE20" s="686"/>
      <c r="EF20" s="686"/>
      <c r="EG20" s="686"/>
      <c r="EH20" s="686"/>
      <c r="EI20" s="686"/>
      <c r="EJ20" s="686"/>
      <c r="EK20" s="686"/>
      <c r="EL20" s="686"/>
      <c r="EM20" s="686"/>
      <c r="EN20" s="686"/>
      <c r="EO20" s="686"/>
      <c r="EP20" s="686"/>
      <c r="EQ20" s="686"/>
      <c r="ER20" s="686"/>
      <c r="ES20" s="686"/>
      <c r="ET20" s="686"/>
      <c r="EU20" s="686"/>
      <c r="EV20" s="686"/>
      <c r="EW20" s="686"/>
      <c r="EX20" s="686"/>
      <c r="EY20" s="686"/>
      <c r="EZ20" s="686"/>
      <c r="FA20" s="686"/>
      <c r="FB20" s="686"/>
      <c r="FC20" s="686"/>
      <c r="FD20" s="686"/>
      <c r="FE20" s="686"/>
      <c r="FF20" s="686"/>
      <c r="FG20" s="686"/>
      <c r="FH20" s="686"/>
      <c r="FI20" s="686"/>
      <c r="FJ20" s="686"/>
      <c r="FK20" s="686"/>
      <c r="FL20" s="686"/>
      <c r="FM20" s="686"/>
      <c r="FN20" s="686"/>
      <c r="FO20" s="686"/>
      <c r="FP20" s="686"/>
      <c r="FQ20" s="686"/>
      <c r="FR20" s="686"/>
      <c r="FS20" s="686"/>
      <c r="FT20" s="686"/>
      <c r="FU20" s="686"/>
      <c r="FV20" s="686"/>
      <c r="FW20" s="687"/>
    </row>
    <row r="21" spans="2:179" s="689" customFormat="1" ht="9" customHeight="1" x14ac:dyDescent="0.15">
      <c r="B21" s="746"/>
      <c r="C21" s="16"/>
      <c r="D21" s="16"/>
      <c r="E21" s="16"/>
      <c r="F21" s="26"/>
      <c r="G21" s="27"/>
      <c r="H21" s="27"/>
      <c r="I21" s="27"/>
      <c r="J21" s="27"/>
      <c r="K21" s="27"/>
      <c r="L21" s="26"/>
      <c r="M21" s="27"/>
      <c r="N21" s="27"/>
      <c r="O21" s="27"/>
      <c r="P21" s="27"/>
      <c r="Q21" s="27"/>
      <c r="R21" s="27"/>
      <c r="S21" s="27"/>
      <c r="T21" s="27"/>
      <c r="U21" s="27"/>
      <c r="V21" s="27"/>
      <c r="W21" s="27"/>
      <c r="X21" s="27"/>
      <c r="Y21" s="27"/>
      <c r="Z21" s="27"/>
      <c r="AA21" s="27"/>
      <c r="AB21" s="27"/>
      <c r="AC21" s="27"/>
      <c r="AD21" s="27"/>
      <c r="AE21" s="27"/>
      <c r="AF21" s="28"/>
      <c r="AG21" s="27"/>
      <c r="AH21" s="27"/>
      <c r="AI21" s="27"/>
      <c r="AJ21" s="27"/>
      <c r="AK21" s="27"/>
      <c r="AL21" s="27"/>
      <c r="AM21" s="27"/>
      <c r="AN21" s="27"/>
      <c r="AO21" s="27"/>
      <c r="AP21" s="27"/>
      <c r="AQ21" s="27"/>
      <c r="AR21" s="27"/>
      <c r="AS21" s="27"/>
      <c r="AT21" s="27"/>
      <c r="AU21" s="27"/>
      <c r="AV21" s="27"/>
      <c r="AW21" s="27"/>
      <c r="AX21" s="29"/>
      <c r="AY21" s="16"/>
      <c r="AZ21" s="16"/>
      <c r="BA21" s="16"/>
      <c r="BB21" s="16"/>
      <c r="BC21" s="16"/>
      <c r="BD21" s="16"/>
      <c r="BE21" s="16"/>
      <c r="BF21" s="16"/>
      <c r="BG21" s="16"/>
      <c r="BH21" s="16"/>
      <c r="BI21" s="686"/>
      <c r="BJ21" s="686"/>
      <c r="BK21" s="686"/>
      <c r="BL21" s="686"/>
      <c r="BM21" s="686"/>
      <c r="BN21" s="686"/>
      <c r="BO21" s="686"/>
      <c r="BP21" s="686"/>
      <c r="BQ21" s="686"/>
      <c r="BR21" s="686"/>
      <c r="BS21" s="686"/>
      <c r="BT21" s="686"/>
      <c r="BU21" s="686"/>
      <c r="BV21" s="686"/>
      <c r="BW21" s="686"/>
      <c r="BX21" s="686"/>
      <c r="BY21" s="686"/>
      <c r="BZ21" s="686"/>
      <c r="CA21" s="686"/>
      <c r="CB21" s="686"/>
      <c r="CC21" s="686"/>
      <c r="CD21" s="686"/>
      <c r="CE21" s="686"/>
      <c r="CF21" s="686"/>
      <c r="CG21" s="686"/>
      <c r="CH21" s="686"/>
      <c r="CI21" s="686"/>
      <c r="CJ21" s="686"/>
      <c r="CK21" s="686"/>
      <c r="CL21" s="686"/>
      <c r="CM21" s="686"/>
      <c r="CN21" s="686"/>
      <c r="CO21" s="686"/>
      <c r="CP21" s="686"/>
      <c r="CQ21" s="686"/>
      <c r="CR21" s="686"/>
      <c r="CS21" s="686"/>
      <c r="CT21" s="686"/>
      <c r="CU21" s="686"/>
      <c r="CV21" s="686"/>
      <c r="CW21" s="686"/>
      <c r="CX21" s="686"/>
      <c r="CY21" s="686"/>
      <c r="CZ21" s="686"/>
      <c r="DA21" s="686"/>
      <c r="DB21" s="686"/>
      <c r="DC21" s="686"/>
      <c r="DD21" s="686"/>
      <c r="DE21" s="686"/>
      <c r="DF21" s="686"/>
      <c r="DG21" s="686"/>
      <c r="DH21" s="686"/>
      <c r="DI21" s="686"/>
      <c r="DJ21" s="686"/>
      <c r="DK21" s="686"/>
      <c r="DL21" s="686"/>
      <c r="DM21" s="686"/>
      <c r="DN21" s="686"/>
      <c r="DO21" s="686"/>
      <c r="DP21" s="686"/>
      <c r="DQ21" s="686"/>
      <c r="DR21" s="686"/>
      <c r="DS21" s="686"/>
      <c r="DT21" s="686"/>
      <c r="DU21" s="686"/>
      <c r="DV21" s="686"/>
      <c r="DW21" s="686"/>
      <c r="DX21" s="686"/>
      <c r="DY21" s="686"/>
      <c r="DZ21" s="686"/>
      <c r="EA21" s="686"/>
      <c r="EB21" s="686"/>
      <c r="EC21" s="686"/>
      <c r="ED21" s="686"/>
      <c r="EE21" s="686"/>
      <c r="EF21" s="686"/>
      <c r="EG21" s="686"/>
      <c r="EH21" s="686"/>
      <c r="EI21" s="686"/>
      <c r="EJ21" s="686"/>
      <c r="EK21" s="686"/>
      <c r="EL21" s="686"/>
      <c r="EM21" s="686"/>
      <c r="EN21" s="686"/>
      <c r="EO21" s="686"/>
      <c r="EP21" s="686"/>
      <c r="EQ21" s="686"/>
      <c r="ER21" s="686"/>
      <c r="ES21" s="686"/>
      <c r="ET21" s="686"/>
      <c r="EU21" s="686"/>
      <c r="EV21" s="686"/>
      <c r="EW21" s="686"/>
      <c r="EX21" s="686"/>
      <c r="EY21" s="686"/>
      <c r="EZ21" s="686"/>
      <c r="FA21" s="686"/>
      <c r="FB21" s="686"/>
      <c r="FC21" s="686"/>
      <c r="FD21" s="686"/>
      <c r="FE21" s="686"/>
      <c r="FF21" s="686"/>
      <c r="FG21" s="686"/>
      <c r="FH21" s="686"/>
      <c r="FI21" s="686"/>
      <c r="FJ21" s="686"/>
      <c r="FK21" s="686"/>
      <c r="FL21" s="686"/>
      <c r="FM21" s="686"/>
      <c r="FN21" s="686"/>
      <c r="FO21" s="686"/>
      <c r="FP21" s="686"/>
      <c r="FQ21" s="686"/>
      <c r="FR21" s="686"/>
      <c r="FS21" s="686"/>
      <c r="FT21" s="686"/>
      <c r="FU21" s="686"/>
      <c r="FV21" s="686"/>
      <c r="FW21" s="687"/>
    </row>
    <row r="22" spans="2:179" s="689" customFormat="1" ht="18" customHeight="1" x14ac:dyDescent="0.15">
      <c r="B22" s="746"/>
      <c r="C22" s="16"/>
      <c r="D22" s="16"/>
      <c r="E22" s="16"/>
      <c r="F22" s="1062" t="s">
        <v>61</v>
      </c>
      <c r="G22" s="1063"/>
      <c r="H22" s="1063"/>
      <c r="I22" s="1063"/>
      <c r="J22" s="1063"/>
      <c r="K22" s="1064"/>
      <c r="L22" s="1062" t="s">
        <v>62</v>
      </c>
      <c r="M22" s="1063"/>
      <c r="N22" s="1063"/>
      <c r="O22" s="1063"/>
      <c r="P22" s="1063"/>
      <c r="Q22" s="1063"/>
      <c r="R22" s="1063"/>
      <c r="S22" s="1063"/>
      <c r="T22" s="1063"/>
      <c r="U22" s="1063"/>
      <c r="V22" s="1063"/>
      <c r="W22" s="1063"/>
      <c r="X22" s="1063"/>
      <c r="Y22" s="1063"/>
      <c r="Z22" s="1063"/>
      <c r="AA22" s="1063"/>
      <c r="AB22" s="1063"/>
      <c r="AC22" s="1063"/>
      <c r="AD22" s="1063"/>
      <c r="AE22" s="1063"/>
      <c r="AF22" s="1064"/>
      <c r="AG22" s="1062" t="s">
        <v>63</v>
      </c>
      <c r="AH22" s="1063"/>
      <c r="AI22" s="1063"/>
      <c r="AJ22" s="1063"/>
      <c r="AK22" s="1063"/>
      <c r="AL22" s="1063"/>
      <c r="AM22" s="1063"/>
      <c r="AN22" s="1063"/>
      <c r="AO22" s="1063"/>
      <c r="AP22" s="1063"/>
      <c r="AQ22" s="1063"/>
      <c r="AR22" s="1063"/>
      <c r="AS22" s="1063"/>
      <c r="AT22" s="1063"/>
      <c r="AU22" s="1063"/>
      <c r="AV22" s="1063"/>
      <c r="AW22" s="1063"/>
      <c r="AX22" s="1064"/>
      <c r="AY22" s="16"/>
      <c r="AZ22" s="16"/>
      <c r="BA22" s="16"/>
      <c r="BB22" s="16"/>
      <c r="BC22" s="16"/>
      <c r="BD22" s="16"/>
      <c r="BE22" s="16"/>
      <c r="BF22" s="16"/>
      <c r="BG22" s="16"/>
      <c r="BH22" s="16"/>
      <c r="BI22" s="809" t="s">
        <v>134</v>
      </c>
      <c r="BJ22" s="719"/>
      <c r="BK22" s="719"/>
      <c r="BL22" s="719"/>
      <c r="BM22" s="719"/>
      <c r="BN22" s="719"/>
      <c r="BO22" s="719"/>
      <c r="BP22" s="719"/>
      <c r="BQ22" s="719"/>
      <c r="BR22" s="719"/>
      <c r="BS22" s="30"/>
      <c r="BT22" s="30"/>
      <c r="BU22" s="30"/>
      <c r="BV22" s="30"/>
      <c r="BW22" s="30"/>
      <c r="BX22" s="30"/>
      <c r="BY22" s="1058">
        <f>工事概要入力ｼｰﾄ!D16</f>
        <v>43998</v>
      </c>
      <c r="BZ22" s="1058"/>
      <c r="CA22" s="1058"/>
      <c r="CB22" s="1058"/>
      <c r="CC22" s="1058"/>
      <c r="CD22" s="1058"/>
      <c r="CE22" s="1058"/>
      <c r="CF22" s="1058"/>
      <c r="CG22" s="1058"/>
      <c r="CH22" s="1058"/>
      <c r="CI22" s="1058"/>
      <c r="CJ22" s="1058"/>
      <c r="CK22" s="1058"/>
      <c r="CL22" s="1058"/>
      <c r="CM22" s="1058"/>
      <c r="CN22" s="1058"/>
      <c r="CO22" s="686"/>
      <c r="CP22" s="686"/>
      <c r="CQ22" s="21"/>
      <c r="CR22" s="21"/>
      <c r="CS22" s="21"/>
      <c r="CT22" s="21"/>
      <c r="CU22" s="21"/>
      <c r="CV22" s="686"/>
      <c r="CW22" s="686"/>
      <c r="CX22" s="686"/>
      <c r="CY22" s="686"/>
      <c r="CZ22" s="686"/>
      <c r="DA22" s="686"/>
      <c r="DB22" s="686"/>
      <c r="DC22" s="760"/>
      <c r="DD22" s="760"/>
      <c r="DE22" s="755"/>
      <c r="DF22" s="755"/>
      <c r="DG22" s="755"/>
      <c r="DH22" s="755"/>
      <c r="DI22" s="755"/>
      <c r="DJ22" s="755"/>
      <c r="DK22" s="755"/>
      <c r="DL22" s="755"/>
      <c r="DM22" s="755"/>
      <c r="DN22" s="755"/>
      <c r="DO22" s="755"/>
      <c r="DP22" s="755"/>
      <c r="DQ22" s="755"/>
      <c r="DR22" s="755"/>
      <c r="DS22" s="755"/>
      <c r="DT22" s="686"/>
      <c r="DU22" s="686"/>
      <c r="DV22" s="686"/>
      <c r="DW22" s="686"/>
      <c r="DX22" s="686"/>
      <c r="DY22" s="686"/>
      <c r="DZ22" s="686"/>
      <c r="EA22" s="686"/>
      <c r="EB22" s="686"/>
      <c r="EC22" s="686"/>
      <c r="ED22" s="686"/>
      <c r="EE22" s="686"/>
      <c r="EF22" s="686"/>
      <c r="EG22" s="686"/>
      <c r="EH22" s="686"/>
      <c r="EI22" s="686"/>
      <c r="EJ22" s="686"/>
      <c r="EK22" s="686"/>
      <c r="EL22" s="686"/>
      <c r="EM22" s="686"/>
      <c r="EN22" s="686"/>
      <c r="EO22" s="686"/>
      <c r="EP22" s="686"/>
      <c r="EQ22" s="686"/>
      <c r="ER22" s="686"/>
      <c r="ES22" s="686"/>
      <c r="ET22" s="686"/>
      <c r="EU22" s="686"/>
      <c r="EV22" s="686"/>
      <c r="EW22" s="686"/>
      <c r="EX22" s="686"/>
      <c r="EY22" s="686"/>
      <c r="EZ22" s="686"/>
      <c r="FA22" s="686"/>
      <c r="FB22" s="686"/>
      <c r="FC22" s="686"/>
      <c r="FD22" s="686"/>
      <c r="FE22" s="686"/>
      <c r="FF22" s="686"/>
      <c r="FG22" s="686"/>
      <c r="FH22" s="686"/>
      <c r="FI22" s="686"/>
      <c r="FJ22" s="686"/>
      <c r="FK22" s="686"/>
      <c r="FL22" s="686"/>
      <c r="FM22" s="686"/>
      <c r="FN22" s="686"/>
      <c r="FO22" s="686"/>
      <c r="FP22" s="686"/>
      <c r="FQ22" s="686"/>
      <c r="FR22" s="686"/>
      <c r="FS22" s="686"/>
      <c r="FT22" s="686"/>
      <c r="FU22" s="686"/>
      <c r="FV22" s="686"/>
      <c r="FW22" s="687"/>
    </row>
    <row r="23" spans="2:179" s="689" customFormat="1" ht="9" customHeight="1" x14ac:dyDescent="0.15">
      <c r="B23" s="746"/>
      <c r="C23" s="16"/>
      <c r="D23" s="16"/>
      <c r="E23" s="16"/>
      <c r="F23" s="31"/>
      <c r="G23" s="32"/>
      <c r="H23" s="32"/>
      <c r="I23" s="32"/>
      <c r="J23" s="32"/>
      <c r="K23" s="32"/>
      <c r="L23" s="31"/>
      <c r="M23" s="32"/>
      <c r="N23" s="32"/>
      <c r="O23" s="32"/>
      <c r="P23" s="32"/>
      <c r="Q23" s="32"/>
      <c r="R23" s="32"/>
      <c r="S23" s="32"/>
      <c r="T23" s="32"/>
      <c r="U23" s="32"/>
      <c r="V23" s="33"/>
      <c r="W23" s="33"/>
      <c r="X23" s="33"/>
      <c r="Y23" s="33"/>
      <c r="Z23" s="33"/>
      <c r="AA23" s="33"/>
      <c r="AB23" s="32"/>
      <c r="AC23" s="32"/>
      <c r="AD23" s="32"/>
      <c r="AE23" s="32"/>
      <c r="AF23" s="34"/>
      <c r="AG23" s="32"/>
      <c r="AH23" s="32"/>
      <c r="AI23" s="32"/>
      <c r="AJ23" s="32"/>
      <c r="AK23" s="32"/>
      <c r="AL23" s="32"/>
      <c r="AM23" s="32"/>
      <c r="AN23" s="32"/>
      <c r="AO23" s="32"/>
      <c r="AP23" s="32"/>
      <c r="AQ23" s="32"/>
      <c r="AR23" s="32"/>
      <c r="AS23" s="32"/>
      <c r="AT23" s="32"/>
      <c r="AU23" s="32"/>
      <c r="AV23" s="32"/>
      <c r="AW23" s="32"/>
      <c r="AX23" s="34"/>
      <c r="AY23" s="16"/>
      <c r="AZ23" s="16"/>
      <c r="BA23" s="16"/>
      <c r="BB23" s="16"/>
      <c r="BC23" s="16"/>
      <c r="BD23" s="16"/>
      <c r="BE23" s="16"/>
      <c r="BF23" s="16"/>
      <c r="BG23" s="16"/>
      <c r="BH23" s="16"/>
      <c r="BI23" s="1073" t="s">
        <v>1403</v>
      </c>
      <c r="BJ23" s="1073"/>
      <c r="BK23" s="1073"/>
      <c r="BL23" s="1073"/>
      <c r="BM23" s="1073"/>
      <c r="BN23" s="1073"/>
      <c r="BO23" s="1073"/>
      <c r="BP23" s="1073"/>
      <c r="BQ23" s="1073"/>
      <c r="BR23" s="1073"/>
      <c r="BS23" s="1073"/>
      <c r="BT23" s="1073"/>
      <c r="BU23" s="1073"/>
      <c r="BV23" s="1073"/>
      <c r="BW23" s="1073"/>
      <c r="BX23" s="30"/>
      <c r="BY23" s="30"/>
      <c r="BZ23" s="30"/>
      <c r="CA23" s="30"/>
      <c r="CB23" s="686"/>
      <c r="CC23" s="686"/>
      <c r="CD23" s="686"/>
      <c r="CE23" s="686"/>
      <c r="CF23" s="686"/>
      <c r="CG23" s="686"/>
      <c r="CH23" s="686"/>
      <c r="CI23" s="686"/>
      <c r="CJ23" s="686"/>
      <c r="CK23" s="686"/>
      <c r="CL23" s="686"/>
      <c r="CM23" s="686"/>
      <c r="CN23" s="686"/>
      <c r="CO23" s="686"/>
      <c r="CP23" s="686"/>
      <c r="CQ23" s="21"/>
      <c r="CR23" s="21"/>
      <c r="CS23" s="21"/>
      <c r="CT23" s="21"/>
      <c r="CU23" s="21"/>
      <c r="CV23" s="686"/>
      <c r="CW23" s="686"/>
      <c r="CX23" s="686"/>
      <c r="CY23" s="686"/>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686"/>
      <c r="EB23" s="686"/>
      <c r="EC23" s="686"/>
      <c r="ED23" s="686"/>
      <c r="EE23" s="686"/>
      <c r="EF23" s="686"/>
      <c r="EG23" s="686"/>
      <c r="EH23" s="686"/>
      <c r="EI23" s="686"/>
      <c r="EJ23" s="686"/>
      <c r="EK23" s="686"/>
      <c r="EL23" s="686"/>
      <c r="EM23" s="686"/>
      <c r="EN23" s="686"/>
      <c r="EO23" s="686"/>
      <c r="EP23" s="686"/>
      <c r="EQ23" s="686"/>
      <c r="ER23" s="686"/>
      <c r="ES23" s="686"/>
      <c r="ET23" s="686"/>
      <c r="EU23" s="686"/>
      <c r="EV23" s="686"/>
      <c r="EW23" s="686"/>
      <c r="EX23" s="686"/>
      <c r="EY23" s="686"/>
      <c r="EZ23" s="686"/>
      <c r="FA23" s="686"/>
      <c r="FB23" s="686"/>
      <c r="FC23" s="686"/>
      <c r="FD23" s="686"/>
      <c r="FE23" s="686"/>
      <c r="FF23" s="686"/>
      <c r="FG23" s="686"/>
      <c r="FH23" s="686"/>
      <c r="FI23" s="686"/>
      <c r="FJ23" s="686"/>
      <c r="FK23" s="686"/>
      <c r="FL23" s="686"/>
      <c r="FM23" s="686"/>
      <c r="FN23" s="686"/>
      <c r="FO23" s="686"/>
      <c r="FP23" s="686"/>
      <c r="FQ23" s="686"/>
      <c r="FR23" s="686"/>
      <c r="FS23" s="686"/>
      <c r="FT23" s="686"/>
      <c r="FU23" s="686"/>
      <c r="FV23" s="686"/>
      <c r="FW23" s="687"/>
    </row>
    <row r="24" spans="2:179" s="689" customFormat="1" ht="18" customHeight="1" x14ac:dyDescent="0.15">
      <c r="B24" s="746"/>
      <c r="C24" s="16"/>
      <c r="D24" s="16"/>
      <c r="E24" s="16"/>
      <c r="F24" s="1065">
        <f>工事概要入力ｼｰﾄ!D3</f>
        <v>2</v>
      </c>
      <c r="G24" s="1066"/>
      <c r="H24" s="1066"/>
      <c r="I24" s="1066"/>
      <c r="J24" s="1066"/>
      <c r="K24" s="1067"/>
      <c r="L24" s="1065" t="str">
        <f>工事概要入力ｼｰﾄ!D26</f>
        <v>富山農林振興センター</v>
      </c>
      <c r="M24" s="1066"/>
      <c r="N24" s="1066"/>
      <c r="O24" s="1066"/>
      <c r="P24" s="1066"/>
      <c r="Q24" s="1066"/>
      <c r="R24" s="1066"/>
      <c r="S24" s="1066"/>
      <c r="T24" s="1066"/>
      <c r="U24" s="1066"/>
      <c r="V24" s="1066"/>
      <c r="W24" s="1066"/>
      <c r="X24" s="1066"/>
      <c r="Y24" s="1066"/>
      <c r="Z24" s="1066"/>
      <c r="AA24" s="1066"/>
      <c r="AB24" s="1066"/>
      <c r="AC24" s="1066"/>
      <c r="AD24" s="1066"/>
      <c r="AE24" s="1066"/>
      <c r="AF24" s="1067"/>
      <c r="AG24" s="1065">
        <f>工事概要入力ｼｰﾄ!D4</f>
        <v>4909999</v>
      </c>
      <c r="AH24" s="1066"/>
      <c r="AI24" s="1066"/>
      <c r="AJ24" s="1066"/>
      <c r="AK24" s="1066"/>
      <c r="AL24" s="1066"/>
      <c r="AM24" s="1066"/>
      <c r="AN24" s="1066"/>
      <c r="AO24" s="1066"/>
      <c r="AP24" s="1066"/>
      <c r="AQ24" s="1066"/>
      <c r="AR24" s="1066"/>
      <c r="AS24" s="1066"/>
      <c r="AT24" s="1066"/>
      <c r="AU24" s="1066"/>
      <c r="AV24" s="1066"/>
      <c r="AW24" s="1066"/>
      <c r="AX24" s="1067"/>
      <c r="AY24" s="16"/>
      <c r="AZ24" s="16"/>
      <c r="BA24" s="16"/>
      <c r="BB24" s="16"/>
      <c r="BC24" s="16"/>
      <c r="BD24" s="16"/>
      <c r="BE24" s="16"/>
      <c r="BF24" s="16"/>
      <c r="BG24" s="16"/>
      <c r="BH24" s="16"/>
      <c r="BI24" s="1073"/>
      <c r="BJ24" s="1073"/>
      <c r="BK24" s="1073"/>
      <c r="BL24" s="1073"/>
      <c r="BM24" s="1073"/>
      <c r="BN24" s="1073"/>
      <c r="BO24" s="1073"/>
      <c r="BP24" s="1073"/>
      <c r="BQ24" s="1073"/>
      <c r="BR24" s="1073"/>
      <c r="BS24" s="1073"/>
      <c r="BT24" s="1073"/>
      <c r="BU24" s="1073"/>
      <c r="BV24" s="1073"/>
      <c r="BW24" s="1073"/>
      <c r="BX24" s="37"/>
      <c r="BY24" s="37"/>
      <c r="BZ24" s="37"/>
      <c r="CA24" s="686"/>
      <c r="CB24" s="686"/>
      <c r="CC24" s="686"/>
      <c r="CD24" s="686"/>
      <c r="CE24" s="686"/>
      <c r="CF24" s="686"/>
      <c r="CG24" s="686"/>
      <c r="CH24" s="686"/>
      <c r="CI24" s="686"/>
      <c r="CJ24" s="686"/>
      <c r="CK24" s="686"/>
      <c r="CL24" s="686"/>
      <c r="CM24" s="686"/>
      <c r="CN24" s="686"/>
      <c r="CO24" s="686"/>
      <c r="CP24" s="686"/>
      <c r="CQ24" s="686"/>
      <c r="CR24" s="686"/>
      <c r="CS24" s="21"/>
      <c r="CT24" s="21"/>
      <c r="CU24" s="21"/>
      <c r="CV24" s="36"/>
      <c r="CW24" s="36"/>
      <c r="CX24" s="36"/>
      <c r="CY24" s="36"/>
      <c r="CZ24" s="686"/>
      <c r="DA24" s="686"/>
      <c r="DB24" s="686"/>
      <c r="DC24" s="686"/>
      <c r="DD24" s="686"/>
      <c r="DE24" s="686"/>
      <c r="DF24" s="686"/>
      <c r="DG24" s="686"/>
      <c r="DH24" s="686"/>
      <c r="DI24" s="686"/>
      <c r="DJ24" s="686"/>
      <c r="DK24" s="686"/>
      <c r="DL24" s="686"/>
      <c r="DM24" s="686"/>
      <c r="DN24" s="686"/>
      <c r="DO24" s="686"/>
      <c r="DP24" s="686"/>
      <c r="DQ24" s="686"/>
      <c r="DR24" s="686"/>
      <c r="DS24" s="686"/>
      <c r="DT24" s="686"/>
      <c r="DU24" s="686"/>
      <c r="DV24" s="686"/>
      <c r="DW24" s="35"/>
      <c r="DX24" s="35"/>
      <c r="DY24" s="35"/>
      <c r="DZ24" s="35"/>
      <c r="EA24" s="686"/>
      <c r="EB24" s="686"/>
      <c r="EC24" s="686"/>
      <c r="ED24" s="686"/>
      <c r="EE24" s="686"/>
      <c r="EF24" s="686"/>
      <c r="EG24" s="686"/>
      <c r="EH24" s="686"/>
      <c r="EI24" s="686"/>
      <c r="EJ24" s="686"/>
      <c r="EK24" s="686"/>
      <c r="EL24" s="686"/>
      <c r="EM24" s="686"/>
      <c r="EN24" s="686"/>
      <c r="EO24" s="686"/>
      <c r="EP24" s="686"/>
      <c r="EQ24" s="686"/>
      <c r="ER24" s="686"/>
      <c r="ES24" s="686"/>
      <c r="ET24" s="686"/>
      <c r="EU24" s="686"/>
      <c r="EV24" s="686"/>
      <c r="EW24" s="686"/>
      <c r="EX24" s="686"/>
      <c r="EY24" s="686"/>
      <c r="EZ24" s="686"/>
      <c r="FA24" s="686"/>
      <c r="FB24" s="686"/>
      <c r="FC24" s="686"/>
      <c r="FD24" s="686"/>
      <c r="FE24" s="686"/>
      <c r="FF24" s="686"/>
      <c r="FG24" s="686"/>
      <c r="FH24" s="686"/>
      <c r="FI24" s="686"/>
      <c r="FJ24" s="686"/>
      <c r="FK24" s="686"/>
      <c r="FL24" s="686"/>
      <c r="FM24" s="686"/>
      <c r="FN24" s="686"/>
      <c r="FO24" s="686"/>
      <c r="FP24" s="686"/>
      <c r="FQ24" s="686"/>
      <c r="FR24" s="686"/>
      <c r="FS24" s="686"/>
      <c r="FT24" s="686"/>
      <c r="FU24" s="686"/>
      <c r="FV24" s="686"/>
      <c r="FW24" s="687"/>
    </row>
    <row r="25" spans="2:179" s="689" customFormat="1" ht="18" customHeight="1" x14ac:dyDescent="0.15">
      <c r="B25" s="746"/>
      <c r="C25" s="16"/>
      <c r="D25" s="16"/>
      <c r="E25" s="16"/>
      <c r="F25" s="1068"/>
      <c r="G25" s="1069"/>
      <c r="H25" s="1069"/>
      <c r="I25" s="1069"/>
      <c r="J25" s="1069"/>
      <c r="K25" s="1070"/>
      <c r="L25" s="1068"/>
      <c r="M25" s="1069"/>
      <c r="N25" s="1069"/>
      <c r="O25" s="1069"/>
      <c r="P25" s="1069"/>
      <c r="Q25" s="1069"/>
      <c r="R25" s="1069"/>
      <c r="S25" s="1069"/>
      <c r="T25" s="1069"/>
      <c r="U25" s="1069"/>
      <c r="V25" s="1069"/>
      <c r="W25" s="1069"/>
      <c r="X25" s="1069"/>
      <c r="Y25" s="1069"/>
      <c r="Z25" s="1069"/>
      <c r="AA25" s="1069"/>
      <c r="AB25" s="1069"/>
      <c r="AC25" s="1069"/>
      <c r="AD25" s="1069"/>
      <c r="AE25" s="1069"/>
      <c r="AF25" s="1070"/>
      <c r="AG25" s="1068"/>
      <c r="AH25" s="1069"/>
      <c r="AI25" s="1069"/>
      <c r="AJ25" s="1069"/>
      <c r="AK25" s="1069"/>
      <c r="AL25" s="1069"/>
      <c r="AM25" s="1069"/>
      <c r="AN25" s="1069"/>
      <c r="AO25" s="1069"/>
      <c r="AP25" s="1069"/>
      <c r="AQ25" s="1069"/>
      <c r="AR25" s="1069"/>
      <c r="AS25" s="1069"/>
      <c r="AT25" s="1069"/>
      <c r="AU25" s="1069"/>
      <c r="AV25" s="1069"/>
      <c r="AW25" s="1069"/>
      <c r="AX25" s="1070"/>
      <c r="AY25" s="16"/>
      <c r="AZ25" s="16"/>
      <c r="BA25" s="16"/>
      <c r="BB25" s="16"/>
      <c r="BC25" s="16"/>
      <c r="BD25" s="16"/>
      <c r="BE25" s="16"/>
      <c r="BF25" s="16"/>
      <c r="BG25" s="16"/>
      <c r="BH25" s="16"/>
      <c r="BI25" s="686"/>
      <c r="BJ25" s="37"/>
      <c r="BK25" s="37"/>
      <c r="BL25" s="37"/>
      <c r="BM25" s="37"/>
      <c r="BN25" s="37"/>
      <c r="BO25" s="37"/>
      <c r="BP25" s="37"/>
      <c r="BQ25" s="37"/>
      <c r="BR25" s="37"/>
      <c r="BS25" s="37"/>
      <c r="BT25" s="37"/>
      <c r="BU25" s="37"/>
      <c r="BV25" s="37"/>
      <c r="BW25" s="37"/>
      <c r="BX25" s="37"/>
      <c r="BY25" s="37"/>
      <c r="BZ25" s="37"/>
      <c r="CA25" s="37"/>
      <c r="CB25" s="37"/>
      <c r="CC25" s="37"/>
      <c r="CD25" s="37"/>
      <c r="CE25" s="37"/>
      <c r="CF25" s="37"/>
      <c r="CG25" s="37"/>
      <c r="CH25" s="37"/>
      <c r="CI25" s="37"/>
      <c r="CJ25" s="37"/>
      <c r="CK25" s="21"/>
      <c r="CL25" s="21"/>
      <c r="CM25" s="21"/>
      <c r="CN25" s="21"/>
      <c r="CO25" s="21"/>
      <c r="CP25" s="21"/>
      <c r="CQ25" s="21"/>
      <c r="CR25" s="21"/>
      <c r="CS25" s="21"/>
      <c r="CT25" s="21"/>
      <c r="CU25" s="21"/>
      <c r="CV25" s="36"/>
      <c r="CW25" s="36"/>
      <c r="CX25" s="36"/>
      <c r="CY25" s="36"/>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686"/>
      <c r="EB25" s="686"/>
      <c r="EC25" s="686"/>
      <c r="ED25" s="686"/>
      <c r="EE25" s="686"/>
      <c r="EF25" s="686"/>
      <c r="EG25" s="686"/>
      <c r="EH25" s="686"/>
      <c r="EI25" s="686"/>
      <c r="EJ25" s="686"/>
      <c r="EK25" s="686"/>
      <c r="EL25" s="686"/>
      <c r="EM25" s="686"/>
      <c r="EN25" s="686"/>
      <c r="EO25" s="686"/>
      <c r="EP25" s="686"/>
      <c r="EQ25" s="686"/>
      <c r="ER25" s="686"/>
      <c r="ES25" s="686"/>
      <c r="ET25" s="686"/>
      <c r="EU25" s="686"/>
      <c r="EV25" s="686"/>
      <c r="EW25" s="686"/>
      <c r="EX25" s="686"/>
      <c r="EY25" s="686"/>
      <c r="EZ25" s="686"/>
      <c r="FA25" s="686"/>
      <c r="FB25" s="686"/>
      <c r="FC25" s="686"/>
      <c r="FD25" s="686"/>
      <c r="FE25" s="686"/>
      <c r="FF25" s="686"/>
      <c r="FG25" s="686"/>
      <c r="FH25" s="686"/>
      <c r="FI25" s="686"/>
      <c r="FJ25" s="686"/>
      <c r="FK25" s="686"/>
      <c r="FL25" s="686"/>
      <c r="FM25" s="686"/>
      <c r="FN25" s="686"/>
      <c r="FO25" s="686"/>
      <c r="FP25" s="686"/>
      <c r="FQ25" s="686"/>
      <c r="FR25" s="686"/>
      <c r="FS25" s="686"/>
      <c r="FT25" s="686"/>
      <c r="FU25" s="686"/>
      <c r="FV25" s="686"/>
      <c r="FW25" s="687"/>
    </row>
    <row r="26" spans="2:179" s="689" customFormat="1" ht="18" customHeight="1" x14ac:dyDescent="0.15">
      <c r="B26" s="690"/>
      <c r="C26" s="686"/>
      <c r="D26" s="686"/>
      <c r="E26" s="686"/>
      <c r="F26" s="686"/>
      <c r="G26" s="686"/>
      <c r="H26" s="686"/>
      <c r="I26" s="686"/>
      <c r="J26" s="686"/>
      <c r="K26" s="686"/>
      <c r="L26" s="686"/>
      <c r="M26" s="686"/>
      <c r="N26" s="686"/>
      <c r="O26" s="686"/>
      <c r="P26" s="686"/>
      <c r="Q26" s="686"/>
      <c r="R26" s="686"/>
      <c r="S26" s="686"/>
      <c r="T26" s="686"/>
      <c r="U26" s="686"/>
      <c r="V26" s="761"/>
      <c r="W26" s="761"/>
      <c r="X26" s="761"/>
      <c r="Y26" s="761"/>
      <c r="Z26" s="761"/>
      <c r="AA26" s="761"/>
      <c r="AB26" s="686"/>
      <c r="AC26" s="686"/>
      <c r="AD26" s="686"/>
      <c r="AE26" s="686"/>
      <c r="AF26" s="686"/>
      <c r="AG26" s="686"/>
      <c r="AH26" s="686"/>
      <c r="AI26" s="686"/>
      <c r="AJ26" s="686"/>
      <c r="AK26" s="686"/>
      <c r="AL26" s="686"/>
      <c r="AM26" s="686"/>
      <c r="AN26" s="686"/>
      <c r="AO26" s="686"/>
      <c r="AP26" s="686"/>
      <c r="AQ26" s="686"/>
      <c r="AR26" s="686"/>
      <c r="AS26" s="686"/>
      <c r="AT26" s="686"/>
      <c r="AU26" s="686"/>
      <c r="AV26" s="686"/>
      <c r="AW26" s="686"/>
      <c r="AX26" s="686"/>
      <c r="AY26" s="686"/>
      <c r="AZ26" s="686"/>
      <c r="BA26" s="686"/>
      <c r="BB26" s="686"/>
      <c r="BC26" s="686"/>
      <c r="BD26" s="1071" t="s">
        <v>57</v>
      </c>
      <c r="BE26" s="1071"/>
      <c r="BF26" s="1071"/>
      <c r="BG26" s="1071"/>
      <c r="BH26" s="1071"/>
      <c r="BI26" s="1071"/>
      <c r="BJ26" s="1071"/>
      <c r="BK26" s="1071"/>
      <c r="BL26" s="1071"/>
      <c r="BM26" s="1071"/>
      <c r="BN26" s="1071"/>
      <c r="BO26" s="1071"/>
      <c r="BP26" s="1071"/>
      <c r="BQ26" s="1071"/>
      <c r="BR26" s="1071"/>
      <c r="BS26" s="1071"/>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35"/>
      <c r="DM26" s="35"/>
      <c r="DN26" s="35"/>
      <c r="DO26" s="35"/>
      <c r="DP26" s="35"/>
      <c r="DQ26" s="35"/>
      <c r="DR26" s="35"/>
      <c r="DS26" s="35"/>
      <c r="DT26" s="35"/>
      <c r="DU26" s="35"/>
      <c r="DV26" s="35"/>
      <c r="DW26" s="35"/>
      <c r="DX26" s="35"/>
      <c r="DY26" s="35"/>
      <c r="DZ26" s="35"/>
      <c r="EA26" s="686"/>
      <c r="EB26" s="686"/>
      <c r="EC26" s="686"/>
      <c r="ED26" s="686"/>
      <c r="EE26" s="686"/>
      <c r="EF26" s="686"/>
      <c r="EG26" s="686"/>
      <c r="EH26" s="686"/>
      <c r="EI26" s="686"/>
      <c r="EJ26" s="686"/>
      <c r="EK26" s="686"/>
      <c r="EL26" s="686"/>
      <c r="EM26" s="686"/>
      <c r="EN26" s="686"/>
      <c r="EO26" s="686"/>
      <c r="EP26" s="686"/>
      <c r="EQ26" s="686"/>
      <c r="ER26" s="686"/>
      <c r="ES26" s="686"/>
      <c r="ET26" s="686"/>
      <c r="EU26" s="686"/>
      <c r="EV26" s="686"/>
      <c r="EW26" s="686"/>
      <c r="EX26" s="686"/>
      <c r="EY26" s="686"/>
      <c r="EZ26" s="686"/>
      <c r="FA26" s="686"/>
      <c r="FB26" s="686"/>
      <c r="FC26" s="686"/>
      <c r="FD26" s="686"/>
      <c r="FE26" s="686"/>
      <c r="FF26" s="686"/>
      <c r="FG26" s="686"/>
      <c r="FH26" s="686"/>
      <c r="FI26" s="686"/>
      <c r="FJ26" s="686"/>
      <c r="FK26" s="686"/>
      <c r="FL26" s="686"/>
      <c r="FM26" s="686"/>
      <c r="FN26" s="686"/>
      <c r="FO26" s="686"/>
      <c r="FP26" s="686"/>
      <c r="FQ26" s="686"/>
      <c r="FR26" s="686"/>
      <c r="FS26" s="686"/>
      <c r="FT26" s="686"/>
      <c r="FU26" s="686"/>
      <c r="FV26" s="686"/>
      <c r="FW26" s="687"/>
    </row>
    <row r="27" spans="2:179" s="689" customFormat="1" ht="18" customHeight="1" x14ac:dyDescent="0.15">
      <c r="B27" s="690"/>
      <c r="C27" s="686"/>
      <c r="D27" s="686"/>
      <c r="E27" s="686"/>
      <c r="F27" s="686"/>
      <c r="G27" s="686"/>
      <c r="H27" s="686"/>
      <c r="I27" s="686"/>
      <c r="J27" s="686"/>
      <c r="K27" s="686"/>
      <c r="L27" s="686"/>
      <c r="M27" s="686"/>
      <c r="N27" s="686"/>
      <c r="O27" s="686"/>
      <c r="P27" s="686"/>
      <c r="Q27" s="686"/>
      <c r="R27" s="686"/>
      <c r="S27" s="686"/>
      <c r="T27" s="686"/>
      <c r="U27" s="686"/>
      <c r="V27" s="761"/>
      <c r="W27" s="761"/>
      <c r="X27" s="761"/>
      <c r="Y27" s="761"/>
      <c r="Z27" s="761"/>
      <c r="AA27" s="761"/>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B27" s="686"/>
      <c r="BC27" s="686"/>
      <c r="BD27" s="1071"/>
      <c r="BE27" s="1071"/>
      <c r="BF27" s="1071"/>
      <c r="BG27" s="1071"/>
      <c r="BH27" s="1071"/>
      <c r="BI27" s="1071"/>
      <c r="BJ27" s="1071"/>
      <c r="BK27" s="1071"/>
      <c r="BL27" s="1071"/>
      <c r="BM27" s="1071"/>
      <c r="BN27" s="1071"/>
      <c r="BO27" s="1071"/>
      <c r="BP27" s="1071"/>
      <c r="BQ27" s="1071"/>
      <c r="BR27" s="1071"/>
      <c r="BS27" s="1071"/>
      <c r="BT27" s="1071"/>
      <c r="BU27" s="1071"/>
      <c r="BV27" s="1071"/>
      <c r="BW27" s="1071"/>
      <c r="BX27" s="1071"/>
      <c r="BY27" s="1071"/>
      <c r="BZ27" s="1071"/>
      <c r="CA27" s="1071"/>
      <c r="CB27" s="1071"/>
      <c r="CC27" s="1071"/>
      <c r="CD27" s="1071"/>
      <c r="CE27" s="1071"/>
      <c r="CF27" s="1071"/>
      <c r="CG27" s="1071"/>
      <c r="CH27" s="1071"/>
      <c r="CI27" s="1071"/>
      <c r="CJ27" s="1071"/>
      <c r="CK27" s="1071"/>
      <c r="CL27" s="1071"/>
      <c r="CM27" s="1071"/>
      <c r="CN27" s="1071"/>
      <c r="CO27" s="1071"/>
      <c r="CP27" s="1071"/>
      <c r="CQ27" s="1071"/>
      <c r="CR27" s="1071"/>
      <c r="CS27" s="1071"/>
      <c r="CT27" s="1071"/>
      <c r="CU27" s="1071"/>
      <c r="CV27" s="1071"/>
      <c r="CW27" s="1071"/>
      <c r="CX27" s="1071"/>
      <c r="CY27" s="1071"/>
      <c r="CZ27" s="1071"/>
      <c r="DA27" s="1071"/>
      <c r="DB27" s="1071"/>
      <c r="DC27" s="1071"/>
      <c r="DD27" s="1071"/>
      <c r="DE27" s="1071"/>
      <c r="DF27" s="1071"/>
      <c r="DG27" s="1071"/>
      <c r="DH27" s="1071"/>
      <c r="DI27" s="1071"/>
      <c r="DJ27" s="1071"/>
      <c r="DK27" s="1071"/>
      <c r="DL27" s="35"/>
      <c r="DM27" s="35"/>
      <c r="DN27" s="35"/>
      <c r="DO27" s="35"/>
      <c r="DP27" s="35"/>
      <c r="DQ27" s="35"/>
      <c r="DR27" s="35"/>
      <c r="DS27" s="35"/>
      <c r="DT27" s="35"/>
      <c r="DU27" s="35"/>
      <c r="DV27" s="35"/>
      <c r="DW27" s="35"/>
      <c r="DX27" s="35"/>
      <c r="DY27" s="35"/>
      <c r="DZ27" s="35"/>
      <c r="EA27" s="686"/>
      <c r="EB27" s="686"/>
      <c r="EC27" s="686"/>
      <c r="ED27" s="686"/>
      <c r="EE27" s="686"/>
      <c r="EF27" s="686"/>
      <c r="EG27" s="686"/>
      <c r="EH27" s="686"/>
      <c r="EI27" s="686"/>
      <c r="EJ27" s="686"/>
      <c r="EK27" s="686"/>
      <c r="EL27" s="686"/>
      <c r="EM27" s="686"/>
      <c r="EN27" s="686"/>
      <c r="EO27" s="686"/>
      <c r="EP27" s="16" t="s">
        <v>14</v>
      </c>
      <c r="EQ27" s="16"/>
      <c r="ER27" s="686"/>
      <c r="ES27" s="686"/>
      <c r="ET27" s="686"/>
      <c r="EU27" s="686"/>
      <c r="EV27" s="686"/>
      <c r="EW27" s="686"/>
      <c r="EX27" s="686"/>
      <c r="EY27" s="691"/>
      <c r="EZ27" s="691"/>
      <c r="FA27" s="686"/>
      <c r="FB27" s="1072" t="s">
        <v>1444</v>
      </c>
      <c r="FC27" s="1072"/>
      <c r="FD27" s="1072"/>
      <c r="FE27" s="1072"/>
      <c r="FF27" s="1072"/>
      <c r="FG27" s="1072"/>
      <c r="FH27" s="1072"/>
      <c r="FI27" s="1072"/>
      <c r="FJ27" s="1072"/>
      <c r="FK27" s="1072"/>
      <c r="FL27" s="1072"/>
      <c r="FM27" s="1072"/>
      <c r="FN27" s="1072"/>
      <c r="FO27" s="1072"/>
      <c r="FP27" s="1072"/>
      <c r="FQ27" s="1072"/>
      <c r="FR27" s="1072"/>
      <c r="FS27" s="1072"/>
      <c r="FT27" s="1072"/>
      <c r="FU27" s="686"/>
      <c r="FV27" s="686"/>
      <c r="FW27" s="687"/>
    </row>
    <row r="28" spans="2:179" s="689" customFormat="1" ht="9.75" customHeight="1" x14ac:dyDescent="0.15">
      <c r="B28" s="690"/>
      <c r="C28" s="686"/>
      <c r="D28" s="686"/>
      <c r="E28" s="686"/>
      <c r="F28" s="686"/>
      <c r="G28" s="686"/>
      <c r="H28" s="686"/>
      <c r="I28" s="686"/>
      <c r="J28" s="686"/>
      <c r="K28" s="686"/>
      <c r="L28" s="686"/>
      <c r="M28" s="686"/>
      <c r="N28" s="686"/>
      <c r="O28" s="686"/>
      <c r="P28" s="686"/>
      <c r="Q28" s="686"/>
      <c r="R28" s="686"/>
      <c r="S28" s="686"/>
      <c r="T28" s="686"/>
      <c r="U28" s="686"/>
      <c r="V28" s="761"/>
      <c r="W28" s="761"/>
      <c r="X28" s="761"/>
      <c r="Y28" s="761"/>
      <c r="Z28" s="761"/>
      <c r="AA28" s="761"/>
      <c r="AB28" s="686"/>
      <c r="AC28" s="686"/>
      <c r="AD28" s="686"/>
      <c r="AE28" s="686"/>
      <c r="AF28" s="686"/>
      <c r="AG28" s="686"/>
      <c r="AH28" s="686"/>
      <c r="AI28" s="686"/>
      <c r="AJ28" s="686"/>
      <c r="AK28" s="686"/>
      <c r="AL28" s="686"/>
      <c r="AM28" s="686"/>
      <c r="AN28" s="686"/>
      <c r="AO28" s="686"/>
      <c r="AP28" s="686"/>
      <c r="AQ28" s="686"/>
      <c r="AR28" s="686"/>
      <c r="AS28" s="686"/>
      <c r="AT28" s="686"/>
      <c r="AU28" s="686"/>
      <c r="AV28" s="686"/>
      <c r="AW28" s="686"/>
      <c r="AX28" s="686"/>
      <c r="AY28" s="686"/>
      <c r="AZ28" s="686"/>
      <c r="BA28" s="686"/>
      <c r="BB28" s="686"/>
      <c r="BC28" s="686"/>
      <c r="BD28" s="686"/>
      <c r="BE28" s="686"/>
      <c r="BF28" s="686"/>
      <c r="BG28" s="686"/>
      <c r="BH28" s="686"/>
      <c r="BI28" s="686"/>
      <c r="BJ28" s="37"/>
      <c r="BK28" s="37"/>
      <c r="BL28" s="37"/>
      <c r="BM28" s="37"/>
      <c r="BN28" s="37"/>
      <c r="BO28" s="37"/>
      <c r="BP28" s="37"/>
      <c r="BQ28" s="37"/>
      <c r="BR28" s="37"/>
      <c r="BS28" s="37"/>
      <c r="BT28" s="37"/>
      <c r="BU28" s="37"/>
      <c r="BV28" s="37"/>
      <c r="BW28" s="37"/>
      <c r="BX28" s="37"/>
      <c r="BY28" s="37"/>
      <c r="BZ28" s="37"/>
      <c r="CA28" s="37"/>
      <c r="CB28" s="37"/>
      <c r="CC28" s="37"/>
      <c r="CD28" s="37"/>
      <c r="CE28" s="37"/>
      <c r="CF28" s="37"/>
      <c r="CG28" s="37"/>
      <c r="CH28" s="37"/>
      <c r="CI28" s="37"/>
      <c r="CJ28" s="37"/>
      <c r="CK28" s="21"/>
      <c r="CL28" s="21"/>
      <c r="CM28" s="21"/>
      <c r="CN28" s="21"/>
      <c r="CO28" s="21"/>
      <c r="CP28" s="21"/>
      <c r="CQ28" s="21"/>
      <c r="CR28" s="21"/>
      <c r="CS28" s="21"/>
      <c r="CT28" s="21"/>
      <c r="CU28" s="21"/>
      <c r="CV28" s="36"/>
      <c r="CW28" s="36"/>
      <c r="CX28" s="36"/>
      <c r="CY28" s="36"/>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686"/>
      <c r="EB28" s="686"/>
      <c r="EC28" s="686"/>
      <c r="ED28" s="686"/>
      <c r="EE28" s="686"/>
      <c r="EF28" s="686"/>
      <c r="EG28" s="686"/>
      <c r="EH28" s="686"/>
      <c r="EI28" s="686"/>
      <c r="EJ28" s="686"/>
      <c r="EK28" s="686"/>
      <c r="EL28" s="686"/>
      <c r="EM28" s="686"/>
      <c r="EN28" s="686"/>
      <c r="EO28" s="686"/>
      <c r="EP28" s="686"/>
      <c r="EQ28" s="686"/>
      <c r="ER28" s="686"/>
      <c r="ES28" s="686"/>
      <c r="ET28" s="686"/>
      <c r="EU28" s="686"/>
      <c r="EV28" s="686"/>
      <c r="EW28" s="686"/>
      <c r="EX28" s="686"/>
      <c r="EY28" s="686"/>
      <c r="EZ28" s="686"/>
      <c r="FA28" s="686"/>
      <c r="FB28" s="686"/>
      <c r="FC28" s="686"/>
      <c r="FD28" s="686"/>
      <c r="FE28" s="686"/>
      <c r="FF28" s="686"/>
      <c r="FG28" s="686"/>
      <c r="FH28" s="686"/>
      <c r="FI28" s="686"/>
      <c r="FJ28" s="686"/>
      <c r="FK28" s="686"/>
      <c r="FL28" s="686"/>
      <c r="FM28" s="686"/>
      <c r="FN28" s="686"/>
      <c r="FO28" s="686"/>
      <c r="FP28" s="686"/>
      <c r="FQ28" s="686"/>
      <c r="FR28" s="686"/>
      <c r="FS28" s="686"/>
      <c r="FT28" s="686"/>
      <c r="FU28" s="686"/>
      <c r="FV28" s="686"/>
      <c r="FW28" s="687"/>
    </row>
    <row r="29" spans="2:179" s="689" customFormat="1" ht="13.5" customHeight="1" x14ac:dyDescent="0.15">
      <c r="B29" s="690"/>
      <c r="C29" s="686"/>
      <c r="D29" s="686"/>
      <c r="E29" s="686"/>
      <c r="F29" s="1089" t="s">
        <v>55</v>
      </c>
      <c r="G29" s="1090"/>
      <c r="H29" s="1090"/>
      <c r="I29" s="1090"/>
      <c r="J29" s="1090"/>
      <c r="K29" s="1090"/>
      <c r="L29" s="1090"/>
      <c r="M29" s="1090"/>
      <c r="N29" s="1090"/>
      <c r="O29" s="1090"/>
      <c r="P29" s="1090"/>
      <c r="Q29" s="1090"/>
      <c r="R29" s="1090"/>
      <c r="S29" s="1090"/>
      <c r="T29" s="1091"/>
      <c r="U29" s="1089" t="s">
        <v>54</v>
      </c>
      <c r="V29" s="1090"/>
      <c r="W29" s="1090"/>
      <c r="X29" s="1090"/>
      <c r="Y29" s="1090"/>
      <c r="Z29" s="1090"/>
      <c r="AA29" s="1090"/>
      <c r="AB29" s="1090"/>
      <c r="AC29" s="1090"/>
      <c r="AD29" s="1090"/>
      <c r="AE29" s="1090"/>
      <c r="AF29" s="1090"/>
      <c r="AG29" s="1090"/>
      <c r="AH29" s="1090"/>
      <c r="AI29" s="1090"/>
      <c r="AJ29" s="1090"/>
      <c r="AK29" s="1090"/>
      <c r="AL29" s="1090"/>
      <c r="AM29" s="1090"/>
      <c r="AN29" s="1090"/>
      <c r="AO29" s="1090"/>
      <c r="AP29" s="1090"/>
      <c r="AQ29" s="1090"/>
      <c r="AR29" s="1090"/>
      <c r="AS29" s="1090"/>
      <c r="AT29" s="1090"/>
      <c r="AU29" s="1090"/>
      <c r="AV29" s="1090"/>
      <c r="AW29" s="1090"/>
      <c r="AX29" s="1091"/>
      <c r="AY29" s="1089" t="s">
        <v>2</v>
      </c>
      <c r="AZ29" s="1090"/>
      <c r="BA29" s="1090"/>
      <c r="BB29" s="1090"/>
      <c r="BC29" s="1090"/>
      <c r="BD29" s="1090"/>
      <c r="BE29" s="1090"/>
      <c r="BF29" s="1091"/>
      <c r="BG29" s="1089" t="s">
        <v>53</v>
      </c>
      <c r="BH29" s="1090"/>
      <c r="BI29" s="1090"/>
      <c r="BJ29" s="1090"/>
      <c r="BK29" s="1090"/>
      <c r="BL29" s="1090"/>
      <c r="BM29" s="1090"/>
      <c r="BN29" s="1090"/>
      <c r="BO29" s="1090"/>
      <c r="BP29" s="1090"/>
      <c r="BQ29" s="1090"/>
      <c r="BR29" s="1091"/>
      <c r="BS29" s="1074" t="s">
        <v>193</v>
      </c>
      <c r="BT29" s="1075"/>
      <c r="BU29" s="1075"/>
      <c r="BV29" s="1075"/>
      <c r="BW29" s="1075"/>
      <c r="BX29" s="1075"/>
      <c r="BY29" s="1075"/>
      <c r="BZ29" s="1075"/>
      <c r="CA29" s="1076"/>
      <c r="CB29" s="1074" t="s">
        <v>193</v>
      </c>
      <c r="CC29" s="1075"/>
      <c r="CD29" s="1075"/>
      <c r="CE29" s="1075"/>
      <c r="CF29" s="1075"/>
      <c r="CG29" s="1075"/>
      <c r="CH29" s="1075"/>
      <c r="CI29" s="1075"/>
      <c r="CJ29" s="1076"/>
      <c r="CK29" s="1074" t="s">
        <v>193</v>
      </c>
      <c r="CL29" s="1075"/>
      <c r="CM29" s="1075"/>
      <c r="CN29" s="1075"/>
      <c r="CO29" s="1075"/>
      <c r="CP29" s="1075"/>
      <c r="CQ29" s="1075"/>
      <c r="CR29" s="1075"/>
      <c r="CS29" s="1076"/>
      <c r="CT29" s="1074" t="s">
        <v>193</v>
      </c>
      <c r="CU29" s="1075"/>
      <c r="CV29" s="1075"/>
      <c r="CW29" s="1075"/>
      <c r="CX29" s="1075"/>
      <c r="CY29" s="1075"/>
      <c r="CZ29" s="1075"/>
      <c r="DA29" s="1075"/>
      <c r="DB29" s="1076"/>
      <c r="DC29" s="1074" t="s">
        <v>193</v>
      </c>
      <c r="DD29" s="1075"/>
      <c r="DE29" s="1075"/>
      <c r="DF29" s="1075"/>
      <c r="DG29" s="1075"/>
      <c r="DH29" s="1075"/>
      <c r="DI29" s="1075"/>
      <c r="DJ29" s="1075"/>
      <c r="DK29" s="1076"/>
      <c r="DL29" s="1074" t="s">
        <v>193</v>
      </c>
      <c r="DM29" s="1075"/>
      <c r="DN29" s="1075"/>
      <c r="DO29" s="1075"/>
      <c r="DP29" s="1075"/>
      <c r="DQ29" s="1075"/>
      <c r="DR29" s="1075"/>
      <c r="DS29" s="1075"/>
      <c r="DT29" s="1076"/>
      <c r="DU29" s="1074" t="s">
        <v>193</v>
      </c>
      <c r="DV29" s="1075"/>
      <c r="DW29" s="1075"/>
      <c r="DX29" s="1075"/>
      <c r="DY29" s="1075"/>
      <c r="DZ29" s="1075"/>
      <c r="EA29" s="1075"/>
      <c r="EB29" s="1075"/>
      <c r="EC29" s="1076"/>
      <c r="ED29" s="1074" t="s">
        <v>193</v>
      </c>
      <c r="EE29" s="1075"/>
      <c r="EF29" s="1075"/>
      <c r="EG29" s="1075"/>
      <c r="EH29" s="1075"/>
      <c r="EI29" s="1075"/>
      <c r="EJ29" s="1075"/>
      <c r="EK29" s="1075"/>
      <c r="EL29" s="1076"/>
      <c r="EM29" s="1074" t="s">
        <v>193</v>
      </c>
      <c r="EN29" s="1075"/>
      <c r="EO29" s="1075"/>
      <c r="EP29" s="1075"/>
      <c r="EQ29" s="1075"/>
      <c r="ER29" s="1075"/>
      <c r="ES29" s="1075"/>
      <c r="ET29" s="1075"/>
      <c r="EU29" s="1076"/>
      <c r="EV29" s="1074" t="s">
        <v>193</v>
      </c>
      <c r="EW29" s="1075"/>
      <c r="EX29" s="1075"/>
      <c r="EY29" s="1075"/>
      <c r="EZ29" s="1075"/>
      <c r="FA29" s="1075"/>
      <c r="FB29" s="1075"/>
      <c r="FC29" s="1075"/>
      <c r="FD29" s="1076"/>
      <c r="FE29" s="1074" t="s">
        <v>193</v>
      </c>
      <c r="FF29" s="1075"/>
      <c r="FG29" s="1075"/>
      <c r="FH29" s="1075"/>
      <c r="FI29" s="1075"/>
      <c r="FJ29" s="1075"/>
      <c r="FK29" s="1075"/>
      <c r="FL29" s="1075"/>
      <c r="FM29" s="1076"/>
      <c r="FN29" s="1074" t="s">
        <v>193</v>
      </c>
      <c r="FO29" s="1075"/>
      <c r="FP29" s="1075"/>
      <c r="FQ29" s="1075"/>
      <c r="FR29" s="1075"/>
      <c r="FS29" s="1075"/>
      <c r="FT29" s="1075"/>
      <c r="FU29" s="1075"/>
      <c r="FV29" s="1076"/>
      <c r="FW29" s="762"/>
    </row>
    <row r="30" spans="2:179" s="689" customFormat="1" ht="13.5" customHeight="1" x14ac:dyDescent="0.15">
      <c r="B30" s="690"/>
      <c r="C30" s="686"/>
      <c r="D30" s="686"/>
      <c r="E30" s="686"/>
      <c r="F30" s="1092"/>
      <c r="G30" s="1072"/>
      <c r="H30" s="1072"/>
      <c r="I30" s="1072"/>
      <c r="J30" s="1072"/>
      <c r="K30" s="1072"/>
      <c r="L30" s="1072"/>
      <c r="M30" s="1072"/>
      <c r="N30" s="1072"/>
      <c r="O30" s="1072"/>
      <c r="P30" s="1072"/>
      <c r="Q30" s="1072"/>
      <c r="R30" s="1072"/>
      <c r="S30" s="1072"/>
      <c r="T30" s="1093"/>
      <c r="U30" s="1092"/>
      <c r="V30" s="1072"/>
      <c r="W30" s="1072"/>
      <c r="X30" s="1072"/>
      <c r="Y30" s="1072"/>
      <c r="Z30" s="1072"/>
      <c r="AA30" s="1072"/>
      <c r="AB30" s="1072"/>
      <c r="AC30" s="1072"/>
      <c r="AD30" s="1072"/>
      <c r="AE30" s="1072"/>
      <c r="AF30" s="1072"/>
      <c r="AG30" s="1072"/>
      <c r="AH30" s="1072"/>
      <c r="AI30" s="1072"/>
      <c r="AJ30" s="1072"/>
      <c r="AK30" s="1072"/>
      <c r="AL30" s="1072"/>
      <c r="AM30" s="1072"/>
      <c r="AN30" s="1072"/>
      <c r="AO30" s="1072"/>
      <c r="AP30" s="1072"/>
      <c r="AQ30" s="1072"/>
      <c r="AR30" s="1072"/>
      <c r="AS30" s="1072"/>
      <c r="AT30" s="1072"/>
      <c r="AU30" s="1072"/>
      <c r="AV30" s="1072"/>
      <c r="AW30" s="1072"/>
      <c r="AX30" s="1093"/>
      <c r="AY30" s="1092"/>
      <c r="AZ30" s="1072"/>
      <c r="BA30" s="1072"/>
      <c r="BB30" s="1072"/>
      <c r="BC30" s="1072"/>
      <c r="BD30" s="1072"/>
      <c r="BE30" s="1072"/>
      <c r="BF30" s="1093"/>
      <c r="BG30" s="1092"/>
      <c r="BH30" s="1072"/>
      <c r="BI30" s="1072"/>
      <c r="BJ30" s="1072"/>
      <c r="BK30" s="1072"/>
      <c r="BL30" s="1072"/>
      <c r="BM30" s="1072"/>
      <c r="BN30" s="1072"/>
      <c r="BO30" s="1072"/>
      <c r="BP30" s="1072"/>
      <c r="BQ30" s="1072"/>
      <c r="BR30" s="1093"/>
      <c r="BS30" s="1062"/>
      <c r="BT30" s="1063"/>
      <c r="BU30" s="1063"/>
      <c r="BV30" s="1063"/>
      <c r="BW30" s="1063"/>
      <c r="BX30" s="1063"/>
      <c r="BY30" s="1063"/>
      <c r="BZ30" s="1063"/>
      <c r="CA30" s="1064"/>
      <c r="CB30" s="1062"/>
      <c r="CC30" s="1063"/>
      <c r="CD30" s="1063"/>
      <c r="CE30" s="1063"/>
      <c r="CF30" s="1063"/>
      <c r="CG30" s="1063"/>
      <c r="CH30" s="1063"/>
      <c r="CI30" s="1063"/>
      <c r="CJ30" s="1064"/>
      <c r="CK30" s="1062"/>
      <c r="CL30" s="1063"/>
      <c r="CM30" s="1063"/>
      <c r="CN30" s="1063"/>
      <c r="CO30" s="1063"/>
      <c r="CP30" s="1063"/>
      <c r="CQ30" s="1063"/>
      <c r="CR30" s="1063"/>
      <c r="CS30" s="1064"/>
      <c r="CT30" s="1062"/>
      <c r="CU30" s="1063"/>
      <c r="CV30" s="1063"/>
      <c r="CW30" s="1063"/>
      <c r="CX30" s="1063"/>
      <c r="CY30" s="1063"/>
      <c r="CZ30" s="1063"/>
      <c r="DA30" s="1063"/>
      <c r="DB30" s="1064"/>
      <c r="DC30" s="1062"/>
      <c r="DD30" s="1063"/>
      <c r="DE30" s="1063"/>
      <c r="DF30" s="1063"/>
      <c r="DG30" s="1063"/>
      <c r="DH30" s="1063"/>
      <c r="DI30" s="1063"/>
      <c r="DJ30" s="1063"/>
      <c r="DK30" s="1064"/>
      <c r="DL30" s="1062"/>
      <c r="DM30" s="1063"/>
      <c r="DN30" s="1063"/>
      <c r="DO30" s="1063"/>
      <c r="DP30" s="1063"/>
      <c r="DQ30" s="1063"/>
      <c r="DR30" s="1063"/>
      <c r="DS30" s="1063"/>
      <c r="DT30" s="1064"/>
      <c r="DU30" s="1062"/>
      <c r="DV30" s="1063"/>
      <c r="DW30" s="1063"/>
      <c r="DX30" s="1063"/>
      <c r="DY30" s="1063"/>
      <c r="DZ30" s="1063"/>
      <c r="EA30" s="1063"/>
      <c r="EB30" s="1063"/>
      <c r="EC30" s="1064"/>
      <c r="ED30" s="1062"/>
      <c r="EE30" s="1063"/>
      <c r="EF30" s="1063"/>
      <c r="EG30" s="1063"/>
      <c r="EH30" s="1063"/>
      <c r="EI30" s="1063"/>
      <c r="EJ30" s="1063"/>
      <c r="EK30" s="1063"/>
      <c r="EL30" s="1064"/>
      <c r="EM30" s="1062"/>
      <c r="EN30" s="1063"/>
      <c r="EO30" s="1063"/>
      <c r="EP30" s="1063"/>
      <c r="EQ30" s="1063"/>
      <c r="ER30" s="1063"/>
      <c r="ES30" s="1063"/>
      <c r="ET30" s="1063"/>
      <c r="EU30" s="1064"/>
      <c r="EV30" s="1062"/>
      <c r="EW30" s="1063"/>
      <c r="EX30" s="1063"/>
      <c r="EY30" s="1063"/>
      <c r="EZ30" s="1063"/>
      <c r="FA30" s="1063"/>
      <c r="FB30" s="1063"/>
      <c r="FC30" s="1063"/>
      <c r="FD30" s="1064"/>
      <c r="FE30" s="1062"/>
      <c r="FF30" s="1063"/>
      <c r="FG30" s="1063"/>
      <c r="FH30" s="1063"/>
      <c r="FI30" s="1063"/>
      <c r="FJ30" s="1063"/>
      <c r="FK30" s="1063"/>
      <c r="FL30" s="1063"/>
      <c r="FM30" s="1064"/>
      <c r="FN30" s="1062"/>
      <c r="FO30" s="1063"/>
      <c r="FP30" s="1063"/>
      <c r="FQ30" s="1063"/>
      <c r="FR30" s="1063"/>
      <c r="FS30" s="1063"/>
      <c r="FT30" s="1063"/>
      <c r="FU30" s="1063"/>
      <c r="FV30" s="1064"/>
      <c r="FW30" s="762"/>
    </row>
    <row r="31" spans="2:179" s="689" customFormat="1" ht="13.5" customHeight="1" x14ac:dyDescent="0.15">
      <c r="B31" s="690"/>
      <c r="C31" s="686"/>
      <c r="D31" s="686"/>
      <c r="E31" s="686"/>
      <c r="F31" s="1092"/>
      <c r="G31" s="1072"/>
      <c r="H31" s="1072"/>
      <c r="I31" s="1072"/>
      <c r="J31" s="1072"/>
      <c r="K31" s="1072"/>
      <c r="L31" s="1072"/>
      <c r="M31" s="1072"/>
      <c r="N31" s="1072"/>
      <c r="O31" s="1072"/>
      <c r="P31" s="1072"/>
      <c r="Q31" s="1072"/>
      <c r="R31" s="1072"/>
      <c r="S31" s="1072"/>
      <c r="T31" s="1093"/>
      <c r="U31" s="1092"/>
      <c r="V31" s="1072"/>
      <c r="W31" s="1072"/>
      <c r="X31" s="1072"/>
      <c r="Y31" s="1072"/>
      <c r="Z31" s="1072"/>
      <c r="AA31" s="1072"/>
      <c r="AB31" s="1072"/>
      <c r="AC31" s="1072"/>
      <c r="AD31" s="1072"/>
      <c r="AE31" s="1072"/>
      <c r="AF31" s="1072"/>
      <c r="AG31" s="1072"/>
      <c r="AH31" s="1072"/>
      <c r="AI31" s="1072"/>
      <c r="AJ31" s="1072"/>
      <c r="AK31" s="1072"/>
      <c r="AL31" s="1072"/>
      <c r="AM31" s="1072"/>
      <c r="AN31" s="1072"/>
      <c r="AO31" s="1072"/>
      <c r="AP31" s="1072"/>
      <c r="AQ31" s="1072"/>
      <c r="AR31" s="1072"/>
      <c r="AS31" s="1072"/>
      <c r="AT31" s="1072"/>
      <c r="AU31" s="1072"/>
      <c r="AV31" s="1072"/>
      <c r="AW31" s="1072"/>
      <c r="AX31" s="1093"/>
      <c r="AY31" s="1092"/>
      <c r="AZ31" s="1072"/>
      <c r="BA31" s="1072"/>
      <c r="BB31" s="1072"/>
      <c r="BC31" s="1072"/>
      <c r="BD31" s="1072"/>
      <c r="BE31" s="1072"/>
      <c r="BF31" s="1093"/>
      <c r="BG31" s="1092"/>
      <c r="BH31" s="1072"/>
      <c r="BI31" s="1072"/>
      <c r="BJ31" s="1072"/>
      <c r="BK31" s="1072"/>
      <c r="BL31" s="1072"/>
      <c r="BM31" s="1072"/>
      <c r="BN31" s="1072"/>
      <c r="BO31" s="1072"/>
      <c r="BP31" s="1072"/>
      <c r="BQ31" s="1072"/>
      <c r="BR31" s="1093"/>
      <c r="BS31" s="1062"/>
      <c r="BT31" s="1063"/>
      <c r="BU31" s="1063"/>
      <c r="BV31" s="1063"/>
      <c r="BW31" s="1063"/>
      <c r="BX31" s="1063"/>
      <c r="BY31" s="1063"/>
      <c r="BZ31" s="1063"/>
      <c r="CA31" s="1064"/>
      <c r="CB31" s="1062"/>
      <c r="CC31" s="1063"/>
      <c r="CD31" s="1063"/>
      <c r="CE31" s="1063"/>
      <c r="CF31" s="1063"/>
      <c r="CG31" s="1063"/>
      <c r="CH31" s="1063"/>
      <c r="CI31" s="1063"/>
      <c r="CJ31" s="1064"/>
      <c r="CK31" s="1062"/>
      <c r="CL31" s="1063"/>
      <c r="CM31" s="1063"/>
      <c r="CN31" s="1063"/>
      <c r="CO31" s="1063"/>
      <c r="CP31" s="1063"/>
      <c r="CQ31" s="1063"/>
      <c r="CR31" s="1063"/>
      <c r="CS31" s="1064"/>
      <c r="CT31" s="1062"/>
      <c r="CU31" s="1063"/>
      <c r="CV31" s="1063"/>
      <c r="CW31" s="1063"/>
      <c r="CX31" s="1063"/>
      <c r="CY31" s="1063"/>
      <c r="CZ31" s="1063"/>
      <c r="DA31" s="1063"/>
      <c r="DB31" s="1064"/>
      <c r="DC31" s="1062"/>
      <c r="DD31" s="1063"/>
      <c r="DE31" s="1063"/>
      <c r="DF31" s="1063"/>
      <c r="DG31" s="1063"/>
      <c r="DH31" s="1063"/>
      <c r="DI31" s="1063"/>
      <c r="DJ31" s="1063"/>
      <c r="DK31" s="1064"/>
      <c r="DL31" s="1062"/>
      <c r="DM31" s="1063"/>
      <c r="DN31" s="1063"/>
      <c r="DO31" s="1063"/>
      <c r="DP31" s="1063"/>
      <c r="DQ31" s="1063"/>
      <c r="DR31" s="1063"/>
      <c r="DS31" s="1063"/>
      <c r="DT31" s="1064"/>
      <c r="DU31" s="1062"/>
      <c r="DV31" s="1063"/>
      <c r="DW31" s="1063"/>
      <c r="DX31" s="1063"/>
      <c r="DY31" s="1063"/>
      <c r="DZ31" s="1063"/>
      <c r="EA31" s="1063"/>
      <c r="EB31" s="1063"/>
      <c r="EC31" s="1064"/>
      <c r="ED31" s="1062"/>
      <c r="EE31" s="1063"/>
      <c r="EF31" s="1063"/>
      <c r="EG31" s="1063"/>
      <c r="EH31" s="1063"/>
      <c r="EI31" s="1063"/>
      <c r="EJ31" s="1063"/>
      <c r="EK31" s="1063"/>
      <c r="EL31" s="1064"/>
      <c r="EM31" s="1062"/>
      <c r="EN31" s="1063"/>
      <c r="EO31" s="1063"/>
      <c r="EP31" s="1063"/>
      <c r="EQ31" s="1063"/>
      <c r="ER31" s="1063"/>
      <c r="ES31" s="1063"/>
      <c r="ET31" s="1063"/>
      <c r="EU31" s="1064"/>
      <c r="EV31" s="1062"/>
      <c r="EW31" s="1063"/>
      <c r="EX31" s="1063"/>
      <c r="EY31" s="1063"/>
      <c r="EZ31" s="1063"/>
      <c r="FA31" s="1063"/>
      <c r="FB31" s="1063"/>
      <c r="FC31" s="1063"/>
      <c r="FD31" s="1064"/>
      <c r="FE31" s="1062"/>
      <c r="FF31" s="1063"/>
      <c r="FG31" s="1063"/>
      <c r="FH31" s="1063"/>
      <c r="FI31" s="1063"/>
      <c r="FJ31" s="1063"/>
      <c r="FK31" s="1063"/>
      <c r="FL31" s="1063"/>
      <c r="FM31" s="1064"/>
      <c r="FN31" s="1062"/>
      <c r="FO31" s="1063"/>
      <c r="FP31" s="1063"/>
      <c r="FQ31" s="1063"/>
      <c r="FR31" s="1063"/>
      <c r="FS31" s="1063"/>
      <c r="FT31" s="1063"/>
      <c r="FU31" s="1063"/>
      <c r="FV31" s="1064"/>
      <c r="FW31" s="762"/>
    </row>
    <row r="32" spans="2:179" s="689" customFormat="1" ht="13.5" customHeight="1" x14ac:dyDescent="0.15">
      <c r="B32" s="763"/>
      <c r="C32" s="39"/>
      <c r="D32" s="39"/>
      <c r="E32" s="39"/>
      <c r="F32" s="1094"/>
      <c r="G32" s="1095"/>
      <c r="H32" s="1095"/>
      <c r="I32" s="1095"/>
      <c r="J32" s="1095"/>
      <c r="K32" s="1095"/>
      <c r="L32" s="1095"/>
      <c r="M32" s="1095"/>
      <c r="N32" s="1095"/>
      <c r="O32" s="1095"/>
      <c r="P32" s="1095"/>
      <c r="Q32" s="1095"/>
      <c r="R32" s="1095"/>
      <c r="S32" s="1095"/>
      <c r="T32" s="1096"/>
      <c r="U32" s="1094"/>
      <c r="V32" s="1095"/>
      <c r="W32" s="1095"/>
      <c r="X32" s="1095"/>
      <c r="Y32" s="1095"/>
      <c r="Z32" s="1095"/>
      <c r="AA32" s="1095"/>
      <c r="AB32" s="1095"/>
      <c r="AC32" s="1095"/>
      <c r="AD32" s="1095"/>
      <c r="AE32" s="1095"/>
      <c r="AF32" s="1095"/>
      <c r="AG32" s="1095"/>
      <c r="AH32" s="1095"/>
      <c r="AI32" s="1095"/>
      <c r="AJ32" s="1095"/>
      <c r="AK32" s="1095"/>
      <c r="AL32" s="1095"/>
      <c r="AM32" s="1095"/>
      <c r="AN32" s="1095"/>
      <c r="AO32" s="1095"/>
      <c r="AP32" s="1095"/>
      <c r="AQ32" s="1095"/>
      <c r="AR32" s="1095"/>
      <c r="AS32" s="1095"/>
      <c r="AT32" s="1095"/>
      <c r="AU32" s="1095"/>
      <c r="AV32" s="1095"/>
      <c r="AW32" s="1095"/>
      <c r="AX32" s="1096"/>
      <c r="AY32" s="1094"/>
      <c r="AZ32" s="1095"/>
      <c r="BA32" s="1095"/>
      <c r="BB32" s="1095"/>
      <c r="BC32" s="1095"/>
      <c r="BD32" s="1095"/>
      <c r="BE32" s="1095"/>
      <c r="BF32" s="1096"/>
      <c r="BG32" s="1094"/>
      <c r="BH32" s="1095"/>
      <c r="BI32" s="1095"/>
      <c r="BJ32" s="1095"/>
      <c r="BK32" s="1095"/>
      <c r="BL32" s="1095"/>
      <c r="BM32" s="1095"/>
      <c r="BN32" s="1095"/>
      <c r="BO32" s="1095"/>
      <c r="BP32" s="1095"/>
      <c r="BQ32" s="1095"/>
      <c r="BR32" s="1096"/>
      <c r="BS32" s="1077"/>
      <c r="BT32" s="1078"/>
      <c r="BU32" s="1078"/>
      <c r="BV32" s="1078"/>
      <c r="BW32" s="1078"/>
      <c r="BX32" s="1078"/>
      <c r="BY32" s="1078"/>
      <c r="BZ32" s="1078"/>
      <c r="CA32" s="1079"/>
      <c r="CB32" s="1077"/>
      <c r="CC32" s="1078"/>
      <c r="CD32" s="1078"/>
      <c r="CE32" s="1078"/>
      <c r="CF32" s="1078"/>
      <c r="CG32" s="1078"/>
      <c r="CH32" s="1078"/>
      <c r="CI32" s="1078"/>
      <c r="CJ32" s="1079"/>
      <c r="CK32" s="1077"/>
      <c r="CL32" s="1078"/>
      <c r="CM32" s="1078"/>
      <c r="CN32" s="1078"/>
      <c r="CO32" s="1078"/>
      <c r="CP32" s="1078"/>
      <c r="CQ32" s="1078"/>
      <c r="CR32" s="1078"/>
      <c r="CS32" s="1079"/>
      <c r="CT32" s="1077"/>
      <c r="CU32" s="1078"/>
      <c r="CV32" s="1078"/>
      <c r="CW32" s="1078"/>
      <c r="CX32" s="1078"/>
      <c r="CY32" s="1078"/>
      <c r="CZ32" s="1078"/>
      <c r="DA32" s="1078"/>
      <c r="DB32" s="1079"/>
      <c r="DC32" s="1077"/>
      <c r="DD32" s="1078"/>
      <c r="DE32" s="1078"/>
      <c r="DF32" s="1078"/>
      <c r="DG32" s="1078"/>
      <c r="DH32" s="1078"/>
      <c r="DI32" s="1078"/>
      <c r="DJ32" s="1078"/>
      <c r="DK32" s="1079"/>
      <c r="DL32" s="1077"/>
      <c r="DM32" s="1078"/>
      <c r="DN32" s="1078"/>
      <c r="DO32" s="1078"/>
      <c r="DP32" s="1078"/>
      <c r="DQ32" s="1078"/>
      <c r="DR32" s="1078"/>
      <c r="DS32" s="1078"/>
      <c r="DT32" s="1079"/>
      <c r="DU32" s="1077"/>
      <c r="DV32" s="1078"/>
      <c r="DW32" s="1078"/>
      <c r="DX32" s="1078"/>
      <c r="DY32" s="1078"/>
      <c r="DZ32" s="1078"/>
      <c r="EA32" s="1078"/>
      <c r="EB32" s="1078"/>
      <c r="EC32" s="1079"/>
      <c r="ED32" s="1077"/>
      <c r="EE32" s="1078"/>
      <c r="EF32" s="1078"/>
      <c r="EG32" s="1078"/>
      <c r="EH32" s="1078"/>
      <c r="EI32" s="1078"/>
      <c r="EJ32" s="1078"/>
      <c r="EK32" s="1078"/>
      <c r="EL32" s="1079"/>
      <c r="EM32" s="1077"/>
      <c r="EN32" s="1078"/>
      <c r="EO32" s="1078"/>
      <c r="EP32" s="1078"/>
      <c r="EQ32" s="1078"/>
      <c r="ER32" s="1078"/>
      <c r="ES32" s="1078"/>
      <c r="ET32" s="1078"/>
      <c r="EU32" s="1079"/>
      <c r="EV32" s="1077"/>
      <c r="EW32" s="1078"/>
      <c r="EX32" s="1078"/>
      <c r="EY32" s="1078"/>
      <c r="EZ32" s="1078"/>
      <c r="FA32" s="1078"/>
      <c r="FB32" s="1078"/>
      <c r="FC32" s="1078"/>
      <c r="FD32" s="1079"/>
      <c r="FE32" s="1077"/>
      <c r="FF32" s="1078"/>
      <c r="FG32" s="1078"/>
      <c r="FH32" s="1078"/>
      <c r="FI32" s="1078"/>
      <c r="FJ32" s="1078"/>
      <c r="FK32" s="1078"/>
      <c r="FL32" s="1078"/>
      <c r="FM32" s="1079"/>
      <c r="FN32" s="1077"/>
      <c r="FO32" s="1078"/>
      <c r="FP32" s="1078"/>
      <c r="FQ32" s="1078"/>
      <c r="FR32" s="1078"/>
      <c r="FS32" s="1078"/>
      <c r="FT32" s="1078"/>
      <c r="FU32" s="1078"/>
      <c r="FV32" s="1079"/>
      <c r="FW32" s="762"/>
    </row>
    <row r="33" spans="2:179" s="45" customFormat="1" ht="13.5" customHeight="1" x14ac:dyDescent="0.15">
      <c r="B33" s="763"/>
      <c r="C33" s="39"/>
      <c r="D33" s="39"/>
      <c r="E33" s="39"/>
      <c r="F33" s="1080"/>
      <c r="G33" s="1081"/>
      <c r="H33" s="1081"/>
      <c r="I33" s="1081"/>
      <c r="J33" s="1081"/>
      <c r="K33" s="1081"/>
      <c r="L33" s="1081"/>
      <c r="M33" s="1081"/>
      <c r="N33" s="1081"/>
      <c r="O33" s="1081"/>
      <c r="P33" s="1081"/>
      <c r="Q33" s="1081"/>
      <c r="R33" s="1081"/>
      <c r="S33" s="1081"/>
      <c r="T33" s="1082"/>
      <c r="U33" s="1080"/>
      <c r="V33" s="1081"/>
      <c r="W33" s="1081"/>
      <c r="X33" s="1081"/>
      <c r="Y33" s="1081"/>
      <c r="Z33" s="1081"/>
      <c r="AA33" s="1081"/>
      <c r="AB33" s="1081"/>
      <c r="AC33" s="1081"/>
      <c r="AD33" s="1081"/>
      <c r="AE33" s="1081"/>
      <c r="AF33" s="1081"/>
      <c r="AG33" s="1081"/>
      <c r="AH33" s="1081"/>
      <c r="AI33" s="1081"/>
      <c r="AJ33" s="1081"/>
      <c r="AK33" s="1081"/>
      <c r="AL33" s="1081"/>
      <c r="AM33" s="1081"/>
      <c r="AN33" s="1081"/>
      <c r="AO33" s="1081"/>
      <c r="AP33" s="1081"/>
      <c r="AQ33" s="1081"/>
      <c r="AR33" s="1081"/>
      <c r="AS33" s="1081"/>
      <c r="AT33" s="1081"/>
      <c r="AU33" s="1081"/>
      <c r="AV33" s="1081"/>
      <c r="AW33" s="1081"/>
      <c r="AX33" s="1082"/>
      <c r="AY33" s="1089"/>
      <c r="AZ33" s="1090"/>
      <c r="BA33" s="1090"/>
      <c r="BB33" s="1090"/>
      <c r="BC33" s="1090"/>
      <c r="BD33" s="1090"/>
      <c r="BE33" s="1090"/>
      <c r="BF33" s="1091"/>
      <c r="BG33" s="1089"/>
      <c r="BH33" s="1090"/>
      <c r="BI33" s="1090"/>
      <c r="BJ33" s="1090"/>
      <c r="BK33" s="1090"/>
      <c r="BL33" s="1090"/>
      <c r="BM33" s="1090"/>
      <c r="BN33" s="1090"/>
      <c r="BO33" s="1090"/>
      <c r="BP33" s="1090"/>
      <c r="BQ33" s="1090"/>
      <c r="BR33" s="1091"/>
      <c r="BS33" s="40"/>
      <c r="BT33" s="41"/>
      <c r="BU33" s="42"/>
      <c r="BV33" s="43"/>
      <c r="BW33" s="41"/>
      <c r="BX33" s="42"/>
      <c r="BY33" s="43"/>
      <c r="BZ33" s="41"/>
      <c r="CA33" s="44"/>
      <c r="CB33" s="40"/>
      <c r="CC33" s="41"/>
      <c r="CD33" s="42"/>
      <c r="CE33" s="43"/>
      <c r="CF33" s="41"/>
      <c r="CG33" s="42"/>
      <c r="CH33" s="43"/>
      <c r="CI33" s="41"/>
      <c r="CJ33" s="44"/>
      <c r="CK33" s="40"/>
      <c r="CL33" s="41"/>
      <c r="CM33" s="42"/>
      <c r="CN33" s="43"/>
      <c r="CO33" s="41"/>
      <c r="CP33" s="42"/>
      <c r="CQ33" s="43"/>
      <c r="CR33" s="41"/>
      <c r="CS33" s="44"/>
      <c r="CT33" s="40"/>
      <c r="CU33" s="41"/>
      <c r="CV33" s="42"/>
      <c r="CW33" s="43"/>
      <c r="CX33" s="41"/>
      <c r="CY33" s="42"/>
      <c r="CZ33" s="43"/>
      <c r="DA33" s="41"/>
      <c r="DB33" s="44"/>
      <c r="DC33" s="40"/>
      <c r="DD33" s="41"/>
      <c r="DE33" s="42"/>
      <c r="DF33" s="43"/>
      <c r="DG33" s="41"/>
      <c r="DH33" s="42"/>
      <c r="DI33" s="43"/>
      <c r="DJ33" s="41"/>
      <c r="DK33" s="44"/>
      <c r="DL33" s="40"/>
      <c r="DM33" s="41"/>
      <c r="DN33" s="42"/>
      <c r="DO33" s="43"/>
      <c r="DP33" s="41"/>
      <c r="DQ33" s="42"/>
      <c r="DR33" s="43"/>
      <c r="DS33" s="41"/>
      <c r="DT33" s="44"/>
      <c r="DU33" s="40"/>
      <c r="DV33" s="41"/>
      <c r="DW33" s="42"/>
      <c r="DX33" s="43"/>
      <c r="DY33" s="41"/>
      <c r="DZ33" s="42"/>
      <c r="EA33" s="43"/>
      <c r="EB33" s="41"/>
      <c r="EC33" s="44"/>
      <c r="ED33" s="40"/>
      <c r="EE33" s="41"/>
      <c r="EF33" s="42"/>
      <c r="EG33" s="43"/>
      <c r="EH33" s="41"/>
      <c r="EI33" s="42"/>
      <c r="EJ33" s="43"/>
      <c r="EK33" s="41"/>
      <c r="EL33" s="44"/>
      <c r="EM33" s="40"/>
      <c r="EN33" s="41"/>
      <c r="EO33" s="42"/>
      <c r="EP33" s="43"/>
      <c r="EQ33" s="41"/>
      <c r="ER33" s="42"/>
      <c r="ES33" s="43"/>
      <c r="ET33" s="41"/>
      <c r="EU33" s="44"/>
      <c r="EV33" s="40"/>
      <c r="EW33" s="41"/>
      <c r="EX33" s="42"/>
      <c r="EY33" s="43"/>
      <c r="EZ33" s="41"/>
      <c r="FA33" s="42"/>
      <c r="FB33" s="43"/>
      <c r="FC33" s="41"/>
      <c r="FD33" s="44"/>
      <c r="FE33" s="40"/>
      <c r="FF33" s="41"/>
      <c r="FG33" s="42"/>
      <c r="FH33" s="43"/>
      <c r="FI33" s="41"/>
      <c r="FJ33" s="42"/>
      <c r="FK33" s="43"/>
      <c r="FL33" s="41"/>
      <c r="FM33" s="44"/>
      <c r="FN33" s="40"/>
      <c r="FO33" s="41"/>
      <c r="FP33" s="42"/>
      <c r="FQ33" s="43"/>
      <c r="FR33" s="41"/>
      <c r="FS33" s="42"/>
      <c r="FT33" s="43"/>
      <c r="FU33" s="41"/>
      <c r="FV33" s="44"/>
      <c r="FW33" s="764"/>
    </row>
    <row r="34" spans="2:179" s="51" customFormat="1" ht="13.5" customHeight="1" x14ac:dyDescent="0.15">
      <c r="B34" s="763"/>
      <c r="C34" s="39"/>
      <c r="D34" s="39"/>
      <c r="E34" s="39"/>
      <c r="F34" s="1083"/>
      <c r="G34" s="1084"/>
      <c r="H34" s="1084"/>
      <c r="I34" s="1084"/>
      <c r="J34" s="1084"/>
      <c r="K34" s="1084"/>
      <c r="L34" s="1084"/>
      <c r="M34" s="1084"/>
      <c r="N34" s="1084"/>
      <c r="O34" s="1084"/>
      <c r="P34" s="1084"/>
      <c r="Q34" s="1084"/>
      <c r="R34" s="1084"/>
      <c r="S34" s="1084"/>
      <c r="T34" s="1085"/>
      <c r="U34" s="1083"/>
      <c r="V34" s="1084"/>
      <c r="W34" s="1084"/>
      <c r="X34" s="1084"/>
      <c r="Y34" s="1084"/>
      <c r="Z34" s="1084"/>
      <c r="AA34" s="1084"/>
      <c r="AB34" s="1084"/>
      <c r="AC34" s="1084"/>
      <c r="AD34" s="1084"/>
      <c r="AE34" s="1084"/>
      <c r="AF34" s="1084"/>
      <c r="AG34" s="1084"/>
      <c r="AH34" s="1084"/>
      <c r="AI34" s="1084"/>
      <c r="AJ34" s="1084"/>
      <c r="AK34" s="1084"/>
      <c r="AL34" s="1084"/>
      <c r="AM34" s="1084"/>
      <c r="AN34" s="1084"/>
      <c r="AO34" s="1084"/>
      <c r="AP34" s="1084"/>
      <c r="AQ34" s="1084"/>
      <c r="AR34" s="1084"/>
      <c r="AS34" s="1084"/>
      <c r="AT34" s="1084"/>
      <c r="AU34" s="1084"/>
      <c r="AV34" s="1084"/>
      <c r="AW34" s="1084"/>
      <c r="AX34" s="1085"/>
      <c r="AY34" s="1092"/>
      <c r="AZ34" s="1072"/>
      <c r="BA34" s="1072"/>
      <c r="BB34" s="1072"/>
      <c r="BC34" s="1072"/>
      <c r="BD34" s="1072"/>
      <c r="BE34" s="1072"/>
      <c r="BF34" s="1093"/>
      <c r="BG34" s="1092"/>
      <c r="BH34" s="1072"/>
      <c r="BI34" s="1072"/>
      <c r="BJ34" s="1072"/>
      <c r="BK34" s="1072"/>
      <c r="BL34" s="1072"/>
      <c r="BM34" s="1072"/>
      <c r="BN34" s="1072"/>
      <c r="BO34" s="1072"/>
      <c r="BP34" s="1072"/>
      <c r="BQ34" s="1072"/>
      <c r="BR34" s="1093"/>
      <c r="BS34" s="46"/>
      <c r="BT34" s="47"/>
      <c r="BU34" s="48"/>
      <c r="BV34" s="49"/>
      <c r="BW34" s="47"/>
      <c r="BX34" s="48"/>
      <c r="BY34" s="49"/>
      <c r="BZ34" s="47"/>
      <c r="CA34" s="50"/>
      <c r="CB34" s="46"/>
      <c r="CC34" s="47"/>
      <c r="CD34" s="48"/>
      <c r="CE34" s="49"/>
      <c r="CF34" s="47"/>
      <c r="CG34" s="48"/>
      <c r="CH34" s="49"/>
      <c r="CI34" s="47"/>
      <c r="CJ34" s="50"/>
      <c r="CK34" s="46"/>
      <c r="CL34" s="47"/>
      <c r="CM34" s="48"/>
      <c r="CN34" s="49"/>
      <c r="CO34" s="47"/>
      <c r="CP34" s="48"/>
      <c r="CQ34" s="49"/>
      <c r="CR34" s="47"/>
      <c r="CS34" s="50"/>
      <c r="CT34" s="46"/>
      <c r="CU34" s="47"/>
      <c r="CV34" s="48"/>
      <c r="CW34" s="49"/>
      <c r="CX34" s="47"/>
      <c r="CY34" s="48"/>
      <c r="CZ34" s="49"/>
      <c r="DA34" s="47"/>
      <c r="DB34" s="50"/>
      <c r="DC34" s="46"/>
      <c r="DD34" s="47"/>
      <c r="DE34" s="48"/>
      <c r="DF34" s="49"/>
      <c r="DG34" s="47"/>
      <c r="DH34" s="48"/>
      <c r="DI34" s="49"/>
      <c r="DJ34" s="47"/>
      <c r="DK34" s="50"/>
      <c r="DL34" s="46"/>
      <c r="DM34" s="47"/>
      <c r="DN34" s="48"/>
      <c r="DO34" s="49"/>
      <c r="DP34" s="47"/>
      <c r="DQ34" s="48"/>
      <c r="DR34" s="49"/>
      <c r="DS34" s="47"/>
      <c r="DT34" s="50"/>
      <c r="DU34" s="46"/>
      <c r="DV34" s="47"/>
      <c r="DW34" s="48"/>
      <c r="DX34" s="49"/>
      <c r="DY34" s="47"/>
      <c r="DZ34" s="48"/>
      <c r="EA34" s="49"/>
      <c r="EB34" s="47"/>
      <c r="EC34" s="50"/>
      <c r="ED34" s="46"/>
      <c r="EE34" s="47"/>
      <c r="EF34" s="48"/>
      <c r="EG34" s="49"/>
      <c r="EH34" s="47"/>
      <c r="EI34" s="48"/>
      <c r="EJ34" s="49"/>
      <c r="EK34" s="47"/>
      <c r="EL34" s="50"/>
      <c r="EM34" s="46"/>
      <c r="EN34" s="47"/>
      <c r="EO34" s="48"/>
      <c r="EP34" s="49"/>
      <c r="EQ34" s="47"/>
      <c r="ER34" s="48"/>
      <c r="ES34" s="49"/>
      <c r="ET34" s="47"/>
      <c r="EU34" s="50"/>
      <c r="EV34" s="46"/>
      <c r="EW34" s="47"/>
      <c r="EX34" s="48"/>
      <c r="EY34" s="49"/>
      <c r="EZ34" s="47"/>
      <c r="FA34" s="48"/>
      <c r="FB34" s="49"/>
      <c r="FC34" s="47"/>
      <c r="FD34" s="50"/>
      <c r="FE34" s="46"/>
      <c r="FF34" s="47"/>
      <c r="FG34" s="48"/>
      <c r="FH34" s="49"/>
      <c r="FI34" s="47"/>
      <c r="FJ34" s="48"/>
      <c r="FK34" s="49"/>
      <c r="FL34" s="47"/>
      <c r="FM34" s="50"/>
      <c r="FN34" s="46"/>
      <c r="FO34" s="47"/>
      <c r="FP34" s="48"/>
      <c r="FQ34" s="49"/>
      <c r="FR34" s="47"/>
      <c r="FS34" s="48"/>
      <c r="FT34" s="49"/>
      <c r="FU34" s="47"/>
      <c r="FV34" s="50"/>
      <c r="FW34" s="765"/>
    </row>
    <row r="35" spans="2:179" s="52" customFormat="1" ht="13.5" customHeight="1" x14ac:dyDescent="0.15">
      <c r="B35" s="763"/>
      <c r="C35" s="39"/>
      <c r="D35" s="39"/>
      <c r="E35" s="39"/>
      <c r="F35" s="1083"/>
      <c r="G35" s="1084"/>
      <c r="H35" s="1084"/>
      <c r="I35" s="1084"/>
      <c r="J35" s="1084"/>
      <c r="K35" s="1084"/>
      <c r="L35" s="1084"/>
      <c r="M35" s="1084"/>
      <c r="N35" s="1084"/>
      <c r="O35" s="1084"/>
      <c r="P35" s="1084"/>
      <c r="Q35" s="1084"/>
      <c r="R35" s="1084"/>
      <c r="S35" s="1084"/>
      <c r="T35" s="1085"/>
      <c r="U35" s="1083"/>
      <c r="V35" s="1084"/>
      <c r="W35" s="1084"/>
      <c r="X35" s="1084"/>
      <c r="Y35" s="1084"/>
      <c r="Z35" s="1084"/>
      <c r="AA35" s="1084"/>
      <c r="AB35" s="1084"/>
      <c r="AC35" s="1084"/>
      <c r="AD35" s="1084"/>
      <c r="AE35" s="1084"/>
      <c r="AF35" s="1084"/>
      <c r="AG35" s="1084"/>
      <c r="AH35" s="1084"/>
      <c r="AI35" s="1084"/>
      <c r="AJ35" s="1084"/>
      <c r="AK35" s="1084"/>
      <c r="AL35" s="1084"/>
      <c r="AM35" s="1084"/>
      <c r="AN35" s="1084"/>
      <c r="AO35" s="1084"/>
      <c r="AP35" s="1084"/>
      <c r="AQ35" s="1084"/>
      <c r="AR35" s="1084"/>
      <c r="AS35" s="1084"/>
      <c r="AT35" s="1084"/>
      <c r="AU35" s="1084"/>
      <c r="AV35" s="1084"/>
      <c r="AW35" s="1084"/>
      <c r="AX35" s="1085"/>
      <c r="AY35" s="1092"/>
      <c r="AZ35" s="1072"/>
      <c r="BA35" s="1072"/>
      <c r="BB35" s="1072"/>
      <c r="BC35" s="1072"/>
      <c r="BD35" s="1072"/>
      <c r="BE35" s="1072"/>
      <c r="BF35" s="1093"/>
      <c r="BG35" s="1092"/>
      <c r="BH35" s="1072"/>
      <c r="BI35" s="1072"/>
      <c r="BJ35" s="1072"/>
      <c r="BK35" s="1072"/>
      <c r="BL35" s="1072"/>
      <c r="BM35" s="1072"/>
      <c r="BN35" s="1072"/>
      <c r="BO35" s="1072"/>
      <c r="BP35" s="1072"/>
      <c r="BQ35" s="1072"/>
      <c r="BR35" s="1093"/>
      <c r="BS35" s="46"/>
      <c r="BT35" s="47"/>
      <c r="BU35" s="48"/>
      <c r="BV35" s="49"/>
      <c r="BW35" s="47"/>
      <c r="BX35" s="48"/>
      <c r="BY35" s="49"/>
      <c r="BZ35" s="47"/>
      <c r="CA35" s="50"/>
      <c r="CB35" s="46"/>
      <c r="CC35" s="47"/>
      <c r="CD35" s="48"/>
      <c r="CE35" s="49"/>
      <c r="CF35" s="47"/>
      <c r="CG35" s="48"/>
      <c r="CH35" s="49"/>
      <c r="CI35" s="47"/>
      <c r="CJ35" s="50"/>
      <c r="CK35" s="46"/>
      <c r="CL35" s="47"/>
      <c r="CM35" s="48"/>
      <c r="CN35" s="49"/>
      <c r="CO35" s="47"/>
      <c r="CP35" s="48"/>
      <c r="CQ35" s="49"/>
      <c r="CR35" s="47"/>
      <c r="CS35" s="50"/>
      <c r="CT35" s="46"/>
      <c r="CU35" s="47"/>
      <c r="CV35" s="48"/>
      <c r="CW35" s="49"/>
      <c r="CX35" s="47"/>
      <c r="CY35" s="48"/>
      <c r="CZ35" s="49"/>
      <c r="DA35" s="47"/>
      <c r="DB35" s="50"/>
      <c r="DC35" s="46"/>
      <c r="DD35" s="47"/>
      <c r="DE35" s="48"/>
      <c r="DF35" s="49"/>
      <c r="DG35" s="47"/>
      <c r="DH35" s="48"/>
      <c r="DI35" s="49"/>
      <c r="DJ35" s="47"/>
      <c r="DK35" s="50"/>
      <c r="DL35" s="46"/>
      <c r="DM35" s="47"/>
      <c r="DN35" s="48"/>
      <c r="DO35" s="49"/>
      <c r="DP35" s="47"/>
      <c r="DQ35" s="48"/>
      <c r="DR35" s="49"/>
      <c r="DS35" s="47"/>
      <c r="DT35" s="50"/>
      <c r="DU35" s="46"/>
      <c r="DV35" s="47"/>
      <c r="DW35" s="48"/>
      <c r="DX35" s="49"/>
      <c r="DY35" s="47"/>
      <c r="DZ35" s="48"/>
      <c r="EA35" s="49"/>
      <c r="EB35" s="47"/>
      <c r="EC35" s="50"/>
      <c r="ED35" s="46"/>
      <c r="EE35" s="47"/>
      <c r="EF35" s="48"/>
      <c r="EG35" s="49"/>
      <c r="EH35" s="47"/>
      <c r="EI35" s="48"/>
      <c r="EJ35" s="49"/>
      <c r="EK35" s="47"/>
      <c r="EL35" s="50"/>
      <c r="EM35" s="46"/>
      <c r="EN35" s="47"/>
      <c r="EO35" s="48"/>
      <c r="EP35" s="49"/>
      <c r="EQ35" s="47"/>
      <c r="ER35" s="48"/>
      <c r="ES35" s="49"/>
      <c r="ET35" s="47"/>
      <c r="EU35" s="50"/>
      <c r="EV35" s="46"/>
      <c r="EW35" s="47"/>
      <c r="EX35" s="48"/>
      <c r="EY35" s="49"/>
      <c r="EZ35" s="47"/>
      <c r="FA35" s="48"/>
      <c r="FB35" s="49"/>
      <c r="FC35" s="47"/>
      <c r="FD35" s="50"/>
      <c r="FE35" s="46"/>
      <c r="FF35" s="47"/>
      <c r="FG35" s="48"/>
      <c r="FH35" s="49"/>
      <c r="FI35" s="47"/>
      <c r="FJ35" s="48"/>
      <c r="FK35" s="49"/>
      <c r="FL35" s="47"/>
      <c r="FM35" s="50"/>
      <c r="FN35" s="46"/>
      <c r="FO35" s="47"/>
      <c r="FP35" s="48"/>
      <c r="FQ35" s="49"/>
      <c r="FR35" s="47"/>
      <c r="FS35" s="48"/>
      <c r="FT35" s="49"/>
      <c r="FU35" s="47"/>
      <c r="FV35" s="50"/>
      <c r="FW35" s="766"/>
    </row>
    <row r="36" spans="2:179" ht="13.5" customHeight="1" x14ac:dyDescent="0.15">
      <c r="B36" s="763"/>
      <c r="C36" s="39"/>
      <c r="D36" s="39"/>
      <c r="E36" s="39"/>
      <c r="F36" s="1086"/>
      <c r="G36" s="1087"/>
      <c r="H36" s="1087"/>
      <c r="I36" s="1087"/>
      <c r="J36" s="1087"/>
      <c r="K36" s="1087"/>
      <c r="L36" s="1087"/>
      <c r="M36" s="1087"/>
      <c r="N36" s="1087"/>
      <c r="O36" s="1087"/>
      <c r="P36" s="1087"/>
      <c r="Q36" s="1087"/>
      <c r="R36" s="1087"/>
      <c r="S36" s="1087"/>
      <c r="T36" s="1088"/>
      <c r="U36" s="1086"/>
      <c r="V36" s="1087"/>
      <c r="W36" s="1087"/>
      <c r="X36" s="1087"/>
      <c r="Y36" s="1087"/>
      <c r="Z36" s="1087"/>
      <c r="AA36" s="1087"/>
      <c r="AB36" s="1087"/>
      <c r="AC36" s="1087"/>
      <c r="AD36" s="1087"/>
      <c r="AE36" s="1087"/>
      <c r="AF36" s="1087"/>
      <c r="AG36" s="1087"/>
      <c r="AH36" s="1087"/>
      <c r="AI36" s="1087"/>
      <c r="AJ36" s="1087"/>
      <c r="AK36" s="1087"/>
      <c r="AL36" s="1087"/>
      <c r="AM36" s="1087"/>
      <c r="AN36" s="1087"/>
      <c r="AO36" s="1087"/>
      <c r="AP36" s="1087"/>
      <c r="AQ36" s="1087"/>
      <c r="AR36" s="1087"/>
      <c r="AS36" s="1087"/>
      <c r="AT36" s="1087"/>
      <c r="AU36" s="1087"/>
      <c r="AV36" s="1087"/>
      <c r="AW36" s="1087"/>
      <c r="AX36" s="1088"/>
      <c r="AY36" s="1094"/>
      <c r="AZ36" s="1095"/>
      <c r="BA36" s="1095"/>
      <c r="BB36" s="1095"/>
      <c r="BC36" s="1095"/>
      <c r="BD36" s="1095"/>
      <c r="BE36" s="1095"/>
      <c r="BF36" s="1096"/>
      <c r="BG36" s="1094"/>
      <c r="BH36" s="1095"/>
      <c r="BI36" s="1095"/>
      <c r="BJ36" s="1095"/>
      <c r="BK36" s="1095"/>
      <c r="BL36" s="1095"/>
      <c r="BM36" s="1095"/>
      <c r="BN36" s="1095"/>
      <c r="BO36" s="1095"/>
      <c r="BP36" s="1095"/>
      <c r="BQ36" s="1095"/>
      <c r="BR36" s="1096"/>
      <c r="BS36" s="53"/>
      <c r="BT36" s="675"/>
      <c r="BU36" s="54"/>
      <c r="BV36" s="55"/>
      <c r="BW36" s="675"/>
      <c r="BX36" s="54"/>
      <c r="BY36" s="55"/>
      <c r="BZ36" s="675"/>
      <c r="CA36" s="56"/>
      <c r="CB36" s="53"/>
      <c r="CC36" s="675"/>
      <c r="CD36" s="54"/>
      <c r="CE36" s="55"/>
      <c r="CF36" s="675"/>
      <c r="CG36" s="54"/>
      <c r="CH36" s="55"/>
      <c r="CI36" s="675"/>
      <c r="CJ36" s="56"/>
      <c r="CK36" s="53"/>
      <c r="CL36" s="675"/>
      <c r="CM36" s="54"/>
      <c r="CN36" s="55"/>
      <c r="CO36" s="675"/>
      <c r="CP36" s="54"/>
      <c r="CQ36" s="55"/>
      <c r="CR36" s="675"/>
      <c r="CS36" s="56"/>
      <c r="CT36" s="53"/>
      <c r="CU36" s="675"/>
      <c r="CV36" s="54"/>
      <c r="CW36" s="55"/>
      <c r="CX36" s="675"/>
      <c r="CY36" s="54"/>
      <c r="CZ36" s="55"/>
      <c r="DA36" s="675"/>
      <c r="DB36" s="56"/>
      <c r="DC36" s="53"/>
      <c r="DD36" s="675"/>
      <c r="DE36" s="54"/>
      <c r="DF36" s="55"/>
      <c r="DG36" s="675"/>
      <c r="DH36" s="54"/>
      <c r="DI36" s="55"/>
      <c r="DJ36" s="675"/>
      <c r="DK36" s="56"/>
      <c r="DL36" s="53"/>
      <c r="DM36" s="675"/>
      <c r="DN36" s="54"/>
      <c r="DO36" s="55"/>
      <c r="DP36" s="675"/>
      <c r="DQ36" s="54"/>
      <c r="DR36" s="55"/>
      <c r="DS36" s="675"/>
      <c r="DT36" s="56"/>
      <c r="DU36" s="53"/>
      <c r="DV36" s="675"/>
      <c r="DW36" s="54"/>
      <c r="DX36" s="55"/>
      <c r="DY36" s="675"/>
      <c r="DZ36" s="54"/>
      <c r="EA36" s="55"/>
      <c r="EB36" s="675"/>
      <c r="EC36" s="56"/>
      <c r="ED36" s="53"/>
      <c r="EE36" s="675"/>
      <c r="EF36" s="54"/>
      <c r="EG36" s="55"/>
      <c r="EH36" s="675"/>
      <c r="EI36" s="54"/>
      <c r="EJ36" s="55"/>
      <c r="EK36" s="675"/>
      <c r="EL36" s="56"/>
      <c r="EM36" s="53"/>
      <c r="EN36" s="675"/>
      <c r="EO36" s="54"/>
      <c r="EP36" s="55"/>
      <c r="EQ36" s="675"/>
      <c r="ER36" s="54"/>
      <c r="ES36" s="55"/>
      <c r="ET36" s="675"/>
      <c r="EU36" s="56"/>
      <c r="EV36" s="53"/>
      <c r="EW36" s="675"/>
      <c r="EX36" s="54"/>
      <c r="EY36" s="55"/>
      <c r="EZ36" s="675"/>
      <c r="FA36" s="54"/>
      <c r="FB36" s="55"/>
      <c r="FC36" s="675"/>
      <c r="FD36" s="56"/>
      <c r="FE36" s="53"/>
      <c r="FF36" s="675"/>
      <c r="FG36" s="54"/>
      <c r="FH36" s="55"/>
      <c r="FI36" s="675"/>
      <c r="FJ36" s="54"/>
      <c r="FK36" s="55"/>
      <c r="FL36" s="675"/>
      <c r="FM36" s="56"/>
      <c r="FN36" s="53"/>
      <c r="FO36" s="675"/>
      <c r="FP36" s="54"/>
      <c r="FQ36" s="55"/>
      <c r="FR36" s="675"/>
      <c r="FS36" s="54"/>
      <c r="FT36" s="55"/>
      <c r="FU36" s="675"/>
      <c r="FV36" s="56"/>
      <c r="FW36" s="767"/>
    </row>
    <row r="37" spans="2:179" ht="13.5" customHeight="1" x14ac:dyDescent="0.15">
      <c r="B37" s="763"/>
      <c r="C37" s="39"/>
      <c r="D37" s="39"/>
      <c r="E37" s="39"/>
      <c r="F37" s="1080"/>
      <c r="G37" s="1081"/>
      <c r="H37" s="1081"/>
      <c r="I37" s="1081"/>
      <c r="J37" s="1081"/>
      <c r="K37" s="1081"/>
      <c r="L37" s="1081"/>
      <c r="M37" s="1081"/>
      <c r="N37" s="1081"/>
      <c r="O37" s="1081"/>
      <c r="P37" s="1081"/>
      <c r="Q37" s="1081"/>
      <c r="R37" s="1081"/>
      <c r="S37" s="1081"/>
      <c r="T37" s="1082"/>
      <c r="U37" s="1080"/>
      <c r="V37" s="1081"/>
      <c r="W37" s="1081"/>
      <c r="X37" s="1081"/>
      <c r="Y37" s="1081"/>
      <c r="Z37" s="1081"/>
      <c r="AA37" s="1081"/>
      <c r="AB37" s="1081"/>
      <c r="AC37" s="1081"/>
      <c r="AD37" s="1081"/>
      <c r="AE37" s="1081"/>
      <c r="AF37" s="1081"/>
      <c r="AG37" s="1081"/>
      <c r="AH37" s="1081"/>
      <c r="AI37" s="1081"/>
      <c r="AJ37" s="1081"/>
      <c r="AK37" s="1081"/>
      <c r="AL37" s="1081"/>
      <c r="AM37" s="1081"/>
      <c r="AN37" s="1081"/>
      <c r="AO37" s="1081"/>
      <c r="AP37" s="1081"/>
      <c r="AQ37" s="1081"/>
      <c r="AR37" s="1081"/>
      <c r="AS37" s="1081"/>
      <c r="AT37" s="1081"/>
      <c r="AU37" s="1081"/>
      <c r="AV37" s="1081"/>
      <c r="AW37" s="1081"/>
      <c r="AX37" s="1082"/>
      <c r="AY37" s="1089"/>
      <c r="AZ37" s="1090"/>
      <c r="BA37" s="1090"/>
      <c r="BB37" s="1090"/>
      <c r="BC37" s="1090"/>
      <c r="BD37" s="1090"/>
      <c r="BE37" s="1090"/>
      <c r="BF37" s="1091"/>
      <c r="BG37" s="1089"/>
      <c r="BH37" s="1090"/>
      <c r="BI37" s="1090"/>
      <c r="BJ37" s="1090"/>
      <c r="BK37" s="1090"/>
      <c r="BL37" s="1090"/>
      <c r="BM37" s="1090"/>
      <c r="BN37" s="1090"/>
      <c r="BO37" s="1090"/>
      <c r="BP37" s="1090"/>
      <c r="BQ37" s="1090"/>
      <c r="BR37" s="1091"/>
      <c r="BS37" s="40"/>
      <c r="BT37" s="41"/>
      <c r="BU37" s="42"/>
      <c r="BV37" s="43"/>
      <c r="BW37" s="41"/>
      <c r="BX37" s="42"/>
      <c r="BY37" s="43"/>
      <c r="BZ37" s="41"/>
      <c r="CA37" s="44"/>
      <c r="CB37" s="40"/>
      <c r="CC37" s="41"/>
      <c r="CD37" s="42"/>
      <c r="CE37" s="43"/>
      <c r="CF37" s="41"/>
      <c r="CG37" s="42"/>
      <c r="CH37" s="43"/>
      <c r="CI37" s="41"/>
      <c r="CJ37" s="44"/>
      <c r="CK37" s="40"/>
      <c r="CL37" s="41"/>
      <c r="CM37" s="42"/>
      <c r="CN37" s="43"/>
      <c r="CO37" s="41"/>
      <c r="CP37" s="42"/>
      <c r="CQ37" s="43"/>
      <c r="CR37" s="41"/>
      <c r="CS37" s="44"/>
      <c r="CT37" s="40"/>
      <c r="CU37" s="41"/>
      <c r="CV37" s="42"/>
      <c r="CW37" s="43"/>
      <c r="CX37" s="41"/>
      <c r="CY37" s="42"/>
      <c r="CZ37" s="43"/>
      <c r="DA37" s="41"/>
      <c r="DB37" s="44"/>
      <c r="DC37" s="40"/>
      <c r="DD37" s="41"/>
      <c r="DE37" s="42"/>
      <c r="DF37" s="43"/>
      <c r="DG37" s="41"/>
      <c r="DH37" s="42"/>
      <c r="DI37" s="43"/>
      <c r="DJ37" s="41"/>
      <c r="DK37" s="44"/>
      <c r="DL37" s="40"/>
      <c r="DM37" s="41"/>
      <c r="DN37" s="42"/>
      <c r="DO37" s="43"/>
      <c r="DP37" s="41"/>
      <c r="DQ37" s="42"/>
      <c r="DR37" s="43"/>
      <c r="DS37" s="41"/>
      <c r="DT37" s="44"/>
      <c r="DU37" s="40"/>
      <c r="DV37" s="41"/>
      <c r="DW37" s="42"/>
      <c r="DX37" s="43"/>
      <c r="DY37" s="41"/>
      <c r="DZ37" s="42"/>
      <c r="EA37" s="43"/>
      <c r="EB37" s="41"/>
      <c r="EC37" s="44"/>
      <c r="ED37" s="40"/>
      <c r="EE37" s="41"/>
      <c r="EF37" s="42"/>
      <c r="EG37" s="43"/>
      <c r="EH37" s="41"/>
      <c r="EI37" s="42"/>
      <c r="EJ37" s="43"/>
      <c r="EK37" s="41"/>
      <c r="EL37" s="44"/>
      <c r="EM37" s="40"/>
      <c r="EN37" s="41"/>
      <c r="EO37" s="42"/>
      <c r="EP37" s="43"/>
      <c r="EQ37" s="41"/>
      <c r="ER37" s="42"/>
      <c r="ES37" s="43"/>
      <c r="ET37" s="41"/>
      <c r="EU37" s="44"/>
      <c r="EV37" s="40"/>
      <c r="EW37" s="41"/>
      <c r="EX37" s="42"/>
      <c r="EY37" s="43"/>
      <c r="EZ37" s="41"/>
      <c r="FA37" s="42"/>
      <c r="FB37" s="43"/>
      <c r="FC37" s="41"/>
      <c r="FD37" s="44"/>
      <c r="FE37" s="40"/>
      <c r="FF37" s="41"/>
      <c r="FG37" s="42"/>
      <c r="FH37" s="43"/>
      <c r="FI37" s="41"/>
      <c r="FJ37" s="42"/>
      <c r="FK37" s="43"/>
      <c r="FL37" s="41"/>
      <c r="FM37" s="44"/>
      <c r="FN37" s="40"/>
      <c r="FO37" s="41"/>
      <c r="FP37" s="42"/>
      <c r="FQ37" s="43"/>
      <c r="FR37" s="41"/>
      <c r="FS37" s="42"/>
      <c r="FT37" s="43"/>
      <c r="FU37" s="41"/>
      <c r="FV37" s="44"/>
      <c r="FW37" s="767"/>
    </row>
    <row r="38" spans="2:179" ht="13.5" customHeight="1" x14ac:dyDescent="0.15">
      <c r="B38" s="763"/>
      <c r="C38" s="39"/>
      <c r="D38" s="39"/>
      <c r="E38" s="39"/>
      <c r="F38" s="1083"/>
      <c r="G38" s="1084"/>
      <c r="H38" s="1084"/>
      <c r="I38" s="1084"/>
      <c r="J38" s="1084"/>
      <c r="K38" s="1084"/>
      <c r="L38" s="1084"/>
      <c r="M38" s="1084"/>
      <c r="N38" s="1084"/>
      <c r="O38" s="1084"/>
      <c r="P38" s="1084"/>
      <c r="Q38" s="1084"/>
      <c r="R38" s="1084"/>
      <c r="S38" s="1084"/>
      <c r="T38" s="1085"/>
      <c r="U38" s="1083"/>
      <c r="V38" s="1084"/>
      <c r="W38" s="1084"/>
      <c r="X38" s="1084"/>
      <c r="Y38" s="1084"/>
      <c r="Z38" s="1084"/>
      <c r="AA38" s="1084"/>
      <c r="AB38" s="1084"/>
      <c r="AC38" s="1084"/>
      <c r="AD38" s="1084"/>
      <c r="AE38" s="1084"/>
      <c r="AF38" s="1084"/>
      <c r="AG38" s="1084"/>
      <c r="AH38" s="1084"/>
      <c r="AI38" s="1084"/>
      <c r="AJ38" s="1084"/>
      <c r="AK38" s="1084"/>
      <c r="AL38" s="1084"/>
      <c r="AM38" s="1084"/>
      <c r="AN38" s="1084"/>
      <c r="AO38" s="1084"/>
      <c r="AP38" s="1084"/>
      <c r="AQ38" s="1084"/>
      <c r="AR38" s="1084"/>
      <c r="AS38" s="1084"/>
      <c r="AT38" s="1084"/>
      <c r="AU38" s="1084"/>
      <c r="AV38" s="1084"/>
      <c r="AW38" s="1084"/>
      <c r="AX38" s="1085"/>
      <c r="AY38" s="1092"/>
      <c r="AZ38" s="1072"/>
      <c r="BA38" s="1072"/>
      <c r="BB38" s="1072"/>
      <c r="BC38" s="1072"/>
      <c r="BD38" s="1072"/>
      <c r="BE38" s="1072"/>
      <c r="BF38" s="1093"/>
      <c r="BG38" s="1092"/>
      <c r="BH38" s="1072"/>
      <c r="BI38" s="1072"/>
      <c r="BJ38" s="1072"/>
      <c r="BK38" s="1072"/>
      <c r="BL38" s="1072"/>
      <c r="BM38" s="1072"/>
      <c r="BN38" s="1072"/>
      <c r="BO38" s="1072"/>
      <c r="BP38" s="1072"/>
      <c r="BQ38" s="1072"/>
      <c r="BR38" s="1093"/>
      <c r="BS38" s="46"/>
      <c r="BT38" s="47"/>
      <c r="BU38" s="48"/>
      <c r="BV38" s="49"/>
      <c r="BW38" s="47"/>
      <c r="BX38" s="48"/>
      <c r="BY38" s="49"/>
      <c r="BZ38" s="47"/>
      <c r="CA38" s="50"/>
      <c r="CB38" s="46"/>
      <c r="CC38" s="47"/>
      <c r="CD38" s="48"/>
      <c r="CE38" s="49"/>
      <c r="CF38" s="47"/>
      <c r="CG38" s="48"/>
      <c r="CH38" s="49"/>
      <c r="CI38" s="47"/>
      <c r="CJ38" s="50"/>
      <c r="CK38" s="46"/>
      <c r="CL38" s="47"/>
      <c r="CM38" s="48"/>
      <c r="CN38" s="49"/>
      <c r="CO38" s="47"/>
      <c r="CP38" s="48"/>
      <c r="CQ38" s="49"/>
      <c r="CR38" s="47"/>
      <c r="CS38" s="50"/>
      <c r="CT38" s="46"/>
      <c r="CU38" s="47"/>
      <c r="CV38" s="48"/>
      <c r="CW38" s="49"/>
      <c r="CX38" s="47"/>
      <c r="CY38" s="48"/>
      <c r="CZ38" s="49"/>
      <c r="DA38" s="47"/>
      <c r="DB38" s="50"/>
      <c r="DC38" s="46"/>
      <c r="DD38" s="47"/>
      <c r="DE38" s="48"/>
      <c r="DF38" s="49"/>
      <c r="DG38" s="47"/>
      <c r="DH38" s="48"/>
      <c r="DI38" s="49"/>
      <c r="DJ38" s="47"/>
      <c r="DK38" s="50"/>
      <c r="DL38" s="46"/>
      <c r="DM38" s="47"/>
      <c r="DN38" s="48"/>
      <c r="DO38" s="49"/>
      <c r="DP38" s="47"/>
      <c r="DQ38" s="48"/>
      <c r="DR38" s="49"/>
      <c r="DS38" s="47"/>
      <c r="DT38" s="50"/>
      <c r="DU38" s="46"/>
      <c r="DV38" s="47"/>
      <c r="DW38" s="48"/>
      <c r="DX38" s="49"/>
      <c r="DY38" s="47"/>
      <c r="DZ38" s="48"/>
      <c r="EA38" s="49"/>
      <c r="EB38" s="47"/>
      <c r="EC38" s="50"/>
      <c r="ED38" s="46"/>
      <c r="EE38" s="47"/>
      <c r="EF38" s="48"/>
      <c r="EG38" s="49"/>
      <c r="EH38" s="47"/>
      <c r="EI38" s="48"/>
      <c r="EJ38" s="49"/>
      <c r="EK38" s="47"/>
      <c r="EL38" s="50"/>
      <c r="EM38" s="46"/>
      <c r="EN38" s="47"/>
      <c r="EO38" s="48"/>
      <c r="EP38" s="49"/>
      <c r="EQ38" s="47"/>
      <c r="ER38" s="48"/>
      <c r="ES38" s="49"/>
      <c r="ET38" s="47"/>
      <c r="EU38" s="50"/>
      <c r="EV38" s="46"/>
      <c r="EW38" s="47"/>
      <c r="EX38" s="48"/>
      <c r="EY38" s="49"/>
      <c r="EZ38" s="47"/>
      <c r="FA38" s="48"/>
      <c r="FB38" s="49"/>
      <c r="FC38" s="47"/>
      <c r="FD38" s="50"/>
      <c r="FE38" s="46"/>
      <c r="FF38" s="47"/>
      <c r="FG38" s="48"/>
      <c r="FH38" s="49"/>
      <c r="FI38" s="47"/>
      <c r="FJ38" s="48"/>
      <c r="FK38" s="49"/>
      <c r="FL38" s="47"/>
      <c r="FM38" s="50"/>
      <c r="FN38" s="46"/>
      <c r="FO38" s="47"/>
      <c r="FP38" s="48"/>
      <c r="FQ38" s="49"/>
      <c r="FR38" s="47"/>
      <c r="FS38" s="48"/>
      <c r="FT38" s="49"/>
      <c r="FU38" s="47"/>
      <c r="FV38" s="50"/>
      <c r="FW38" s="767"/>
    </row>
    <row r="39" spans="2:179" ht="13.5" customHeight="1" x14ac:dyDescent="0.15">
      <c r="B39" s="763"/>
      <c r="C39" s="39"/>
      <c r="D39" s="39"/>
      <c r="E39" s="39"/>
      <c r="F39" s="1083"/>
      <c r="G39" s="1084"/>
      <c r="H39" s="1084"/>
      <c r="I39" s="1084"/>
      <c r="J39" s="1084"/>
      <c r="K39" s="1084"/>
      <c r="L39" s="1084"/>
      <c r="M39" s="1084"/>
      <c r="N39" s="1084"/>
      <c r="O39" s="1084"/>
      <c r="P39" s="1084"/>
      <c r="Q39" s="1084"/>
      <c r="R39" s="1084"/>
      <c r="S39" s="1084"/>
      <c r="T39" s="1085"/>
      <c r="U39" s="1083"/>
      <c r="V39" s="1084"/>
      <c r="W39" s="1084"/>
      <c r="X39" s="1084"/>
      <c r="Y39" s="1084"/>
      <c r="Z39" s="1084"/>
      <c r="AA39" s="1084"/>
      <c r="AB39" s="1084"/>
      <c r="AC39" s="1084"/>
      <c r="AD39" s="1084"/>
      <c r="AE39" s="1084"/>
      <c r="AF39" s="1084"/>
      <c r="AG39" s="1084"/>
      <c r="AH39" s="1084"/>
      <c r="AI39" s="1084"/>
      <c r="AJ39" s="1084"/>
      <c r="AK39" s="1084"/>
      <c r="AL39" s="1084"/>
      <c r="AM39" s="1084"/>
      <c r="AN39" s="1084"/>
      <c r="AO39" s="1084"/>
      <c r="AP39" s="1084"/>
      <c r="AQ39" s="1084"/>
      <c r="AR39" s="1084"/>
      <c r="AS39" s="1084"/>
      <c r="AT39" s="1084"/>
      <c r="AU39" s="1084"/>
      <c r="AV39" s="1084"/>
      <c r="AW39" s="1084"/>
      <c r="AX39" s="1085"/>
      <c r="AY39" s="1092"/>
      <c r="AZ39" s="1072"/>
      <c r="BA39" s="1072"/>
      <c r="BB39" s="1072"/>
      <c r="BC39" s="1072"/>
      <c r="BD39" s="1072"/>
      <c r="BE39" s="1072"/>
      <c r="BF39" s="1093"/>
      <c r="BG39" s="1092"/>
      <c r="BH39" s="1072"/>
      <c r="BI39" s="1072"/>
      <c r="BJ39" s="1072"/>
      <c r="BK39" s="1072"/>
      <c r="BL39" s="1072"/>
      <c r="BM39" s="1072"/>
      <c r="BN39" s="1072"/>
      <c r="BO39" s="1072"/>
      <c r="BP39" s="1072"/>
      <c r="BQ39" s="1072"/>
      <c r="BR39" s="1093"/>
      <c r="BS39" s="46"/>
      <c r="BT39" s="47"/>
      <c r="BU39" s="48"/>
      <c r="BV39" s="49"/>
      <c r="BW39" s="47"/>
      <c r="BX39" s="48"/>
      <c r="BY39" s="49"/>
      <c r="BZ39" s="47"/>
      <c r="CA39" s="50"/>
      <c r="CB39" s="46"/>
      <c r="CC39" s="47"/>
      <c r="CD39" s="48"/>
      <c r="CE39" s="49"/>
      <c r="CF39" s="47"/>
      <c r="CG39" s="48"/>
      <c r="CH39" s="49"/>
      <c r="CI39" s="47"/>
      <c r="CJ39" s="50"/>
      <c r="CK39" s="46"/>
      <c r="CL39" s="47"/>
      <c r="CM39" s="48"/>
      <c r="CN39" s="49"/>
      <c r="CO39" s="47"/>
      <c r="CP39" s="48"/>
      <c r="CQ39" s="49"/>
      <c r="CR39" s="47"/>
      <c r="CS39" s="50"/>
      <c r="CT39" s="46"/>
      <c r="CU39" s="47"/>
      <c r="CV39" s="48"/>
      <c r="CW39" s="49"/>
      <c r="CX39" s="47"/>
      <c r="CY39" s="48"/>
      <c r="CZ39" s="49"/>
      <c r="DA39" s="47"/>
      <c r="DB39" s="50"/>
      <c r="DC39" s="46"/>
      <c r="DD39" s="47"/>
      <c r="DE39" s="48"/>
      <c r="DF39" s="49"/>
      <c r="DG39" s="47"/>
      <c r="DH39" s="48"/>
      <c r="DI39" s="49"/>
      <c r="DJ39" s="47"/>
      <c r="DK39" s="50"/>
      <c r="DL39" s="46"/>
      <c r="DM39" s="47"/>
      <c r="DN39" s="48"/>
      <c r="DO39" s="49"/>
      <c r="DP39" s="47"/>
      <c r="DQ39" s="48"/>
      <c r="DR39" s="49"/>
      <c r="DS39" s="47"/>
      <c r="DT39" s="50"/>
      <c r="DU39" s="46"/>
      <c r="DV39" s="47"/>
      <c r="DW39" s="48"/>
      <c r="DX39" s="49"/>
      <c r="DY39" s="47"/>
      <c r="DZ39" s="48"/>
      <c r="EA39" s="49"/>
      <c r="EB39" s="47"/>
      <c r="EC39" s="50"/>
      <c r="ED39" s="46"/>
      <c r="EE39" s="47"/>
      <c r="EF39" s="48"/>
      <c r="EG39" s="49"/>
      <c r="EH39" s="47"/>
      <c r="EI39" s="48"/>
      <c r="EJ39" s="49"/>
      <c r="EK39" s="47"/>
      <c r="EL39" s="50"/>
      <c r="EM39" s="46"/>
      <c r="EN39" s="47"/>
      <c r="EO39" s="48"/>
      <c r="EP39" s="49"/>
      <c r="EQ39" s="47"/>
      <c r="ER39" s="48"/>
      <c r="ES39" s="49"/>
      <c r="ET39" s="47"/>
      <c r="EU39" s="50"/>
      <c r="EV39" s="46"/>
      <c r="EW39" s="47"/>
      <c r="EX39" s="48"/>
      <c r="EY39" s="49"/>
      <c r="EZ39" s="47"/>
      <c r="FA39" s="48"/>
      <c r="FB39" s="49"/>
      <c r="FC39" s="47"/>
      <c r="FD39" s="50"/>
      <c r="FE39" s="46"/>
      <c r="FF39" s="47"/>
      <c r="FG39" s="48"/>
      <c r="FH39" s="49"/>
      <c r="FI39" s="47"/>
      <c r="FJ39" s="48"/>
      <c r="FK39" s="49"/>
      <c r="FL39" s="47"/>
      <c r="FM39" s="50"/>
      <c r="FN39" s="46"/>
      <c r="FO39" s="47"/>
      <c r="FP39" s="48"/>
      <c r="FQ39" s="49"/>
      <c r="FR39" s="47"/>
      <c r="FS39" s="48"/>
      <c r="FT39" s="49"/>
      <c r="FU39" s="47"/>
      <c r="FV39" s="50"/>
      <c r="FW39" s="767"/>
    </row>
    <row r="40" spans="2:179" ht="13.5" customHeight="1" x14ac:dyDescent="0.15">
      <c r="B40" s="763"/>
      <c r="C40" s="39"/>
      <c r="D40" s="39"/>
      <c r="E40" s="39"/>
      <c r="F40" s="1086"/>
      <c r="G40" s="1087"/>
      <c r="H40" s="1087"/>
      <c r="I40" s="1087"/>
      <c r="J40" s="1087"/>
      <c r="K40" s="1087"/>
      <c r="L40" s="1087"/>
      <c r="M40" s="1087"/>
      <c r="N40" s="1087"/>
      <c r="O40" s="1087"/>
      <c r="P40" s="1087"/>
      <c r="Q40" s="1087"/>
      <c r="R40" s="1087"/>
      <c r="S40" s="1087"/>
      <c r="T40" s="1088"/>
      <c r="U40" s="1086"/>
      <c r="V40" s="1087"/>
      <c r="W40" s="1087"/>
      <c r="X40" s="1087"/>
      <c r="Y40" s="1087"/>
      <c r="Z40" s="1087"/>
      <c r="AA40" s="1087"/>
      <c r="AB40" s="1087"/>
      <c r="AC40" s="1087"/>
      <c r="AD40" s="1087"/>
      <c r="AE40" s="1087"/>
      <c r="AF40" s="1087"/>
      <c r="AG40" s="1087"/>
      <c r="AH40" s="1087"/>
      <c r="AI40" s="1087"/>
      <c r="AJ40" s="1087"/>
      <c r="AK40" s="1087"/>
      <c r="AL40" s="1087"/>
      <c r="AM40" s="1087"/>
      <c r="AN40" s="1087"/>
      <c r="AO40" s="1087"/>
      <c r="AP40" s="1087"/>
      <c r="AQ40" s="1087"/>
      <c r="AR40" s="1087"/>
      <c r="AS40" s="1087"/>
      <c r="AT40" s="1087"/>
      <c r="AU40" s="1087"/>
      <c r="AV40" s="1087"/>
      <c r="AW40" s="1087"/>
      <c r="AX40" s="1088"/>
      <c r="AY40" s="1094"/>
      <c r="AZ40" s="1095"/>
      <c r="BA40" s="1095"/>
      <c r="BB40" s="1095"/>
      <c r="BC40" s="1095"/>
      <c r="BD40" s="1095"/>
      <c r="BE40" s="1095"/>
      <c r="BF40" s="1096"/>
      <c r="BG40" s="1094"/>
      <c r="BH40" s="1095"/>
      <c r="BI40" s="1095"/>
      <c r="BJ40" s="1095"/>
      <c r="BK40" s="1095"/>
      <c r="BL40" s="1095"/>
      <c r="BM40" s="1095"/>
      <c r="BN40" s="1095"/>
      <c r="BO40" s="1095"/>
      <c r="BP40" s="1095"/>
      <c r="BQ40" s="1095"/>
      <c r="BR40" s="1096"/>
      <c r="BS40" s="53"/>
      <c r="BT40" s="675"/>
      <c r="BU40" s="54"/>
      <c r="BV40" s="55"/>
      <c r="BW40" s="675"/>
      <c r="BX40" s="54"/>
      <c r="BY40" s="55"/>
      <c r="BZ40" s="675"/>
      <c r="CA40" s="56"/>
      <c r="CB40" s="53"/>
      <c r="CC40" s="675"/>
      <c r="CD40" s="54"/>
      <c r="CE40" s="55"/>
      <c r="CF40" s="675"/>
      <c r="CG40" s="54"/>
      <c r="CH40" s="55"/>
      <c r="CI40" s="675"/>
      <c r="CJ40" s="56"/>
      <c r="CK40" s="53"/>
      <c r="CL40" s="675"/>
      <c r="CM40" s="54"/>
      <c r="CN40" s="55"/>
      <c r="CO40" s="675"/>
      <c r="CP40" s="54"/>
      <c r="CQ40" s="55"/>
      <c r="CR40" s="675"/>
      <c r="CS40" s="56"/>
      <c r="CT40" s="53"/>
      <c r="CU40" s="675"/>
      <c r="CV40" s="54"/>
      <c r="CW40" s="55"/>
      <c r="CX40" s="675"/>
      <c r="CY40" s="54"/>
      <c r="CZ40" s="55"/>
      <c r="DA40" s="675"/>
      <c r="DB40" s="56"/>
      <c r="DC40" s="53"/>
      <c r="DD40" s="675"/>
      <c r="DE40" s="54"/>
      <c r="DF40" s="55"/>
      <c r="DG40" s="675"/>
      <c r="DH40" s="54"/>
      <c r="DI40" s="55"/>
      <c r="DJ40" s="675"/>
      <c r="DK40" s="56"/>
      <c r="DL40" s="53"/>
      <c r="DM40" s="675"/>
      <c r="DN40" s="54"/>
      <c r="DO40" s="55"/>
      <c r="DP40" s="675"/>
      <c r="DQ40" s="54"/>
      <c r="DR40" s="55"/>
      <c r="DS40" s="675"/>
      <c r="DT40" s="56"/>
      <c r="DU40" s="53"/>
      <c r="DV40" s="675"/>
      <c r="DW40" s="54"/>
      <c r="DX40" s="55"/>
      <c r="DY40" s="675"/>
      <c r="DZ40" s="54"/>
      <c r="EA40" s="55"/>
      <c r="EB40" s="675"/>
      <c r="EC40" s="56"/>
      <c r="ED40" s="53"/>
      <c r="EE40" s="675"/>
      <c r="EF40" s="54"/>
      <c r="EG40" s="55"/>
      <c r="EH40" s="675"/>
      <c r="EI40" s="54"/>
      <c r="EJ40" s="55"/>
      <c r="EK40" s="675"/>
      <c r="EL40" s="56"/>
      <c r="EM40" s="53"/>
      <c r="EN40" s="675"/>
      <c r="EO40" s="54"/>
      <c r="EP40" s="55"/>
      <c r="EQ40" s="675"/>
      <c r="ER40" s="54"/>
      <c r="ES40" s="55"/>
      <c r="ET40" s="675"/>
      <c r="EU40" s="56"/>
      <c r="EV40" s="53"/>
      <c r="EW40" s="675"/>
      <c r="EX40" s="54"/>
      <c r="EY40" s="55"/>
      <c r="EZ40" s="675"/>
      <c r="FA40" s="54"/>
      <c r="FB40" s="55"/>
      <c r="FC40" s="675"/>
      <c r="FD40" s="56"/>
      <c r="FE40" s="53"/>
      <c r="FF40" s="675"/>
      <c r="FG40" s="54"/>
      <c r="FH40" s="55"/>
      <c r="FI40" s="675"/>
      <c r="FJ40" s="54"/>
      <c r="FK40" s="55"/>
      <c r="FL40" s="675"/>
      <c r="FM40" s="56"/>
      <c r="FN40" s="53"/>
      <c r="FO40" s="675"/>
      <c r="FP40" s="54"/>
      <c r="FQ40" s="55"/>
      <c r="FR40" s="675"/>
      <c r="FS40" s="54"/>
      <c r="FT40" s="55"/>
      <c r="FU40" s="675"/>
      <c r="FV40" s="56"/>
      <c r="FW40" s="767"/>
    </row>
    <row r="41" spans="2:179" ht="13.5" customHeight="1" x14ac:dyDescent="0.15">
      <c r="B41" s="763"/>
      <c r="C41" s="39"/>
      <c r="D41" s="39"/>
      <c r="E41" s="39"/>
      <c r="F41" s="1080"/>
      <c r="G41" s="1081"/>
      <c r="H41" s="1081"/>
      <c r="I41" s="1081"/>
      <c r="J41" s="1081"/>
      <c r="K41" s="1081"/>
      <c r="L41" s="1081"/>
      <c r="M41" s="1081"/>
      <c r="N41" s="1081"/>
      <c r="O41" s="1081"/>
      <c r="P41" s="1081"/>
      <c r="Q41" s="1081"/>
      <c r="R41" s="1081"/>
      <c r="S41" s="1081"/>
      <c r="T41" s="1082"/>
      <c r="U41" s="1080"/>
      <c r="V41" s="1081"/>
      <c r="W41" s="1081"/>
      <c r="X41" s="1081"/>
      <c r="Y41" s="1081"/>
      <c r="Z41" s="1081"/>
      <c r="AA41" s="1081"/>
      <c r="AB41" s="1081"/>
      <c r="AC41" s="1081"/>
      <c r="AD41" s="1081"/>
      <c r="AE41" s="1081"/>
      <c r="AF41" s="1081"/>
      <c r="AG41" s="1081"/>
      <c r="AH41" s="1081"/>
      <c r="AI41" s="1081"/>
      <c r="AJ41" s="1081"/>
      <c r="AK41" s="1081"/>
      <c r="AL41" s="1081"/>
      <c r="AM41" s="1081"/>
      <c r="AN41" s="1081"/>
      <c r="AO41" s="1081"/>
      <c r="AP41" s="1081"/>
      <c r="AQ41" s="1081"/>
      <c r="AR41" s="1081"/>
      <c r="AS41" s="1081"/>
      <c r="AT41" s="1081"/>
      <c r="AU41" s="1081"/>
      <c r="AV41" s="1081"/>
      <c r="AW41" s="1081"/>
      <c r="AX41" s="1082"/>
      <c r="AY41" s="1089"/>
      <c r="AZ41" s="1090"/>
      <c r="BA41" s="1090"/>
      <c r="BB41" s="1090"/>
      <c r="BC41" s="1090"/>
      <c r="BD41" s="1090"/>
      <c r="BE41" s="1090"/>
      <c r="BF41" s="1091"/>
      <c r="BG41" s="1089"/>
      <c r="BH41" s="1090"/>
      <c r="BI41" s="1090"/>
      <c r="BJ41" s="1090"/>
      <c r="BK41" s="1090"/>
      <c r="BL41" s="1090"/>
      <c r="BM41" s="1090"/>
      <c r="BN41" s="1090"/>
      <c r="BO41" s="1090"/>
      <c r="BP41" s="1090"/>
      <c r="BQ41" s="1090"/>
      <c r="BR41" s="1091"/>
      <c r="BS41" s="40"/>
      <c r="BT41" s="41"/>
      <c r="BU41" s="42"/>
      <c r="BV41" s="43"/>
      <c r="BW41" s="41"/>
      <c r="BX41" s="42"/>
      <c r="BY41" s="43"/>
      <c r="BZ41" s="41"/>
      <c r="CA41" s="44"/>
      <c r="CB41" s="40"/>
      <c r="CC41" s="41"/>
      <c r="CD41" s="42"/>
      <c r="CE41" s="43"/>
      <c r="CF41" s="41"/>
      <c r="CG41" s="42"/>
      <c r="CH41" s="43"/>
      <c r="CI41" s="41"/>
      <c r="CJ41" s="44"/>
      <c r="CK41" s="40"/>
      <c r="CL41" s="41"/>
      <c r="CM41" s="42"/>
      <c r="CN41" s="43"/>
      <c r="CO41" s="41"/>
      <c r="CP41" s="42"/>
      <c r="CQ41" s="43"/>
      <c r="CR41" s="41"/>
      <c r="CS41" s="44"/>
      <c r="CT41" s="40"/>
      <c r="CU41" s="41"/>
      <c r="CV41" s="42"/>
      <c r="CW41" s="43"/>
      <c r="CX41" s="41"/>
      <c r="CY41" s="42"/>
      <c r="CZ41" s="43"/>
      <c r="DA41" s="41"/>
      <c r="DB41" s="44"/>
      <c r="DC41" s="40"/>
      <c r="DD41" s="41"/>
      <c r="DE41" s="42"/>
      <c r="DF41" s="43"/>
      <c r="DG41" s="41"/>
      <c r="DH41" s="42"/>
      <c r="DI41" s="43"/>
      <c r="DJ41" s="41"/>
      <c r="DK41" s="44"/>
      <c r="DL41" s="40"/>
      <c r="DM41" s="41"/>
      <c r="DN41" s="42"/>
      <c r="DO41" s="43"/>
      <c r="DP41" s="41"/>
      <c r="DQ41" s="42"/>
      <c r="DR41" s="43"/>
      <c r="DS41" s="41"/>
      <c r="DT41" s="44"/>
      <c r="DU41" s="40"/>
      <c r="DV41" s="41"/>
      <c r="DW41" s="42"/>
      <c r="DX41" s="43"/>
      <c r="DY41" s="41"/>
      <c r="DZ41" s="42"/>
      <c r="EA41" s="43"/>
      <c r="EB41" s="41"/>
      <c r="EC41" s="44"/>
      <c r="ED41" s="40"/>
      <c r="EE41" s="41"/>
      <c r="EF41" s="42"/>
      <c r="EG41" s="43"/>
      <c r="EH41" s="41"/>
      <c r="EI41" s="42"/>
      <c r="EJ41" s="43"/>
      <c r="EK41" s="41"/>
      <c r="EL41" s="44"/>
      <c r="EM41" s="40"/>
      <c r="EN41" s="41"/>
      <c r="EO41" s="42"/>
      <c r="EP41" s="43"/>
      <c r="EQ41" s="41"/>
      <c r="ER41" s="42"/>
      <c r="ES41" s="43"/>
      <c r="ET41" s="41"/>
      <c r="EU41" s="44"/>
      <c r="EV41" s="40"/>
      <c r="EW41" s="41"/>
      <c r="EX41" s="42"/>
      <c r="EY41" s="43"/>
      <c r="EZ41" s="41"/>
      <c r="FA41" s="42"/>
      <c r="FB41" s="43"/>
      <c r="FC41" s="41"/>
      <c r="FD41" s="44"/>
      <c r="FE41" s="40"/>
      <c r="FF41" s="41"/>
      <c r="FG41" s="42"/>
      <c r="FH41" s="43"/>
      <c r="FI41" s="41"/>
      <c r="FJ41" s="42"/>
      <c r="FK41" s="43"/>
      <c r="FL41" s="41"/>
      <c r="FM41" s="44"/>
      <c r="FN41" s="40"/>
      <c r="FO41" s="41"/>
      <c r="FP41" s="42"/>
      <c r="FQ41" s="43"/>
      <c r="FR41" s="41"/>
      <c r="FS41" s="42"/>
      <c r="FT41" s="43"/>
      <c r="FU41" s="41"/>
      <c r="FV41" s="44"/>
      <c r="FW41" s="767"/>
    </row>
    <row r="42" spans="2:179" ht="13.5" customHeight="1" x14ac:dyDescent="0.15">
      <c r="B42" s="763"/>
      <c r="C42" s="39"/>
      <c r="D42" s="39"/>
      <c r="E42" s="39"/>
      <c r="F42" s="1083"/>
      <c r="G42" s="1084"/>
      <c r="H42" s="1084"/>
      <c r="I42" s="1084"/>
      <c r="J42" s="1084"/>
      <c r="K42" s="1084"/>
      <c r="L42" s="1084"/>
      <c r="M42" s="1084"/>
      <c r="N42" s="1084"/>
      <c r="O42" s="1084"/>
      <c r="P42" s="1084"/>
      <c r="Q42" s="1084"/>
      <c r="R42" s="1084"/>
      <c r="S42" s="1084"/>
      <c r="T42" s="1085"/>
      <c r="U42" s="1083"/>
      <c r="V42" s="1084"/>
      <c r="W42" s="1084"/>
      <c r="X42" s="1084"/>
      <c r="Y42" s="1084"/>
      <c r="Z42" s="1084"/>
      <c r="AA42" s="1084"/>
      <c r="AB42" s="1084"/>
      <c r="AC42" s="1084"/>
      <c r="AD42" s="1084"/>
      <c r="AE42" s="1084"/>
      <c r="AF42" s="1084"/>
      <c r="AG42" s="1084"/>
      <c r="AH42" s="1084"/>
      <c r="AI42" s="1084"/>
      <c r="AJ42" s="1084"/>
      <c r="AK42" s="1084"/>
      <c r="AL42" s="1084"/>
      <c r="AM42" s="1084"/>
      <c r="AN42" s="1084"/>
      <c r="AO42" s="1084"/>
      <c r="AP42" s="1084"/>
      <c r="AQ42" s="1084"/>
      <c r="AR42" s="1084"/>
      <c r="AS42" s="1084"/>
      <c r="AT42" s="1084"/>
      <c r="AU42" s="1084"/>
      <c r="AV42" s="1084"/>
      <c r="AW42" s="1084"/>
      <c r="AX42" s="1085"/>
      <c r="AY42" s="1092"/>
      <c r="AZ42" s="1072"/>
      <c r="BA42" s="1072"/>
      <c r="BB42" s="1072"/>
      <c r="BC42" s="1072"/>
      <c r="BD42" s="1072"/>
      <c r="BE42" s="1072"/>
      <c r="BF42" s="1093"/>
      <c r="BG42" s="1092"/>
      <c r="BH42" s="1072"/>
      <c r="BI42" s="1072"/>
      <c r="BJ42" s="1072"/>
      <c r="BK42" s="1072"/>
      <c r="BL42" s="1072"/>
      <c r="BM42" s="1072"/>
      <c r="BN42" s="1072"/>
      <c r="BO42" s="1072"/>
      <c r="BP42" s="1072"/>
      <c r="BQ42" s="1072"/>
      <c r="BR42" s="1093"/>
      <c r="BS42" s="46"/>
      <c r="BT42" s="47"/>
      <c r="BU42" s="48"/>
      <c r="BV42" s="49"/>
      <c r="BW42" s="47"/>
      <c r="BX42" s="48"/>
      <c r="BY42" s="49"/>
      <c r="BZ42" s="47"/>
      <c r="CA42" s="50"/>
      <c r="CB42" s="46"/>
      <c r="CC42" s="47"/>
      <c r="CD42" s="48"/>
      <c r="CE42" s="49"/>
      <c r="CF42" s="47"/>
      <c r="CG42" s="48"/>
      <c r="CH42" s="49"/>
      <c r="CI42" s="47"/>
      <c r="CJ42" s="50"/>
      <c r="CK42" s="46"/>
      <c r="CL42" s="47"/>
      <c r="CM42" s="48"/>
      <c r="CN42" s="49"/>
      <c r="CO42" s="47"/>
      <c r="CP42" s="48"/>
      <c r="CQ42" s="49"/>
      <c r="CR42" s="47"/>
      <c r="CS42" s="50"/>
      <c r="CT42" s="46"/>
      <c r="CU42" s="47"/>
      <c r="CV42" s="48"/>
      <c r="CW42" s="49"/>
      <c r="CX42" s="47"/>
      <c r="CY42" s="48"/>
      <c r="CZ42" s="49"/>
      <c r="DA42" s="47"/>
      <c r="DB42" s="50"/>
      <c r="DC42" s="46"/>
      <c r="DD42" s="47"/>
      <c r="DE42" s="48"/>
      <c r="DF42" s="49"/>
      <c r="DG42" s="47"/>
      <c r="DH42" s="48"/>
      <c r="DI42" s="49"/>
      <c r="DJ42" s="47"/>
      <c r="DK42" s="50"/>
      <c r="DL42" s="46"/>
      <c r="DM42" s="47"/>
      <c r="DN42" s="48"/>
      <c r="DO42" s="49"/>
      <c r="DP42" s="47"/>
      <c r="DQ42" s="48"/>
      <c r="DR42" s="49"/>
      <c r="DS42" s="47"/>
      <c r="DT42" s="50"/>
      <c r="DU42" s="46"/>
      <c r="DV42" s="47"/>
      <c r="DW42" s="48"/>
      <c r="DX42" s="49"/>
      <c r="DY42" s="47"/>
      <c r="DZ42" s="48"/>
      <c r="EA42" s="49"/>
      <c r="EB42" s="47"/>
      <c r="EC42" s="50"/>
      <c r="ED42" s="46"/>
      <c r="EE42" s="47"/>
      <c r="EF42" s="48"/>
      <c r="EG42" s="49"/>
      <c r="EH42" s="47"/>
      <c r="EI42" s="48"/>
      <c r="EJ42" s="49"/>
      <c r="EK42" s="47"/>
      <c r="EL42" s="50"/>
      <c r="EM42" s="46"/>
      <c r="EN42" s="47"/>
      <c r="EO42" s="48"/>
      <c r="EP42" s="49"/>
      <c r="EQ42" s="47"/>
      <c r="ER42" s="48"/>
      <c r="ES42" s="49"/>
      <c r="ET42" s="47"/>
      <c r="EU42" s="50"/>
      <c r="EV42" s="46"/>
      <c r="EW42" s="47"/>
      <c r="EX42" s="48"/>
      <c r="EY42" s="49"/>
      <c r="EZ42" s="47"/>
      <c r="FA42" s="48"/>
      <c r="FB42" s="49"/>
      <c r="FC42" s="47"/>
      <c r="FD42" s="50"/>
      <c r="FE42" s="46"/>
      <c r="FF42" s="47"/>
      <c r="FG42" s="48"/>
      <c r="FH42" s="49"/>
      <c r="FI42" s="47"/>
      <c r="FJ42" s="48"/>
      <c r="FK42" s="49"/>
      <c r="FL42" s="47"/>
      <c r="FM42" s="50"/>
      <c r="FN42" s="46"/>
      <c r="FO42" s="47"/>
      <c r="FP42" s="48"/>
      <c r="FQ42" s="49"/>
      <c r="FR42" s="47"/>
      <c r="FS42" s="48"/>
      <c r="FT42" s="49"/>
      <c r="FU42" s="47"/>
      <c r="FV42" s="50"/>
      <c r="FW42" s="767"/>
    </row>
    <row r="43" spans="2:179" ht="13.5" customHeight="1" x14ac:dyDescent="0.15">
      <c r="B43" s="763"/>
      <c r="C43" s="39"/>
      <c r="D43" s="39"/>
      <c r="E43" s="39"/>
      <c r="F43" s="1083"/>
      <c r="G43" s="1084"/>
      <c r="H43" s="1084"/>
      <c r="I43" s="1084"/>
      <c r="J43" s="1084"/>
      <c r="K43" s="1084"/>
      <c r="L43" s="1084"/>
      <c r="M43" s="1084"/>
      <c r="N43" s="1084"/>
      <c r="O43" s="1084"/>
      <c r="P43" s="1084"/>
      <c r="Q43" s="1084"/>
      <c r="R43" s="1084"/>
      <c r="S43" s="1084"/>
      <c r="T43" s="1085"/>
      <c r="U43" s="1083"/>
      <c r="V43" s="1084"/>
      <c r="W43" s="1084"/>
      <c r="X43" s="1084"/>
      <c r="Y43" s="1084"/>
      <c r="Z43" s="1084"/>
      <c r="AA43" s="1084"/>
      <c r="AB43" s="1084"/>
      <c r="AC43" s="1084"/>
      <c r="AD43" s="1084"/>
      <c r="AE43" s="1084"/>
      <c r="AF43" s="1084"/>
      <c r="AG43" s="1084"/>
      <c r="AH43" s="1084"/>
      <c r="AI43" s="1084"/>
      <c r="AJ43" s="1084"/>
      <c r="AK43" s="1084"/>
      <c r="AL43" s="1084"/>
      <c r="AM43" s="1084"/>
      <c r="AN43" s="1084"/>
      <c r="AO43" s="1084"/>
      <c r="AP43" s="1084"/>
      <c r="AQ43" s="1084"/>
      <c r="AR43" s="1084"/>
      <c r="AS43" s="1084"/>
      <c r="AT43" s="1084"/>
      <c r="AU43" s="1084"/>
      <c r="AV43" s="1084"/>
      <c r="AW43" s="1084"/>
      <c r="AX43" s="1085"/>
      <c r="AY43" s="1092"/>
      <c r="AZ43" s="1072"/>
      <c r="BA43" s="1072"/>
      <c r="BB43" s="1072"/>
      <c r="BC43" s="1072"/>
      <c r="BD43" s="1072"/>
      <c r="BE43" s="1072"/>
      <c r="BF43" s="1093"/>
      <c r="BG43" s="1092"/>
      <c r="BH43" s="1072"/>
      <c r="BI43" s="1072"/>
      <c r="BJ43" s="1072"/>
      <c r="BK43" s="1072"/>
      <c r="BL43" s="1072"/>
      <c r="BM43" s="1072"/>
      <c r="BN43" s="1072"/>
      <c r="BO43" s="1072"/>
      <c r="BP43" s="1072"/>
      <c r="BQ43" s="1072"/>
      <c r="BR43" s="1093"/>
      <c r="BS43" s="46"/>
      <c r="BT43" s="47"/>
      <c r="BU43" s="48"/>
      <c r="BV43" s="49"/>
      <c r="BW43" s="47"/>
      <c r="BX43" s="48"/>
      <c r="BY43" s="49"/>
      <c r="BZ43" s="47"/>
      <c r="CA43" s="50"/>
      <c r="CB43" s="46"/>
      <c r="CC43" s="47"/>
      <c r="CD43" s="48"/>
      <c r="CE43" s="49"/>
      <c r="CF43" s="47"/>
      <c r="CG43" s="48"/>
      <c r="CH43" s="49"/>
      <c r="CI43" s="47"/>
      <c r="CJ43" s="50"/>
      <c r="CK43" s="46"/>
      <c r="CL43" s="47"/>
      <c r="CM43" s="48"/>
      <c r="CN43" s="49"/>
      <c r="CO43" s="47"/>
      <c r="CP43" s="48"/>
      <c r="CQ43" s="49"/>
      <c r="CR43" s="47"/>
      <c r="CS43" s="50"/>
      <c r="CT43" s="46"/>
      <c r="CU43" s="47"/>
      <c r="CV43" s="48"/>
      <c r="CW43" s="49"/>
      <c r="CX43" s="47"/>
      <c r="CY43" s="48"/>
      <c r="CZ43" s="49"/>
      <c r="DA43" s="47"/>
      <c r="DB43" s="50"/>
      <c r="DC43" s="46"/>
      <c r="DD43" s="47"/>
      <c r="DE43" s="48"/>
      <c r="DF43" s="49"/>
      <c r="DG43" s="47"/>
      <c r="DH43" s="48"/>
      <c r="DI43" s="49"/>
      <c r="DJ43" s="47"/>
      <c r="DK43" s="50"/>
      <c r="DL43" s="46"/>
      <c r="DM43" s="47"/>
      <c r="DN43" s="48"/>
      <c r="DO43" s="49"/>
      <c r="DP43" s="47"/>
      <c r="DQ43" s="48"/>
      <c r="DR43" s="49"/>
      <c r="DS43" s="47"/>
      <c r="DT43" s="50"/>
      <c r="DU43" s="46"/>
      <c r="DV43" s="47"/>
      <c r="DW43" s="48"/>
      <c r="DX43" s="49"/>
      <c r="DY43" s="47"/>
      <c r="DZ43" s="48"/>
      <c r="EA43" s="49"/>
      <c r="EB43" s="47"/>
      <c r="EC43" s="50"/>
      <c r="ED43" s="46"/>
      <c r="EE43" s="47"/>
      <c r="EF43" s="48"/>
      <c r="EG43" s="49"/>
      <c r="EH43" s="47"/>
      <c r="EI43" s="48"/>
      <c r="EJ43" s="49"/>
      <c r="EK43" s="47"/>
      <c r="EL43" s="50"/>
      <c r="EM43" s="46"/>
      <c r="EN43" s="47"/>
      <c r="EO43" s="48"/>
      <c r="EP43" s="49"/>
      <c r="EQ43" s="47"/>
      <c r="ER43" s="48"/>
      <c r="ES43" s="49"/>
      <c r="ET43" s="47"/>
      <c r="EU43" s="50"/>
      <c r="EV43" s="46"/>
      <c r="EW43" s="47"/>
      <c r="EX43" s="48"/>
      <c r="EY43" s="49"/>
      <c r="EZ43" s="47"/>
      <c r="FA43" s="48"/>
      <c r="FB43" s="49"/>
      <c r="FC43" s="47"/>
      <c r="FD43" s="50"/>
      <c r="FE43" s="46"/>
      <c r="FF43" s="47"/>
      <c r="FG43" s="48"/>
      <c r="FH43" s="49"/>
      <c r="FI43" s="47"/>
      <c r="FJ43" s="48"/>
      <c r="FK43" s="49"/>
      <c r="FL43" s="47"/>
      <c r="FM43" s="50"/>
      <c r="FN43" s="46"/>
      <c r="FO43" s="47"/>
      <c r="FP43" s="48"/>
      <c r="FQ43" s="49"/>
      <c r="FR43" s="47"/>
      <c r="FS43" s="48"/>
      <c r="FT43" s="49"/>
      <c r="FU43" s="47"/>
      <c r="FV43" s="50"/>
      <c r="FW43" s="767"/>
    </row>
    <row r="44" spans="2:179" ht="13.5" customHeight="1" x14ac:dyDescent="0.15">
      <c r="B44" s="763"/>
      <c r="C44" s="39"/>
      <c r="D44" s="39"/>
      <c r="E44" s="39"/>
      <c r="F44" s="1086"/>
      <c r="G44" s="1087"/>
      <c r="H44" s="1087"/>
      <c r="I44" s="1087"/>
      <c r="J44" s="1087"/>
      <c r="K44" s="1087"/>
      <c r="L44" s="1087"/>
      <c r="M44" s="1087"/>
      <c r="N44" s="1087"/>
      <c r="O44" s="1087"/>
      <c r="P44" s="1087"/>
      <c r="Q44" s="1087"/>
      <c r="R44" s="1087"/>
      <c r="S44" s="1087"/>
      <c r="T44" s="1088"/>
      <c r="U44" s="1086"/>
      <c r="V44" s="1087"/>
      <c r="W44" s="1087"/>
      <c r="X44" s="1087"/>
      <c r="Y44" s="1087"/>
      <c r="Z44" s="1087"/>
      <c r="AA44" s="1087"/>
      <c r="AB44" s="1087"/>
      <c r="AC44" s="1087"/>
      <c r="AD44" s="1087"/>
      <c r="AE44" s="1087"/>
      <c r="AF44" s="1087"/>
      <c r="AG44" s="1087"/>
      <c r="AH44" s="1087"/>
      <c r="AI44" s="1087"/>
      <c r="AJ44" s="1087"/>
      <c r="AK44" s="1087"/>
      <c r="AL44" s="1087"/>
      <c r="AM44" s="1087"/>
      <c r="AN44" s="1087"/>
      <c r="AO44" s="1087"/>
      <c r="AP44" s="1087"/>
      <c r="AQ44" s="1087"/>
      <c r="AR44" s="1087"/>
      <c r="AS44" s="1087"/>
      <c r="AT44" s="1087"/>
      <c r="AU44" s="1087"/>
      <c r="AV44" s="1087"/>
      <c r="AW44" s="1087"/>
      <c r="AX44" s="1088"/>
      <c r="AY44" s="1094"/>
      <c r="AZ44" s="1095"/>
      <c r="BA44" s="1095"/>
      <c r="BB44" s="1095"/>
      <c r="BC44" s="1095"/>
      <c r="BD44" s="1095"/>
      <c r="BE44" s="1095"/>
      <c r="BF44" s="1096"/>
      <c r="BG44" s="1094"/>
      <c r="BH44" s="1095"/>
      <c r="BI44" s="1095"/>
      <c r="BJ44" s="1095"/>
      <c r="BK44" s="1095"/>
      <c r="BL44" s="1095"/>
      <c r="BM44" s="1095"/>
      <c r="BN44" s="1095"/>
      <c r="BO44" s="1095"/>
      <c r="BP44" s="1095"/>
      <c r="BQ44" s="1095"/>
      <c r="BR44" s="1096"/>
      <c r="BS44" s="53"/>
      <c r="BT44" s="675"/>
      <c r="BU44" s="54"/>
      <c r="BV44" s="55"/>
      <c r="BW44" s="675"/>
      <c r="BX44" s="54"/>
      <c r="BY44" s="55"/>
      <c r="BZ44" s="675"/>
      <c r="CA44" s="56"/>
      <c r="CB44" s="53"/>
      <c r="CC44" s="675"/>
      <c r="CD44" s="54"/>
      <c r="CE44" s="55"/>
      <c r="CF44" s="675"/>
      <c r="CG44" s="54"/>
      <c r="CH44" s="55"/>
      <c r="CI44" s="675"/>
      <c r="CJ44" s="56"/>
      <c r="CK44" s="53"/>
      <c r="CL44" s="675"/>
      <c r="CM44" s="54"/>
      <c r="CN44" s="55"/>
      <c r="CO44" s="675"/>
      <c r="CP44" s="54"/>
      <c r="CQ44" s="55"/>
      <c r="CR44" s="675"/>
      <c r="CS44" s="56"/>
      <c r="CT44" s="53"/>
      <c r="CU44" s="675"/>
      <c r="CV44" s="54"/>
      <c r="CW44" s="55"/>
      <c r="CX44" s="675"/>
      <c r="CY44" s="54"/>
      <c r="CZ44" s="55"/>
      <c r="DA44" s="675"/>
      <c r="DB44" s="56"/>
      <c r="DC44" s="53"/>
      <c r="DD44" s="675"/>
      <c r="DE44" s="54"/>
      <c r="DF44" s="55"/>
      <c r="DG44" s="675"/>
      <c r="DH44" s="54"/>
      <c r="DI44" s="55"/>
      <c r="DJ44" s="675"/>
      <c r="DK44" s="56"/>
      <c r="DL44" s="53"/>
      <c r="DM44" s="675"/>
      <c r="DN44" s="54"/>
      <c r="DO44" s="55"/>
      <c r="DP44" s="675"/>
      <c r="DQ44" s="54"/>
      <c r="DR44" s="55"/>
      <c r="DS44" s="675"/>
      <c r="DT44" s="56"/>
      <c r="DU44" s="53"/>
      <c r="DV44" s="675"/>
      <c r="DW44" s="54"/>
      <c r="DX44" s="55"/>
      <c r="DY44" s="675"/>
      <c r="DZ44" s="54"/>
      <c r="EA44" s="55"/>
      <c r="EB44" s="675"/>
      <c r="EC44" s="56"/>
      <c r="ED44" s="53"/>
      <c r="EE44" s="675"/>
      <c r="EF44" s="54"/>
      <c r="EG44" s="55"/>
      <c r="EH44" s="675"/>
      <c r="EI44" s="54"/>
      <c r="EJ44" s="55"/>
      <c r="EK44" s="675"/>
      <c r="EL44" s="56"/>
      <c r="EM44" s="53"/>
      <c r="EN44" s="675"/>
      <c r="EO44" s="54"/>
      <c r="EP44" s="55"/>
      <c r="EQ44" s="675"/>
      <c r="ER44" s="54"/>
      <c r="ES44" s="55"/>
      <c r="ET44" s="675"/>
      <c r="EU44" s="56"/>
      <c r="EV44" s="53"/>
      <c r="EW44" s="675"/>
      <c r="EX44" s="54"/>
      <c r="EY44" s="55"/>
      <c r="EZ44" s="675"/>
      <c r="FA44" s="54"/>
      <c r="FB44" s="55"/>
      <c r="FC44" s="675"/>
      <c r="FD44" s="56"/>
      <c r="FE44" s="53"/>
      <c r="FF44" s="675"/>
      <c r="FG44" s="54"/>
      <c r="FH44" s="55"/>
      <c r="FI44" s="675"/>
      <c r="FJ44" s="54"/>
      <c r="FK44" s="55"/>
      <c r="FL44" s="675"/>
      <c r="FM44" s="56"/>
      <c r="FN44" s="53"/>
      <c r="FO44" s="675"/>
      <c r="FP44" s="54"/>
      <c r="FQ44" s="55"/>
      <c r="FR44" s="675"/>
      <c r="FS44" s="54"/>
      <c r="FT44" s="55"/>
      <c r="FU44" s="675"/>
      <c r="FV44" s="56"/>
      <c r="FW44" s="767"/>
    </row>
    <row r="45" spans="2:179" ht="13.5" customHeight="1" x14ac:dyDescent="0.15">
      <c r="B45" s="763"/>
      <c r="C45" s="39"/>
      <c r="D45" s="39"/>
      <c r="E45" s="39"/>
      <c r="F45" s="1080"/>
      <c r="G45" s="1081"/>
      <c r="H45" s="1081"/>
      <c r="I45" s="1081"/>
      <c r="J45" s="1081"/>
      <c r="K45" s="1081"/>
      <c r="L45" s="1081"/>
      <c r="M45" s="1081"/>
      <c r="N45" s="1081"/>
      <c r="O45" s="1081"/>
      <c r="P45" s="1081"/>
      <c r="Q45" s="1081"/>
      <c r="R45" s="1081"/>
      <c r="S45" s="1081"/>
      <c r="T45" s="1082"/>
      <c r="U45" s="1080"/>
      <c r="V45" s="1081"/>
      <c r="W45" s="1081"/>
      <c r="X45" s="1081"/>
      <c r="Y45" s="1081"/>
      <c r="Z45" s="1081"/>
      <c r="AA45" s="1081"/>
      <c r="AB45" s="1081"/>
      <c r="AC45" s="1081"/>
      <c r="AD45" s="1081"/>
      <c r="AE45" s="1081"/>
      <c r="AF45" s="1081"/>
      <c r="AG45" s="1081"/>
      <c r="AH45" s="1081"/>
      <c r="AI45" s="1081"/>
      <c r="AJ45" s="1081"/>
      <c r="AK45" s="1081"/>
      <c r="AL45" s="1081"/>
      <c r="AM45" s="1081"/>
      <c r="AN45" s="1081"/>
      <c r="AO45" s="1081"/>
      <c r="AP45" s="1081"/>
      <c r="AQ45" s="1081"/>
      <c r="AR45" s="1081"/>
      <c r="AS45" s="1081"/>
      <c r="AT45" s="1081"/>
      <c r="AU45" s="1081"/>
      <c r="AV45" s="1081"/>
      <c r="AW45" s="1081"/>
      <c r="AX45" s="1082"/>
      <c r="AY45" s="1089"/>
      <c r="AZ45" s="1090"/>
      <c r="BA45" s="1090"/>
      <c r="BB45" s="1090"/>
      <c r="BC45" s="1090"/>
      <c r="BD45" s="1090"/>
      <c r="BE45" s="1090"/>
      <c r="BF45" s="1091"/>
      <c r="BG45" s="1089"/>
      <c r="BH45" s="1090"/>
      <c r="BI45" s="1090"/>
      <c r="BJ45" s="1090"/>
      <c r="BK45" s="1090"/>
      <c r="BL45" s="1090"/>
      <c r="BM45" s="1090"/>
      <c r="BN45" s="1090"/>
      <c r="BO45" s="1090"/>
      <c r="BP45" s="1090"/>
      <c r="BQ45" s="1090"/>
      <c r="BR45" s="1091"/>
      <c r="BS45" s="40"/>
      <c r="BT45" s="41"/>
      <c r="BU45" s="42"/>
      <c r="BV45" s="43"/>
      <c r="BW45" s="41"/>
      <c r="BX45" s="42"/>
      <c r="BY45" s="43"/>
      <c r="BZ45" s="41"/>
      <c r="CA45" s="44"/>
      <c r="CB45" s="40"/>
      <c r="CC45" s="41"/>
      <c r="CD45" s="42"/>
      <c r="CE45" s="43"/>
      <c r="CF45" s="41"/>
      <c r="CG45" s="42"/>
      <c r="CH45" s="43"/>
      <c r="CI45" s="41"/>
      <c r="CJ45" s="44"/>
      <c r="CK45" s="40"/>
      <c r="CL45" s="41"/>
      <c r="CM45" s="42"/>
      <c r="CN45" s="43"/>
      <c r="CO45" s="41"/>
      <c r="CP45" s="42"/>
      <c r="CQ45" s="43"/>
      <c r="CR45" s="41"/>
      <c r="CS45" s="44"/>
      <c r="CT45" s="40"/>
      <c r="CU45" s="41"/>
      <c r="CV45" s="42"/>
      <c r="CW45" s="43"/>
      <c r="CX45" s="41"/>
      <c r="CY45" s="42"/>
      <c r="CZ45" s="43"/>
      <c r="DA45" s="41"/>
      <c r="DB45" s="44"/>
      <c r="DC45" s="40"/>
      <c r="DD45" s="41"/>
      <c r="DE45" s="42"/>
      <c r="DF45" s="43"/>
      <c r="DG45" s="41"/>
      <c r="DH45" s="42"/>
      <c r="DI45" s="43"/>
      <c r="DJ45" s="41"/>
      <c r="DK45" s="44"/>
      <c r="DL45" s="40"/>
      <c r="DM45" s="41"/>
      <c r="DN45" s="42"/>
      <c r="DO45" s="43"/>
      <c r="DP45" s="41"/>
      <c r="DQ45" s="42"/>
      <c r="DR45" s="43"/>
      <c r="DS45" s="41"/>
      <c r="DT45" s="44"/>
      <c r="DU45" s="40"/>
      <c r="DV45" s="41"/>
      <c r="DW45" s="42"/>
      <c r="DX45" s="43"/>
      <c r="DY45" s="41"/>
      <c r="DZ45" s="42"/>
      <c r="EA45" s="43"/>
      <c r="EB45" s="41"/>
      <c r="EC45" s="44"/>
      <c r="ED45" s="40"/>
      <c r="EE45" s="41"/>
      <c r="EF45" s="42"/>
      <c r="EG45" s="43"/>
      <c r="EH45" s="41"/>
      <c r="EI45" s="42"/>
      <c r="EJ45" s="43"/>
      <c r="EK45" s="41"/>
      <c r="EL45" s="44"/>
      <c r="EM45" s="40"/>
      <c r="EN45" s="41"/>
      <c r="EO45" s="42"/>
      <c r="EP45" s="43"/>
      <c r="EQ45" s="41"/>
      <c r="ER45" s="42"/>
      <c r="ES45" s="43"/>
      <c r="ET45" s="41"/>
      <c r="EU45" s="44"/>
      <c r="EV45" s="40"/>
      <c r="EW45" s="41"/>
      <c r="EX45" s="42"/>
      <c r="EY45" s="43"/>
      <c r="EZ45" s="41"/>
      <c r="FA45" s="42"/>
      <c r="FB45" s="43"/>
      <c r="FC45" s="41"/>
      <c r="FD45" s="44"/>
      <c r="FE45" s="40"/>
      <c r="FF45" s="41"/>
      <c r="FG45" s="42"/>
      <c r="FH45" s="43"/>
      <c r="FI45" s="41"/>
      <c r="FJ45" s="42"/>
      <c r="FK45" s="43"/>
      <c r="FL45" s="41"/>
      <c r="FM45" s="44"/>
      <c r="FN45" s="40"/>
      <c r="FO45" s="41"/>
      <c r="FP45" s="42"/>
      <c r="FQ45" s="43"/>
      <c r="FR45" s="41"/>
      <c r="FS45" s="42"/>
      <c r="FT45" s="43"/>
      <c r="FU45" s="41"/>
      <c r="FV45" s="44"/>
      <c r="FW45" s="767"/>
    </row>
    <row r="46" spans="2:179" ht="13.5" customHeight="1" x14ac:dyDescent="0.15">
      <c r="B46" s="763"/>
      <c r="C46" s="39"/>
      <c r="D46" s="39"/>
      <c r="E46" s="39"/>
      <c r="F46" s="1083"/>
      <c r="G46" s="1084"/>
      <c r="H46" s="1084"/>
      <c r="I46" s="1084"/>
      <c r="J46" s="1084"/>
      <c r="K46" s="1084"/>
      <c r="L46" s="1084"/>
      <c r="M46" s="1084"/>
      <c r="N46" s="1084"/>
      <c r="O46" s="1084"/>
      <c r="P46" s="1084"/>
      <c r="Q46" s="1084"/>
      <c r="R46" s="1084"/>
      <c r="S46" s="1084"/>
      <c r="T46" s="1085"/>
      <c r="U46" s="1083"/>
      <c r="V46" s="1084"/>
      <c r="W46" s="1084"/>
      <c r="X46" s="1084"/>
      <c r="Y46" s="1084"/>
      <c r="Z46" s="1084"/>
      <c r="AA46" s="1084"/>
      <c r="AB46" s="1084"/>
      <c r="AC46" s="1084"/>
      <c r="AD46" s="1084"/>
      <c r="AE46" s="1084"/>
      <c r="AF46" s="1084"/>
      <c r="AG46" s="1084"/>
      <c r="AH46" s="1084"/>
      <c r="AI46" s="1084"/>
      <c r="AJ46" s="1084"/>
      <c r="AK46" s="1084"/>
      <c r="AL46" s="1084"/>
      <c r="AM46" s="1084"/>
      <c r="AN46" s="1084"/>
      <c r="AO46" s="1084"/>
      <c r="AP46" s="1084"/>
      <c r="AQ46" s="1084"/>
      <c r="AR46" s="1084"/>
      <c r="AS46" s="1084"/>
      <c r="AT46" s="1084"/>
      <c r="AU46" s="1084"/>
      <c r="AV46" s="1084"/>
      <c r="AW46" s="1084"/>
      <c r="AX46" s="1085"/>
      <c r="AY46" s="1092"/>
      <c r="AZ46" s="1072"/>
      <c r="BA46" s="1072"/>
      <c r="BB46" s="1072"/>
      <c r="BC46" s="1072"/>
      <c r="BD46" s="1072"/>
      <c r="BE46" s="1072"/>
      <c r="BF46" s="1093"/>
      <c r="BG46" s="1092"/>
      <c r="BH46" s="1072"/>
      <c r="BI46" s="1072"/>
      <c r="BJ46" s="1072"/>
      <c r="BK46" s="1072"/>
      <c r="BL46" s="1072"/>
      <c r="BM46" s="1072"/>
      <c r="BN46" s="1072"/>
      <c r="BO46" s="1072"/>
      <c r="BP46" s="1072"/>
      <c r="BQ46" s="1072"/>
      <c r="BR46" s="1093"/>
      <c r="BS46" s="46"/>
      <c r="BT46" s="47"/>
      <c r="BU46" s="48"/>
      <c r="BV46" s="49"/>
      <c r="BW46" s="47"/>
      <c r="BX46" s="48"/>
      <c r="BY46" s="49"/>
      <c r="BZ46" s="47"/>
      <c r="CA46" s="50"/>
      <c r="CB46" s="46"/>
      <c r="CC46" s="47"/>
      <c r="CD46" s="48"/>
      <c r="CE46" s="49"/>
      <c r="CF46" s="47"/>
      <c r="CG46" s="48"/>
      <c r="CH46" s="49"/>
      <c r="CI46" s="47"/>
      <c r="CJ46" s="50"/>
      <c r="CK46" s="46"/>
      <c r="CL46" s="47"/>
      <c r="CM46" s="48"/>
      <c r="CN46" s="49"/>
      <c r="CO46" s="47"/>
      <c r="CP46" s="48"/>
      <c r="CQ46" s="49"/>
      <c r="CR46" s="47"/>
      <c r="CS46" s="50"/>
      <c r="CT46" s="46"/>
      <c r="CU46" s="47"/>
      <c r="CV46" s="48"/>
      <c r="CW46" s="49"/>
      <c r="CX46" s="47"/>
      <c r="CY46" s="48"/>
      <c r="CZ46" s="49"/>
      <c r="DA46" s="47"/>
      <c r="DB46" s="50"/>
      <c r="DC46" s="46"/>
      <c r="DD46" s="47"/>
      <c r="DE46" s="48"/>
      <c r="DF46" s="49"/>
      <c r="DG46" s="47"/>
      <c r="DH46" s="48"/>
      <c r="DI46" s="49"/>
      <c r="DJ46" s="47"/>
      <c r="DK46" s="50"/>
      <c r="DL46" s="46"/>
      <c r="DM46" s="47"/>
      <c r="DN46" s="48"/>
      <c r="DO46" s="49"/>
      <c r="DP46" s="47"/>
      <c r="DQ46" s="48"/>
      <c r="DR46" s="49"/>
      <c r="DS46" s="47"/>
      <c r="DT46" s="50"/>
      <c r="DU46" s="46"/>
      <c r="DV46" s="47"/>
      <c r="DW46" s="48"/>
      <c r="DX46" s="49"/>
      <c r="DY46" s="47"/>
      <c r="DZ46" s="48"/>
      <c r="EA46" s="49"/>
      <c r="EB46" s="47"/>
      <c r="EC46" s="50"/>
      <c r="ED46" s="46"/>
      <c r="EE46" s="47"/>
      <c r="EF46" s="48"/>
      <c r="EG46" s="49"/>
      <c r="EH46" s="47"/>
      <c r="EI46" s="48"/>
      <c r="EJ46" s="49"/>
      <c r="EK46" s="47"/>
      <c r="EL46" s="50"/>
      <c r="EM46" s="46"/>
      <c r="EN46" s="47"/>
      <c r="EO46" s="48"/>
      <c r="EP46" s="49"/>
      <c r="EQ46" s="47"/>
      <c r="ER46" s="48"/>
      <c r="ES46" s="49"/>
      <c r="ET46" s="47"/>
      <c r="EU46" s="50"/>
      <c r="EV46" s="46"/>
      <c r="EW46" s="47"/>
      <c r="EX46" s="48"/>
      <c r="EY46" s="49"/>
      <c r="EZ46" s="47"/>
      <c r="FA46" s="48"/>
      <c r="FB46" s="49"/>
      <c r="FC46" s="47"/>
      <c r="FD46" s="50"/>
      <c r="FE46" s="46"/>
      <c r="FF46" s="47"/>
      <c r="FG46" s="48"/>
      <c r="FH46" s="49"/>
      <c r="FI46" s="47"/>
      <c r="FJ46" s="48"/>
      <c r="FK46" s="49"/>
      <c r="FL46" s="47"/>
      <c r="FM46" s="50"/>
      <c r="FN46" s="46"/>
      <c r="FO46" s="47"/>
      <c r="FP46" s="48"/>
      <c r="FQ46" s="49"/>
      <c r="FR46" s="47"/>
      <c r="FS46" s="48"/>
      <c r="FT46" s="49"/>
      <c r="FU46" s="47"/>
      <c r="FV46" s="50"/>
      <c r="FW46" s="767"/>
    </row>
    <row r="47" spans="2:179" ht="13.5" customHeight="1" x14ac:dyDescent="0.15">
      <c r="B47" s="763"/>
      <c r="C47" s="39"/>
      <c r="D47" s="39"/>
      <c r="E47" s="39"/>
      <c r="F47" s="1083"/>
      <c r="G47" s="1084"/>
      <c r="H47" s="1084"/>
      <c r="I47" s="1084"/>
      <c r="J47" s="1084"/>
      <c r="K47" s="1084"/>
      <c r="L47" s="1084"/>
      <c r="M47" s="1084"/>
      <c r="N47" s="1084"/>
      <c r="O47" s="1084"/>
      <c r="P47" s="1084"/>
      <c r="Q47" s="1084"/>
      <c r="R47" s="1084"/>
      <c r="S47" s="1084"/>
      <c r="T47" s="1085"/>
      <c r="U47" s="1083"/>
      <c r="V47" s="1084"/>
      <c r="W47" s="1084"/>
      <c r="X47" s="1084"/>
      <c r="Y47" s="1084"/>
      <c r="Z47" s="1084"/>
      <c r="AA47" s="1084"/>
      <c r="AB47" s="1084"/>
      <c r="AC47" s="1084"/>
      <c r="AD47" s="1084"/>
      <c r="AE47" s="1084"/>
      <c r="AF47" s="1084"/>
      <c r="AG47" s="1084"/>
      <c r="AH47" s="1084"/>
      <c r="AI47" s="1084"/>
      <c r="AJ47" s="1084"/>
      <c r="AK47" s="1084"/>
      <c r="AL47" s="1084"/>
      <c r="AM47" s="1084"/>
      <c r="AN47" s="1084"/>
      <c r="AO47" s="1084"/>
      <c r="AP47" s="1084"/>
      <c r="AQ47" s="1084"/>
      <c r="AR47" s="1084"/>
      <c r="AS47" s="1084"/>
      <c r="AT47" s="1084"/>
      <c r="AU47" s="1084"/>
      <c r="AV47" s="1084"/>
      <c r="AW47" s="1084"/>
      <c r="AX47" s="1085"/>
      <c r="AY47" s="1092"/>
      <c r="AZ47" s="1072"/>
      <c r="BA47" s="1072"/>
      <c r="BB47" s="1072"/>
      <c r="BC47" s="1072"/>
      <c r="BD47" s="1072"/>
      <c r="BE47" s="1072"/>
      <c r="BF47" s="1093"/>
      <c r="BG47" s="1092"/>
      <c r="BH47" s="1072"/>
      <c r="BI47" s="1072"/>
      <c r="BJ47" s="1072"/>
      <c r="BK47" s="1072"/>
      <c r="BL47" s="1072"/>
      <c r="BM47" s="1072"/>
      <c r="BN47" s="1072"/>
      <c r="BO47" s="1072"/>
      <c r="BP47" s="1072"/>
      <c r="BQ47" s="1072"/>
      <c r="BR47" s="1093"/>
      <c r="BS47" s="46"/>
      <c r="BT47" s="47"/>
      <c r="BU47" s="48"/>
      <c r="BV47" s="49"/>
      <c r="BW47" s="47"/>
      <c r="BX47" s="48"/>
      <c r="BY47" s="49"/>
      <c r="BZ47" s="47"/>
      <c r="CA47" s="50"/>
      <c r="CB47" s="46"/>
      <c r="CC47" s="47"/>
      <c r="CD47" s="48"/>
      <c r="CE47" s="49"/>
      <c r="CF47" s="47"/>
      <c r="CG47" s="48"/>
      <c r="CH47" s="49"/>
      <c r="CI47" s="47"/>
      <c r="CJ47" s="50"/>
      <c r="CK47" s="46"/>
      <c r="CL47" s="47"/>
      <c r="CM47" s="48"/>
      <c r="CN47" s="49"/>
      <c r="CO47" s="47"/>
      <c r="CP47" s="48"/>
      <c r="CQ47" s="49"/>
      <c r="CR47" s="47"/>
      <c r="CS47" s="50"/>
      <c r="CT47" s="46"/>
      <c r="CU47" s="47"/>
      <c r="CV47" s="48"/>
      <c r="CW47" s="49"/>
      <c r="CX47" s="47"/>
      <c r="CY47" s="48"/>
      <c r="CZ47" s="49"/>
      <c r="DA47" s="47"/>
      <c r="DB47" s="50"/>
      <c r="DC47" s="46"/>
      <c r="DD47" s="47"/>
      <c r="DE47" s="48"/>
      <c r="DF47" s="49"/>
      <c r="DG47" s="47"/>
      <c r="DH47" s="48"/>
      <c r="DI47" s="49"/>
      <c r="DJ47" s="47"/>
      <c r="DK47" s="50"/>
      <c r="DL47" s="46"/>
      <c r="DM47" s="47"/>
      <c r="DN47" s="48"/>
      <c r="DO47" s="49"/>
      <c r="DP47" s="47"/>
      <c r="DQ47" s="48"/>
      <c r="DR47" s="49"/>
      <c r="DS47" s="47"/>
      <c r="DT47" s="50"/>
      <c r="DU47" s="46"/>
      <c r="DV47" s="47"/>
      <c r="DW47" s="48"/>
      <c r="DX47" s="49"/>
      <c r="DY47" s="47"/>
      <c r="DZ47" s="48"/>
      <c r="EA47" s="49"/>
      <c r="EB47" s="47"/>
      <c r="EC47" s="50"/>
      <c r="ED47" s="46"/>
      <c r="EE47" s="47"/>
      <c r="EF47" s="48"/>
      <c r="EG47" s="49"/>
      <c r="EH47" s="47"/>
      <c r="EI47" s="48"/>
      <c r="EJ47" s="49"/>
      <c r="EK47" s="47"/>
      <c r="EL47" s="50"/>
      <c r="EM47" s="46"/>
      <c r="EN47" s="47"/>
      <c r="EO47" s="48"/>
      <c r="EP47" s="49"/>
      <c r="EQ47" s="47"/>
      <c r="ER47" s="48"/>
      <c r="ES47" s="49"/>
      <c r="ET47" s="47"/>
      <c r="EU47" s="50"/>
      <c r="EV47" s="46"/>
      <c r="EW47" s="47"/>
      <c r="EX47" s="48"/>
      <c r="EY47" s="49"/>
      <c r="EZ47" s="47"/>
      <c r="FA47" s="48"/>
      <c r="FB47" s="49"/>
      <c r="FC47" s="47"/>
      <c r="FD47" s="50"/>
      <c r="FE47" s="46"/>
      <c r="FF47" s="47"/>
      <c r="FG47" s="48"/>
      <c r="FH47" s="49"/>
      <c r="FI47" s="47"/>
      <c r="FJ47" s="48"/>
      <c r="FK47" s="49"/>
      <c r="FL47" s="47"/>
      <c r="FM47" s="50"/>
      <c r="FN47" s="46"/>
      <c r="FO47" s="47"/>
      <c r="FP47" s="48"/>
      <c r="FQ47" s="49"/>
      <c r="FR47" s="47"/>
      <c r="FS47" s="48"/>
      <c r="FT47" s="49"/>
      <c r="FU47" s="47"/>
      <c r="FV47" s="50"/>
      <c r="FW47" s="767"/>
    </row>
    <row r="48" spans="2:179" ht="13.5" customHeight="1" x14ac:dyDescent="0.15">
      <c r="B48" s="763"/>
      <c r="C48" s="39"/>
      <c r="D48" s="39"/>
      <c r="E48" s="39"/>
      <c r="F48" s="1086"/>
      <c r="G48" s="1087"/>
      <c r="H48" s="1087"/>
      <c r="I48" s="1087"/>
      <c r="J48" s="1087"/>
      <c r="K48" s="1087"/>
      <c r="L48" s="1087"/>
      <c r="M48" s="1087"/>
      <c r="N48" s="1087"/>
      <c r="O48" s="1087"/>
      <c r="P48" s="1087"/>
      <c r="Q48" s="1087"/>
      <c r="R48" s="1087"/>
      <c r="S48" s="1087"/>
      <c r="T48" s="1088"/>
      <c r="U48" s="1086"/>
      <c r="V48" s="1087"/>
      <c r="W48" s="1087"/>
      <c r="X48" s="1087"/>
      <c r="Y48" s="1087"/>
      <c r="Z48" s="1087"/>
      <c r="AA48" s="1087"/>
      <c r="AB48" s="1087"/>
      <c r="AC48" s="1087"/>
      <c r="AD48" s="1087"/>
      <c r="AE48" s="1087"/>
      <c r="AF48" s="1087"/>
      <c r="AG48" s="1087"/>
      <c r="AH48" s="1087"/>
      <c r="AI48" s="1087"/>
      <c r="AJ48" s="1087"/>
      <c r="AK48" s="1087"/>
      <c r="AL48" s="1087"/>
      <c r="AM48" s="1087"/>
      <c r="AN48" s="1087"/>
      <c r="AO48" s="1087"/>
      <c r="AP48" s="1087"/>
      <c r="AQ48" s="1087"/>
      <c r="AR48" s="1087"/>
      <c r="AS48" s="1087"/>
      <c r="AT48" s="1087"/>
      <c r="AU48" s="1087"/>
      <c r="AV48" s="1087"/>
      <c r="AW48" s="1087"/>
      <c r="AX48" s="1088"/>
      <c r="AY48" s="1094"/>
      <c r="AZ48" s="1095"/>
      <c r="BA48" s="1095"/>
      <c r="BB48" s="1095"/>
      <c r="BC48" s="1095"/>
      <c r="BD48" s="1095"/>
      <c r="BE48" s="1095"/>
      <c r="BF48" s="1096"/>
      <c r="BG48" s="1094"/>
      <c r="BH48" s="1095"/>
      <c r="BI48" s="1095"/>
      <c r="BJ48" s="1095"/>
      <c r="BK48" s="1095"/>
      <c r="BL48" s="1095"/>
      <c r="BM48" s="1095"/>
      <c r="BN48" s="1095"/>
      <c r="BO48" s="1095"/>
      <c r="BP48" s="1095"/>
      <c r="BQ48" s="1095"/>
      <c r="BR48" s="1096"/>
      <c r="BS48" s="53"/>
      <c r="BT48" s="675"/>
      <c r="BU48" s="54"/>
      <c r="BV48" s="55"/>
      <c r="BW48" s="675"/>
      <c r="BX48" s="54"/>
      <c r="BY48" s="55"/>
      <c r="BZ48" s="675"/>
      <c r="CA48" s="56"/>
      <c r="CB48" s="53"/>
      <c r="CC48" s="675"/>
      <c r="CD48" s="54"/>
      <c r="CE48" s="55"/>
      <c r="CF48" s="675"/>
      <c r="CG48" s="54"/>
      <c r="CH48" s="55"/>
      <c r="CI48" s="675"/>
      <c r="CJ48" s="56"/>
      <c r="CK48" s="53"/>
      <c r="CL48" s="675"/>
      <c r="CM48" s="54"/>
      <c r="CN48" s="55"/>
      <c r="CO48" s="675"/>
      <c r="CP48" s="54"/>
      <c r="CQ48" s="55"/>
      <c r="CR48" s="675"/>
      <c r="CS48" s="56"/>
      <c r="CT48" s="53"/>
      <c r="CU48" s="675"/>
      <c r="CV48" s="54"/>
      <c r="CW48" s="55"/>
      <c r="CX48" s="675"/>
      <c r="CY48" s="54"/>
      <c r="CZ48" s="55"/>
      <c r="DA48" s="675"/>
      <c r="DB48" s="56"/>
      <c r="DC48" s="53"/>
      <c r="DD48" s="675"/>
      <c r="DE48" s="54"/>
      <c r="DF48" s="55"/>
      <c r="DG48" s="675"/>
      <c r="DH48" s="54"/>
      <c r="DI48" s="55"/>
      <c r="DJ48" s="675"/>
      <c r="DK48" s="56"/>
      <c r="DL48" s="53"/>
      <c r="DM48" s="675"/>
      <c r="DN48" s="54"/>
      <c r="DO48" s="55"/>
      <c r="DP48" s="675"/>
      <c r="DQ48" s="54"/>
      <c r="DR48" s="55"/>
      <c r="DS48" s="675"/>
      <c r="DT48" s="56"/>
      <c r="DU48" s="53"/>
      <c r="DV48" s="675"/>
      <c r="DW48" s="54"/>
      <c r="DX48" s="55"/>
      <c r="DY48" s="675"/>
      <c r="DZ48" s="54"/>
      <c r="EA48" s="55"/>
      <c r="EB48" s="675"/>
      <c r="EC48" s="56"/>
      <c r="ED48" s="53"/>
      <c r="EE48" s="675"/>
      <c r="EF48" s="54"/>
      <c r="EG48" s="55"/>
      <c r="EH48" s="675"/>
      <c r="EI48" s="54"/>
      <c r="EJ48" s="55"/>
      <c r="EK48" s="675"/>
      <c r="EL48" s="56"/>
      <c r="EM48" s="53"/>
      <c r="EN48" s="675"/>
      <c r="EO48" s="54"/>
      <c r="EP48" s="55"/>
      <c r="EQ48" s="675"/>
      <c r="ER48" s="54"/>
      <c r="ES48" s="55"/>
      <c r="ET48" s="675"/>
      <c r="EU48" s="56"/>
      <c r="EV48" s="53"/>
      <c r="EW48" s="675"/>
      <c r="EX48" s="54"/>
      <c r="EY48" s="55"/>
      <c r="EZ48" s="675"/>
      <c r="FA48" s="54"/>
      <c r="FB48" s="55"/>
      <c r="FC48" s="675"/>
      <c r="FD48" s="56"/>
      <c r="FE48" s="53"/>
      <c r="FF48" s="675"/>
      <c r="FG48" s="54"/>
      <c r="FH48" s="55"/>
      <c r="FI48" s="675"/>
      <c r="FJ48" s="54"/>
      <c r="FK48" s="55"/>
      <c r="FL48" s="675"/>
      <c r="FM48" s="56"/>
      <c r="FN48" s="53"/>
      <c r="FO48" s="675"/>
      <c r="FP48" s="54"/>
      <c r="FQ48" s="55"/>
      <c r="FR48" s="675"/>
      <c r="FS48" s="54"/>
      <c r="FT48" s="55"/>
      <c r="FU48" s="675"/>
      <c r="FV48" s="56"/>
      <c r="FW48" s="767"/>
    </row>
    <row r="49" spans="2:179" ht="13.5" customHeight="1" x14ac:dyDescent="0.15">
      <c r="B49" s="763"/>
      <c r="C49" s="39"/>
      <c r="D49" s="39"/>
      <c r="E49" s="39"/>
      <c r="F49" s="1080"/>
      <c r="G49" s="1081"/>
      <c r="H49" s="1081"/>
      <c r="I49" s="1081"/>
      <c r="J49" s="1081"/>
      <c r="K49" s="1081"/>
      <c r="L49" s="1081"/>
      <c r="M49" s="1081"/>
      <c r="N49" s="1081"/>
      <c r="O49" s="1081"/>
      <c r="P49" s="1081"/>
      <c r="Q49" s="1081"/>
      <c r="R49" s="1081"/>
      <c r="S49" s="1081"/>
      <c r="T49" s="1082"/>
      <c r="U49" s="1080"/>
      <c r="V49" s="1081"/>
      <c r="W49" s="1081"/>
      <c r="X49" s="1081"/>
      <c r="Y49" s="1081"/>
      <c r="Z49" s="1081"/>
      <c r="AA49" s="1081"/>
      <c r="AB49" s="1081"/>
      <c r="AC49" s="1081"/>
      <c r="AD49" s="1081"/>
      <c r="AE49" s="1081"/>
      <c r="AF49" s="1081"/>
      <c r="AG49" s="1081"/>
      <c r="AH49" s="1081"/>
      <c r="AI49" s="1081"/>
      <c r="AJ49" s="1081"/>
      <c r="AK49" s="1081"/>
      <c r="AL49" s="1081"/>
      <c r="AM49" s="1081"/>
      <c r="AN49" s="1081"/>
      <c r="AO49" s="1081"/>
      <c r="AP49" s="1081"/>
      <c r="AQ49" s="1081"/>
      <c r="AR49" s="1081"/>
      <c r="AS49" s="1081"/>
      <c r="AT49" s="1081"/>
      <c r="AU49" s="1081"/>
      <c r="AV49" s="1081"/>
      <c r="AW49" s="1081"/>
      <c r="AX49" s="1082"/>
      <c r="AY49" s="1089"/>
      <c r="AZ49" s="1090"/>
      <c r="BA49" s="1090"/>
      <c r="BB49" s="1090"/>
      <c r="BC49" s="1090"/>
      <c r="BD49" s="1090"/>
      <c r="BE49" s="1090"/>
      <c r="BF49" s="1091"/>
      <c r="BG49" s="1089"/>
      <c r="BH49" s="1090"/>
      <c r="BI49" s="1090"/>
      <c r="BJ49" s="1090"/>
      <c r="BK49" s="1090"/>
      <c r="BL49" s="1090"/>
      <c r="BM49" s="1090"/>
      <c r="BN49" s="1090"/>
      <c r="BO49" s="1090"/>
      <c r="BP49" s="1090"/>
      <c r="BQ49" s="1090"/>
      <c r="BR49" s="1091"/>
      <c r="BS49" s="40"/>
      <c r="BT49" s="41"/>
      <c r="BU49" s="42"/>
      <c r="BV49" s="43"/>
      <c r="BW49" s="41"/>
      <c r="BX49" s="42"/>
      <c r="BY49" s="43"/>
      <c r="BZ49" s="41"/>
      <c r="CA49" s="44"/>
      <c r="CB49" s="40"/>
      <c r="CC49" s="41"/>
      <c r="CD49" s="42"/>
      <c r="CE49" s="43"/>
      <c r="CF49" s="41"/>
      <c r="CG49" s="42"/>
      <c r="CH49" s="43"/>
      <c r="CI49" s="41"/>
      <c r="CJ49" s="44"/>
      <c r="CK49" s="40"/>
      <c r="CL49" s="41"/>
      <c r="CM49" s="42"/>
      <c r="CN49" s="43"/>
      <c r="CO49" s="41"/>
      <c r="CP49" s="42"/>
      <c r="CQ49" s="43"/>
      <c r="CR49" s="41"/>
      <c r="CS49" s="44"/>
      <c r="CT49" s="40"/>
      <c r="CU49" s="41"/>
      <c r="CV49" s="42"/>
      <c r="CW49" s="43"/>
      <c r="CX49" s="41"/>
      <c r="CY49" s="42"/>
      <c r="CZ49" s="43"/>
      <c r="DA49" s="41"/>
      <c r="DB49" s="44"/>
      <c r="DC49" s="40"/>
      <c r="DD49" s="41"/>
      <c r="DE49" s="42"/>
      <c r="DF49" s="43"/>
      <c r="DG49" s="41"/>
      <c r="DH49" s="42"/>
      <c r="DI49" s="43"/>
      <c r="DJ49" s="41"/>
      <c r="DK49" s="44"/>
      <c r="DL49" s="40"/>
      <c r="DM49" s="41"/>
      <c r="DN49" s="42"/>
      <c r="DO49" s="43"/>
      <c r="DP49" s="41"/>
      <c r="DQ49" s="42"/>
      <c r="DR49" s="43"/>
      <c r="DS49" s="41"/>
      <c r="DT49" s="44"/>
      <c r="DU49" s="40"/>
      <c r="DV49" s="41"/>
      <c r="DW49" s="42"/>
      <c r="DX49" s="43"/>
      <c r="DY49" s="41"/>
      <c r="DZ49" s="42"/>
      <c r="EA49" s="43"/>
      <c r="EB49" s="41"/>
      <c r="EC49" s="44"/>
      <c r="ED49" s="40"/>
      <c r="EE49" s="41"/>
      <c r="EF49" s="42"/>
      <c r="EG49" s="43"/>
      <c r="EH49" s="41"/>
      <c r="EI49" s="42"/>
      <c r="EJ49" s="43"/>
      <c r="EK49" s="41"/>
      <c r="EL49" s="44"/>
      <c r="EM49" s="40"/>
      <c r="EN49" s="41"/>
      <c r="EO49" s="42"/>
      <c r="EP49" s="43"/>
      <c r="EQ49" s="41"/>
      <c r="ER49" s="42"/>
      <c r="ES49" s="43"/>
      <c r="ET49" s="41"/>
      <c r="EU49" s="44"/>
      <c r="EV49" s="40"/>
      <c r="EW49" s="41"/>
      <c r="EX49" s="42"/>
      <c r="EY49" s="43"/>
      <c r="EZ49" s="41"/>
      <c r="FA49" s="42"/>
      <c r="FB49" s="43"/>
      <c r="FC49" s="41"/>
      <c r="FD49" s="44"/>
      <c r="FE49" s="40"/>
      <c r="FF49" s="41"/>
      <c r="FG49" s="42"/>
      <c r="FH49" s="43"/>
      <c r="FI49" s="41"/>
      <c r="FJ49" s="42"/>
      <c r="FK49" s="43"/>
      <c r="FL49" s="41"/>
      <c r="FM49" s="44"/>
      <c r="FN49" s="40"/>
      <c r="FO49" s="41"/>
      <c r="FP49" s="42"/>
      <c r="FQ49" s="43"/>
      <c r="FR49" s="41"/>
      <c r="FS49" s="42"/>
      <c r="FT49" s="43"/>
      <c r="FU49" s="41"/>
      <c r="FV49" s="44"/>
      <c r="FW49" s="767"/>
    </row>
    <row r="50" spans="2:179" ht="13.5" customHeight="1" x14ac:dyDescent="0.15">
      <c r="B50" s="763"/>
      <c r="C50" s="39"/>
      <c r="D50" s="39"/>
      <c r="E50" s="39"/>
      <c r="F50" s="1083"/>
      <c r="G50" s="1084"/>
      <c r="H50" s="1084"/>
      <c r="I50" s="1084"/>
      <c r="J50" s="1084"/>
      <c r="K50" s="1084"/>
      <c r="L50" s="1084"/>
      <c r="M50" s="1084"/>
      <c r="N50" s="1084"/>
      <c r="O50" s="1084"/>
      <c r="P50" s="1084"/>
      <c r="Q50" s="1084"/>
      <c r="R50" s="1084"/>
      <c r="S50" s="1084"/>
      <c r="T50" s="1085"/>
      <c r="U50" s="1083"/>
      <c r="V50" s="1084"/>
      <c r="W50" s="1084"/>
      <c r="X50" s="1084"/>
      <c r="Y50" s="1084"/>
      <c r="Z50" s="1084"/>
      <c r="AA50" s="1084"/>
      <c r="AB50" s="1084"/>
      <c r="AC50" s="1084"/>
      <c r="AD50" s="1084"/>
      <c r="AE50" s="1084"/>
      <c r="AF50" s="1084"/>
      <c r="AG50" s="1084"/>
      <c r="AH50" s="1084"/>
      <c r="AI50" s="1084"/>
      <c r="AJ50" s="1084"/>
      <c r="AK50" s="1084"/>
      <c r="AL50" s="1084"/>
      <c r="AM50" s="1084"/>
      <c r="AN50" s="1084"/>
      <c r="AO50" s="1084"/>
      <c r="AP50" s="1084"/>
      <c r="AQ50" s="1084"/>
      <c r="AR50" s="1084"/>
      <c r="AS50" s="1084"/>
      <c r="AT50" s="1084"/>
      <c r="AU50" s="1084"/>
      <c r="AV50" s="1084"/>
      <c r="AW50" s="1084"/>
      <c r="AX50" s="1085"/>
      <c r="AY50" s="1092"/>
      <c r="AZ50" s="1072"/>
      <c r="BA50" s="1072"/>
      <c r="BB50" s="1072"/>
      <c r="BC50" s="1072"/>
      <c r="BD50" s="1072"/>
      <c r="BE50" s="1072"/>
      <c r="BF50" s="1093"/>
      <c r="BG50" s="1092"/>
      <c r="BH50" s="1072"/>
      <c r="BI50" s="1072"/>
      <c r="BJ50" s="1072"/>
      <c r="BK50" s="1072"/>
      <c r="BL50" s="1072"/>
      <c r="BM50" s="1072"/>
      <c r="BN50" s="1072"/>
      <c r="BO50" s="1072"/>
      <c r="BP50" s="1072"/>
      <c r="BQ50" s="1072"/>
      <c r="BR50" s="1093"/>
      <c r="BS50" s="46"/>
      <c r="BT50" s="47"/>
      <c r="BU50" s="48"/>
      <c r="BV50" s="49"/>
      <c r="BW50" s="47"/>
      <c r="BX50" s="48"/>
      <c r="BY50" s="49"/>
      <c r="BZ50" s="47"/>
      <c r="CA50" s="50"/>
      <c r="CB50" s="46"/>
      <c r="CC50" s="47"/>
      <c r="CD50" s="48"/>
      <c r="CE50" s="49"/>
      <c r="CF50" s="47"/>
      <c r="CG50" s="48"/>
      <c r="CH50" s="49"/>
      <c r="CI50" s="47"/>
      <c r="CJ50" s="50"/>
      <c r="CK50" s="46"/>
      <c r="CL50" s="47"/>
      <c r="CM50" s="48"/>
      <c r="CN50" s="49"/>
      <c r="CO50" s="47"/>
      <c r="CP50" s="48"/>
      <c r="CQ50" s="49"/>
      <c r="CR50" s="47"/>
      <c r="CS50" s="50"/>
      <c r="CT50" s="46"/>
      <c r="CU50" s="47"/>
      <c r="CV50" s="48"/>
      <c r="CW50" s="49"/>
      <c r="CX50" s="47"/>
      <c r="CY50" s="48"/>
      <c r="CZ50" s="49"/>
      <c r="DA50" s="47"/>
      <c r="DB50" s="50"/>
      <c r="DC50" s="46"/>
      <c r="DD50" s="47"/>
      <c r="DE50" s="48"/>
      <c r="DF50" s="49"/>
      <c r="DG50" s="47"/>
      <c r="DH50" s="48"/>
      <c r="DI50" s="49"/>
      <c r="DJ50" s="47"/>
      <c r="DK50" s="50"/>
      <c r="DL50" s="46"/>
      <c r="DM50" s="47"/>
      <c r="DN50" s="48"/>
      <c r="DO50" s="49"/>
      <c r="DP50" s="47"/>
      <c r="DQ50" s="48"/>
      <c r="DR50" s="49"/>
      <c r="DS50" s="47"/>
      <c r="DT50" s="50"/>
      <c r="DU50" s="46"/>
      <c r="DV50" s="47"/>
      <c r="DW50" s="48"/>
      <c r="DX50" s="49"/>
      <c r="DY50" s="47"/>
      <c r="DZ50" s="48"/>
      <c r="EA50" s="49"/>
      <c r="EB50" s="47"/>
      <c r="EC50" s="50"/>
      <c r="ED50" s="46"/>
      <c r="EE50" s="47"/>
      <c r="EF50" s="48"/>
      <c r="EG50" s="49"/>
      <c r="EH50" s="47"/>
      <c r="EI50" s="48"/>
      <c r="EJ50" s="49"/>
      <c r="EK50" s="47"/>
      <c r="EL50" s="50"/>
      <c r="EM50" s="46"/>
      <c r="EN50" s="47"/>
      <c r="EO50" s="48"/>
      <c r="EP50" s="49"/>
      <c r="EQ50" s="47"/>
      <c r="ER50" s="48"/>
      <c r="ES50" s="49"/>
      <c r="ET50" s="47"/>
      <c r="EU50" s="50"/>
      <c r="EV50" s="46"/>
      <c r="EW50" s="47"/>
      <c r="EX50" s="48"/>
      <c r="EY50" s="49"/>
      <c r="EZ50" s="47"/>
      <c r="FA50" s="48"/>
      <c r="FB50" s="49"/>
      <c r="FC50" s="47"/>
      <c r="FD50" s="50"/>
      <c r="FE50" s="46"/>
      <c r="FF50" s="47"/>
      <c r="FG50" s="48"/>
      <c r="FH50" s="49"/>
      <c r="FI50" s="47"/>
      <c r="FJ50" s="48"/>
      <c r="FK50" s="49"/>
      <c r="FL50" s="47"/>
      <c r="FM50" s="50"/>
      <c r="FN50" s="46"/>
      <c r="FO50" s="47"/>
      <c r="FP50" s="48"/>
      <c r="FQ50" s="49"/>
      <c r="FR50" s="47"/>
      <c r="FS50" s="48"/>
      <c r="FT50" s="49"/>
      <c r="FU50" s="47"/>
      <c r="FV50" s="50"/>
      <c r="FW50" s="767"/>
    </row>
    <row r="51" spans="2:179" ht="13.5" customHeight="1" x14ac:dyDescent="0.15">
      <c r="B51" s="763"/>
      <c r="C51" s="39"/>
      <c r="D51" s="39"/>
      <c r="E51" s="39"/>
      <c r="F51" s="1083"/>
      <c r="G51" s="1084"/>
      <c r="H51" s="1084"/>
      <c r="I51" s="1084"/>
      <c r="J51" s="1084"/>
      <c r="K51" s="1084"/>
      <c r="L51" s="1084"/>
      <c r="M51" s="1084"/>
      <c r="N51" s="1084"/>
      <c r="O51" s="1084"/>
      <c r="P51" s="1084"/>
      <c r="Q51" s="1084"/>
      <c r="R51" s="1084"/>
      <c r="S51" s="1084"/>
      <c r="T51" s="1085"/>
      <c r="U51" s="1083"/>
      <c r="V51" s="1084"/>
      <c r="W51" s="1084"/>
      <c r="X51" s="1084"/>
      <c r="Y51" s="1084"/>
      <c r="Z51" s="1084"/>
      <c r="AA51" s="1084"/>
      <c r="AB51" s="1084"/>
      <c r="AC51" s="1084"/>
      <c r="AD51" s="1084"/>
      <c r="AE51" s="1084"/>
      <c r="AF51" s="1084"/>
      <c r="AG51" s="1084"/>
      <c r="AH51" s="1084"/>
      <c r="AI51" s="1084"/>
      <c r="AJ51" s="1084"/>
      <c r="AK51" s="1084"/>
      <c r="AL51" s="1084"/>
      <c r="AM51" s="1084"/>
      <c r="AN51" s="1084"/>
      <c r="AO51" s="1084"/>
      <c r="AP51" s="1084"/>
      <c r="AQ51" s="1084"/>
      <c r="AR51" s="1084"/>
      <c r="AS51" s="1084"/>
      <c r="AT51" s="1084"/>
      <c r="AU51" s="1084"/>
      <c r="AV51" s="1084"/>
      <c r="AW51" s="1084"/>
      <c r="AX51" s="1085"/>
      <c r="AY51" s="1092"/>
      <c r="AZ51" s="1072"/>
      <c r="BA51" s="1072"/>
      <c r="BB51" s="1072"/>
      <c r="BC51" s="1072"/>
      <c r="BD51" s="1072"/>
      <c r="BE51" s="1072"/>
      <c r="BF51" s="1093"/>
      <c r="BG51" s="1092"/>
      <c r="BH51" s="1072"/>
      <c r="BI51" s="1072"/>
      <c r="BJ51" s="1072"/>
      <c r="BK51" s="1072"/>
      <c r="BL51" s="1072"/>
      <c r="BM51" s="1072"/>
      <c r="BN51" s="1072"/>
      <c r="BO51" s="1072"/>
      <c r="BP51" s="1072"/>
      <c r="BQ51" s="1072"/>
      <c r="BR51" s="1093"/>
      <c r="BS51" s="46"/>
      <c r="BT51" s="47"/>
      <c r="BU51" s="48"/>
      <c r="BV51" s="49"/>
      <c r="BW51" s="47"/>
      <c r="BX51" s="48"/>
      <c r="BY51" s="49"/>
      <c r="BZ51" s="47"/>
      <c r="CA51" s="50"/>
      <c r="CB51" s="46"/>
      <c r="CC51" s="47"/>
      <c r="CD51" s="48"/>
      <c r="CE51" s="49"/>
      <c r="CF51" s="47"/>
      <c r="CG51" s="48"/>
      <c r="CH51" s="49"/>
      <c r="CI51" s="47"/>
      <c r="CJ51" s="50"/>
      <c r="CK51" s="46"/>
      <c r="CL51" s="47"/>
      <c r="CM51" s="48"/>
      <c r="CN51" s="49"/>
      <c r="CO51" s="47"/>
      <c r="CP51" s="48"/>
      <c r="CQ51" s="49"/>
      <c r="CR51" s="47"/>
      <c r="CS51" s="50"/>
      <c r="CT51" s="46"/>
      <c r="CU51" s="47"/>
      <c r="CV51" s="48"/>
      <c r="CW51" s="49"/>
      <c r="CX51" s="47"/>
      <c r="CY51" s="48"/>
      <c r="CZ51" s="49"/>
      <c r="DA51" s="47"/>
      <c r="DB51" s="50"/>
      <c r="DC51" s="46"/>
      <c r="DD51" s="47"/>
      <c r="DE51" s="48"/>
      <c r="DF51" s="49"/>
      <c r="DG51" s="47"/>
      <c r="DH51" s="48"/>
      <c r="DI51" s="49"/>
      <c r="DJ51" s="47"/>
      <c r="DK51" s="50"/>
      <c r="DL51" s="46"/>
      <c r="DM51" s="47"/>
      <c r="DN51" s="48"/>
      <c r="DO51" s="49"/>
      <c r="DP51" s="47"/>
      <c r="DQ51" s="48"/>
      <c r="DR51" s="49"/>
      <c r="DS51" s="47"/>
      <c r="DT51" s="50"/>
      <c r="DU51" s="46"/>
      <c r="DV51" s="47"/>
      <c r="DW51" s="48"/>
      <c r="DX51" s="49"/>
      <c r="DY51" s="47"/>
      <c r="DZ51" s="48"/>
      <c r="EA51" s="49"/>
      <c r="EB51" s="47"/>
      <c r="EC51" s="50"/>
      <c r="ED51" s="46"/>
      <c r="EE51" s="47"/>
      <c r="EF51" s="48"/>
      <c r="EG51" s="49"/>
      <c r="EH51" s="47"/>
      <c r="EI51" s="48"/>
      <c r="EJ51" s="49"/>
      <c r="EK51" s="47"/>
      <c r="EL51" s="50"/>
      <c r="EM51" s="46"/>
      <c r="EN51" s="47"/>
      <c r="EO51" s="48"/>
      <c r="EP51" s="49"/>
      <c r="EQ51" s="47"/>
      <c r="ER51" s="48"/>
      <c r="ES51" s="49"/>
      <c r="ET51" s="47"/>
      <c r="EU51" s="50"/>
      <c r="EV51" s="46"/>
      <c r="EW51" s="47"/>
      <c r="EX51" s="48"/>
      <c r="EY51" s="49"/>
      <c r="EZ51" s="47"/>
      <c r="FA51" s="48"/>
      <c r="FB51" s="49"/>
      <c r="FC51" s="47"/>
      <c r="FD51" s="50"/>
      <c r="FE51" s="46"/>
      <c r="FF51" s="47"/>
      <c r="FG51" s="48"/>
      <c r="FH51" s="49"/>
      <c r="FI51" s="47"/>
      <c r="FJ51" s="48"/>
      <c r="FK51" s="49"/>
      <c r="FL51" s="47"/>
      <c r="FM51" s="50"/>
      <c r="FN51" s="46"/>
      <c r="FO51" s="47"/>
      <c r="FP51" s="48"/>
      <c r="FQ51" s="49"/>
      <c r="FR51" s="47"/>
      <c r="FS51" s="48"/>
      <c r="FT51" s="49"/>
      <c r="FU51" s="47"/>
      <c r="FV51" s="50"/>
      <c r="FW51" s="767"/>
    </row>
    <row r="52" spans="2:179" ht="13.5" customHeight="1" x14ac:dyDescent="0.15">
      <c r="B52" s="763"/>
      <c r="C52" s="39"/>
      <c r="D52" s="39"/>
      <c r="E52" s="39"/>
      <c r="F52" s="1086"/>
      <c r="G52" s="1087"/>
      <c r="H52" s="1087"/>
      <c r="I52" s="1087"/>
      <c r="J52" s="1087"/>
      <c r="K52" s="1087"/>
      <c r="L52" s="1087"/>
      <c r="M52" s="1087"/>
      <c r="N52" s="1087"/>
      <c r="O52" s="1087"/>
      <c r="P52" s="1087"/>
      <c r="Q52" s="1087"/>
      <c r="R52" s="1087"/>
      <c r="S52" s="1087"/>
      <c r="T52" s="1088"/>
      <c r="U52" s="1086"/>
      <c r="V52" s="1087"/>
      <c r="W52" s="1087"/>
      <c r="X52" s="1087"/>
      <c r="Y52" s="1087"/>
      <c r="Z52" s="1087"/>
      <c r="AA52" s="1087"/>
      <c r="AB52" s="1087"/>
      <c r="AC52" s="1087"/>
      <c r="AD52" s="1087"/>
      <c r="AE52" s="1087"/>
      <c r="AF52" s="1087"/>
      <c r="AG52" s="1087"/>
      <c r="AH52" s="1087"/>
      <c r="AI52" s="1087"/>
      <c r="AJ52" s="1087"/>
      <c r="AK52" s="1087"/>
      <c r="AL52" s="1087"/>
      <c r="AM52" s="1087"/>
      <c r="AN52" s="1087"/>
      <c r="AO52" s="1087"/>
      <c r="AP52" s="1087"/>
      <c r="AQ52" s="1087"/>
      <c r="AR52" s="1087"/>
      <c r="AS52" s="1087"/>
      <c r="AT52" s="1087"/>
      <c r="AU52" s="1087"/>
      <c r="AV52" s="1087"/>
      <c r="AW52" s="1087"/>
      <c r="AX52" s="1088"/>
      <c r="AY52" s="1094"/>
      <c r="AZ52" s="1095"/>
      <c r="BA52" s="1095"/>
      <c r="BB52" s="1095"/>
      <c r="BC52" s="1095"/>
      <c r="BD52" s="1095"/>
      <c r="BE52" s="1095"/>
      <c r="BF52" s="1096"/>
      <c r="BG52" s="1094"/>
      <c r="BH52" s="1095"/>
      <c r="BI52" s="1095"/>
      <c r="BJ52" s="1095"/>
      <c r="BK52" s="1095"/>
      <c r="BL52" s="1095"/>
      <c r="BM52" s="1095"/>
      <c r="BN52" s="1095"/>
      <c r="BO52" s="1095"/>
      <c r="BP52" s="1095"/>
      <c r="BQ52" s="1095"/>
      <c r="BR52" s="1096"/>
      <c r="BS52" s="53"/>
      <c r="BT52" s="675"/>
      <c r="BU52" s="54"/>
      <c r="BV52" s="55"/>
      <c r="BW52" s="675"/>
      <c r="BX52" s="54"/>
      <c r="BY52" s="55"/>
      <c r="BZ52" s="675"/>
      <c r="CA52" s="56"/>
      <c r="CB52" s="53"/>
      <c r="CC52" s="675"/>
      <c r="CD52" s="54"/>
      <c r="CE52" s="55"/>
      <c r="CF52" s="675"/>
      <c r="CG52" s="54"/>
      <c r="CH52" s="55"/>
      <c r="CI52" s="675"/>
      <c r="CJ52" s="56"/>
      <c r="CK52" s="53"/>
      <c r="CL52" s="675"/>
      <c r="CM52" s="54"/>
      <c r="CN52" s="55"/>
      <c r="CO52" s="675"/>
      <c r="CP52" s="54"/>
      <c r="CQ52" s="55"/>
      <c r="CR52" s="675"/>
      <c r="CS52" s="56"/>
      <c r="CT52" s="53"/>
      <c r="CU52" s="675"/>
      <c r="CV52" s="54"/>
      <c r="CW52" s="55"/>
      <c r="CX52" s="675"/>
      <c r="CY52" s="54"/>
      <c r="CZ52" s="55"/>
      <c r="DA52" s="675"/>
      <c r="DB52" s="56"/>
      <c r="DC52" s="53"/>
      <c r="DD52" s="675"/>
      <c r="DE52" s="54"/>
      <c r="DF52" s="55"/>
      <c r="DG52" s="675"/>
      <c r="DH52" s="54"/>
      <c r="DI52" s="55"/>
      <c r="DJ52" s="675"/>
      <c r="DK52" s="56"/>
      <c r="DL52" s="53"/>
      <c r="DM52" s="675"/>
      <c r="DN52" s="54"/>
      <c r="DO52" s="55"/>
      <c r="DP52" s="675"/>
      <c r="DQ52" s="54"/>
      <c r="DR52" s="55"/>
      <c r="DS52" s="675"/>
      <c r="DT52" s="56"/>
      <c r="DU52" s="53"/>
      <c r="DV52" s="675"/>
      <c r="DW52" s="54"/>
      <c r="DX52" s="55"/>
      <c r="DY52" s="675"/>
      <c r="DZ52" s="54"/>
      <c r="EA52" s="55"/>
      <c r="EB52" s="675"/>
      <c r="EC52" s="56"/>
      <c r="ED52" s="53"/>
      <c r="EE52" s="675"/>
      <c r="EF52" s="54"/>
      <c r="EG52" s="55"/>
      <c r="EH52" s="675"/>
      <c r="EI52" s="54"/>
      <c r="EJ52" s="55"/>
      <c r="EK52" s="675"/>
      <c r="EL52" s="56"/>
      <c r="EM52" s="53"/>
      <c r="EN52" s="675"/>
      <c r="EO52" s="54"/>
      <c r="EP52" s="55"/>
      <c r="EQ52" s="675"/>
      <c r="ER52" s="54"/>
      <c r="ES52" s="55"/>
      <c r="ET52" s="675"/>
      <c r="EU52" s="56"/>
      <c r="EV52" s="53"/>
      <c r="EW52" s="675"/>
      <c r="EX52" s="54"/>
      <c r="EY52" s="55"/>
      <c r="EZ52" s="675"/>
      <c r="FA52" s="54"/>
      <c r="FB52" s="55"/>
      <c r="FC52" s="675"/>
      <c r="FD52" s="56"/>
      <c r="FE52" s="53"/>
      <c r="FF52" s="675"/>
      <c r="FG52" s="54"/>
      <c r="FH52" s="55"/>
      <c r="FI52" s="675"/>
      <c r="FJ52" s="54"/>
      <c r="FK52" s="55"/>
      <c r="FL52" s="675"/>
      <c r="FM52" s="56"/>
      <c r="FN52" s="53"/>
      <c r="FO52" s="675"/>
      <c r="FP52" s="54"/>
      <c r="FQ52" s="55"/>
      <c r="FR52" s="675"/>
      <c r="FS52" s="54"/>
      <c r="FT52" s="55"/>
      <c r="FU52" s="675"/>
      <c r="FV52" s="56"/>
      <c r="FW52" s="767"/>
    </row>
    <row r="53" spans="2:179" ht="13.5" customHeight="1" x14ac:dyDescent="0.15">
      <c r="B53" s="763"/>
      <c r="C53" s="39"/>
      <c r="D53" s="39"/>
      <c r="E53" s="39"/>
      <c r="F53" s="1080"/>
      <c r="G53" s="1081"/>
      <c r="H53" s="1081"/>
      <c r="I53" s="1081"/>
      <c r="J53" s="1081"/>
      <c r="K53" s="1081"/>
      <c r="L53" s="1081"/>
      <c r="M53" s="1081"/>
      <c r="N53" s="1081"/>
      <c r="O53" s="1081"/>
      <c r="P53" s="1081"/>
      <c r="Q53" s="1081"/>
      <c r="R53" s="1081"/>
      <c r="S53" s="1081"/>
      <c r="T53" s="1082"/>
      <c r="U53" s="1080"/>
      <c r="V53" s="1081"/>
      <c r="W53" s="1081"/>
      <c r="X53" s="1081"/>
      <c r="Y53" s="1081"/>
      <c r="Z53" s="1081"/>
      <c r="AA53" s="1081"/>
      <c r="AB53" s="1081"/>
      <c r="AC53" s="1081"/>
      <c r="AD53" s="1081"/>
      <c r="AE53" s="1081"/>
      <c r="AF53" s="1081"/>
      <c r="AG53" s="1081"/>
      <c r="AH53" s="1081"/>
      <c r="AI53" s="1081"/>
      <c r="AJ53" s="1081"/>
      <c r="AK53" s="1081"/>
      <c r="AL53" s="1081"/>
      <c r="AM53" s="1081"/>
      <c r="AN53" s="1081"/>
      <c r="AO53" s="1081"/>
      <c r="AP53" s="1081"/>
      <c r="AQ53" s="1081"/>
      <c r="AR53" s="1081"/>
      <c r="AS53" s="1081"/>
      <c r="AT53" s="1081"/>
      <c r="AU53" s="1081"/>
      <c r="AV53" s="1081"/>
      <c r="AW53" s="1081"/>
      <c r="AX53" s="1082"/>
      <c r="AY53" s="1089"/>
      <c r="AZ53" s="1090"/>
      <c r="BA53" s="1090"/>
      <c r="BB53" s="1090"/>
      <c r="BC53" s="1090"/>
      <c r="BD53" s="1090"/>
      <c r="BE53" s="1090"/>
      <c r="BF53" s="1091"/>
      <c r="BG53" s="1089"/>
      <c r="BH53" s="1090"/>
      <c r="BI53" s="1090"/>
      <c r="BJ53" s="1090"/>
      <c r="BK53" s="1090"/>
      <c r="BL53" s="1090"/>
      <c r="BM53" s="1090"/>
      <c r="BN53" s="1090"/>
      <c r="BO53" s="1090"/>
      <c r="BP53" s="1090"/>
      <c r="BQ53" s="1090"/>
      <c r="BR53" s="1091"/>
      <c r="BS53" s="40"/>
      <c r="BT53" s="41"/>
      <c r="BU53" s="42"/>
      <c r="BV53" s="43"/>
      <c r="BW53" s="41"/>
      <c r="BX53" s="42"/>
      <c r="BY53" s="43"/>
      <c r="BZ53" s="41"/>
      <c r="CA53" s="44"/>
      <c r="CB53" s="40"/>
      <c r="CC53" s="41"/>
      <c r="CD53" s="42"/>
      <c r="CE53" s="43"/>
      <c r="CF53" s="41"/>
      <c r="CG53" s="42"/>
      <c r="CH53" s="43"/>
      <c r="CI53" s="41"/>
      <c r="CJ53" s="44"/>
      <c r="CK53" s="40"/>
      <c r="CL53" s="41"/>
      <c r="CM53" s="42"/>
      <c r="CN53" s="43"/>
      <c r="CO53" s="41"/>
      <c r="CP53" s="42"/>
      <c r="CQ53" s="43"/>
      <c r="CR53" s="41"/>
      <c r="CS53" s="44"/>
      <c r="CT53" s="40"/>
      <c r="CU53" s="41"/>
      <c r="CV53" s="42"/>
      <c r="CW53" s="43"/>
      <c r="CX53" s="41"/>
      <c r="CY53" s="42"/>
      <c r="CZ53" s="43"/>
      <c r="DA53" s="41"/>
      <c r="DB53" s="44"/>
      <c r="DC53" s="40"/>
      <c r="DD53" s="41"/>
      <c r="DE53" s="42"/>
      <c r="DF53" s="43"/>
      <c r="DG53" s="41"/>
      <c r="DH53" s="42"/>
      <c r="DI53" s="43"/>
      <c r="DJ53" s="41"/>
      <c r="DK53" s="44"/>
      <c r="DL53" s="40"/>
      <c r="DM53" s="41"/>
      <c r="DN53" s="42"/>
      <c r="DO53" s="43"/>
      <c r="DP53" s="41"/>
      <c r="DQ53" s="42"/>
      <c r="DR53" s="43"/>
      <c r="DS53" s="41"/>
      <c r="DT53" s="44"/>
      <c r="DU53" s="40"/>
      <c r="DV53" s="41"/>
      <c r="DW53" s="42"/>
      <c r="DX53" s="43"/>
      <c r="DY53" s="41"/>
      <c r="DZ53" s="42"/>
      <c r="EA53" s="43"/>
      <c r="EB53" s="41"/>
      <c r="EC53" s="44"/>
      <c r="ED53" s="40"/>
      <c r="EE53" s="41"/>
      <c r="EF53" s="42"/>
      <c r="EG53" s="43"/>
      <c r="EH53" s="41"/>
      <c r="EI53" s="42"/>
      <c r="EJ53" s="43"/>
      <c r="EK53" s="41"/>
      <c r="EL53" s="44"/>
      <c r="EM53" s="40"/>
      <c r="EN53" s="41"/>
      <c r="EO53" s="42"/>
      <c r="EP53" s="43"/>
      <c r="EQ53" s="41"/>
      <c r="ER53" s="42"/>
      <c r="ES53" s="43"/>
      <c r="ET53" s="41"/>
      <c r="EU53" s="44"/>
      <c r="EV53" s="40"/>
      <c r="EW53" s="41"/>
      <c r="EX53" s="42"/>
      <c r="EY53" s="43"/>
      <c r="EZ53" s="41"/>
      <c r="FA53" s="42"/>
      <c r="FB53" s="43"/>
      <c r="FC53" s="41"/>
      <c r="FD53" s="44"/>
      <c r="FE53" s="40"/>
      <c r="FF53" s="41"/>
      <c r="FG53" s="42"/>
      <c r="FH53" s="43"/>
      <c r="FI53" s="41"/>
      <c r="FJ53" s="42"/>
      <c r="FK53" s="43"/>
      <c r="FL53" s="41"/>
      <c r="FM53" s="44"/>
      <c r="FN53" s="40"/>
      <c r="FO53" s="41"/>
      <c r="FP53" s="42"/>
      <c r="FQ53" s="43"/>
      <c r="FR53" s="41"/>
      <c r="FS53" s="42"/>
      <c r="FT53" s="43"/>
      <c r="FU53" s="41"/>
      <c r="FV53" s="44"/>
      <c r="FW53" s="767"/>
    </row>
    <row r="54" spans="2:179" ht="13.5" customHeight="1" x14ac:dyDescent="0.15">
      <c r="B54" s="763"/>
      <c r="C54" s="39"/>
      <c r="D54" s="39"/>
      <c r="E54" s="39"/>
      <c r="F54" s="1083"/>
      <c r="G54" s="1084"/>
      <c r="H54" s="1084"/>
      <c r="I54" s="1084"/>
      <c r="J54" s="1084"/>
      <c r="K54" s="1084"/>
      <c r="L54" s="1084"/>
      <c r="M54" s="1084"/>
      <c r="N54" s="1084"/>
      <c r="O54" s="1084"/>
      <c r="P54" s="1084"/>
      <c r="Q54" s="1084"/>
      <c r="R54" s="1084"/>
      <c r="S54" s="1084"/>
      <c r="T54" s="1085"/>
      <c r="U54" s="1083"/>
      <c r="V54" s="1084"/>
      <c r="W54" s="1084"/>
      <c r="X54" s="1084"/>
      <c r="Y54" s="1084"/>
      <c r="Z54" s="1084"/>
      <c r="AA54" s="1084"/>
      <c r="AB54" s="1084"/>
      <c r="AC54" s="1084"/>
      <c r="AD54" s="1084"/>
      <c r="AE54" s="1084"/>
      <c r="AF54" s="1084"/>
      <c r="AG54" s="1084"/>
      <c r="AH54" s="1084"/>
      <c r="AI54" s="1084"/>
      <c r="AJ54" s="1084"/>
      <c r="AK54" s="1084"/>
      <c r="AL54" s="1084"/>
      <c r="AM54" s="1084"/>
      <c r="AN54" s="1084"/>
      <c r="AO54" s="1084"/>
      <c r="AP54" s="1084"/>
      <c r="AQ54" s="1084"/>
      <c r="AR54" s="1084"/>
      <c r="AS54" s="1084"/>
      <c r="AT54" s="1084"/>
      <c r="AU54" s="1084"/>
      <c r="AV54" s="1084"/>
      <c r="AW54" s="1084"/>
      <c r="AX54" s="1085"/>
      <c r="AY54" s="1092"/>
      <c r="AZ54" s="1072"/>
      <c r="BA54" s="1072"/>
      <c r="BB54" s="1072"/>
      <c r="BC54" s="1072"/>
      <c r="BD54" s="1072"/>
      <c r="BE54" s="1072"/>
      <c r="BF54" s="1093"/>
      <c r="BG54" s="1092"/>
      <c r="BH54" s="1072"/>
      <c r="BI54" s="1072"/>
      <c r="BJ54" s="1072"/>
      <c r="BK54" s="1072"/>
      <c r="BL54" s="1072"/>
      <c r="BM54" s="1072"/>
      <c r="BN54" s="1072"/>
      <c r="BO54" s="1072"/>
      <c r="BP54" s="1072"/>
      <c r="BQ54" s="1072"/>
      <c r="BR54" s="1093"/>
      <c r="BS54" s="46"/>
      <c r="BT54" s="47"/>
      <c r="BU54" s="48"/>
      <c r="BV54" s="49"/>
      <c r="BW54" s="47"/>
      <c r="BX54" s="48"/>
      <c r="BY54" s="49"/>
      <c r="BZ54" s="47"/>
      <c r="CA54" s="50"/>
      <c r="CB54" s="46"/>
      <c r="CC54" s="47"/>
      <c r="CD54" s="48"/>
      <c r="CE54" s="49"/>
      <c r="CF54" s="47"/>
      <c r="CG54" s="48"/>
      <c r="CH54" s="49"/>
      <c r="CI54" s="47"/>
      <c r="CJ54" s="50"/>
      <c r="CK54" s="46"/>
      <c r="CL54" s="47"/>
      <c r="CM54" s="48"/>
      <c r="CN54" s="49"/>
      <c r="CO54" s="47"/>
      <c r="CP54" s="48"/>
      <c r="CQ54" s="49"/>
      <c r="CR54" s="47"/>
      <c r="CS54" s="50"/>
      <c r="CT54" s="46"/>
      <c r="CU54" s="47"/>
      <c r="CV54" s="48"/>
      <c r="CW54" s="49"/>
      <c r="CX54" s="47"/>
      <c r="CY54" s="48"/>
      <c r="CZ54" s="49"/>
      <c r="DA54" s="47"/>
      <c r="DB54" s="50"/>
      <c r="DC54" s="46"/>
      <c r="DD54" s="47"/>
      <c r="DE54" s="48"/>
      <c r="DF54" s="49"/>
      <c r="DG54" s="47"/>
      <c r="DH54" s="48"/>
      <c r="DI54" s="49"/>
      <c r="DJ54" s="47"/>
      <c r="DK54" s="50"/>
      <c r="DL54" s="46"/>
      <c r="DM54" s="47"/>
      <c r="DN54" s="48"/>
      <c r="DO54" s="49"/>
      <c r="DP54" s="47"/>
      <c r="DQ54" s="48"/>
      <c r="DR54" s="49"/>
      <c r="DS54" s="47"/>
      <c r="DT54" s="50"/>
      <c r="DU54" s="46"/>
      <c r="DV54" s="47"/>
      <c r="DW54" s="48"/>
      <c r="DX54" s="49"/>
      <c r="DY54" s="47"/>
      <c r="DZ54" s="48"/>
      <c r="EA54" s="49"/>
      <c r="EB54" s="47"/>
      <c r="EC54" s="50"/>
      <c r="ED54" s="46"/>
      <c r="EE54" s="47"/>
      <c r="EF54" s="48"/>
      <c r="EG54" s="49"/>
      <c r="EH54" s="47"/>
      <c r="EI54" s="48"/>
      <c r="EJ54" s="49"/>
      <c r="EK54" s="47"/>
      <c r="EL54" s="50"/>
      <c r="EM54" s="46"/>
      <c r="EN54" s="47"/>
      <c r="EO54" s="48"/>
      <c r="EP54" s="49"/>
      <c r="EQ54" s="47"/>
      <c r="ER54" s="48"/>
      <c r="ES54" s="49"/>
      <c r="ET54" s="47"/>
      <c r="EU54" s="50"/>
      <c r="EV54" s="46"/>
      <c r="EW54" s="47"/>
      <c r="EX54" s="48"/>
      <c r="EY54" s="49"/>
      <c r="EZ54" s="47"/>
      <c r="FA54" s="48"/>
      <c r="FB54" s="49"/>
      <c r="FC54" s="47"/>
      <c r="FD54" s="50"/>
      <c r="FE54" s="46"/>
      <c r="FF54" s="47"/>
      <c r="FG54" s="48"/>
      <c r="FH54" s="49"/>
      <c r="FI54" s="47"/>
      <c r="FJ54" s="48"/>
      <c r="FK54" s="49"/>
      <c r="FL54" s="47"/>
      <c r="FM54" s="50"/>
      <c r="FN54" s="46"/>
      <c r="FO54" s="47"/>
      <c r="FP54" s="48"/>
      <c r="FQ54" s="49"/>
      <c r="FR54" s="47"/>
      <c r="FS54" s="48"/>
      <c r="FT54" s="49"/>
      <c r="FU54" s="47"/>
      <c r="FV54" s="50"/>
      <c r="FW54" s="767"/>
    </row>
    <row r="55" spans="2:179" ht="13.5" customHeight="1" x14ac:dyDescent="0.15">
      <c r="B55" s="763"/>
      <c r="C55" s="39"/>
      <c r="D55" s="39"/>
      <c r="E55" s="39"/>
      <c r="F55" s="1083"/>
      <c r="G55" s="1084"/>
      <c r="H55" s="1084"/>
      <c r="I55" s="1084"/>
      <c r="J55" s="1084"/>
      <c r="K55" s="1084"/>
      <c r="L55" s="1084"/>
      <c r="M55" s="1084"/>
      <c r="N55" s="1084"/>
      <c r="O55" s="1084"/>
      <c r="P55" s="1084"/>
      <c r="Q55" s="1084"/>
      <c r="R55" s="1084"/>
      <c r="S55" s="1084"/>
      <c r="T55" s="1085"/>
      <c r="U55" s="1083"/>
      <c r="V55" s="1084"/>
      <c r="W55" s="1084"/>
      <c r="X55" s="1084"/>
      <c r="Y55" s="1084"/>
      <c r="Z55" s="1084"/>
      <c r="AA55" s="1084"/>
      <c r="AB55" s="1084"/>
      <c r="AC55" s="1084"/>
      <c r="AD55" s="1084"/>
      <c r="AE55" s="1084"/>
      <c r="AF55" s="1084"/>
      <c r="AG55" s="1084"/>
      <c r="AH55" s="1084"/>
      <c r="AI55" s="1084"/>
      <c r="AJ55" s="1084"/>
      <c r="AK55" s="1084"/>
      <c r="AL55" s="1084"/>
      <c r="AM55" s="1084"/>
      <c r="AN55" s="1084"/>
      <c r="AO55" s="1084"/>
      <c r="AP55" s="1084"/>
      <c r="AQ55" s="1084"/>
      <c r="AR55" s="1084"/>
      <c r="AS55" s="1084"/>
      <c r="AT55" s="1084"/>
      <c r="AU55" s="1084"/>
      <c r="AV55" s="1084"/>
      <c r="AW55" s="1084"/>
      <c r="AX55" s="1085"/>
      <c r="AY55" s="1092"/>
      <c r="AZ55" s="1072"/>
      <c r="BA55" s="1072"/>
      <c r="BB55" s="1072"/>
      <c r="BC55" s="1072"/>
      <c r="BD55" s="1072"/>
      <c r="BE55" s="1072"/>
      <c r="BF55" s="1093"/>
      <c r="BG55" s="1092"/>
      <c r="BH55" s="1072"/>
      <c r="BI55" s="1072"/>
      <c r="BJ55" s="1072"/>
      <c r="BK55" s="1072"/>
      <c r="BL55" s="1072"/>
      <c r="BM55" s="1072"/>
      <c r="BN55" s="1072"/>
      <c r="BO55" s="1072"/>
      <c r="BP55" s="1072"/>
      <c r="BQ55" s="1072"/>
      <c r="BR55" s="1093"/>
      <c r="BS55" s="46"/>
      <c r="BT55" s="47"/>
      <c r="BU55" s="48"/>
      <c r="BV55" s="49"/>
      <c r="BW55" s="47"/>
      <c r="BX55" s="48"/>
      <c r="BY55" s="49"/>
      <c r="BZ55" s="47"/>
      <c r="CA55" s="50"/>
      <c r="CB55" s="46"/>
      <c r="CC55" s="47"/>
      <c r="CD55" s="48"/>
      <c r="CE55" s="49"/>
      <c r="CF55" s="47"/>
      <c r="CG55" s="48"/>
      <c r="CH55" s="49"/>
      <c r="CI55" s="47"/>
      <c r="CJ55" s="50"/>
      <c r="CK55" s="46"/>
      <c r="CL55" s="47"/>
      <c r="CM55" s="48"/>
      <c r="CN55" s="49"/>
      <c r="CO55" s="47"/>
      <c r="CP55" s="48"/>
      <c r="CQ55" s="49"/>
      <c r="CR55" s="47"/>
      <c r="CS55" s="50"/>
      <c r="CT55" s="46"/>
      <c r="CU55" s="47"/>
      <c r="CV55" s="48"/>
      <c r="CW55" s="49"/>
      <c r="CX55" s="47"/>
      <c r="CY55" s="48"/>
      <c r="CZ55" s="49"/>
      <c r="DA55" s="47"/>
      <c r="DB55" s="50"/>
      <c r="DC55" s="46"/>
      <c r="DD55" s="47"/>
      <c r="DE55" s="48"/>
      <c r="DF55" s="49"/>
      <c r="DG55" s="47"/>
      <c r="DH55" s="48"/>
      <c r="DI55" s="49"/>
      <c r="DJ55" s="47"/>
      <c r="DK55" s="50"/>
      <c r="DL55" s="46"/>
      <c r="DM55" s="47"/>
      <c r="DN55" s="48"/>
      <c r="DO55" s="49"/>
      <c r="DP55" s="47"/>
      <c r="DQ55" s="48"/>
      <c r="DR55" s="49"/>
      <c r="DS55" s="47"/>
      <c r="DT55" s="50"/>
      <c r="DU55" s="46"/>
      <c r="DV55" s="47"/>
      <c r="DW55" s="48"/>
      <c r="DX55" s="49"/>
      <c r="DY55" s="47"/>
      <c r="DZ55" s="48"/>
      <c r="EA55" s="49"/>
      <c r="EB55" s="47"/>
      <c r="EC55" s="50"/>
      <c r="ED55" s="46"/>
      <c r="EE55" s="47"/>
      <c r="EF55" s="48"/>
      <c r="EG55" s="49"/>
      <c r="EH55" s="47"/>
      <c r="EI55" s="48"/>
      <c r="EJ55" s="49"/>
      <c r="EK55" s="47"/>
      <c r="EL55" s="50"/>
      <c r="EM55" s="46"/>
      <c r="EN55" s="47"/>
      <c r="EO55" s="48"/>
      <c r="EP55" s="49"/>
      <c r="EQ55" s="47"/>
      <c r="ER55" s="48"/>
      <c r="ES55" s="49"/>
      <c r="ET55" s="47"/>
      <c r="EU55" s="50"/>
      <c r="EV55" s="46"/>
      <c r="EW55" s="47"/>
      <c r="EX55" s="48"/>
      <c r="EY55" s="49"/>
      <c r="EZ55" s="47"/>
      <c r="FA55" s="48"/>
      <c r="FB55" s="49"/>
      <c r="FC55" s="47"/>
      <c r="FD55" s="50"/>
      <c r="FE55" s="46"/>
      <c r="FF55" s="47"/>
      <c r="FG55" s="48"/>
      <c r="FH55" s="49"/>
      <c r="FI55" s="47"/>
      <c r="FJ55" s="48"/>
      <c r="FK55" s="49"/>
      <c r="FL55" s="47"/>
      <c r="FM55" s="50"/>
      <c r="FN55" s="46"/>
      <c r="FO55" s="47"/>
      <c r="FP55" s="48"/>
      <c r="FQ55" s="49"/>
      <c r="FR55" s="47"/>
      <c r="FS55" s="48"/>
      <c r="FT55" s="49"/>
      <c r="FU55" s="47"/>
      <c r="FV55" s="50"/>
      <c r="FW55" s="767"/>
    </row>
    <row r="56" spans="2:179" ht="13.5" customHeight="1" x14ac:dyDescent="0.15">
      <c r="B56" s="763"/>
      <c r="C56" s="39"/>
      <c r="D56" s="39"/>
      <c r="E56" s="39"/>
      <c r="F56" s="1086"/>
      <c r="G56" s="1087"/>
      <c r="H56" s="1087"/>
      <c r="I56" s="1087"/>
      <c r="J56" s="1087"/>
      <c r="K56" s="1087"/>
      <c r="L56" s="1087"/>
      <c r="M56" s="1087"/>
      <c r="N56" s="1087"/>
      <c r="O56" s="1087"/>
      <c r="P56" s="1087"/>
      <c r="Q56" s="1087"/>
      <c r="R56" s="1087"/>
      <c r="S56" s="1087"/>
      <c r="T56" s="1088"/>
      <c r="U56" s="1086"/>
      <c r="V56" s="1087"/>
      <c r="W56" s="1087"/>
      <c r="X56" s="1087"/>
      <c r="Y56" s="1087"/>
      <c r="Z56" s="1087"/>
      <c r="AA56" s="1087"/>
      <c r="AB56" s="1087"/>
      <c r="AC56" s="1087"/>
      <c r="AD56" s="1087"/>
      <c r="AE56" s="1087"/>
      <c r="AF56" s="1087"/>
      <c r="AG56" s="1087"/>
      <c r="AH56" s="1087"/>
      <c r="AI56" s="1087"/>
      <c r="AJ56" s="1087"/>
      <c r="AK56" s="1087"/>
      <c r="AL56" s="1087"/>
      <c r="AM56" s="1087"/>
      <c r="AN56" s="1087"/>
      <c r="AO56" s="1087"/>
      <c r="AP56" s="1087"/>
      <c r="AQ56" s="1087"/>
      <c r="AR56" s="1087"/>
      <c r="AS56" s="1087"/>
      <c r="AT56" s="1087"/>
      <c r="AU56" s="1087"/>
      <c r="AV56" s="1087"/>
      <c r="AW56" s="1087"/>
      <c r="AX56" s="1088"/>
      <c r="AY56" s="1094"/>
      <c r="AZ56" s="1095"/>
      <c r="BA56" s="1095"/>
      <c r="BB56" s="1095"/>
      <c r="BC56" s="1095"/>
      <c r="BD56" s="1095"/>
      <c r="BE56" s="1095"/>
      <c r="BF56" s="1096"/>
      <c r="BG56" s="1094"/>
      <c r="BH56" s="1095"/>
      <c r="BI56" s="1095"/>
      <c r="BJ56" s="1095"/>
      <c r="BK56" s="1095"/>
      <c r="BL56" s="1095"/>
      <c r="BM56" s="1095"/>
      <c r="BN56" s="1095"/>
      <c r="BO56" s="1095"/>
      <c r="BP56" s="1095"/>
      <c r="BQ56" s="1095"/>
      <c r="BR56" s="1096"/>
      <c r="BS56" s="53"/>
      <c r="BT56" s="675"/>
      <c r="BU56" s="54"/>
      <c r="BV56" s="55"/>
      <c r="BW56" s="675"/>
      <c r="BX56" s="54"/>
      <c r="BY56" s="55"/>
      <c r="BZ56" s="675"/>
      <c r="CA56" s="56"/>
      <c r="CB56" s="53"/>
      <c r="CC56" s="675"/>
      <c r="CD56" s="54"/>
      <c r="CE56" s="55"/>
      <c r="CF56" s="675"/>
      <c r="CG56" s="54"/>
      <c r="CH56" s="55"/>
      <c r="CI56" s="675"/>
      <c r="CJ56" s="56"/>
      <c r="CK56" s="53"/>
      <c r="CL56" s="675"/>
      <c r="CM56" s="54"/>
      <c r="CN56" s="55"/>
      <c r="CO56" s="675"/>
      <c r="CP56" s="54"/>
      <c r="CQ56" s="55"/>
      <c r="CR56" s="675"/>
      <c r="CS56" s="56"/>
      <c r="CT56" s="53"/>
      <c r="CU56" s="675"/>
      <c r="CV56" s="54"/>
      <c r="CW56" s="55"/>
      <c r="CX56" s="675"/>
      <c r="CY56" s="54"/>
      <c r="CZ56" s="55"/>
      <c r="DA56" s="675"/>
      <c r="DB56" s="56"/>
      <c r="DC56" s="53"/>
      <c r="DD56" s="675"/>
      <c r="DE56" s="54"/>
      <c r="DF56" s="55"/>
      <c r="DG56" s="675"/>
      <c r="DH56" s="54"/>
      <c r="DI56" s="55"/>
      <c r="DJ56" s="675"/>
      <c r="DK56" s="56"/>
      <c r="DL56" s="53"/>
      <c r="DM56" s="675"/>
      <c r="DN56" s="54"/>
      <c r="DO56" s="55"/>
      <c r="DP56" s="675"/>
      <c r="DQ56" s="54"/>
      <c r="DR56" s="55"/>
      <c r="DS56" s="675"/>
      <c r="DT56" s="56"/>
      <c r="DU56" s="53"/>
      <c r="DV56" s="675"/>
      <c r="DW56" s="54"/>
      <c r="DX56" s="55"/>
      <c r="DY56" s="675"/>
      <c r="DZ56" s="54"/>
      <c r="EA56" s="55"/>
      <c r="EB56" s="675"/>
      <c r="EC56" s="56"/>
      <c r="ED56" s="53"/>
      <c r="EE56" s="675"/>
      <c r="EF56" s="54"/>
      <c r="EG56" s="55"/>
      <c r="EH56" s="675"/>
      <c r="EI56" s="54"/>
      <c r="EJ56" s="55"/>
      <c r="EK56" s="675"/>
      <c r="EL56" s="56"/>
      <c r="EM56" s="53"/>
      <c r="EN56" s="675"/>
      <c r="EO56" s="54"/>
      <c r="EP56" s="55"/>
      <c r="EQ56" s="675"/>
      <c r="ER56" s="54"/>
      <c r="ES56" s="55"/>
      <c r="ET56" s="675"/>
      <c r="EU56" s="56"/>
      <c r="EV56" s="53"/>
      <c r="EW56" s="675"/>
      <c r="EX56" s="54"/>
      <c r="EY56" s="55"/>
      <c r="EZ56" s="675"/>
      <c r="FA56" s="54"/>
      <c r="FB56" s="55"/>
      <c r="FC56" s="675"/>
      <c r="FD56" s="56"/>
      <c r="FE56" s="53"/>
      <c r="FF56" s="675"/>
      <c r="FG56" s="54"/>
      <c r="FH56" s="55"/>
      <c r="FI56" s="675"/>
      <c r="FJ56" s="54"/>
      <c r="FK56" s="55"/>
      <c r="FL56" s="675"/>
      <c r="FM56" s="56"/>
      <c r="FN56" s="53"/>
      <c r="FO56" s="675"/>
      <c r="FP56" s="54"/>
      <c r="FQ56" s="55"/>
      <c r="FR56" s="675"/>
      <c r="FS56" s="54"/>
      <c r="FT56" s="55"/>
      <c r="FU56" s="675"/>
      <c r="FV56" s="56"/>
      <c r="FW56" s="767"/>
    </row>
    <row r="57" spans="2:179" ht="13.5" customHeight="1" x14ac:dyDescent="0.15">
      <c r="B57" s="763"/>
      <c r="C57" s="39"/>
      <c r="D57" s="39"/>
      <c r="E57" s="39"/>
      <c r="F57" s="1080"/>
      <c r="G57" s="1081"/>
      <c r="H57" s="1081"/>
      <c r="I57" s="1081"/>
      <c r="J57" s="1081"/>
      <c r="K57" s="1081"/>
      <c r="L57" s="1081"/>
      <c r="M57" s="1081"/>
      <c r="N57" s="1081"/>
      <c r="O57" s="1081"/>
      <c r="P57" s="1081"/>
      <c r="Q57" s="1081"/>
      <c r="R57" s="1081"/>
      <c r="S57" s="1081"/>
      <c r="T57" s="1082"/>
      <c r="U57" s="1080"/>
      <c r="V57" s="1081"/>
      <c r="W57" s="1081"/>
      <c r="X57" s="1081"/>
      <c r="Y57" s="1081"/>
      <c r="Z57" s="1081"/>
      <c r="AA57" s="1081"/>
      <c r="AB57" s="1081"/>
      <c r="AC57" s="1081"/>
      <c r="AD57" s="1081"/>
      <c r="AE57" s="1081"/>
      <c r="AF57" s="1081"/>
      <c r="AG57" s="1081"/>
      <c r="AH57" s="1081"/>
      <c r="AI57" s="1081"/>
      <c r="AJ57" s="1081"/>
      <c r="AK57" s="1081"/>
      <c r="AL57" s="1081"/>
      <c r="AM57" s="1081"/>
      <c r="AN57" s="1081"/>
      <c r="AO57" s="1081"/>
      <c r="AP57" s="1081"/>
      <c r="AQ57" s="1081"/>
      <c r="AR57" s="1081"/>
      <c r="AS57" s="1081"/>
      <c r="AT57" s="1081"/>
      <c r="AU57" s="1081"/>
      <c r="AV57" s="1081"/>
      <c r="AW57" s="1081"/>
      <c r="AX57" s="1082"/>
      <c r="AY57" s="1089"/>
      <c r="AZ57" s="1090"/>
      <c r="BA57" s="1090"/>
      <c r="BB57" s="1090"/>
      <c r="BC57" s="1090"/>
      <c r="BD57" s="1090"/>
      <c r="BE57" s="1090"/>
      <c r="BF57" s="1091"/>
      <c r="BG57" s="1089"/>
      <c r="BH57" s="1090"/>
      <c r="BI57" s="1090"/>
      <c r="BJ57" s="1090"/>
      <c r="BK57" s="1090"/>
      <c r="BL57" s="1090"/>
      <c r="BM57" s="1090"/>
      <c r="BN57" s="1090"/>
      <c r="BO57" s="1090"/>
      <c r="BP57" s="1090"/>
      <c r="BQ57" s="1090"/>
      <c r="BR57" s="1091"/>
      <c r="BS57" s="40"/>
      <c r="BT57" s="41"/>
      <c r="BU57" s="42"/>
      <c r="BV57" s="43"/>
      <c r="BW57" s="41"/>
      <c r="BX57" s="42"/>
      <c r="BY57" s="43"/>
      <c r="BZ57" s="41"/>
      <c r="CA57" s="44"/>
      <c r="CB57" s="40"/>
      <c r="CC57" s="41"/>
      <c r="CD57" s="42"/>
      <c r="CE57" s="43"/>
      <c r="CF57" s="41"/>
      <c r="CG57" s="42"/>
      <c r="CH57" s="43"/>
      <c r="CI57" s="41"/>
      <c r="CJ57" s="44"/>
      <c r="CK57" s="40"/>
      <c r="CL57" s="41"/>
      <c r="CM57" s="42"/>
      <c r="CN57" s="43"/>
      <c r="CO57" s="41"/>
      <c r="CP57" s="42"/>
      <c r="CQ57" s="43"/>
      <c r="CR57" s="41"/>
      <c r="CS57" s="44"/>
      <c r="CT57" s="40"/>
      <c r="CU57" s="41"/>
      <c r="CV57" s="42"/>
      <c r="CW57" s="43"/>
      <c r="CX57" s="41"/>
      <c r="CY57" s="42"/>
      <c r="CZ57" s="43"/>
      <c r="DA57" s="41"/>
      <c r="DB57" s="44"/>
      <c r="DC57" s="40"/>
      <c r="DD57" s="41"/>
      <c r="DE57" s="42"/>
      <c r="DF57" s="43"/>
      <c r="DG57" s="41"/>
      <c r="DH57" s="42"/>
      <c r="DI57" s="43"/>
      <c r="DJ57" s="41"/>
      <c r="DK57" s="44"/>
      <c r="DL57" s="40"/>
      <c r="DM57" s="41"/>
      <c r="DN57" s="42"/>
      <c r="DO57" s="43"/>
      <c r="DP57" s="41"/>
      <c r="DQ57" s="42"/>
      <c r="DR57" s="43"/>
      <c r="DS57" s="41"/>
      <c r="DT57" s="44"/>
      <c r="DU57" s="40"/>
      <c r="DV57" s="41"/>
      <c r="DW57" s="42"/>
      <c r="DX57" s="43"/>
      <c r="DY57" s="41"/>
      <c r="DZ57" s="42"/>
      <c r="EA57" s="43"/>
      <c r="EB57" s="41"/>
      <c r="EC57" s="44"/>
      <c r="ED57" s="40"/>
      <c r="EE57" s="41"/>
      <c r="EF57" s="42"/>
      <c r="EG57" s="43"/>
      <c r="EH57" s="41"/>
      <c r="EI57" s="42"/>
      <c r="EJ57" s="43"/>
      <c r="EK57" s="41"/>
      <c r="EL57" s="44"/>
      <c r="EM57" s="40"/>
      <c r="EN57" s="41"/>
      <c r="EO57" s="42"/>
      <c r="EP57" s="43"/>
      <c r="EQ57" s="41"/>
      <c r="ER57" s="42"/>
      <c r="ES57" s="43"/>
      <c r="ET57" s="41"/>
      <c r="EU57" s="44"/>
      <c r="EV57" s="40"/>
      <c r="EW57" s="41"/>
      <c r="EX57" s="42"/>
      <c r="EY57" s="43"/>
      <c r="EZ57" s="41"/>
      <c r="FA57" s="42"/>
      <c r="FB57" s="43"/>
      <c r="FC57" s="41"/>
      <c r="FD57" s="44"/>
      <c r="FE57" s="40"/>
      <c r="FF57" s="41"/>
      <c r="FG57" s="42"/>
      <c r="FH57" s="43"/>
      <c r="FI57" s="41"/>
      <c r="FJ57" s="42"/>
      <c r="FK57" s="43"/>
      <c r="FL57" s="41"/>
      <c r="FM57" s="44"/>
      <c r="FN57" s="40"/>
      <c r="FO57" s="41"/>
      <c r="FP57" s="42"/>
      <c r="FQ57" s="43"/>
      <c r="FR57" s="41"/>
      <c r="FS57" s="42"/>
      <c r="FT57" s="43"/>
      <c r="FU57" s="41"/>
      <c r="FV57" s="44"/>
      <c r="FW57" s="767"/>
    </row>
    <row r="58" spans="2:179" ht="13.5" customHeight="1" x14ac:dyDescent="0.15">
      <c r="B58" s="763"/>
      <c r="C58" s="39"/>
      <c r="D58" s="39"/>
      <c r="E58" s="39"/>
      <c r="F58" s="1083"/>
      <c r="G58" s="1084"/>
      <c r="H58" s="1084"/>
      <c r="I58" s="1084"/>
      <c r="J58" s="1084"/>
      <c r="K58" s="1084"/>
      <c r="L58" s="1084"/>
      <c r="M58" s="1084"/>
      <c r="N58" s="1084"/>
      <c r="O58" s="1084"/>
      <c r="P58" s="1084"/>
      <c r="Q58" s="1084"/>
      <c r="R58" s="1084"/>
      <c r="S58" s="1084"/>
      <c r="T58" s="1085"/>
      <c r="U58" s="1083"/>
      <c r="V58" s="1084"/>
      <c r="W58" s="1084"/>
      <c r="X58" s="1084"/>
      <c r="Y58" s="1084"/>
      <c r="Z58" s="1084"/>
      <c r="AA58" s="1084"/>
      <c r="AB58" s="1084"/>
      <c r="AC58" s="1084"/>
      <c r="AD58" s="1084"/>
      <c r="AE58" s="1084"/>
      <c r="AF58" s="1084"/>
      <c r="AG58" s="1084"/>
      <c r="AH58" s="1084"/>
      <c r="AI58" s="1084"/>
      <c r="AJ58" s="1084"/>
      <c r="AK58" s="1084"/>
      <c r="AL58" s="1084"/>
      <c r="AM58" s="1084"/>
      <c r="AN58" s="1084"/>
      <c r="AO58" s="1084"/>
      <c r="AP58" s="1084"/>
      <c r="AQ58" s="1084"/>
      <c r="AR58" s="1084"/>
      <c r="AS58" s="1084"/>
      <c r="AT58" s="1084"/>
      <c r="AU58" s="1084"/>
      <c r="AV58" s="1084"/>
      <c r="AW58" s="1084"/>
      <c r="AX58" s="1085"/>
      <c r="AY58" s="1092"/>
      <c r="AZ58" s="1072"/>
      <c r="BA58" s="1072"/>
      <c r="BB58" s="1072"/>
      <c r="BC58" s="1072"/>
      <c r="BD58" s="1072"/>
      <c r="BE58" s="1072"/>
      <c r="BF58" s="1093"/>
      <c r="BG58" s="1092"/>
      <c r="BH58" s="1072"/>
      <c r="BI58" s="1072"/>
      <c r="BJ58" s="1072"/>
      <c r="BK58" s="1072"/>
      <c r="BL58" s="1072"/>
      <c r="BM58" s="1072"/>
      <c r="BN58" s="1072"/>
      <c r="BO58" s="1072"/>
      <c r="BP58" s="1072"/>
      <c r="BQ58" s="1072"/>
      <c r="BR58" s="1093"/>
      <c r="BS58" s="46"/>
      <c r="BT58" s="47"/>
      <c r="BU58" s="48"/>
      <c r="BV58" s="49"/>
      <c r="BW58" s="47"/>
      <c r="BX58" s="48"/>
      <c r="BY58" s="49"/>
      <c r="BZ58" s="47"/>
      <c r="CA58" s="50"/>
      <c r="CB58" s="46"/>
      <c r="CC58" s="47"/>
      <c r="CD58" s="48"/>
      <c r="CE58" s="49"/>
      <c r="CF58" s="47"/>
      <c r="CG58" s="48"/>
      <c r="CH58" s="49"/>
      <c r="CI58" s="47"/>
      <c r="CJ58" s="50"/>
      <c r="CK58" s="46"/>
      <c r="CL58" s="47"/>
      <c r="CM58" s="48"/>
      <c r="CN58" s="49"/>
      <c r="CO58" s="47"/>
      <c r="CP58" s="48"/>
      <c r="CQ58" s="49"/>
      <c r="CR58" s="47"/>
      <c r="CS58" s="50"/>
      <c r="CT58" s="46"/>
      <c r="CU58" s="47"/>
      <c r="CV58" s="48"/>
      <c r="CW58" s="49"/>
      <c r="CX58" s="47"/>
      <c r="CY58" s="48"/>
      <c r="CZ58" s="49"/>
      <c r="DA58" s="47"/>
      <c r="DB58" s="50"/>
      <c r="DC58" s="46"/>
      <c r="DD58" s="47"/>
      <c r="DE58" s="48"/>
      <c r="DF58" s="49"/>
      <c r="DG58" s="47"/>
      <c r="DH58" s="48"/>
      <c r="DI58" s="49"/>
      <c r="DJ58" s="47"/>
      <c r="DK58" s="50"/>
      <c r="DL58" s="46"/>
      <c r="DM58" s="47"/>
      <c r="DN58" s="48"/>
      <c r="DO58" s="49"/>
      <c r="DP58" s="47"/>
      <c r="DQ58" s="48"/>
      <c r="DR58" s="49"/>
      <c r="DS58" s="47"/>
      <c r="DT58" s="50"/>
      <c r="DU58" s="46"/>
      <c r="DV58" s="47"/>
      <c r="DW58" s="48"/>
      <c r="DX58" s="49"/>
      <c r="DY58" s="47"/>
      <c r="DZ58" s="48"/>
      <c r="EA58" s="49"/>
      <c r="EB58" s="47"/>
      <c r="EC58" s="50"/>
      <c r="ED58" s="46"/>
      <c r="EE58" s="47"/>
      <c r="EF58" s="48"/>
      <c r="EG58" s="49"/>
      <c r="EH58" s="47"/>
      <c r="EI58" s="48"/>
      <c r="EJ58" s="49"/>
      <c r="EK58" s="47"/>
      <c r="EL58" s="50"/>
      <c r="EM58" s="46"/>
      <c r="EN58" s="47"/>
      <c r="EO58" s="48"/>
      <c r="EP58" s="49"/>
      <c r="EQ58" s="47"/>
      <c r="ER58" s="48"/>
      <c r="ES58" s="49"/>
      <c r="ET58" s="47"/>
      <c r="EU58" s="50"/>
      <c r="EV58" s="46"/>
      <c r="EW58" s="47"/>
      <c r="EX58" s="48"/>
      <c r="EY58" s="49"/>
      <c r="EZ58" s="47"/>
      <c r="FA58" s="48"/>
      <c r="FB58" s="49"/>
      <c r="FC58" s="47"/>
      <c r="FD58" s="50"/>
      <c r="FE58" s="46"/>
      <c r="FF58" s="47"/>
      <c r="FG58" s="48"/>
      <c r="FH58" s="49"/>
      <c r="FI58" s="47"/>
      <c r="FJ58" s="48"/>
      <c r="FK58" s="49"/>
      <c r="FL58" s="47"/>
      <c r="FM58" s="50"/>
      <c r="FN58" s="46"/>
      <c r="FO58" s="47"/>
      <c r="FP58" s="48"/>
      <c r="FQ58" s="49"/>
      <c r="FR58" s="47"/>
      <c r="FS58" s="48"/>
      <c r="FT58" s="49"/>
      <c r="FU58" s="47"/>
      <c r="FV58" s="50"/>
      <c r="FW58" s="767"/>
    </row>
    <row r="59" spans="2:179" ht="13.5" customHeight="1" x14ac:dyDescent="0.15">
      <c r="B59" s="763"/>
      <c r="C59" s="39"/>
      <c r="D59" s="39"/>
      <c r="E59" s="39"/>
      <c r="F59" s="1083"/>
      <c r="G59" s="1084"/>
      <c r="H59" s="1084"/>
      <c r="I59" s="1084"/>
      <c r="J59" s="1084"/>
      <c r="K59" s="1084"/>
      <c r="L59" s="1084"/>
      <c r="M59" s="1084"/>
      <c r="N59" s="1084"/>
      <c r="O59" s="1084"/>
      <c r="P59" s="1084"/>
      <c r="Q59" s="1084"/>
      <c r="R59" s="1084"/>
      <c r="S59" s="1084"/>
      <c r="T59" s="1085"/>
      <c r="U59" s="1083"/>
      <c r="V59" s="1084"/>
      <c r="W59" s="1084"/>
      <c r="X59" s="1084"/>
      <c r="Y59" s="1084"/>
      <c r="Z59" s="1084"/>
      <c r="AA59" s="1084"/>
      <c r="AB59" s="1084"/>
      <c r="AC59" s="1084"/>
      <c r="AD59" s="1084"/>
      <c r="AE59" s="1084"/>
      <c r="AF59" s="1084"/>
      <c r="AG59" s="1084"/>
      <c r="AH59" s="1084"/>
      <c r="AI59" s="1084"/>
      <c r="AJ59" s="1084"/>
      <c r="AK59" s="1084"/>
      <c r="AL59" s="1084"/>
      <c r="AM59" s="1084"/>
      <c r="AN59" s="1084"/>
      <c r="AO59" s="1084"/>
      <c r="AP59" s="1084"/>
      <c r="AQ59" s="1084"/>
      <c r="AR59" s="1084"/>
      <c r="AS59" s="1084"/>
      <c r="AT59" s="1084"/>
      <c r="AU59" s="1084"/>
      <c r="AV59" s="1084"/>
      <c r="AW59" s="1084"/>
      <c r="AX59" s="1085"/>
      <c r="AY59" s="1092"/>
      <c r="AZ59" s="1072"/>
      <c r="BA59" s="1072"/>
      <c r="BB59" s="1072"/>
      <c r="BC59" s="1072"/>
      <c r="BD59" s="1072"/>
      <c r="BE59" s="1072"/>
      <c r="BF59" s="1093"/>
      <c r="BG59" s="1092"/>
      <c r="BH59" s="1072"/>
      <c r="BI59" s="1072"/>
      <c r="BJ59" s="1072"/>
      <c r="BK59" s="1072"/>
      <c r="BL59" s="1072"/>
      <c r="BM59" s="1072"/>
      <c r="BN59" s="1072"/>
      <c r="BO59" s="1072"/>
      <c r="BP59" s="1072"/>
      <c r="BQ59" s="1072"/>
      <c r="BR59" s="1093"/>
      <c r="BS59" s="46"/>
      <c r="BT59" s="47"/>
      <c r="BU59" s="48"/>
      <c r="BV59" s="49"/>
      <c r="BW59" s="47"/>
      <c r="BX59" s="48"/>
      <c r="BY59" s="49"/>
      <c r="BZ59" s="47"/>
      <c r="CA59" s="50"/>
      <c r="CB59" s="46"/>
      <c r="CC59" s="47"/>
      <c r="CD59" s="48"/>
      <c r="CE59" s="49"/>
      <c r="CF59" s="47"/>
      <c r="CG59" s="48"/>
      <c r="CH59" s="49"/>
      <c r="CI59" s="47"/>
      <c r="CJ59" s="50"/>
      <c r="CK59" s="46"/>
      <c r="CL59" s="47"/>
      <c r="CM59" s="48"/>
      <c r="CN59" s="49"/>
      <c r="CO59" s="47"/>
      <c r="CP59" s="48"/>
      <c r="CQ59" s="49"/>
      <c r="CR59" s="47"/>
      <c r="CS59" s="50"/>
      <c r="CT59" s="46"/>
      <c r="CU59" s="47"/>
      <c r="CV59" s="48"/>
      <c r="CW59" s="49"/>
      <c r="CX59" s="47"/>
      <c r="CY59" s="48"/>
      <c r="CZ59" s="49"/>
      <c r="DA59" s="47"/>
      <c r="DB59" s="50"/>
      <c r="DC59" s="46"/>
      <c r="DD59" s="47"/>
      <c r="DE59" s="48"/>
      <c r="DF59" s="49"/>
      <c r="DG59" s="47"/>
      <c r="DH59" s="48"/>
      <c r="DI59" s="49"/>
      <c r="DJ59" s="47"/>
      <c r="DK59" s="50"/>
      <c r="DL59" s="46"/>
      <c r="DM59" s="47"/>
      <c r="DN59" s="48"/>
      <c r="DO59" s="49"/>
      <c r="DP59" s="47"/>
      <c r="DQ59" s="48"/>
      <c r="DR59" s="49"/>
      <c r="DS59" s="47"/>
      <c r="DT59" s="50"/>
      <c r="DU59" s="46"/>
      <c r="DV59" s="47"/>
      <c r="DW59" s="48"/>
      <c r="DX59" s="49"/>
      <c r="DY59" s="47"/>
      <c r="DZ59" s="48"/>
      <c r="EA59" s="49"/>
      <c r="EB59" s="47"/>
      <c r="EC59" s="50"/>
      <c r="ED59" s="46"/>
      <c r="EE59" s="47"/>
      <c r="EF59" s="48"/>
      <c r="EG59" s="49"/>
      <c r="EH59" s="47"/>
      <c r="EI59" s="48"/>
      <c r="EJ59" s="49"/>
      <c r="EK59" s="47"/>
      <c r="EL59" s="50"/>
      <c r="EM59" s="46"/>
      <c r="EN59" s="47"/>
      <c r="EO59" s="48"/>
      <c r="EP59" s="49"/>
      <c r="EQ59" s="47"/>
      <c r="ER59" s="48"/>
      <c r="ES59" s="49"/>
      <c r="ET59" s="47"/>
      <c r="EU59" s="50"/>
      <c r="EV59" s="46"/>
      <c r="EW59" s="47"/>
      <c r="EX59" s="48"/>
      <c r="EY59" s="49"/>
      <c r="EZ59" s="47"/>
      <c r="FA59" s="48"/>
      <c r="FB59" s="49"/>
      <c r="FC59" s="47"/>
      <c r="FD59" s="50"/>
      <c r="FE59" s="46"/>
      <c r="FF59" s="47"/>
      <c r="FG59" s="48"/>
      <c r="FH59" s="49"/>
      <c r="FI59" s="47"/>
      <c r="FJ59" s="48"/>
      <c r="FK59" s="49"/>
      <c r="FL59" s="47"/>
      <c r="FM59" s="50"/>
      <c r="FN59" s="46"/>
      <c r="FO59" s="47"/>
      <c r="FP59" s="48"/>
      <c r="FQ59" s="49"/>
      <c r="FR59" s="47"/>
      <c r="FS59" s="48"/>
      <c r="FT59" s="49"/>
      <c r="FU59" s="47"/>
      <c r="FV59" s="50"/>
      <c r="FW59" s="767"/>
    </row>
    <row r="60" spans="2:179" ht="13.5" customHeight="1" x14ac:dyDescent="0.15">
      <c r="B60" s="763"/>
      <c r="C60" s="39"/>
      <c r="D60" s="39"/>
      <c r="E60" s="39"/>
      <c r="F60" s="1086"/>
      <c r="G60" s="1087"/>
      <c r="H60" s="1087"/>
      <c r="I60" s="1087"/>
      <c r="J60" s="1087"/>
      <c r="K60" s="1087"/>
      <c r="L60" s="1087"/>
      <c r="M60" s="1087"/>
      <c r="N60" s="1087"/>
      <c r="O60" s="1087"/>
      <c r="P60" s="1087"/>
      <c r="Q60" s="1087"/>
      <c r="R60" s="1087"/>
      <c r="S60" s="1087"/>
      <c r="T60" s="1088"/>
      <c r="U60" s="1086"/>
      <c r="V60" s="1087"/>
      <c r="W60" s="1087"/>
      <c r="X60" s="1087"/>
      <c r="Y60" s="1087"/>
      <c r="Z60" s="1087"/>
      <c r="AA60" s="1087"/>
      <c r="AB60" s="1087"/>
      <c r="AC60" s="1087"/>
      <c r="AD60" s="1087"/>
      <c r="AE60" s="1087"/>
      <c r="AF60" s="1087"/>
      <c r="AG60" s="1087"/>
      <c r="AH60" s="1087"/>
      <c r="AI60" s="1087"/>
      <c r="AJ60" s="1087"/>
      <c r="AK60" s="1087"/>
      <c r="AL60" s="1087"/>
      <c r="AM60" s="1087"/>
      <c r="AN60" s="1087"/>
      <c r="AO60" s="1087"/>
      <c r="AP60" s="1087"/>
      <c r="AQ60" s="1087"/>
      <c r="AR60" s="1087"/>
      <c r="AS60" s="1087"/>
      <c r="AT60" s="1087"/>
      <c r="AU60" s="1087"/>
      <c r="AV60" s="1087"/>
      <c r="AW60" s="1087"/>
      <c r="AX60" s="1088"/>
      <c r="AY60" s="1094"/>
      <c r="AZ60" s="1095"/>
      <c r="BA60" s="1095"/>
      <c r="BB60" s="1095"/>
      <c r="BC60" s="1095"/>
      <c r="BD60" s="1095"/>
      <c r="BE60" s="1095"/>
      <c r="BF60" s="1096"/>
      <c r="BG60" s="1094"/>
      <c r="BH60" s="1095"/>
      <c r="BI60" s="1095"/>
      <c r="BJ60" s="1095"/>
      <c r="BK60" s="1095"/>
      <c r="BL60" s="1095"/>
      <c r="BM60" s="1095"/>
      <c r="BN60" s="1095"/>
      <c r="BO60" s="1095"/>
      <c r="BP60" s="1095"/>
      <c r="BQ60" s="1095"/>
      <c r="BR60" s="1096"/>
      <c r="BS60" s="53"/>
      <c r="BT60" s="675"/>
      <c r="BU60" s="54"/>
      <c r="BV60" s="55"/>
      <c r="BW60" s="675"/>
      <c r="BX60" s="54"/>
      <c r="BY60" s="55"/>
      <c r="BZ60" s="675"/>
      <c r="CA60" s="56"/>
      <c r="CB60" s="53"/>
      <c r="CC60" s="675"/>
      <c r="CD60" s="54"/>
      <c r="CE60" s="55"/>
      <c r="CF60" s="675"/>
      <c r="CG60" s="54"/>
      <c r="CH60" s="55"/>
      <c r="CI60" s="675"/>
      <c r="CJ60" s="56"/>
      <c r="CK60" s="53"/>
      <c r="CL60" s="675"/>
      <c r="CM60" s="54"/>
      <c r="CN60" s="55"/>
      <c r="CO60" s="675"/>
      <c r="CP60" s="54"/>
      <c r="CQ60" s="55"/>
      <c r="CR60" s="675"/>
      <c r="CS60" s="56"/>
      <c r="CT60" s="53"/>
      <c r="CU60" s="675"/>
      <c r="CV60" s="54"/>
      <c r="CW60" s="55"/>
      <c r="CX60" s="675"/>
      <c r="CY60" s="54"/>
      <c r="CZ60" s="55"/>
      <c r="DA60" s="675"/>
      <c r="DB60" s="56"/>
      <c r="DC60" s="53"/>
      <c r="DD60" s="675"/>
      <c r="DE60" s="54"/>
      <c r="DF60" s="55"/>
      <c r="DG60" s="675"/>
      <c r="DH60" s="54"/>
      <c r="DI60" s="55"/>
      <c r="DJ60" s="675"/>
      <c r="DK60" s="56"/>
      <c r="DL60" s="53"/>
      <c r="DM60" s="675"/>
      <c r="DN60" s="54"/>
      <c r="DO60" s="55"/>
      <c r="DP60" s="675"/>
      <c r="DQ60" s="54"/>
      <c r="DR60" s="55"/>
      <c r="DS60" s="675"/>
      <c r="DT60" s="56"/>
      <c r="DU60" s="53"/>
      <c r="DV60" s="675"/>
      <c r="DW60" s="54"/>
      <c r="DX60" s="55"/>
      <c r="DY60" s="675"/>
      <c r="DZ60" s="54"/>
      <c r="EA60" s="55"/>
      <c r="EB60" s="675"/>
      <c r="EC60" s="56"/>
      <c r="ED60" s="53"/>
      <c r="EE60" s="675"/>
      <c r="EF60" s="54"/>
      <c r="EG60" s="55"/>
      <c r="EH60" s="675"/>
      <c r="EI60" s="54"/>
      <c r="EJ60" s="55"/>
      <c r="EK60" s="675"/>
      <c r="EL60" s="56"/>
      <c r="EM60" s="53"/>
      <c r="EN60" s="675"/>
      <c r="EO60" s="54"/>
      <c r="EP60" s="55"/>
      <c r="EQ60" s="675"/>
      <c r="ER60" s="54"/>
      <c r="ES60" s="55"/>
      <c r="ET60" s="675"/>
      <c r="EU60" s="56"/>
      <c r="EV60" s="53"/>
      <c r="EW60" s="675"/>
      <c r="EX60" s="54"/>
      <c r="EY60" s="55"/>
      <c r="EZ60" s="675"/>
      <c r="FA60" s="54"/>
      <c r="FB60" s="55"/>
      <c r="FC60" s="675"/>
      <c r="FD60" s="56"/>
      <c r="FE60" s="53"/>
      <c r="FF60" s="675"/>
      <c r="FG60" s="54"/>
      <c r="FH60" s="55"/>
      <c r="FI60" s="675"/>
      <c r="FJ60" s="54"/>
      <c r="FK60" s="55"/>
      <c r="FL60" s="675"/>
      <c r="FM60" s="56"/>
      <c r="FN60" s="53"/>
      <c r="FO60" s="675"/>
      <c r="FP60" s="54"/>
      <c r="FQ60" s="55"/>
      <c r="FR60" s="675"/>
      <c r="FS60" s="54"/>
      <c r="FT60" s="55"/>
      <c r="FU60" s="675"/>
      <c r="FV60" s="56"/>
      <c r="FW60" s="767"/>
    </row>
    <row r="61" spans="2:179" ht="13.5" customHeight="1" x14ac:dyDescent="0.15">
      <c r="B61" s="763"/>
      <c r="C61" s="39"/>
      <c r="D61" s="39"/>
      <c r="E61" s="39"/>
      <c r="F61" s="1080"/>
      <c r="G61" s="1081"/>
      <c r="H61" s="1081"/>
      <c r="I61" s="1081"/>
      <c r="J61" s="1081"/>
      <c r="K61" s="1081"/>
      <c r="L61" s="1081"/>
      <c r="M61" s="1081"/>
      <c r="N61" s="1081"/>
      <c r="O61" s="1081"/>
      <c r="P61" s="1081"/>
      <c r="Q61" s="1081"/>
      <c r="R61" s="1081"/>
      <c r="S61" s="1081"/>
      <c r="T61" s="1082"/>
      <c r="U61" s="1080"/>
      <c r="V61" s="1081"/>
      <c r="W61" s="1081"/>
      <c r="X61" s="1081"/>
      <c r="Y61" s="1081"/>
      <c r="Z61" s="1081"/>
      <c r="AA61" s="1081"/>
      <c r="AB61" s="1081"/>
      <c r="AC61" s="1081"/>
      <c r="AD61" s="1081"/>
      <c r="AE61" s="1081"/>
      <c r="AF61" s="1081"/>
      <c r="AG61" s="1081"/>
      <c r="AH61" s="1081"/>
      <c r="AI61" s="1081"/>
      <c r="AJ61" s="1081"/>
      <c r="AK61" s="1081"/>
      <c r="AL61" s="1081"/>
      <c r="AM61" s="1081"/>
      <c r="AN61" s="1081"/>
      <c r="AO61" s="1081"/>
      <c r="AP61" s="1081"/>
      <c r="AQ61" s="1081"/>
      <c r="AR61" s="1081"/>
      <c r="AS61" s="1081"/>
      <c r="AT61" s="1081"/>
      <c r="AU61" s="1081"/>
      <c r="AV61" s="1081"/>
      <c r="AW61" s="1081"/>
      <c r="AX61" s="1082"/>
      <c r="AY61" s="1089"/>
      <c r="AZ61" s="1090"/>
      <c r="BA61" s="1090"/>
      <c r="BB61" s="1090"/>
      <c r="BC61" s="1090"/>
      <c r="BD61" s="1090"/>
      <c r="BE61" s="1090"/>
      <c r="BF61" s="1091"/>
      <c r="BG61" s="1089"/>
      <c r="BH61" s="1090"/>
      <c r="BI61" s="1090"/>
      <c r="BJ61" s="1090"/>
      <c r="BK61" s="1090"/>
      <c r="BL61" s="1090"/>
      <c r="BM61" s="1090"/>
      <c r="BN61" s="1090"/>
      <c r="BO61" s="1090"/>
      <c r="BP61" s="1090"/>
      <c r="BQ61" s="1090"/>
      <c r="BR61" s="1091"/>
      <c r="BS61" s="40"/>
      <c r="BT61" s="41"/>
      <c r="BU61" s="42"/>
      <c r="BV61" s="43"/>
      <c r="BW61" s="41"/>
      <c r="BX61" s="42"/>
      <c r="BY61" s="43"/>
      <c r="BZ61" s="41"/>
      <c r="CA61" s="44"/>
      <c r="CB61" s="40"/>
      <c r="CC61" s="41"/>
      <c r="CD61" s="42"/>
      <c r="CE61" s="43"/>
      <c r="CF61" s="41"/>
      <c r="CG61" s="42"/>
      <c r="CH61" s="43"/>
      <c r="CI61" s="41"/>
      <c r="CJ61" s="44"/>
      <c r="CK61" s="40"/>
      <c r="CL61" s="41"/>
      <c r="CM61" s="42"/>
      <c r="CN61" s="43"/>
      <c r="CO61" s="41"/>
      <c r="CP61" s="42"/>
      <c r="CQ61" s="43"/>
      <c r="CR61" s="41"/>
      <c r="CS61" s="44"/>
      <c r="CT61" s="40"/>
      <c r="CU61" s="41"/>
      <c r="CV61" s="42"/>
      <c r="CW61" s="43"/>
      <c r="CX61" s="41"/>
      <c r="CY61" s="42"/>
      <c r="CZ61" s="43"/>
      <c r="DA61" s="41"/>
      <c r="DB61" s="44"/>
      <c r="DC61" s="40"/>
      <c r="DD61" s="41"/>
      <c r="DE61" s="42"/>
      <c r="DF61" s="43"/>
      <c r="DG61" s="41"/>
      <c r="DH61" s="42"/>
      <c r="DI61" s="43"/>
      <c r="DJ61" s="41"/>
      <c r="DK61" s="44"/>
      <c r="DL61" s="40"/>
      <c r="DM61" s="41"/>
      <c r="DN61" s="42"/>
      <c r="DO61" s="43"/>
      <c r="DP61" s="41"/>
      <c r="DQ61" s="42"/>
      <c r="DR61" s="43"/>
      <c r="DS61" s="41"/>
      <c r="DT61" s="44"/>
      <c r="DU61" s="40"/>
      <c r="DV61" s="41"/>
      <c r="DW61" s="42"/>
      <c r="DX61" s="43"/>
      <c r="DY61" s="41"/>
      <c r="DZ61" s="42"/>
      <c r="EA61" s="43"/>
      <c r="EB61" s="41"/>
      <c r="EC61" s="44"/>
      <c r="ED61" s="40"/>
      <c r="EE61" s="41"/>
      <c r="EF61" s="42"/>
      <c r="EG61" s="43"/>
      <c r="EH61" s="41"/>
      <c r="EI61" s="42"/>
      <c r="EJ61" s="43"/>
      <c r="EK61" s="41"/>
      <c r="EL61" s="44"/>
      <c r="EM61" s="40"/>
      <c r="EN61" s="41"/>
      <c r="EO61" s="42"/>
      <c r="EP61" s="43"/>
      <c r="EQ61" s="41"/>
      <c r="ER61" s="42"/>
      <c r="ES61" s="43"/>
      <c r="ET61" s="41"/>
      <c r="EU61" s="44"/>
      <c r="EV61" s="40"/>
      <c r="EW61" s="41"/>
      <c r="EX61" s="42"/>
      <c r="EY61" s="43"/>
      <c r="EZ61" s="41"/>
      <c r="FA61" s="42"/>
      <c r="FB61" s="43"/>
      <c r="FC61" s="41"/>
      <c r="FD61" s="44"/>
      <c r="FE61" s="40"/>
      <c r="FF61" s="41"/>
      <c r="FG61" s="42"/>
      <c r="FH61" s="43"/>
      <c r="FI61" s="41"/>
      <c r="FJ61" s="42"/>
      <c r="FK61" s="43"/>
      <c r="FL61" s="41"/>
      <c r="FM61" s="44"/>
      <c r="FN61" s="40"/>
      <c r="FO61" s="41"/>
      <c r="FP61" s="42"/>
      <c r="FQ61" s="43"/>
      <c r="FR61" s="41"/>
      <c r="FS61" s="42"/>
      <c r="FT61" s="43"/>
      <c r="FU61" s="41"/>
      <c r="FV61" s="44"/>
      <c r="FW61" s="767"/>
    </row>
    <row r="62" spans="2:179" ht="13.5" customHeight="1" x14ac:dyDescent="0.15">
      <c r="B62" s="763"/>
      <c r="C62" s="39"/>
      <c r="D62" s="39"/>
      <c r="E62" s="39"/>
      <c r="F62" s="1083"/>
      <c r="G62" s="1084"/>
      <c r="H62" s="1084"/>
      <c r="I62" s="1084"/>
      <c r="J62" s="1084"/>
      <c r="K62" s="1084"/>
      <c r="L62" s="1084"/>
      <c r="M62" s="1084"/>
      <c r="N62" s="1084"/>
      <c r="O62" s="1084"/>
      <c r="P62" s="1084"/>
      <c r="Q62" s="1084"/>
      <c r="R62" s="1084"/>
      <c r="S62" s="1084"/>
      <c r="T62" s="1085"/>
      <c r="U62" s="1083"/>
      <c r="V62" s="1084"/>
      <c r="W62" s="1084"/>
      <c r="X62" s="1084"/>
      <c r="Y62" s="1084"/>
      <c r="Z62" s="1084"/>
      <c r="AA62" s="1084"/>
      <c r="AB62" s="1084"/>
      <c r="AC62" s="1084"/>
      <c r="AD62" s="1084"/>
      <c r="AE62" s="1084"/>
      <c r="AF62" s="1084"/>
      <c r="AG62" s="1084"/>
      <c r="AH62" s="1084"/>
      <c r="AI62" s="1084"/>
      <c r="AJ62" s="1084"/>
      <c r="AK62" s="1084"/>
      <c r="AL62" s="1084"/>
      <c r="AM62" s="1084"/>
      <c r="AN62" s="1084"/>
      <c r="AO62" s="1084"/>
      <c r="AP62" s="1084"/>
      <c r="AQ62" s="1084"/>
      <c r="AR62" s="1084"/>
      <c r="AS62" s="1084"/>
      <c r="AT62" s="1084"/>
      <c r="AU62" s="1084"/>
      <c r="AV62" s="1084"/>
      <c r="AW62" s="1084"/>
      <c r="AX62" s="1085"/>
      <c r="AY62" s="1092"/>
      <c r="AZ62" s="1072"/>
      <c r="BA62" s="1072"/>
      <c r="BB62" s="1072"/>
      <c r="BC62" s="1072"/>
      <c r="BD62" s="1072"/>
      <c r="BE62" s="1072"/>
      <c r="BF62" s="1093"/>
      <c r="BG62" s="1092"/>
      <c r="BH62" s="1072"/>
      <c r="BI62" s="1072"/>
      <c r="BJ62" s="1072"/>
      <c r="BK62" s="1072"/>
      <c r="BL62" s="1072"/>
      <c r="BM62" s="1072"/>
      <c r="BN62" s="1072"/>
      <c r="BO62" s="1072"/>
      <c r="BP62" s="1072"/>
      <c r="BQ62" s="1072"/>
      <c r="BR62" s="1093"/>
      <c r="BS62" s="46"/>
      <c r="BT62" s="47"/>
      <c r="BU62" s="48"/>
      <c r="BV62" s="49"/>
      <c r="BW62" s="47"/>
      <c r="BX62" s="48"/>
      <c r="BY62" s="49"/>
      <c r="BZ62" s="47"/>
      <c r="CA62" s="50"/>
      <c r="CB62" s="46"/>
      <c r="CC62" s="47"/>
      <c r="CD62" s="48"/>
      <c r="CE62" s="49"/>
      <c r="CF62" s="47"/>
      <c r="CG62" s="48"/>
      <c r="CH62" s="49"/>
      <c r="CI62" s="47"/>
      <c r="CJ62" s="50"/>
      <c r="CK62" s="46"/>
      <c r="CL62" s="47"/>
      <c r="CM62" s="48"/>
      <c r="CN62" s="49"/>
      <c r="CO62" s="47"/>
      <c r="CP62" s="48"/>
      <c r="CQ62" s="49"/>
      <c r="CR62" s="47"/>
      <c r="CS62" s="50"/>
      <c r="CT62" s="46"/>
      <c r="CU62" s="47"/>
      <c r="CV62" s="48"/>
      <c r="CW62" s="49"/>
      <c r="CX62" s="47"/>
      <c r="CY62" s="48"/>
      <c r="CZ62" s="49"/>
      <c r="DA62" s="47"/>
      <c r="DB62" s="50"/>
      <c r="DC62" s="46"/>
      <c r="DD62" s="47"/>
      <c r="DE62" s="48"/>
      <c r="DF62" s="49"/>
      <c r="DG62" s="47"/>
      <c r="DH62" s="48"/>
      <c r="DI62" s="49"/>
      <c r="DJ62" s="47"/>
      <c r="DK62" s="50"/>
      <c r="DL62" s="46"/>
      <c r="DM62" s="47"/>
      <c r="DN62" s="48"/>
      <c r="DO62" s="49"/>
      <c r="DP62" s="47"/>
      <c r="DQ62" s="48"/>
      <c r="DR62" s="49"/>
      <c r="DS62" s="47"/>
      <c r="DT62" s="50"/>
      <c r="DU62" s="46"/>
      <c r="DV62" s="47"/>
      <c r="DW62" s="48"/>
      <c r="DX62" s="49"/>
      <c r="DY62" s="47"/>
      <c r="DZ62" s="48"/>
      <c r="EA62" s="49"/>
      <c r="EB62" s="47"/>
      <c r="EC62" s="50"/>
      <c r="ED62" s="46"/>
      <c r="EE62" s="47"/>
      <c r="EF62" s="48"/>
      <c r="EG62" s="49"/>
      <c r="EH62" s="47"/>
      <c r="EI62" s="48"/>
      <c r="EJ62" s="49"/>
      <c r="EK62" s="47"/>
      <c r="EL62" s="50"/>
      <c r="EM62" s="46"/>
      <c r="EN62" s="47"/>
      <c r="EO62" s="48"/>
      <c r="EP62" s="49"/>
      <c r="EQ62" s="47"/>
      <c r="ER62" s="48"/>
      <c r="ES62" s="49"/>
      <c r="ET62" s="47"/>
      <c r="EU62" s="50"/>
      <c r="EV62" s="46"/>
      <c r="EW62" s="47"/>
      <c r="EX62" s="48"/>
      <c r="EY62" s="49"/>
      <c r="EZ62" s="47"/>
      <c r="FA62" s="48"/>
      <c r="FB62" s="49"/>
      <c r="FC62" s="47"/>
      <c r="FD62" s="50"/>
      <c r="FE62" s="46"/>
      <c r="FF62" s="47"/>
      <c r="FG62" s="48"/>
      <c r="FH62" s="49"/>
      <c r="FI62" s="47"/>
      <c r="FJ62" s="48"/>
      <c r="FK62" s="49"/>
      <c r="FL62" s="47"/>
      <c r="FM62" s="50"/>
      <c r="FN62" s="46"/>
      <c r="FO62" s="47"/>
      <c r="FP62" s="48"/>
      <c r="FQ62" s="49"/>
      <c r="FR62" s="47"/>
      <c r="FS62" s="48"/>
      <c r="FT62" s="49"/>
      <c r="FU62" s="47"/>
      <c r="FV62" s="50"/>
      <c r="FW62" s="767"/>
    </row>
    <row r="63" spans="2:179" ht="13.5" customHeight="1" x14ac:dyDescent="0.15">
      <c r="B63" s="763"/>
      <c r="C63" s="39"/>
      <c r="D63" s="39"/>
      <c r="E63" s="39"/>
      <c r="F63" s="1083"/>
      <c r="G63" s="1084"/>
      <c r="H63" s="1084"/>
      <c r="I63" s="1084"/>
      <c r="J63" s="1084"/>
      <c r="K63" s="1084"/>
      <c r="L63" s="1084"/>
      <c r="M63" s="1084"/>
      <c r="N63" s="1084"/>
      <c r="O63" s="1084"/>
      <c r="P63" s="1084"/>
      <c r="Q63" s="1084"/>
      <c r="R63" s="1084"/>
      <c r="S63" s="1084"/>
      <c r="T63" s="1085"/>
      <c r="U63" s="1083"/>
      <c r="V63" s="1084"/>
      <c r="W63" s="1084"/>
      <c r="X63" s="1084"/>
      <c r="Y63" s="1084"/>
      <c r="Z63" s="1084"/>
      <c r="AA63" s="1084"/>
      <c r="AB63" s="1084"/>
      <c r="AC63" s="1084"/>
      <c r="AD63" s="1084"/>
      <c r="AE63" s="1084"/>
      <c r="AF63" s="1084"/>
      <c r="AG63" s="1084"/>
      <c r="AH63" s="1084"/>
      <c r="AI63" s="1084"/>
      <c r="AJ63" s="1084"/>
      <c r="AK63" s="1084"/>
      <c r="AL63" s="1084"/>
      <c r="AM63" s="1084"/>
      <c r="AN63" s="1084"/>
      <c r="AO63" s="1084"/>
      <c r="AP63" s="1084"/>
      <c r="AQ63" s="1084"/>
      <c r="AR63" s="1084"/>
      <c r="AS63" s="1084"/>
      <c r="AT63" s="1084"/>
      <c r="AU63" s="1084"/>
      <c r="AV63" s="1084"/>
      <c r="AW63" s="1084"/>
      <c r="AX63" s="1085"/>
      <c r="AY63" s="1092"/>
      <c r="AZ63" s="1072"/>
      <c r="BA63" s="1072"/>
      <c r="BB63" s="1072"/>
      <c r="BC63" s="1072"/>
      <c r="BD63" s="1072"/>
      <c r="BE63" s="1072"/>
      <c r="BF63" s="1093"/>
      <c r="BG63" s="1092"/>
      <c r="BH63" s="1072"/>
      <c r="BI63" s="1072"/>
      <c r="BJ63" s="1072"/>
      <c r="BK63" s="1072"/>
      <c r="BL63" s="1072"/>
      <c r="BM63" s="1072"/>
      <c r="BN63" s="1072"/>
      <c r="BO63" s="1072"/>
      <c r="BP63" s="1072"/>
      <c r="BQ63" s="1072"/>
      <c r="BR63" s="1093"/>
      <c r="BS63" s="46"/>
      <c r="BT63" s="47"/>
      <c r="BU63" s="48"/>
      <c r="BV63" s="49"/>
      <c r="BW63" s="47"/>
      <c r="BX63" s="48"/>
      <c r="BY63" s="49"/>
      <c r="BZ63" s="47"/>
      <c r="CA63" s="50"/>
      <c r="CB63" s="46"/>
      <c r="CC63" s="47"/>
      <c r="CD63" s="48"/>
      <c r="CE63" s="49"/>
      <c r="CF63" s="47"/>
      <c r="CG63" s="48"/>
      <c r="CH63" s="49"/>
      <c r="CI63" s="47"/>
      <c r="CJ63" s="50"/>
      <c r="CK63" s="46"/>
      <c r="CL63" s="47"/>
      <c r="CM63" s="48"/>
      <c r="CN63" s="49"/>
      <c r="CO63" s="47"/>
      <c r="CP63" s="48"/>
      <c r="CQ63" s="49"/>
      <c r="CR63" s="47"/>
      <c r="CS63" s="50"/>
      <c r="CT63" s="46"/>
      <c r="CU63" s="47"/>
      <c r="CV63" s="48"/>
      <c r="CW63" s="49"/>
      <c r="CX63" s="47"/>
      <c r="CY63" s="48"/>
      <c r="CZ63" s="49"/>
      <c r="DA63" s="47"/>
      <c r="DB63" s="50"/>
      <c r="DC63" s="46"/>
      <c r="DD63" s="47"/>
      <c r="DE63" s="48"/>
      <c r="DF63" s="49"/>
      <c r="DG63" s="47"/>
      <c r="DH63" s="48"/>
      <c r="DI63" s="49"/>
      <c r="DJ63" s="47"/>
      <c r="DK63" s="50"/>
      <c r="DL63" s="46"/>
      <c r="DM63" s="47"/>
      <c r="DN63" s="48"/>
      <c r="DO63" s="49"/>
      <c r="DP63" s="47"/>
      <c r="DQ63" s="48"/>
      <c r="DR63" s="49"/>
      <c r="DS63" s="47"/>
      <c r="DT63" s="50"/>
      <c r="DU63" s="46"/>
      <c r="DV63" s="47"/>
      <c r="DW63" s="48"/>
      <c r="DX63" s="49"/>
      <c r="DY63" s="47"/>
      <c r="DZ63" s="48"/>
      <c r="EA63" s="49"/>
      <c r="EB63" s="47"/>
      <c r="EC63" s="50"/>
      <c r="ED63" s="46"/>
      <c r="EE63" s="47"/>
      <c r="EF63" s="48"/>
      <c r="EG63" s="49"/>
      <c r="EH63" s="47"/>
      <c r="EI63" s="48"/>
      <c r="EJ63" s="49"/>
      <c r="EK63" s="47"/>
      <c r="EL63" s="50"/>
      <c r="EM63" s="46"/>
      <c r="EN63" s="47"/>
      <c r="EO63" s="48"/>
      <c r="EP63" s="49"/>
      <c r="EQ63" s="47"/>
      <c r="ER63" s="48"/>
      <c r="ES63" s="49"/>
      <c r="ET63" s="47"/>
      <c r="EU63" s="50"/>
      <c r="EV63" s="46"/>
      <c r="EW63" s="47"/>
      <c r="EX63" s="48"/>
      <c r="EY63" s="49"/>
      <c r="EZ63" s="47"/>
      <c r="FA63" s="48"/>
      <c r="FB63" s="49"/>
      <c r="FC63" s="47"/>
      <c r="FD63" s="50"/>
      <c r="FE63" s="46"/>
      <c r="FF63" s="47"/>
      <c r="FG63" s="48"/>
      <c r="FH63" s="49"/>
      <c r="FI63" s="47"/>
      <c r="FJ63" s="48"/>
      <c r="FK63" s="49"/>
      <c r="FL63" s="47"/>
      <c r="FM63" s="50"/>
      <c r="FN63" s="46"/>
      <c r="FO63" s="47"/>
      <c r="FP63" s="48"/>
      <c r="FQ63" s="49"/>
      <c r="FR63" s="47"/>
      <c r="FS63" s="48"/>
      <c r="FT63" s="49"/>
      <c r="FU63" s="47"/>
      <c r="FV63" s="50"/>
      <c r="FW63" s="767"/>
    </row>
    <row r="64" spans="2:179" ht="13.5" customHeight="1" x14ac:dyDescent="0.15">
      <c r="B64" s="763"/>
      <c r="C64" s="39"/>
      <c r="D64" s="39"/>
      <c r="E64" s="39"/>
      <c r="F64" s="1086"/>
      <c r="G64" s="1087"/>
      <c r="H64" s="1087"/>
      <c r="I64" s="1087"/>
      <c r="J64" s="1087"/>
      <c r="K64" s="1087"/>
      <c r="L64" s="1087"/>
      <c r="M64" s="1087"/>
      <c r="N64" s="1087"/>
      <c r="O64" s="1087"/>
      <c r="P64" s="1087"/>
      <c r="Q64" s="1087"/>
      <c r="R64" s="1087"/>
      <c r="S64" s="1087"/>
      <c r="T64" s="1088"/>
      <c r="U64" s="1086"/>
      <c r="V64" s="1087"/>
      <c r="W64" s="1087"/>
      <c r="X64" s="1087"/>
      <c r="Y64" s="1087"/>
      <c r="Z64" s="1087"/>
      <c r="AA64" s="1087"/>
      <c r="AB64" s="1087"/>
      <c r="AC64" s="1087"/>
      <c r="AD64" s="1087"/>
      <c r="AE64" s="1087"/>
      <c r="AF64" s="1087"/>
      <c r="AG64" s="1087"/>
      <c r="AH64" s="1087"/>
      <c r="AI64" s="1087"/>
      <c r="AJ64" s="1087"/>
      <c r="AK64" s="1087"/>
      <c r="AL64" s="1087"/>
      <c r="AM64" s="1087"/>
      <c r="AN64" s="1087"/>
      <c r="AO64" s="1087"/>
      <c r="AP64" s="1087"/>
      <c r="AQ64" s="1087"/>
      <c r="AR64" s="1087"/>
      <c r="AS64" s="1087"/>
      <c r="AT64" s="1087"/>
      <c r="AU64" s="1087"/>
      <c r="AV64" s="1087"/>
      <c r="AW64" s="1087"/>
      <c r="AX64" s="1088"/>
      <c r="AY64" s="1094"/>
      <c r="AZ64" s="1095"/>
      <c r="BA64" s="1095"/>
      <c r="BB64" s="1095"/>
      <c r="BC64" s="1095"/>
      <c r="BD64" s="1095"/>
      <c r="BE64" s="1095"/>
      <c r="BF64" s="1096"/>
      <c r="BG64" s="1094"/>
      <c r="BH64" s="1095"/>
      <c r="BI64" s="1095"/>
      <c r="BJ64" s="1095"/>
      <c r="BK64" s="1095"/>
      <c r="BL64" s="1095"/>
      <c r="BM64" s="1095"/>
      <c r="BN64" s="1095"/>
      <c r="BO64" s="1095"/>
      <c r="BP64" s="1095"/>
      <c r="BQ64" s="1095"/>
      <c r="BR64" s="1096"/>
      <c r="BS64" s="53"/>
      <c r="BT64" s="675"/>
      <c r="BU64" s="54"/>
      <c r="BV64" s="55"/>
      <c r="BW64" s="675"/>
      <c r="BX64" s="54"/>
      <c r="BY64" s="55"/>
      <c r="BZ64" s="675"/>
      <c r="CA64" s="56"/>
      <c r="CB64" s="53"/>
      <c r="CC64" s="675"/>
      <c r="CD64" s="54"/>
      <c r="CE64" s="55"/>
      <c r="CF64" s="675"/>
      <c r="CG64" s="54"/>
      <c r="CH64" s="55"/>
      <c r="CI64" s="675"/>
      <c r="CJ64" s="56"/>
      <c r="CK64" s="53"/>
      <c r="CL64" s="675"/>
      <c r="CM64" s="54"/>
      <c r="CN64" s="55"/>
      <c r="CO64" s="675"/>
      <c r="CP64" s="54"/>
      <c r="CQ64" s="55"/>
      <c r="CR64" s="675"/>
      <c r="CS64" s="56"/>
      <c r="CT64" s="53"/>
      <c r="CU64" s="675"/>
      <c r="CV64" s="54"/>
      <c r="CW64" s="55"/>
      <c r="CX64" s="675"/>
      <c r="CY64" s="54"/>
      <c r="CZ64" s="55"/>
      <c r="DA64" s="675"/>
      <c r="DB64" s="56"/>
      <c r="DC64" s="53"/>
      <c r="DD64" s="675"/>
      <c r="DE64" s="54"/>
      <c r="DF64" s="55"/>
      <c r="DG64" s="675"/>
      <c r="DH64" s="54"/>
      <c r="DI64" s="55"/>
      <c r="DJ64" s="675"/>
      <c r="DK64" s="56"/>
      <c r="DL64" s="53"/>
      <c r="DM64" s="675"/>
      <c r="DN64" s="54"/>
      <c r="DO64" s="55"/>
      <c r="DP64" s="675"/>
      <c r="DQ64" s="54"/>
      <c r="DR64" s="55"/>
      <c r="DS64" s="675"/>
      <c r="DT64" s="56"/>
      <c r="DU64" s="53"/>
      <c r="DV64" s="675"/>
      <c r="DW64" s="54"/>
      <c r="DX64" s="55"/>
      <c r="DY64" s="675"/>
      <c r="DZ64" s="54"/>
      <c r="EA64" s="55"/>
      <c r="EB64" s="675"/>
      <c r="EC64" s="56"/>
      <c r="ED64" s="53"/>
      <c r="EE64" s="675"/>
      <c r="EF64" s="54"/>
      <c r="EG64" s="55"/>
      <c r="EH64" s="675"/>
      <c r="EI64" s="54"/>
      <c r="EJ64" s="55"/>
      <c r="EK64" s="675"/>
      <c r="EL64" s="56"/>
      <c r="EM64" s="53"/>
      <c r="EN64" s="675"/>
      <c r="EO64" s="54"/>
      <c r="EP64" s="55"/>
      <c r="EQ64" s="675"/>
      <c r="ER64" s="54"/>
      <c r="ES64" s="55"/>
      <c r="ET64" s="675"/>
      <c r="EU64" s="56"/>
      <c r="EV64" s="53"/>
      <c r="EW64" s="675"/>
      <c r="EX64" s="54"/>
      <c r="EY64" s="55"/>
      <c r="EZ64" s="675"/>
      <c r="FA64" s="54"/>
      <c r="FB64" s="55"/>
      <c r="FC64" s="675"/>
      <c r="FD64" s="56"/>
      <c r="FE64" s="53"/>
      <c r="FF64" s="675"/>
      <c r="FG64" s="54"/>
      <c r="FH64" s="55"/>
      <c r="FI64" s="675"/>
      <c r="FJ64" s="54"/>
      <c r="FK64" s="55"/>
      <c r="FL64" s="675"/>
      <c r="FM64" s="56"/>
      <c r="FN64" s="53"/>
      <c r="FO64" s="675"/>
      <c r="FP64" s="54"/>
      <c r="FQ64" s="55"/>
      <c r="FR64" s="675"/>
      <c r="FS64" s="54"/>
      <c r="FT64" s="55"/>
      <c r="FU64" s="675"/>
      <c r="FV64" s="56"/>
      <c r="FW64" s="767"/>
    </row>
    <row r="65" spans="2:182" ht="13.5" customHeight="1" x14ac:dyDescent="0.15">
      <c r="B65" s="763"/>
      <c r="C65" s="39"/>
      <c r="D65" s="39"/>
      <c r="E65" s="39"/>
      <c r="F65" s="1080"/>
      <c r="G65" s="1081"/>
      <c r="H65" s="1081"/>
      <c r="I65" s="1081"/>
      <c r="J65" s="1081"/>
      <c r="K65" s="1081"/>
      <c r="L65" s="1081"/>
      <c r="M65" s="1081"/>
      <c r="N65" s="1081"/>
      <c r="O65" s="1081"/>
      <c r="P65" s="1081"/>
      <c r="Q65" s="1081"/>
      <c r="R65" s="1081"/>
      <c r="S65" s="1081"/>
      <c r="T65" s="1082"/>
      <c r="U65" s="1080"/>
      <c r="V65" s="1081"/>
      <c r="W65" s="1081"/>
      <c r="X65" s="1081"/>
      <c r="Y65" s="1081"/>
      <c r="Z65" s="1081"/>
      <c r="AA65" s="1081"/>
      <c r="AB65" s="1081"/>
      <c r="AC65" s="1081"/>
      <c r="AD65" s="1081"/>
      <c r="AE65" s="1081"/>
      <c r="AF65" s="1081"/>
      <c r="AG65" s="1081"/>
      <c r="AH65" s="1081"/>
      <c r="AI65" s="1081"/>
      <c r="AJ65" s="1081"/>
      <c r="AK65" s="1081"/>
      <c r="AL65" s="1081"/>
      <c r="AM65" s="1081"/>
      <c r="AN65" s="1081"/>
      <c r="AO65" s="1081"/>
      <c r="AP65" s="1081"/>
      <c r="AQ65" s="1081"/>
      <c r="AR65" s="1081"/>
      <c r="AS65" s="1081"/>
      <c r="AT65" s="1081"/>
      <c r="AU65" s="1081"/>
      <c r="AV65" s="1081"/>
      <c r="AW65" s="1081"/>
      <c r="AX65" s="1082"/>
      <c r="AY65" s="1089"/>
      <c r="AZ65" s="1090"/>
      <c r="BA65" s="1090"/>
      <c r="BB65" s="1090"/>
      <c r="BC65" s="1090"/>
      <c r="BD65" s="1090"/>
      <c r="BE65" s="1090"/>
      <c r="BF65" s="1091"/>
      <c r="BG65" s="1089"/>
      <c r="BH65" s="1090"/>
      <c r="BI65" s="1090"/>
      <c r="BJ65" s="1090"/>
      <c r="BK65" s="1090"/>
      <c r="BL65" s="1090"/>
      <c r="BM65" s="1090"/>
      <c r="BN65" s="1090"/>
      <c r="BO65" s="1090"/>
      <c r="BP65" s="1090"/>
      <c r="BQ65" s="1090"/>
      <c r="BR65" s="1091"/>
      <c r="BS65" s="40"/>
      <c r="BT65" s="41"/>
      <c r="BU65" s="42"/>
      <c r="BV65" s="43"/>
      <c r="BW65" s="41"/>
      <c r="BX65" s="42"/>
      <c r="BY65" s="43"/>
      <c r="BZ65" s="41"/>
      <c r="CA65" s="44"/>
      <c r="CB65" s="40"/>
      <c r="CC65" s="41"/>
      <c r="CD65" s="42"/>
      <c r="CE65" s="43"/>
      <c r="CF65" s="41"/>
      <c r="CG65" s="42"/>
      <c r="CH65" s="43"/>
      <c r="CI65" s="41"/>
      <c r="CJ65" s="44"/>
      <c r="CK65" s="40"/>
      <c r="CL65" s="41"/>
      <c r="CM65" s="42"/>
      <c r="CN65" s="43"/>
      <c r="CO65" s="41"/>
      <c r="CP65" s="42"/>
      <c r="CQ65" s="43"/>
      <c r="CR65" s="41"/>
      <c r="CS65" s="44"/>
      <c r="CT65" s="40"/>
      <c r="CU65" s="41"/>
      <c r="CV65" s="42"/>
      <c r="CW65" s="43"/>
      <c r="CX65" s="41"/>
      <c r="CY65" s="42"/>
      <c r="CZ65" s="43"/>
      <c r="DA65" s="41"/>
      <c r="DB65" s="44"/>
      <c r="DC65" s="40"/>
      <c r="DD65" s="41"/>
      <c r="DE65" s="42"/>
      <c r="DF65" s="43"/>
      <c r="DG65" s="41"/>
      <c r="DH65" s="42"/>
      <c r="DI65" s="43"/>
      <c r="DJ65" s="41"/>
      <c r="DK65" s="44"/>
      <c r="DL65" s="40"/>
      <c r="DM65" s="41"/>
      <c r="DN65" s="42"/>
      <c r="DO65" s="43"/>
      <c r="DP65" s="41"/>
      <c r="DQ65" s="42"/>
      <c r="DR65" s="43"/>
      <c r="DS65" s="41"/>
      <c r="DT65" s="44"/>
      <c r="DU65" s="40"/>
      <c r="DV65" s="41"/>
      <c r="DW65" s="42"/>
      <c r="DX65" s="43"/>
      <c r="DY65" s="41"/>
      <c r="DZ65" s="42"/>
      <c r="EA65" s="43"/>
      <c r="EB65" s="41"/>
      <c r="EC65" s="44"/>
      <c r="ED65" s="40"/>
      <c r="EE65" s="41"/>
      <c r="EF65" s="42"/>
      <c r="EG65" s="43"/>
      <c r="EH65" s="41"/>
      <c r="EI65" s="42"/>
      <c r="EJ65" s="43"/>
      <c r="EK65" s="41"/>
      <c r="EL65" s="44"/>
      <c r="EM65" s="40"/>
      <c r="EN65" s="41"/>
      <c r="EO65" s="42"/>
      <c r="EP65" s="43"/>
      <c r="EQ65" s="41"/>
      <c r="ER65" s="42"/>
      <c r="ES65" s="43"/>
      <c r="ET65" s="41"/>
      <c r="EU65" s="44"/>
      <c r="EV65" s="40"/>
      <c r="EW65" s="41"/>
      <c r="EX65" s="42"/>
      <c r="EY65" s="43"/>
      <c r="EZ65" s="41"/>
      <c r="FA65" s="42"/>
      <c r="FB65" s="43"/>
      <c r="FC65" s="41"/>
      <c r="FD65" s="44"/>
      <c r="FE65" s="40"/>
      <c r="FF65" s="41"/>
      <c r="FG65" s="42"/>
      <c r="FH65" s="43"/>
      <c r="FI65" s="41"/>
      <c r="FJ65" s="42"/>
      <c r="FK65" s="43"/>
      <c r="FL65" s="41"/>
      <c r="FM65" s="44"/>
      <c r="FN65" s="40"/>
      <c r="FO65" s="41"/>
      <c r="FP65" s="42"/>
      <c r="FQ65" s="43"/>
      <c r="FR65" s="41"/>
      <c r="FS65" s="42"/>
      <c r="FT65" s="43"/>
      <c r="FU65" s="41"/>
      <c r="FV65" s="44"/>
      <c r="FW65" s="767"/>
    </row>
    <row r="66" spans="2:182" ht="13.5" customHeight="1" x14ac:dyDescent="0.15">
      <c r="B66" s="763"/>
      <c r="C66" s="39"/>
      <c r="D66" s="39"/>
      <c r="E66" s="39"/>
      <c r="F66" s="1083"/>
      <c r="G66" s="1084"/>
      <c r="H66" s="1084"/>
      <c r="I66" s="1084"/>
      <c r="J66" s="1084"/>
      <c r="K66" s="1084"/>
      <c r="L66" s="1084"/>
      <c r="M66" s="1084"/>
      <c r="N66" s="1084"/>
      <c r="O66" s="1084"/>
      <c r="P66" s="1084"/>
      <c r="Q66" s="1084"/>
      <c r="R66" s="1084"/>
      <c r="S66" s="1084"/>
      <c r="T66" s="1085"/>
      <c r="U66" s="1083"/>
      <c r="V66" s="1084"/>
      <c r="W66" s="1084"/>
      <c r="X66" s="1084"/>
      <c r="Y66" s="1084"/>
      <c r="Z66" s="1084"/>
      <c r="AA66" s="1084"/>
      <c r="AB66" s="1084"/>
      <c r="AC66" s="1084"/>
      <c r="AD66" s="1084"/>
      <c r="AE66" s="1084"/>
      <c r="AF66" s="1084"/>
      <c r="AG66" s="1084"/>
      <c r="AH66" s="1084"/>
      <c r="AI66" s="1084"/>
      <c r="AJ66" s="1084"/>
      <c r="AK66" s="1084"/>
      <c r="AL66" s="1084"/>
      <c r="AM66" s="1084"/>
      <c r="AN66" s="1084"/>
      <c r="AO66" s="1084"/>
      <c r="AP66" s="1084"/>
      <c r="AQ66" s="1084"/>
      <c r="AR66" s="1084"/>
      <c r="AS66" s="1084"/>
      <c r="AT66" s="1084"/>
      <c r="AU66" s="1084"/>
      <c r="AV66" s="1084"/>
      <c r="AW66" s="1084"/>
      <c r="AX66" s="1085"/>
      <c r="AY66" s="1092"/>
      <c r="AZ66" s="1072"/>
      <c r="BA66" s="1072"/>
      <c r="BB66" s="1072"/>
      <c r="BC66" s="1072"/>
      <c r="BD66" s="1072"/>
      <c r="BE66" s="1072"/>
      <c r="BF66" s="1093"/>
      <c r="BG66" s="1092"/>
      <c r="BH66" s="1072"/>
      <c r="BI66" s="1072"/>
      <c r="BJ66" s="1072"/>
      <c r="BK66" s="1072"/>
      <c r="BL66" s="1072"/>
      <c r="BM66" s="1072"/>
      <c r="BN66" s="1072"/>
      <c r="BO66" s="1072"/>
      <c r="BP66" s="1072"/>
      <c r="BQ66" s="1072"/>
      <c r="BR66" s="1093"/>
      <c r="BS66" s="46"/>
      <c r="BT66" s="47"/>
      <c r="BU66" s="48"/>
      <c r="BV66" s="49"/>
      <c r="BW66" s="47"/>
      <c r="BX66" s="48"/>
      <c r="BY66" s="49"/>
      <c r="BZ66" s="47"/>
      <c r="CA66" s="50"/>
      <c r="CB66" s="46"/>
      <c r="CC66" s="47"/>
      <c r="CD66" s="48"/>
      <c r="CE66" s="49"/>
      <c r="CF66" s="47"/>
      <c r="CG66" s="48"/>
      <c r="CH66" s="49"/>
      <c r="CI66" s="47"/>
      <c r="CJ66" s="50"/>
      <c r="CK66" s="46"/>
      <c r="CL66" s="47"/>
      <c r="CM66" s="48"/>
      <c r="CN66" s="49"/>
      <c r="CO66" s="47"/>
      <c r="CP66" s="48"/>
      <c r="CQ66" s="49"/>
      <c r="CR66" s="47"/>
      <c r="CS66" s="50"/>
      <c r="CT66" s="46"/>
      <c r="CU66" s="47"/>
      <c r="CV66" s="48"/>
      <c r="CW66" s="49"/>
      <c r="CX66" s="47"/>
      <c r="CY66" s="48"/>
      <c r="CZ66" s="49"/>
      <c r="DA66" s="47"/>
      <c r="DB66" s="50"/>
      <c r="DC66" s="46"/>
      <c r="DD66" s="47"/>
      <c r="DE66" s="48"/>
      <c r="DF66" s="49"/>
      <c r="DG66" s="47"/>
      <c r="DH66" s="48"/>
      <c r="DI66" s="49"/>
      <c r="DJ66" s="47"/>
      <c r="DK66" s="50"/>
      <c r="DL66" s="46"/>
      <c r="DM66" s="47"/>
      <c r="DN66" s="48"/>
      <c r="DO66" s="49"/>
      <c r="DP66" s="47"/>
      <c r="DQ66" s="48"/>
      <c r="DR66" s="49"/>
      <c r="DS66" s="47"/>
      <c r="DT66" s="50"/>
      <c r="DU66" s="46"/>
      <c r="DV66" s="47"/>
      <c r="DW66" s="48"/>
      <c r="DX66" s="49"/>
      <c r="DY66" s="47"/>
      <c r="DZ66" s="48"/>
      <c r="EA66" s="49"/>
      <c r="EB66" s="47"/>
      <c r="EC66" s="50"/>
      <c r="ED66" s="46"/>
      <c r="EE66" s="47"/>
      <c r="EF66" s="48"/>
      <c r="EG66" s="49"/>
      <c r="EH66" s="47"/>
      <c r="EI66" s="48"/>
      <c r="EJ66" s="49"/>
      <c r="EK66" s="47"/>
      <c r="EL66" s="50"/>
      <c r="EM66" s="46"/>
      <c r="EN66" s="47"/>
      <c r="EO66" s="48"/>
      <c r="EP66" s="49"/>
      <c r="EQ66" s="47"/>
      <c r="ER66" s="48"/>
      <c r="ES66" s="49"/>
      <c r="ET66" s="47"/>
      <c r="EU66" s="50"/>
      <c r="EV66" s="46"/>
      <c r="EW66" s="47"/>
      <c r="EX66" s="48"/>
      <c r="EY66" s="49"/>
      <c r="EZ66" s="47"/>
      <c r="FA66" s="48"/>
      <c r="FB66" s="49"/>
      <c r="FC66" s="47"/>
      <c r="FD66" s="50"/>
      <c r="FE66" s="46"/>
      <c r="FF66" s="47"/>
      <c r="FG66" s="48"/>
      <c r="FH66" s="49"/>
      <c r="FI66" s="47"/>
      <c r="FJ66" s="48"/>
      <c r="FK66" s="49"/>
      <c r="FL66" s="47"/>
      <c r="FM66" s="50"/>
      <c r="FN66" s="46"/>
      <c r="FO66" s="47"/>
      <c r="FP66" s="48"/>
      <c r="FQ66" s="49"/>
      <c r="FR66" s="47"/>
      <c r="FS66" s="48"/>
      <c r="FT66" s="49"/>
      <c r="FU66" s="47"/>
      <c r="FV66" s="50"/>
      <c r="FW66" s="767"/>
    </row>
    <row r="67" spans="2:182" ht="13.5" customHeight="1" x14ac:dyDescent="0.15">
      <c r="B67" s="763"/>
      <c r="C67" s="39"/>
      <c r="D67" s="39"/>
      <c r="E67" s="39"/>
      <c r="F67" s="1083"/>
      <c r="G67" s="1084"/>
      <c r="H67" s="1084"/>
      <c r="I67" s="1084"/>
      <c r="J67" s="1084"/>
      <c r="K67" s="1084"/>
      <c r="L67" s="1084"/>
      <c r="M67" s="1084"/>
      <c r="N67" s="1084"/>
      <c r="O67" s="1084"/>
      <c r="P67" s="1084"/>
      <c r="Q67" s="1084"/>
      <c r="R67" s="1084"/>
      <c r="S67" s="1084"/>
      <c r="T67" s="1085"/>
      <c r="U67" s="1083"/>
      <c r="V67" s="1084"/>
      <c r="W67" s="1084"/>
      <c r="X67" s="1084"/>
      <c r="Y67" s="1084"/>
      <c r="Z67" s="1084"/>
      <c r="AA67" s="1084"/>
      <c r="AB67" s="1084"/>
      <c r="AC67" s="1084"/>
      <c r="AD67" s="1084"/>
      <c r="AE67" s="1084"/>
      <c r="AF67" s="1084"/>
      <c r="AG67" s="1084"/>
      <c r="AH67" s="1084"/>
      <c r="AI67" s="1084"/>
      <c r="AJ67" s="1084"/>
      <c r="AK67" s="1084"/>
      <c r="AL67" s="1084"/>
      <c r="AM67" s="1084"/>
      <c r="AN67" s="1084"/>
      <c r="AO67" s="1084"/>
      <c r="AP67" s="1084"/>
      <c r="AQ67" s="1084"/>
      <c r="AR67" s="1084"/>
      <c r="AS67" s="1084"/>
      <c r="AT67" s="1084"/>
      <c r="AU67" s="1084"/>
      <c r="AV67" s="1084"/>
      <c r="AW67" s="1084"/>
      <c r="AX67" s="1085"/>
      <c r="AY67" s="1092"/>
      <c r="AZ67" s="1072"/>
      <c r="BA67" s="1072"/>
      <c r="BB67" s="1072"/>
      <c r="BC67" s="1072"/>
      <c r="BD67" s="1072"/>
      <c r="BE67" s="1072"/>
      <c r="BF67" s="1093"/>
      <c r="BG67" s="1092"/>
      <c r="BH67" s="1072"/>
      <c r="BI67" s="1072"/>
      <c r="BJ67" s="1072"/>
      <c r="BK67" s="1072"/>
      <c r="BL67" s="1072"/>
      <c r="BM67" s="1072"/>
      <c r="BN67" s="1072"/>
      <c r="BO67" s="1072"/>
      <c r="BP67" s="1072"/>
      <c r="BQ67" s="1072"/>
      <c r="BR67" s="1093"/>
      <c r="BS67" s="46"/>
      <c r="BT67" s="47"/>
      <c r="BU67" s="48"/>
      <c r="BV67" s="49"/>
      <c r="BW67" s="47"/>
      <c r="BX67" s="48"/>
      <c r="BY67" s="49"/>
      <c r="BZ67" s="47"/>
      <c r="CA67" s="50"/>
      <c r="CB67" s="46"/>
      <c r="CC67" s="47"/>
      <c r="CD67" s="48"/>
      <c r="CE67" s="49"/>
      <c r="CF67" s="47"/>
      <c r="CG67" s="48"/>
      <c r="CH67" s="49"/>
      <c r="CI67" s="47"/>
      <c r="CJ67" s="50"/>
      <c r="CK67" s="46"/>
      <c r="CL67" s="47"/>
      <c r="CM67" s="48"/>
      <c r="CN67" s="49"/>
      <c r="CO67" s="47"/>
      <c r="CP67" s="48"/>
      <c r="CQ67" s="49"/>
      <c r="CR67" s="47"/>
      <c r="CS67" s="50"/>
      <c r="CT67" s="46"/>
      <c r="CU67" s="47"/>
      <c r="CV67" s="48"/>
      <c r="CW67" s="49"/>
      <c r="CX67" s="47"/>
      <c r="CY67" s="48"/>
      <c r="CZ67" s="49"/>
      <c r="DA67" s="47"/>
      <c r="DB67" s="50"/>
      <c r="DC67" s="46"/>
      <c r="DD67" s="47"/>
      <c r="DE67" s="48"/>
      <c r="DF67" s="49"/>
      <c r="DG67" s="47"/>
      <c r="DH67" s="48"/>
      <c r="DI67" s="49"/>
      <c r="DJ67" s="47"/>
      <c r="DK67" s="50"/>
      <c r="DL67" s="46"/>
      <c r="DM67" s="47"/>
      <c r="DN67" s="48"/>
      <c r="DO67" s="49"/>
      <c r="DP67" s="47"/>
      <c r="DQ67" s="48"/>
      <c r="DR67" s="49"/>
      <c r="DS67" s="47"/>
      <c r="DT67" s="50"/>
      <c r="DU67" s="46"/>
      <c r="DV67" s="47"/>
      <c r="DW67" s="48"/>
      <c r="DX67" s="49"/>
      <c r="DY67" s="47"/>
      <c r="DZ67" s="48"/>
      <c r="EA67" s="49"/>
      <c r="EB67" s="47"/>
      <c r="EC67" s="50"/>
      <c r="ED67" s="46"/>
      <c r="EE67" s="47"/>
      <c r="EF67" s="48"/>
      <c r="EG67" s="49"/>
      <c r="EH67" s="47"/>
      <c r="EI67" s="48"/>
      <c r="EJ67" s="49"/>
      <c r="EK67" s="47"/>
      <c r="EL67" s="50"/>
      <c r="EM67" s="46"/>
      <c r="EN67" s="47"/>
      <c r="EO67" s="48"/>
      <c r="EP67" s="49"/>
      <c r="EQ67" s="47"/>
      <c r="ER67" s="48"/>
      <c r="ES67" s="49"/>
      <c r="ET67" s="47"/>
      <c r="EU67" s="50"/>
      <c r="EV67" s="46"/>
      <c r="EW67" s="47"/>
      <c r="EX67" s="48"/>
      <c r="EY67" s="49"/>
      <c r="EZ67" s="47"/>
      <c r="FA67" s="48"/>
      <c r="FB67" s="49"/>
      <c r="FC67" s="47"/>
      <c r="FD67" s="50"/>
      <c r="FE67" s="46"/>
      <c r="FF67" s="47"/>
      <c r="FG67" s="48"/>
      <c r="FH67" s="49"/>
      <c r="FI67" s="47"/>
      <c r="FJ67" s="48"/>
      <c r="FK67" s="49"/>
      <c r="FL67" s="47"/>
      <c r="FM67" s="50"/>
      <c r="FN67" s="46"/>
      <c r="FO67" s="47"/>
      <c r="FP67" s="48"/>
      <c r="FQ67" s="49"/>
      <c r="FR67" s="47"/>
      <c r="FS67" s="48"/>
      <c r="FT67" s="49"/>
      <c r="FU67" s="47"/>
      <c r="FV67" s="50"/>
      <c r="FW67" s="767"/>
    </row>
    <row r="68" spans="2:182" ht="13.5" customHeight="1" x14ac:dyDescent="0.15">
      <c r="B68" s="763"/>
      <c r="C68" s="39"/>
      <c r="D68" s="39"/>
      <c r="E68" s="39"/>
      <c r="F68" s="1086"/>
      <c r="G68" s="1087"/>
      <c r="H68" s="1087"/>
      <c r="I68" s="1087"/>
      <c r="J68" s="1087"/>
      <c r="K68" s="1087"/>
      <c r="L68" s="1087"/>
      <c r="M68" s="1087"/>
      <c r="N68" s="1087"/>
      <c r="O68" s="1087"/>
      <c r="P68" s="1087"/>
      <c r="Q68" s="1087"/>
      <c r="R68" s="1087"/>
      <c r="S68" s="1087"/>
      <c r="T68" s="1088"/>
      <c r="U68" s="1086"/>
      <c r="V68" s="1087"/>
      <c r="W68" s="1087"/>
      <c r="X68" s="1087"/>
      <c r="Y68" s="1087"/>
      <c r="Z68" s="1087"/>
      <c r="AA68" s="1087"/>
      <c r="AB68" s="1087"/>
      <c r="AC68" s="1087"/>
      <c r="AD68" s="1087"/>
      <c r="AE68" s="1087"/>
      <c r="AF68" s="1087"/>
      <c r="AG68" s="1087"/>
      <c r="AH68" s="1087"/>
      <c r="AI68" s="1087"/>
      <c r="AJ68" s="1087"/>
      <c r="AK68" s="1087"/>
      <c r="AL68" s="1087"/>
      <c r="AM68" s="1087"/>
      <c r="AN68" s="1087"/>
      <c r="AO68" s="1087"/>
      <c r="AP68" s="1087"/>
      <c r="AQ68" s="1087"/>
      <c r="AR68" s="1087"/>
      <c r="AS68" s="1087"/>
      <c r="AT68" s="1087"/>
      <c r="AU68" s="1087"/>
      <c r="AV68" s="1087"/>
      <c r="AW68" s="1087"/>
      <c r="AX68" s="1088"/>
      <c r="AY68" s="1094"/>
      <c r="AZ68" s="1095"/>
      <c r="BA68" s="1095"/>
      <c r="BB68" s="1095"/>
      <c r="BC68" s="1095"/>
      <c r="BD68" s="1095"/>
      <c r="BE68" s="1095"/>
      <c r="BF68" s="1096"/>
      <c r="BG68" s="1094"/>
      <c r="BH68" s="1095"/>
      <c r="BI68" s="1095"/>
      <c r="BJ68" s="1095"/>
      <c r="BK68" s="1095"/>
      <c r="BL68" s="1095"/>
      <c r="BM68" s="1095"/>
      <c r="BN68" s="1095"/>
      <c r="BO68" s="1095"/>
      <c r="BP68" s="1095"/>
      <c r="BQ68" s="1095"/>
      <c r="BR68" s="1096"/>
      <c r="BS68" s="53"/>
      <c r="BT68" s="675"/>
      <c r="BU68" s="54"/>
      <c r="BV68" s="55"/>
      <c r="BW68" s="675"/>
      <c r="BX68" s="54"/>
      <c r="BY68" s="55"/>
      <c r="BZ68" s="675"/>
      <c r="CA68" s="56"/>
      <c r="CB68" s="53"/>
      <c r="CC68" s="675"/>
      <c r="CD68" s="54"/>
      <c r="CE68" s="55"/>
      <c r="CF68" s="675"/>
      <c r="CG68" s="54"/>
      <c r="CH68" s="55"/>
      <c r="CI68" s="675"/>
      <c r="CJ68" s="56"/>
      <c r="CK68" s="53"/>
      <c r="CL68" s="675"/>
      <c r="CM68" s="54"/>
      <c r="CN68" s="55"/>
      <c r="CO68" s="675"/>
      <c r="CP68" s="54"/>
      <c r="CQ68" s="55"/>
      <c r="CR68" s="675"/>
      <c r="CS68" s="56"/>
      <c r="CT68" s="53"/>
      <c r="CU68" s="675"/>
      <c r="CV68" s="54"/>
      <c r="CW68" s="55"/>
      <c r="CX68" s="675"/>
      <c r="CY68" s="54"/>
      <c r="CZ68" s="55"/>
      <c r="DA68" s="675"/>
      <c r="DB68" s="56"/>
      <c r="DC68" s="53"/>
      <c r="DD68" s="675"/>
      <c r="DE68" s="54"/>
      <c r="DF68" s="55"/>
      <c r="DG68" s="675"/>
      <c r="DH68" s="54"/>
      <c r="DI68" s="55"/>
      <c r="DJ68" s="675"/>
      <c r="DK68" s="56"/>
      <c r="DL68" s="53"/>
      <c r="DM68" s="675"/>
      <c r="DN68" s="54"/>
      <c r="DO68" s="55"/>
      <c r="DP68" s="675"/>
      <c r="DQ68" s="54"/>
      <c r="DR68" s="55"/>
      <c r="DS68" s="675"/>
      <c r="DT68" s="56"/>
      <c r="DU68" s="53"/>
      <c r="DV68" s="675"/>
      <c r="DW68" s="54"/>
      <c r="DX68" s="55"/>
      <c r="DY68" s="675"/>
      <c r="DZ68" s="54"/>
      <c r="EA68" s="55"/>
      <c r="EB68" s="675"/>
      <c r="EC68" s="56"/>
      <c r="ED68" s="53"/>
      <c r="EE68" s="675"/>
      <c r="EF68" s="54"/>
      <c r="EG68" s="55"/>
      <c r="EH68" s="675"/>
      <c r="EI68" s="54"/>
      <c r="EJ68" s="55"/>
      <c r="EK68" s="675"/>
      <c r="EL68" s="56"/>
      <c r="EM68" s="53"/>
      <c r="EN68" s="675"/>
      <c r="EO68" s="54"/>
      <c r="EP68" s="55"/>
      <c r="EQ68" s="675"/>
      <c r="ER68" s="54"/>
      <c r="ES68" s="55"/>
      <c r="ET68" s="675"/>
      <c r="EU68" s="56"/>
      <c r="EV68" s="53"/>
      <c r="EW68" s="675"/>
      <c r="EX68" s="54"/>
      <c r="EY68" s="55"/>
      <c r="EZ68" s="675"/>
      <c r="FA68" s="54"/>
      <c r="FB68" s="55"/>
      <c r="FC68" s="675"/>
      <c r="FD68" s="56"/>
      <c r="FE68" s="53"/>
      <c r="FF68" s="675"/>
      <c r="FG68" s="54"/>
      <c r="FH68" s="55"/>
      <c r="FI68" s="675"/>
      <c r="FJ68" s="54"/>
      <c r="FK68" s="55"/>
      <c r="FL68" s="675"/>
      <c r="FM68" s="56"/>
      <c r="FN68" s="53"/>
      <c r="FO68" s="675"/>
      <c r="FP68" s="54"/>
      <c r="FQ68" s="55"/>
      <c r="FR68" s="675"/>
      <c r="FS68" s="54"/>
      <c r="FT68" s="55"/>
      <c r="FU68" s="675"/>
      <c r="FV68" s="56"/>
      <c r="FW68" s="767"/>
    </row>
    <row r="69" spans="2:182" ht="13.5" customHeight="1" x14ac:dyDescent="0.15">
      <c r="B69" s="763"/>
      <c r="C69" s="39"/>
      <c r="D69" s="39"/>
      <c r="E69" s="39"/>
      <c r="F69" s="1080"/>
      <c r="G69" s="1081"/>
      <c r="H69" s="1081"/>
      <c r="I69" s="1081"/>
      <c r="J69" s="1081"/>
      <c r="K69" s="1081"/>
      <c r="L69" s="1081"/>
      <c r="M69" s="1081"/>
      <c r="N69" s="1081"/>
      <c r="O69" s="1081"/>
      <c r="P69" s="1081"/>
      <c r="Q69" s="1081"/>
      <c r="R69" s="1081"/>
      <c r="S69" s="1081"/>
      <c r="T69" s="1082"/>
      <c r="U69" s="1080"/>
      <c r="V69" s="1081"/>
      <c r="W69" s="1081"/>
      <c r="X69" s="1081"/>
      <c r="Y69" s="1081"/>
      <c r="Z69" s="1081"/>
      <c r="AA69" s="1081"/>
      <c r="AB69" s="1081"/>
      <c r="AC69" s="1081"/>
      <c r="AD69" s="1081"/>
      <c r="AE69" s="1081"/>
      <c r="AF69" s="1081"/>
      <c r="AG69" s="1081"/>
      <c r="AH69" s="1081"/>
      <c r="AI69" s="1081"/>
      <c r="AJ69" s="1081"/>
      <c r="AK69" s="1081"/>
      <c r="AL69" s="1081"/>
      <c r="AM69" s="1081"/>
      <c r="AN69" s="1081"/>
      <c r="AO69" s="1081"/>
      <c r="AP69" s="1081"/>
      <c r="AQ69" s="1081"/>
      <c r="AR69" s="1081"/>
      <c r="AS69" s="1081"/>
      <c r="AT69" s="1081"/>
      <c r="AU69" s="1081"/>
      <c r="AV69" s="1081"/>
      <c r="AW69" s="1081"/>
      <c r="AX69" s="1082"/>
      <c r="AY69" s="1089"/>
      <c r="AZ69" s="1090"/>
      <c r="BA69" s="1090"/>
      <c r="BB69" s="1090"/>
      <c r="BC69" s="1090"/>
      <c r="BD69" s="1090"/>
      <c r="BE69" s="1090"/>
      <c r="BF69" s="1091"/>
      <c r="BG69" s="1089"/>
      <c r="BH69" s="1090"/>
      <c r="BI69" s="1090"/>
      <c r="BJ69" s="1090"/>
      <c r="BK69" s="1090"/>
      <c r="BL69" s="1090"/>
      <c r="BM69" s="1090"/>
      <c r="BN69" s="1090"/>
      <c r="BO69" s="1090"/>
      <c r="BP69" s="1090"/>
      <c r="BQ69" s="1090"/>
      <c r="BR69" s="1091"/>
      <c r="BS69" s="40"/>
      <c r="BT69" s="41"/>
      <c r="BU69" s="42"/>
      <c r="BV69" s="43"/>
      <c r="BW69" s="41"/>
      <c r="BX69" s="42"/>
      <c r="BY69" s="43"/>
      <c r="BZ69" s="41"/>
      <c r="CA69" s="44"/>
      <c r="CB69" s="40"/>
      <c r="CC69" s="41"/>
      <c r="CD69" s="42"/>
      <c r="CE69" s="43"/>
      <c r="CF69" s="41"/>
      <c r="CG69" s="42"/>
      <c r="CH69" s="43"/>
      <c r="CI69" s="41"/>
      <c r="CJ69" s="44"/>
      <c r="CK69" s="40"/>
      <c r="CL69" s="41"/>
      <c r="CM69" s="42"/>
      <c r="CN69" s="43"/>
      <c r="CO69" s="41"/>
      <c r="CP69" s="42"/>
      <c r="CQ69" s="43"/>
      <c r="CR69" s="41"/>
      <c r="CS69" s="44"/>
      <c r="CT69" s="40"/>
      <c r="CU69" s="41"/>
      <c r="CV69" s="42"/>
      <c r="CW69" s="43"/>
      <c r="CX69" s="41"/>
      <c r="CY69" s="42"/>
      <c r="CZ69" s="43"/>
      <c r="DA69" s="41"/>
      <c r="DB69" s="44"/>
      <c r="DC69" s="40"/>
      <c r="DD69" s="41"/>
      <c r="DE69" s="42"/>
      <c r="DF69" s="43"/>
      <c r="DG69" s="41"/>
      <c r="DH69" s="42"/>
      <c r="DI69" s="43"/>
      <c r="DJ69" s="41"/>
      <c r="DK69" s="44"/>
      <c r="DL69" s="40"/>
      <c r="DM69" s="41"/>
      <c r="DN69" s="42"/>
      <c r="DO69" s="43"/>
      <c r="DP69" s="41"/>
      <c r="DQ69" s="42"/>
      <c r="DR69" s="43"/>
      <c r="DS69" s="41"/>
      <c r="DT69" s="44"/>
      <c r="DU69" s="40"/>
      <c r="DV69" s="41"/>
      <c r="DW69" s="42"/>
      <c r="DX69" s="43"/>
      <c r="DY69" s="41"/>
      <c r="DZ69" s="42"/>
      <c r="EA69" s="43"/>
      <c r="EB69" s="41"/>
      <c r="EC69" s="44"/>
      <c r="ED69" s="40"/>
      <c r="EE69" s="41"/>
      <c r="EF69" s="42"/>
      <c r="EG69" s="43"/>
      <c r="EH69" s="41"/>
      <c r="EI69" s="42"/>
      <c r="EJ69" s="43"/>
      <c r="EK69" s="41"/>
      <c r="EL69" s="44"/>
      <c r="EM69" s="40"/>
      <c r="EN69" s="41"/>
      <c r="EO69" s="42"/>
      <c r="EP69" s="43"/>
      <c r="EQ69" s="41"/>
      <c r="ER69" s="42"/>
      <c r="ES69" s="43"/>
      <c r="ET69" s="41"/>
      <c r="EU69" s="44"/>
      <c r="EV69" s="40"/>
      <c r="EW69" s="41"/>
      <c r="EX69" s="42"/>
      <c r="EY69" s="43"/>
      <c r="EZ69" s="41"/>
      <c r="FA69" s="42"/>
      <c r="FB69" s="43"/>
      <c r="FC69" s="41"/>
      <c r="FD69" s="44"/>
      <c r="FE69" s="40"/>
      <c r="FF69" s="41"/>
      <c r="FG69" s="42"/>
      <c r="FH69" s="43"/>
      <c r="FI69" s="41"/>
      <c r="FJ69" s="42"/>
      <c r="FK69" s="43"/>
      <c r="FL69" s="41"/>
      <c r="FM69" s="44"/>
      <c r="FN69" s="40"/>
      <c r="FO69" s="41"/>
      <c r="FP69" s="42"/>
      <c r="FQ69" s="43"/>
      <c r="FR69" s="41"/>
      <c r="FS69" s="42"/>
      <c r="FT69" s="43"/>
      <c r="FU69" s="41"/>
      <c r="FV69" s="44"/>
      <c r="FW69" s="767"/>
    </row>
    <row r="70" spans="2:182" ht="13.5" customHeight="1" x14ac:dyDescent="0.15">
      <c r="B70" s="763"/>
      <c r="C70" s="39"/>
      <c r="D70" s="39"/>
      <c r="E70" s="39"/>
      <c r="F70" s="1083"/>
      <c r="G70" s="1084"/>
      <c r="H70" s="1084"/>
      <c r="I70" s="1084"/>
      <c r="J70" s="1084"/>
      <c r="K70" s="1084"/>
      <c r="L70" s="1084"/>
      <c r="M70" s="1084"/>
      <c r="N70" s="1084"/>
      <c r="O70" s="1084"/>
      <c r="P70" s="1084"/>
      <c r="Q70" s="1084"/>
      <c r="R70" s="1084"/>
      <c r="S70" s="1084"/>
      <c r="T70" s="1085"/>
      <c r="U70" s="1083"/>
      <c r="V70" s="1084"/>
      <c r="W70" s="1084"/>
      <c r="X70" s="1084"/>
      <c r="Y70" s="1084"/>
      <c r="Z70" s="1084"/>
      <c r="AA70" s="1084"/>
      <c r="AB70" s="1084"/>
      <c r="AC70" s="1084"/>
      <c r="AD70" s="1084"/>
      <c r="AE70" s="1084"/>
      <c r="AF70" s="1084"/>
      <c r="AG70" s="1084"/>
      <c r="AH70" s="1084"/>
      <c r="AI70" s="1084"/>
      <c r="AJ70" s="1084"/>
      <c r="AK70" s="1084"/>
      <c r="AL70" s="1084"/>
      <c r="AM70" s="1084"/>
      <c r="AN70" s="1084"/>
      <c r="AO70" s="1084"/>
      <c r="AP70" s="1084"/>
      <c r="AQ70" s="1084"/>
      <c r="AR70" s="1084"/>
      <c r="AS70" s="1084"/>
      <c r="AT70" s="1084"/>
      <c r="AU70" s="1084"/>
      <c r="AV70" s="1084"/>
      <c r="AW70" s="1084"/>
      <c r="AX70" s="1085"/>
      <c r="AY70" s="1092"/>
      <c r="AZ70" s="1072"/>
      <c r="BA70" s="1072"/>
      <c r="BB70" s="1072"/>
      <c r="BC70" s="1072"/>
      <c r="BD70" s="1072"/>
      <c r="BE70" s="1072"/>
      <c r="BF70" s="1093"/>
      <c r="BG70" s="1092"/>
      <c r="BH70" s="1072"/>
      <c r="BI70" s="1072"/>
      <c r="BJ70" s="1072"/>
      <c r="BK70" s="1072"/>
      <c r="BL70" s="1072"/>
      <c r="BM70" s="1072"/>
      <c r="BN70" s="1072"/>
      <c r="BO70" s="1072"/>
      <c r="BP70" s="1072"/>
      <c r="BQ70" s="1072"/>
      <c r="BR70" s="1093"/>
      <c r="BS70" s="46"/>
      <c r="BT70" s="47"/>
      <c r="BU70" s="48"/>
      <c r="BV70" s="49"/>
      <c r="BW70" s="47"/>
      <c r="BX70" s="48"/>
      <c r="BY70" s="49"/>
      <c r="BZ70" s="47"/>
      <c r="CA70" s="50"/>
      <c r="CB70" s="46"/>
      <c r="CC70" s="47"/>
      <c r="CD70" s="48"/>
      <c r="CE70" s="49"/>
      <c r="CF70" s="47"/>
      <c r="CG70" s="48"/>
      <c r="CH70" s="49"/>
      <c r="CI70" s="47"/>
      <c r="CJ70" s="50"/>
      <c r="CK70" s="46"/>
      <c r="CL70" s="47"/>
      <c r="CM70" s="48"/>
      <c r="CN70" s="49"/>
      <c r="CO70" s="47"/>
      <c r="CP70" s="48"/>
      <c r="CQ70" s="49"/>
      <c r="CR70" s="47"/>
      <c r="CS70" s="50"/>
      <c r="CT70" s="46"/>
      <c r="CU70" s="47"/>
      <c r="CV70" s="48"/>
      <c r="CW70" s="49"/>
      <c r="CX70" s="47"/>
      <c r="CY70" s="48"/>
      <c r="CZ70" s="49"/>
      <c r="DA70" s="47"/>
      <c r="DB70" s="50"/>
      <c r="DC70" s="46"/>
      <c r="DD70" s="47"/>
      <c r="DE70" s="48"/>
      <c r="DF70" s="49"/>
      <c r="DG70" s="47"/>
      <c r="DH70" s="48"/>
      <c r="DI70" s="49"/>
      <c r="DJ70" s="47"/>
      <c r="DK70" s="50"/>
      <c r="DL70" s="46"/>
      <c r="DM70" s="47"/>
      <c r="DN70" s="48"/>
      <c r="DO70" s="49"/>
      <c r="DP70" s="47"/>
      <c r="DQ70" s="48"/>
      <c r="DR70" s="49"/>
      <c r="DS70" s="47"/>
      <c r="DT70" s="50"/>
      <c r="DU70" s="46"/>
      <c r="DV70" s="47"/>
      <c r="DW70" s="48"/>
      <c r="DX70" s="49"/>
      <c r="DY70" s="47"/>
      <c r="DZ70" s="48"/>
      <c r="EA70" s="49"/>
      <c r="EB70" s="47"/>
      <c r="EC70" s="50"/>
      <c r="ED70" s="46"/>
      <c r="EE70" s="47"/>
      <c r="EF70" s="48"/>
      <c r="EG70" s="49"/>
      <c r="EH70" s="47"/>
      <c r="EI70" s="48"/>
      <c r="EJ70" s="49"/>
      <c r="EK70" s="47"/>
      <c r="EL70" s="50"/>
      <c r="EM70" s="46"/>
      <c r="EN70" s="47"/>
      <c r="EO70" s="48"/>
      <c r="EP70" s="49"/>
      <c r="EQ70" s="47"/>
      <c r="ER70" s="48"/>
      <c r="ES70" s="49"/>
      <c r="ET70" s="47"/>
      <c r="EU70" s="50"/>
      <c r="EV70" s="46"/>
      <c r="EW70" s="47"/>
      <c r="EX70" s="48"/>
      <c r="EY70" s="49"/>
      <c r="EZ70" s="47"/>
      <c r="FA70" s="48"/>
      <c r="FB70" s="49"/>
      <c r="FC70" s="47"/>
      <c r="FD70" s="50"/>
      <c r="FE70" s="46"/>
      <c r="FF70" s="47"/>
      <c r="FG70" s="48"/>
      <c r="FH70" s="49"/>
      <c r="FI70" s="47"/>
      <c r="FJ70" s="48"/>
      <c r="FK70" s="49"/>
      <c r="FL70" s="47"/>
      <c r="FM70" s="50"/>
      <c r="FN70" s="46"/>
      <c r="FO70" s="47"/>
      <c r="FP70" s="48"/>
      <c r="FQ70" s="49"/>
      <c r="FR70" s="47"/>
      <c r="FS70" s="48"/>
      <c r="FT70" s="49"/>
      <c r="FU70" s="47"/>
      <c r="FV70" s="50"/>
      <c r="FW70" s="767"/>
    </row>
    <row r="71" spans="2:182" ht="13.5" customHeight="1" x14ac:dyDescent="0.15">
      <c r="B71" s="763"/>
      <c r="C71" s="39"/>
      <c r="D71" s="39"/>
      <c r="E71" s="39"/>
      <c r="F71" s="1083"/>
      <c r="G71" s="1084"/>
      <c r="H71" s="1084"/>
      <c r="I71" s="1084"/>
      <c r="J71" s="1084"/>
      <c r="K71" s="1084"/>
      <c r="L71" s="1084"/>
      <c r="M71" s="1084"/>
      <c r="N71" s="1084"/>
      <c r="O71" s="1084"/>
      <c r="P71" s="1084"/>
      <c r="Q71" s="1084"/>
      <c r="R71" s="1084"/>
      <c r="S71" s="1084"/>
      <c r="T71" s="1085"/>
      <c r="U71" s="1083"/>
      <c r="V71" s="1084"/>
      <c r="W71" s="1084"/>
      <c r="X71" s="1084"/>
      <c r="Y71" s="1084"/>
      <c r="Z71" s="1084"/>
      <c r="AA71" s="1084"/>
      <c r="AB71" s="1084"/>
      <c r="AC71" s="1084"/>
      <c r="AD71" s="1084"/>
      <c r="AE71" s="1084"/>
      <c r="AF71" s="1084"/>
      <c r="AG71" s="1084"/>
      <c r="AH71" s="1084"/>
      <c r="AI71" s="1084"/>
      <c r="AJ71" s="1084"/>
      <c r="AK71" s="1084"/>
      <c r="AL71" s="1084"/>
      <c r="AM71" s="1084"/>
      <c r="AN71" s="1084"/>
      <c r="AO71" s="1084"/>
      <c r="AP71" s="1084"/>
      <c r="AQ71" s="1084"/>
      <c r="AR71" s="1084"/>
      <c r="AS71" s="1084"/>
      <c r="AT71" s="1084"/>
      <c r="AU71" s="1084"/>
      <c r="AV71" s="1084"/>
      <c r="AW71" s="1084"/>
      <c r="AX71" s="1085"/>
      <c r="AY71" s="1092"/>
      <c r="AZ71" s="1072"/>
      <c r="BA71" s="1072"/>
      <c r="BB71" s="1072"/>
      <c r="BC71" s="1072"/>
      <c r="BD71" s="1072"/>
      <c r="BE71" s="1072"/>
      <c r="BF71" s="1093"/>
      <c r="BG71" s="1092"/>
      <c r="BH71" s="1072"/>
      <c r="BI71" s="1072"/>
      <c r="BJ71" s="1072"/>
      <c r="BK71" s="1072"/>
      <c r="BL71" s="1072"/>
      <c r="BM71" s="1072"/>
      <c r="BN71" s="1072"/>
      <c r="BO71" s="1072"/>
      <c r="BP71" s="1072"/>
      <c r="BQ71" s="1072"/>
      <c r="BR71" s="1093"/>
      <c r="BS71" s="46"/>
      <c r="BT71" s="47"/>
      <c r="BU71" s="48"/>
      <c r="BV71" s="49"/>
      <c r="BW71" s="47"/>
      <c r="BX71" s="48"/>
      <c r="BY71" s="49"/>
      <c r="BZ71" s="47"/>
      <c r="CA71" s="50"/>
      <c r="CB71" s="46"/>
      <c r="CC71" s="47"/>
      <c r="CD71" s="48"/>
      <c r="CE71" s="49"/>
      <c r="CF71" s="47"/>
      <c r="CG71" s="48"/>
      <c r="CH71" s="49"/>
      <c r="CI71" s="47"/>
      <c r="CJ71" s="50"/>
      <c r="CK71" s="46"/>
      <c r="CL71" s="47"/>
      <c r="CM71" s="48"/>
      <c r="CN71" s="49"/>
      <c r="CO71" s="47"/>
      <c r="CP71" s="48"/>
      <c r="CQ71" s="49"/>
      <c r="CR71" s="47"/>
      <c r="CS71" s="50"/>
      <c r="CT71" s="46"/>
      <c r="CU71" s="47"/>
      <c r="CV71" s="48"/>
      <c r="CW71" s="49"/>
      <c r="CX71" s="47"/>
      <c r="CY71" s="48"/>
      <c r="CZ71" s="49"/>
      <c r="DA71" s="47"/>
      <c r="DB71" s="50"/>
      <c r="DC71" s="46"/>
      <c r="DD71" s="47"/>
      <c r="DE71" s="48"/>
      <c r="DF71" s="49"/>
      <c r="DG71" s="47"/>
      <c r="DH71" s="48"/>
      <c r="DI71" s="49"/>
      <c r="DJ71" s="47"/>
      <c r="DK71" s="50"/>
      <c r="DL71" s="46"/>
      <c r="DM71" s="47"/>
      <c r="DN71" s="48"/>
      <c r="DO71" s="49"/>
      <c r="DP71" s="47"/>
      <c r="DQ71" s="48"/>
      <c r="DR71" s="49"/>
      <c r="DS71" s="47"/>
      <c r="DT71" s="50"/>
      <c r="DU71" s="46"/>
      <c r="DV71" s="47"/>
      <c r="DW71" s="48"/>
      <c r="DX71" s="49"/>
      <c r="DY71" s="47"/>
      <c r="DZ71" s="48"/>
      <c r="EA71" s="49"/>
      <c r="EB71" s="47"/>
      <c r="EC71" s="50"/>
      <c r="ED71" s="46"/>
      <c r="EE71" s="47"/>
      <c r="EF71" s="48"/>
      <c r="EG71" s="49"/>
      <c r="EH71" s="47"/>
      <c r="EI71" s="48"/>
      <c r="EJ71" s="49"/>
      <c r="EK71" s="47"/>
      <c r="EL71" s="50"/>
      <c r="EM71" s="46"/>
      <c r="EN71" s="47"/>
      <c r="EO71" s="48"/>
      <c r="EP71" s="49"/>
      <c r="EQ71" s="47"/>
      <c r="ER71" s="48"/>
      <c r="ES71" s="49"/>
      <c r="ET71" s="47"/>
      <c r="EU71" s="50"/>
      <c r="EV71" s="46"/>
      <c r="EW71" s="47"/>
      <c r="EX71" s="48"/>
      <c r="EY71" s="49"/>
      <c r="EZ71" s="47"/>
      <c r="FA71" s="48"/>
      <c r="FB71" s="49"/>
      <c r="FC71" s="47"/>
      <c r="FD71" s="50"/>
      <c r="FE71" s="46"/>
      <c r="FF71" s="47"/>
      <c r="FG71" s="48"/>
      <c r="FH71" s="49"/>
      <c r="FI71" s="47"/>
      <c r="FJ71" s="48"/>
      <c r="FK71" s="49"/>
      <c r="FL71" s="47"/>
      <c r="FM71" s="50"/>
      <c r="FN71" s="46"/>
      <c r="FO71" s="47"/>
      <c r="FP71" s="48"/>
      <c r="FQ71" s="49"/>
      <c r="FR71" s="47"/>
      <c r="FS71" s="48"/>
      <c r="FT71" s="49"/>
      <c r="FU71" s="47"/>
      <c r="FV71" s="50"/>
      <c r="FW71" s="767"/>
    </row>
    <row r="72" spans="2:182" ht="13.5" customHeight="1" x14ac:dyDescent="0.15">
      <c r="B72" s="763"/>
      <c r="C72" s="39"/>
      <c r="D72" s="39"/>
      <c r="E72" s="39"/>
      <c r="F72" s="1086"/>
      <c r="G72" s="1087"/>
      <c r="H72" s="1087"/>
      <c r="I72" s="1087"/>
      <c r="J72" s="1087"/>
      <c r="K72" s="1087"/>
      <c r="L72" s="1087"/>
      <c r="M72" s="1087"/>
      <c r="N72" s="1087"/>
      <c r="O72" s="1087"/>
      <c r="P72" s="1087"/>
      <c r="Q72" s="1087"/>
      <c r="R72" s="1087"/>
      <c r="S72" s="1087"/>
      <c r="T72" s="1088"/>
      <c r="U72" s="1086"/>
      <c r="V72" s="1087"/>
      <c r="W72" s="1087"/>
      <c r="X72" s="1087"/>
      <c r="Y72" s="1087"/>
      <c r="Z72" s="1087"/>
      <c r="AA72" s="1087"/>
      <c r="AB72" s="1087"/>
      <c r="AC72" s="1087"/>
      <c r="AD72" s="1087"/>
      <c r="AE72" s="1087"/>
      <c r="AF72" s="1087"/>
      <c r="AG72" s="1087"/>
      <c r="AH72" s="1087"/>
      <c r="AI72" s="1087"/>
      <c r="AJ72" s="1087"/>
      <c r="AK72" s="1087"/>
      <c r="AL72" s="1087"/>
      <c r="AM72" s="1087"/>
      <c r="AN72" s="1087"/>
      <c r="AO72" s="1087"/>
      <c r="AP72" s="1087"/>
      <c r="AQ72" s="1087"/>
      <c r="AR72" s="1087"/>
      <c r="AS72" s="1087"/>
      <c r="AT72" s="1087"/>
      <c r="AU72" s="1087"/>
      <c r="AV72" s="1087"/>
      <c r="AW72" s="1087"/>
      <c r="AX72" s="1088"/>
      <c r="AY72" s="1094"/>
      <c r="AZ72" s="1095"/>
      <c r="BA72" s="1095"/>
      <c r="BB72" s="1095"/>
      <c r="BC72" s="1095"/>
      <c r="BD72" s="1095"/>
      <c r="BE72" s="1095"/>
      <c r="BF72" s="1096"/>
      <c r="BG72" s="1094"/>
      <c r="BH72" s="1095"/>
      <c r="BI72" s="1095"/>
      <c r="BJ72" s="1095"/>
      <c r="BK72" s="1095"/>
      <c r="BL72" s="1095"/>
      <c r="BM72" s="1095"/>
      <c r="BN72" s="1095"/>
      <c r="BO72" s="1095"/>
      <c r="BP72" s="1095"/>
      <c r="BQ72" s="1095"/>
      <c r="BR72" s="1096"/>
      <c r="BS72" s="53"/>
      <c r="BT72" s="675"/>
      <c r="BU72" s="54"/>
      <c r="BV72" s="55"/>
      <c r="BW72" s="675"/>
      <c r="BX72" s="54"/>
      <c r="BY72" s="55"/>
      <c r="BZ72" s="675"/>
      <c r="CA72" s="56"/>
      <c r="CB72" s="53"/>
      <c r="CC72" s="675"/>
      <c r="CD72" s="54"/>
      <c r="CE72" s="55"/>
      <c r="CF72" s="675"/>
      <c r="CG72" s="54"/>
      <c r="CH72" s="55"/>
      <c r="CI72" s="675"/>
      <c r="CJ72" s="56"/>
      <c r="CK72" s="53"/>
      <c r="CL72" s="675"/>
      <c r="CM72" s="54"/>
      <c r="CN72" s="55"/>
      <c r="CO72" s="675"/>
      <c r="CP72" s="54"/>
      <c r="CQ72" s="55"/>
      <c r="CR72" s="675"/>
      <c r="CS72" s="56"/>
      <c r="CT72" s="53"/>
      <c r="CU72" s="675"/>
      <c r="CV72" s="54"/>
      <c r="CW72" s="55"/>
      <c r="CX72" s="675"/>
      <c r="CY72" s="54"/>
      <c r="CZ72" s="55"/>
      <c r="DA72" s="675"/>
      <c r="DB72" s="56"/>
      <c r="DC72" s="53"/>
      <c r="DD72" s="675"/>
      <c r="DE72" s="54"/>
      <c r="DF72" s="55"/>
      <c r="DG72" s="675"/>
      <c r="DH72" s="54"/>
      <c r="DI72" s="55"/>
      <c r="DJ72" s="675"/>
      <c r="DK72" s="56"/>
      <c r="DL72" s="53"/>
      <c r="DM72" s="675"/>
      <c r="DN72" s="54"/>
      <c r="DO72" s="55"/>
      <c r="DP72" s="675"/>
      <c r="DQ72" s="54"/>
      <c r="DR72" s="55"/>
      <c r="DS72" s="675"/>
      <c r="DT72" s="56"/>
      <c r="DU72" s="53"/>
      <c r="DV72" s="675"/>
      <c r="DW72" s="54"/>
      <c r="DX72" s="55"/>
      <c r="DY72" s="675"/>
      <c r="DZ72" s="54"/>
      <c r="EA72" s="55"/>
      <c r="EB72" s="675"/>
      <c r="EC72" s="56"/>
      <c r="ED72" s="53"/>
      <c r="EE72" s="675"/>
      <c r="EF72" s="54"/>
      <c r="EG72" s="55"/>
      <c r="EH72" s="675"/>
      <c r="EI72" s="54"/>
      <c r="EJ72" s="55"/>
      <c r="EK72" s="675"/>
      <c r="EL72" s="56"/>
      <c r="EM72" s="53"/>
      <c r="EN72" s="675"/>
      <c r="EO72" s="54"/>
      <c r="EP72" s="55"/>
      <c r="EQ72" s="675"/>
      <c r="ER72" s="54"/>
      <c r="ES72" s="55"/>
      <c r="ET72" s="675"/>
      <c r="EU72" s="56"/>
      <c r="EV72" s="53"/>
      <c r="EW72" s="675"/>
      <c r="EX72" s="54"/>
      <c r="EY72" s="55"/>
      <c r="EZ72" s="675"/>
      <c r="FA72" s="54"/>
      <c r="FB72" s="55"/>
      <c r="FC72" s="675"/>
      <c r="FD72" s="56"/>
      <c r="FE72" s="53"/>
      <c r="FF72" s="675"/>
      <c r="FG72" s="54"/>
      <c r="FH72" s="55"/>
      <c r="FI72" s="675"/>
      <c r="FJ72" s="54"/>
      <c r="FK72" s="55"/>
      <c r="FL72" s="675"/>
      <c r="FM72" s="56"/>
      <c r="FN72" s="53"/>
      <c r="FO72" s="675"/>
      <c r="FP72" s="54"/>
      <c r="FQ72" s="55"/>
      <c r="FR72" s="675"/>
      <c r="FS72" s="54"/>
      <c r="FT72" s="55"/>
      <c r="FU72" s="675"/>
      <c r="FV72" s="56"/>
      <c r="FW72" s="767"/>
    </row>
    <row r="73" spans="2:182" s="689" customFormat="1" ht="17.25" x14ac:dyDescent="0.15">
      <c r="B73" s="763"/>
      <c r="C73" s="39"/>
      <c r="D73" s="39"/>
      <c r="E73" s="57"/>
      <c r="F73" s="58" t="s">
        <v>1289</v>
      </c>
      <c r="G73" s="57"/>
      <c r="H73" s="57"/>
      <c r="I73" s="57"/>
      <c r="J73" s="57"/>
      <c r="K73" s="57"/>
      <c r="L73" s="57"/>
      <c r="M73" s="57"/>
      <c r="N73" s="57"/>
      <c r="O73" s="57"/>
      <c r="P73" s="57"/>
      <c r="Q73" s="57"/>
      <c r="R73" s="57"/>
      <c r="S73" s="57"/>
      <c r="T73" s="57"/>
      <c r="U73" s="57"/>
      <c r="V73" s="57"/>
      <c r="W73" s="57"/>
      <c r="X73" s="57"/>
      <c r="Y73" s="57"/>
      <c r="Z73" s="57"/>
      <c r="AA73" s="57"/>
      <c r="AB73" s="57"/>
      <c r="AC73" s="57"/>
      <c r="AD73" s="57"/>
      <c r="AE73" s="57"/>
      <c r="AF73" s="57"/>
      <c r="AG73" s="57"/>
      <c r="AH73" s="57"/>
      <c r="AI73" s="57"/>
      <c r="AJ73" s="57"/>
      <c r="AK73" s="57"/>
      <c r="AL73" s="57"/>
      <c r="AM73" s="57"/>
      <c r="AN73" s="57"/>
      <c r="AO73" s="57"/>
      <c r="AP73" s="57"/>
      <c r="AQ73" s="57"/>
      <c r="AR73" s="57"/>
      <c r="AS73" s="57"/>
      <c r="AT73" s="57"/>
      <c r="AU73" s="57"/>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57"/>
      <c r="BZ73" s="57"/>
      <c r="CA73" s="57"/>
      <c r="CB73" s="57"/>
      <c r="CC73" s="57"/>
      <c r="CD73" s="57"/>
      <c r="CE73" s="57"/>
      <c r="CF73" s="57"/>
      <c r="CG73" s="57"/>
      <c r="CH73" s="57"/>
      <c r="CI73" s="57"/>
      <c r="CJ73" s="57"/>
      <c r="CK73" s="57"/>
      <c r="CL73" s="57"/>
      <c r="CM73" s="57"/>
      <c r="CN73" s="57"/>
      <c r="CO73" s="57"/>
      <c r="CP73" s="57"/>
      <c r="CQ73" s="57"/>
      <c r="CR73" s="57"/>
      <c r="CS73" s="57"/>
      <c r="CT73" s="57"/>
      <c r="CU73" s="57"/>
      <c r="CV73" s="57"/>
      <c r="CW73" s="57"/>
      <c r="CX73" s="57"/>
      <c r="CY73" s="57"/>
      <c r="CZ73" s="57"/>
      <c r="DA73" s="57"/>
      <c r="DB73" s="57"/>
      <c r="DC73" s="57"/>
      <c r="DD73" s="57"/>
      <c r="DE73" s="57"/>
      <c r="DF73" s="57"/>
      <c r="DG73" s="57"/>
      <c r="DH73" s="57"/>
      <c r="DI73" s="57"/>
      <c r="DJ73" s="57"/>
      <c r="DK73" s="57"/>
      <c r="DL73" s="57"/>
      <c r="DM73" s="57"/>
      <c r="DN73" s="57"/>
      <c r="DO73" s="57"/>
      <c r="DP73" s="57"/>
      <c r="DQ73" s="57"/>
      <c r="DR73" s="57"/>
      <c r="DS73" s="57"/>
      <c r="DT73" s="57"/>
      <c r="DU73" s="57"/>
      <c r="DV73" s="57"/>
      <c r="DW73" s="57"/>
      <c r="DX73" s="57"/>
      <c r="DY73" s="57"/>
      <c r="DZ73" s="57"/>
      <c r="EA73" s="768"/>
      <c r="EB73" s="768"/>
      <c r="EC73" s="59"/>
      <c r="ED73" s="59"/>
      <c r="EE73" s="59"/>
      <c r="EF73" s="59"/>
      <c r="EG73" s="59"/>
      <c r="EH73" s="59"/>
      <c r="EI73" s="59"/>
      <c r="EJ73" s="59"/>
      <c r="EK73" s="59"/>
      <c r="EL73" s="59"/>
      <c r="EM73" s="59"/>
      <c r="EN73" s="59"/>
      <c r="EO73" s="59"/>
      <c r="EP73" s="59"/>
      <c r="EQ73" s="59"/>
      <c r="ER73" s="59"/>
      <c r="ES73" s="59"/>
      <c r="ET73" s="59"/>
      <c r="EU73" s="59"/>
      <c r="EV73" s="672"/>
      <c r="EW73" s="672"/>
      <c r="EX73" s="672"/>
      <c r="EY73" s="672"/>
      <c r="EZ73" s="672"/>
      <c r="FA73" s="672"/>
      <c r="FB73" s="59"/>
      <c r="FC73" s="59"/>
      <c r="FD73" s="59"/>
      <c r="FE73" s="59"/>
      <c r="FF73" s="59"/>
      <c r="FG73" s="59"/>
      <c r="FH73" s="59"/>
      <c r="FI73" s="59"/>
      <c r="FJ73" s="59"/>
      <c r="FK73" s="59"/>
      <c r="FL73" s="59"/>
      <c r="FM73" s="59"/>
      <c r="FN73" s="59"/>
      <c r="FO73" s="59"/>
      <c r="FP73" s="59"/>
      <c r="FQ73" s="59"/>
      <c r="FR73" s="59"/>
      <c r="FS73" s="59"/>
      <c r="FT73" s="59"/>
      <c r="FU73" s="59"/>
      <c r="FV73" s="59"/>
      <c r="FW73" s="215"/>
      <c r="FX73" s="11"/>
      <c r="FY73" s="11"/>
      <c r="FZ73" s="11"/>
    </row>
    <row r="74" spans="2:182" s="689" customFormat="1" ht="17.25" x14ac:dyDescent="0.15">
      <c r="B74" s="763"/>
      <c r="C74" s="39"/>
      <c r="D74" s="39"/>
      <c r="E74" s="57"/>
      <c r="F74" s="769"/>
      <c r="G74" s="57"/>
      <c r="H74" s="57"/>
      <c r="I74" s="57"/>
      <c r="J74" s="57"/>
      <c r="K74" s="57"/>
      <c r="L74" s="57"/>
      <c r="M74" s="57"/>
      <c r="N74" s="57"/>
      <c r="O74" s="57"/>
      <c r="P74" s="57"/>
      <c r="Q74" s="57"/>
      <c r="R74" s="57"/>
      <c r="S74" s="57"/>
      <c r="T74" s="57"/>
      <c r="U74" s="57"/>
      <c r="V74" s="57"/>
      <c r="W74" s="57"/>
      <c r="X74" s="57"/>
      <c r="Y74" s="57"/>
      <c r="Z74" s="57"/>
      <c r="AA74" s="57"/>
      <c r="AB74" s="57"/>
      <c r="AC74" s="57"/>
      <c r="AD74" s="57"/>
      <c r="AE74" s="57"/>
      <c r="AF74" s="57"/>
      <c r="AG74" s="57"/>
      <c r="AH74" s="57"/>
      <c r="AI74" s="57"/>
      <c r="AJ74" s="57"/>
      <c r="AK74" s="57"/>
      <c r="AL74" s="57"/>
      <c r="AM74" s="57"/>
      <c r="AN74" s="57"/>
      <c r="AO74" s="57"/>
      <c r="AP74" s="57"/>
      <c r="AQ74" s="57"/>
      <c r="AR74" s="57"/>
      <c r="AS74" s="57"/>
      <c r="AT74" s="57"/>
      <c r="AU74" s="57"/>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57"/>
      <c r="BZ74" s="57"/>
      <c r="CA74" s="57"/>
      <c r="CB74" s="57"/>
      <c r="CC74" s="57"/>
      <c r="CD74" s="57"/>
      <c r="CE74" s="57"/>
      <c r="CF74" s="57"/>
      <c r="CG74" s="57"/>
      <c r="CH74" s="57"/>
      <c r="CI74" s="57"/>
      <c r="CJ74" s="57"/>
      <c r="CK74" s="57"/>
      <c r="CL74" s="57"/>
      <c r="CM74" s="57"/>
      <c r="CN74" s="57"/>
      <c r="CO74" s="57"/>
      <c r="CP74" s="57"/>
      <c r="CQ74" s="57"/>
      <c r="CR74" s="57"/>
      <c r="CS74" s="57"/>
      <c r="CT74" s="57"/>
      <c r="CU74" s="57"/>
      <c r="CV74" s="57"/>
      <c r="CW74" s="57"/>
      <c r="CX74" s="57"/>
      <c r="CY74" s="57"/>
      <c r="CZ74" s="57"/>
      <c r="DA74" s="57"/>
      <c r="DB74" s="57"/>
      <c r="DC74" s="57"/>
      <c r="DD74" s="57"/>
      <c r="DE74" s="57"/>
      <c r="DF74" s="57"/>
      <c r="DG74" s="57"/>
      <c r="DH74" s="57"/>
      <c r="DI74" s="57"/>
      <c r="DJ74" s="57"/>
      <c r="DK74" s="57"/>
      <c r="DL74" s="57"/>
      <c r="DM74" s="57"/>
      <c r="DN74" s="57"/>
      <c r="DO74" s="57"/>
      <c r="DP74" s="57"/>
      <c r="DQ74" s="57"/>
      <c r="DR74" s="57"/>
      <c r="DS74" s="57"/>
      <c r="DT74" s="57"/>
      <c r="DU74" s="57"/>
      <c r="DV74" s="57"/>
      <c r="DW74" s="57"/>
      <c r="DX74" s="57"/>
      <c r="DY74" s="57"/>
      <c r="DZ74" s="57"/>
      <c r="EA74" s="768"/>
      <c r="EB74" s="768"/>
      <c r="EC74" s="59"/>
      <c r="ED74" s="59"/>
      <c r="EE74" s="59"/>
      <c r="EF74" s="59"/>
      <c r="EG74" s="59"/>
      <c r="EH74" s="59"/>
      <c r="EI74" s="59"/>
      <c r="EJ74" s="59"/>
      <c r="EK74" s="59"/>
      <c r="EL74" s="59"/>
      <c r="EM74" s="59"/>
      <c r="EN74" s="59"/>
      <c r="EO74" s="59"/>
      <c r="EP74" s="59"/>
      <c r="EQ74" s="59"/>
      <c r="ER74" s="59"/>
      <c r="ES74" s="59"/>
      <c r="ET74" s="59"/>
      <c r="EU74" s="59"/>
      <c r="EV74" s="673"/>
      <c r="EW74" s="673"/>
      <c r="EX74" s="673"/>
      <c r="EY74" s="673"/>
      <c r="EZ74" s="673"/>
      <c r="FA74" s="673"/>
      <c r="FB74" s="59"/>
      <c r="FC74" s="59"/>
      <c r="FD74" s="59"/>
      <c r="FE74" s="59"/>
      <c r="FF74" s="59"/>
      <c r="FG74" s="59"/>
      <c r="FH74" s="59"/>
      <c r="FI74" s="59"/>
      <c r="FJ74" s="59"/>
      <c r="FK74" s="59"/>
      <c r="FL74" s="59"/>
      <c r="FM74" s="59"/>
      <c r="FN74" s="59"/>
      <c r="FO74" s="59"/>
      <c r="FP74" s="59"/>
      <c r="FQ74" s="59"/>
      <c r="FR74" s="59"/>
      <c r="FS74" s="59"/>
      <c r="FT74" s="59"/>
      <c r="FU74" s="59"/>
      <c r="FV74" s="59"/>
      <c r="FW74" s="215"/>
      <c r="FX74" s="11"/>
      <c r="FY74" s="11"/>
      <c r="FZ74" s="11"/>
    </row>
    <row r="75" spans="2:182" s="689" customFormat="1" ht="17.25" customHeight="1" x14ac:dyDescent="0.15">
      <c r="B75" s="763"/>
      <c r="C75" s="39"/>
      <c r="D75" s="39"/>
      <c r="E75" s="57"/>
      <c r="F75" s="769"/>
      <c r="G75" s="60"/>
      <c r="H75" s="57"/>
      <c r="I75" s="57"/>
      <c r="J75" s="57"/>
      <c r="K75" s="57"/>
      <c r="L75" s="57"/>
      <c r="M75" s="57"/>
      <c r="N75" s="57"/>
      <c r="O75" s="57"/>
      <c r="P75" s="57"/>
      <c r="Q75" s="57"/>
      <c r="R75" s="57"/>
      <c r="S75" s="57"/>
      <c r="T75" s="57"/>
      <c r="U75" s="57"/>
      <c r="V75" s="57"/>
      <c r="W75" s="57"/>
      <c r="X75" s="57"/>
      <c r="Y75" s="57"/>
      <c r="Z75" s="57"/>
      <c r="AA75" s="57"/>
      <c r="AB75" s="57"/>
      <c r="AC75" s="57"/>
      <c r="AD75" s="57"/>
      <c r="AE75" s="57"/>
      <c r="AF75" s="57"/>
      <c r="AG75" s="57"/>
      <c r="AH75" s="57"/>
      <c r="AI75" s="57"/>
      <c r="AJ75" s="57"/>
      <c r="AK75" s="57"/>
      <c r="AL75" s="57"/>
      <c r="AM75" s="57"/>
      <c r="AN75" s="57"/>
      <c r="AO75" s="57"/>
      <c r="AP75" s="57"/>
      <c r="AQ75" s="57"/>
      <c r="AR75" s="57"/>
      <c r="AS75" s="57"/>
      <c r="AT75" s="57"/>
      <c r="AU75" s="57"/>
      <c r="AV75" s="57"/>
      <c r="AW75" s="57"/>
      <c r="AX75" s="57"/>
      <c r="AY75" s="57"/>
      <c r="AZ75" s="57"/>
      <c r="BA75" s="57"/>
      <c r="BB75" s="57"/>
      <c r="BC75" s="57"/>
      <c r="BD75" s="57"/>
      <c r="BE75" s="57"/>
      <c r="BF75" s="57"/>
      <c r="BG75" s="57"/>
      <c r="BH75" s="57"/>
      <c r="BI75" s="57"/>
      <c r="BJ75" s="57"/>
      <c r="BK75" s="57"/>
      <c r="BL75" s="57"/>
      <c r="BM75" s="57"/>
      <c r="BN75" s="57"/>
      <c r="BO75" s="57"/>
      <c r="BP75" s="57"/>
      <c r="BQ75" s="57"/>
      <c r="BR75" s="57"/>
      <c r="BS75" s="57"/>
      <c r="BT75" s="57"/>
      <c r="BU75" s="57"/>
      <c r="BV75" s="57"/>
      <c r="BW75" s="57"/>
      <c r="BX75" s="57"/>
      <c r="BY75" s="57"/>
      <c r="BZ75" s="57"/>
      <c r="CA75" s="57"/>
      <c r="CB75" s="57"/>
      <c r="CC75" s="57"/>
      <c r="CD75" s="57"/>
      <c r="CE75" s="57"/>
      <c r="CF75" s="57"/>
      <c r="CG75" s="57"/>
      <c r="CH75" s="57"/>
      <c r="CI75" s="57"/>
      <c r="CJ75" s="57"/>
      <c r="CK75" s="57"/>
      <c r="CL75" s="57"/>
      <c r="CM75" s="57"/>
      <c r="CN75" s="57"/>
      <c r="CO75" s="57"/>
      <c r="CP75" s="57"/>
      <c r="CQ75" s="57"/>
      <c r="CR75" s="57"/>
      <c r="CS75" s="57"/>
      <c r="CT75" s="57"/>
      <c r="CU75" s="57"/>
      <c r="CV75" s="57"/>
      <c r="CW75" s="57"/>
      <c r="CX75" s="57"/>
      <c r="CY75" s="57"/>
      <c r="CZ75" s="57"/>
      <c r="DA75" s="57"/>
      <c r="DB75" s="57"/>
      <c r="DC75" s="57"/>
      <c r="DD75" s="57"/>
      <c r="DE75" s="57"/>
      <c r="DF75" s="57"/>
      <c r="DG75" s="57"/>
      <c r="DH75" s="57"/>
      <c r="DI75" s="57"/>
      <c r="DJ75" s="57"/>
      <c r="DK75" s="57"/>
      <c r="DL75" s="57"/>
      <c r="DM75" s="57"/>
      <c r="DN75" s="57"/>
      <c r="DO75" s="57"/>
      <c r="DP75" s="57"/>
      <c r="DQ75" s="57"/>
      <c r="DR75" s="57"/>
      <c r="DS75" s="57"/>
      <c r="DT75" s="57"/>
      <c r="DU75" s="57"/>
      <c r="DV75" s="57"/>
      <c r="DW75" s="57"/>
      <c r="DX75" s="57"/>
      <c r="DY75" s="57"/>
      <c r="DZ75" s="57"/>
      <c r="EA75" s="768"/>
      <c r="EB75" s="768"/>
      <c r="EC75" s="59"/>
      <c r="ED75" s="59"/>
      <c r="EE75" s="59"/>
      <c r="EF75" s="59"/>
      <c r="EG75" s="59"/>
      <c r="EH75" s="59"/>
      <c r="EI75" s="59"/>
      <c r="EJ75" s="59"/>
      <c r="EK75" s="59"/>
      <c r="EL75" s="59"/>
      <c r="EM75" s="16"/>
      <c r="EN75" s="16"/>
      <c r="EO75" s="59"/>
      <c r="EP75" s="59"/>
      <c r="EQ75" s="59"/>
      <c r="ER75" s="59"/>
      <c r="ES75" s="59"/>
      <c r="ET75" s="59"/>
      <c r="EU75" s="59"/>
      <c r="EV75" s="673"/>
      <c r="EW75" s="673"/>
      <c r="EX75" s="673"/>
      <c r="EY75" s="673"/>
      <c r="EZ75" s="673"/>
      <c r="FA75" s="673"/>
      <c r="FB75" s="59"/>
      <c r="FC75" s="59"/>
      <c r="FD75" s="59"/>
      <c r="FE75" s="59"/>
      <c r="FF75" s="59"/>
      <c r="FG75" s="59"/>
      <c r="FH75" s="59"/>
      <c r="FI75" s="59"/>
      <c r="FJ75" s="59"/>
      <c r="FK75" s="59"/>
      <c r="FL75" s="59"/>
      <c r="FM75" s="59"/>
      <c r="FN75" s="59"/>
      <c r="FO75" s="59"/>
      <c r="FP75" s="59"/>
      <c r="FQ75" s="59"/>
      <c r="FR75" s="59"/>
      <c r="FS75" s="59"/>
      <c r="FT75" s="59"/>
      <c r="FU75" s="59"/>
      <c r="FV75" s="59"/>
      <c r="FW75" s="215"/>
      <c r="FX75" s="11"/>
      <c r="FY75" s="11"/>
      <c r="FZ75" s="11"/>
    </row>
    <row r="76" spans="2:182" ht="17.25" customHeight="1" x14ac:dyDescent="0.15">
      <c r="B76" s="770"/>
      <c r="C76" s="771"/>
      <c r="D76" s="771"/>
      <c r="E76" s="771"/>
      <c r="F76" s="771"/>
      <c r="G76" s="771"/>
      <c r="H76" s="771"/>
      <c r="I76" s="771"/>
      <c r="J76" s="771"/>
      <c r="K76" s="771"/>
      <c r="L76" s="771"/>
      <c r="M76" s="771"/>
      <c r="N76" s="771"/>
      <c r="O76" s="771"/>
      <c r="P76" s="771"/>
      <c r="Q76" s="771"/>
      <c r="R76" s="771"/>
      <c r="S76" s="771"/>
      <c r="T76" s="771"/>
      <c r="U76" s="771"/>
      <c r="V76" s="771"/>
      <c r="W76" s="771"/>
      <c r="X76" s="771"/>
      <c r="Y76" s="771"/>
      <c r="Z76" s="771"/>
      <c r="AA76" s="771"/>
      <c r="AB76" s="771"/>
      <c r="AC76" s="771"/>
      <c r="AD76" s="771"/>
      <c r="AE76" s="771"/>
      <c r="AF76" s="771"/>
      <c r="AG76" s="771"/>
      <c r="AH76" s="771"/>
      <c r="AI76" s="771"/>
      <c r="AJ76" s="771"/>
      <c r="AK76" s="771"/>
      <c r="AL76" s="771"/>
      <c r="AM76" s="771"/>
      <c r="AN76" s="771"/>
      <c r="AO76" s="771"/>
      <c r="AP76" s="771"/>
      <c r="AQ76" s="771"/>
      <c r="AR76" s="771"/>
      <c r="AS76" s="771"/>
      <c r="AT76" s="771"/>
      <c r="AU76" s="771"/>
      <c r="AV76" s="771"/>
      <c r="AW76" s="771"/>
      <c r="AX76" s="771"/>
      <c r="AY76" s="771"/>
      <c r="AZ76" s="771"/>
      <c r="BA76" s="771"/>
      <c r="BB76" s="771"/>
      <c r="BC76" s="771"/>
      <c r="BD76" s="771"/>
      <c r="BE76" s="771"/>
      <c r="BF76" s="771"/>
      <c r="BG76" s="771"/>
      <c r="BH76" s="771"/>
      <c r="BI76" s="771"/>
      <c r="BJ76" s="771"/>
      <c r="BK76" s="771"/>
      <c r="BL76" s="771"/>
      <c r="BM76" s="771"/>
      <c r="BN76" s="771"/>
      <c r="BO76" s="771"/>
      <c r="BP76" s="771"/>
      <c r="BQ76" s="771"/>
      <c r="BR76" s="771"/>
      <c r="BS76" s="771"/>
      <c r="BT76" s="771"/>
      <c r="BU76" s="771"/>
      <c r="BV76" s="771"/>
      <c r="BW76" s="771"/>
      <c r="BX76" s="771"/>
      <c r="BY76" s="771"/>
      <c r="BZ76" s="771"/>
      <c r="CA76" s="771"/>
      <c r="CB76" s="771"/>
      <c r="CC76" s="771"/>
      <c r="CD76" s="771"/>
      <c r="CE76" s="771"/>
      <c r="CF76" s="771"/>
      <c r="CG76" s="771"/>
      <c r="CH76" s="771"/>
      <c r="CI76" s="771"/>
      <c r="CJ76" s="771"/>
      <c r="CK76" s="771"/>
      <c r="CL76" s="771"/>
      <c r="CM76" s="771"/>
      <c r="CN76" s="771"/>
      <c r="CO76" s="771"/>
      <c r="CP76" s="771"/>
      <c r="CQ76" s="771"/>
      <c r="CR76" s="771"/>
      <c r="CS76" s="771"/>
      <c r="CT76" s="771"/>
      <c r="CU76" s="771"/>
      <c r="CV76" s="771"/>
      <c r="CW76" s="771"/>
      <c r="CX76" s="771"/>
      <c r="CY76" s="771"/>
      <c r="CZ76" s="771"/>
      <c r="DA76" s="771"/>
      <c r="DB76" s="771"/>
      <c r="DC76" s="771"/>
      <c r="DD76" s="771"/>
      <c r="DE76" s="771"/>
      <c r="DF76" s="771"/>
      <c r="DG76" s="771"/>
      <c r="DH76" s="771"/>
      <c r="DI76" s="771"/>
      <c r="DJ76" s="771"/>
      <c r="DK76" s="771"/>
      <c r="DL76" s="771"/>
      <c r="DM76" s="771"/>
      <c r="DN76" s="771"/>
      <c r="DO76" s="771"/>
      <c r="DP76" s="771"/>
      <c r="DQ76" s="771"/>
      <c r="DR76" s="771"/>
      <c r="DS76" s="771"/>
      <c r="DT76" s="771"/>
      <c r="DU76" s="771"/>
      <c r="DV76" s="771"/>
      <c r="DW76" s="771"/>
      <c r="DX76" s="771"/>
      <c r="DY76" s="771"/>
      <c r="DZ76" s="771"/>
      <c r="EA76" s="226"/>
      <c r="EB76" s="226"/>
      <c r="EC76" s="226"/>
      <c r="ED76" s="226"/>
      <c r="EE76" s="226"/>
      <c r="EF76" s="226"/>
      <c r="EG76" s="226"/>
      <c r="EH76" s="226"/>
      <c r="EI76" s="226"/>
      <c r="EJ76" s="226"/>
      <c r="EK76" s="226"/>
      <c r="EL76" s="226"/>
      <c r="EM76" s="226"/>
      <c r="EN76" s="226"/>
      <c r="EO76" s="226"/>
      <c r="EP76" s="226"/>
      <c r="EQ76" s="226"/>
      <c r="ER76" s="226"/>
      <c r="ES76" s="226"/>
      <c r="ET76" s="226"/>
      <c r="EU76" s="226"/>
      <c r="EV76" s="674"/>
      <c r="EW76" s="674"/>
      <c r="EX76" s="674"/>
      <c r="EY76" s="674"/>
      <c r="EZ76" s="674"/>
      <c r="FA76" s="674"/>
      <c r="FB76" s="226"/>
      <c r="FC76" s="226"/>
      <c r="FD76" s="226"/>
      <c r="FE76" s="226"/>
      <c r="FF76" s="226"/>
      <c r="FG76" s="226"/>
      <c r="FH76" s="226"/>
      <c r="FI76" s="226"/>
      <c r="FJ76" s="226"/>
      <c r="FK76" s="226"/>
      <c r="FL76" s="226"/>
      <c r="FM76" s="226"/>
      <c r="FN76" s="226"/>
      <c r="FO76" s="226"/>
      <c r="FP76" s="226"/>
      <c r="FQ76" s="226"/>
      <c r="FR76" s="226"/>
      <c r="FS76" s="226"/>
      <c r="FT76" s="226"/>
      <c r="FU76" s="226"/>
      <c r="FV76" s="226"/>
      <c r="FW76" s="342"/>
    </row>
    <row r="77" spans="2:182" ht="13.5" customHeight="1" x14ac:dyDescent="0.15">
      <c r="B77" s="39"/>
      <c r="C77" s="39"/>
      <c r="D77" s="39"/>
      <c r="E77" s="39"/>
      <c r="F77" s="39"/>
      <c r="G77" s="39"/>
      <c r="H77" s="39"/>
      <c r="I77" s="39"/>
      <c r="J77" s="39"/>
      <c r="K77" s="39"/>
      <c r="L77" s="39"/>
      <c r="M77" s="39"/>
      <c r="N77" s="39"/>
      <c r="O77" s="39"/>
      <c r="P77" s="39"/>
      <c r="Q77" s="39"/>
      <c r="R77" s="39"/>
      <c r="S77" s="39"/>
      <c r="T77" s="39"/>
      <c r="U77" s="39"/>
      <c r="V77" s="39"/>
      <c r="W77" s="39"/>
      <c r="X77" s="39"/>
      <c r="Y77" s="39"/>
      <c r="Z77" s="39"/>
      <c r="AA77" s="39"/>
      <c r="AB77" s="39"/>
      <c r="AC77" s="39"/>
      <c r="AD77" s="39"/>
      <c r="AE77" s="39"/>
      <c r="AF77" s="39"/>
      <c r="AG77" s="39"/>
      <c r="AH77" s="39"/>
      <c r="AI77" s="39"/>
      <c r="AJ77" s="39"/>
      <c r="AK77" s="39"/>
      <c r="AL77" s="39"/>
      <c r="AM77" s="39"/>
      <c r="AN77" s="39"/>
      <c r="AO77" s="39"/>
      <c r="AP77" s="39"/>
      <c r="AQ77" s="39"/>
      <c r="AR77" s="39"/>
      <c r="AS77" s="39"/>
      <c r="AT77" s="39"/>
      <c r="AU77" s="39"/>
      <c r="AV77" s="39"/>
      <c r="AW77" s="39"/>
      <c r="AX77" s="39"/>
      <c r="AY77" s="39"/>
      <c r="AZ77" s="39"/>
      <c r="BA77" s="39"/>
      <c r="BB77" s="39"/>
      <c r="BC77" s="39"/>
      <c r="BD77" s="39"/>
      <c r="BE77" s="39"/>
      <c r="BF77" s="39"/>
      <c r="BG77" s="39"/>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N77" s="39"/>
      <c r="CO77" s="39"/>
      <c r="CP77" s="39"/>
      <c r="CQ77" s="39"/>
      <c r="CR77" s="39"/>
      <c r="CS77" s="39"/>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row>
    <row r="78" spans="2:182" ht="13.5" customHeight="1" x14ac:dyDescent="0.15">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row>
    <row r="79" spans="2:182" ht="13.5" customHeight="1" x14ac:dyDescent="0.15">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c r="AL79" s="39"/>
      <c r="AM79" s="39"/>
      <c r="AN79" s="39"/>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row>
    <row r="80" spans="2:182" ht="13.5" customHeight="1" x14ac:dyDescent="0.15">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c r="AL80" s="39"/>
      <c r="AM80" s="39"/>
      <c r="AN80" s="39"/>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N80" s="39"/>
      <c r="CO80" s="39"/>
      <c r="CP80" s="39"/>
      <c r="CQ80" s="39"/>
      <c r="CR80" s="39"/>
      <c r="CS80" s="39"/>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row>
    <row r="81" spans="2:130" ht="13.5" customHeight="1" x14ac:dyDescent="0.15">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c r="AL81" s="39"/>
      <c r="AM81" s="39"/>
      <c r="AN81" s="39"/>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N81" s="39"/>
      <c r="CO81" s="39"/>
      <c r="CP81" s="39"/>
      <c r="CQ81" s="39"/>
      <c r="CR81" s="39"/>
      <c r="CS81" s="39"/>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row>
    <row r="82" spans="2:130" ht="13.5" customHeight="1" x14ac:dyDescent="0.15">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c r="AL82" s="39"/>
      <c r="AM82" s="39"/>
      <c r="AN82" s="39"/>
      <c r="AO82" s="39"/>
      <c r="AP82" s="39"/>
      <c r="AQ82" s="39"/>
      <c r="AR82" s="39"/>
      <c r="AS82" s="39"/>
      <c r="AT82" s="39"/>
      <c r="AU82" s="39"/>
      <c r="AV82" s="39"/>
      <c r="AW82" s="39"/>
      <c r="AX82" s="39"/>
      <c r="AY82" s="39"/>
      <c r="AZ82" s="39"/>
      <c r="BA82" s="39"/>
      <c r="BB82" s="39"/>
      <c r="BC82" s="39"/>
      <c r="BD82" s="39"/>
      <c r="BE82" s="39"/>
      <c r="BF82" s="39"/>
      <c r="BG82" s="39"/>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N82" s="39"/>
      <c r="CO82" s="39"/>
      <c r="CP82" s="39"/>
      <c r="CQ82" s="39"/>
      <c r="CR82" s="39"/>
      <c r="CS82" s="39"/>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row>
    <row r="83" spans="2:130" ht="13.5" customHeight="1" x14ac:dyDescent="0.15">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N83" s="39"/>
      <c r="CO83" s="39"/>
      <c r="CP83" s="39"/>
      <c r="CQ83" s="39"/>
      <c r="CR83" s="39"/>
      <c r="CS83" s="39"/>
      <c r="CT83" s="39"/>
      <c r="CU83" s="39"/>
      <c r="CV83" s="39"/>
      <c r="CW83" s="39"/>
      <c r="CX83" s="39"/>
      <c r="CY83" s="39"/>
      <c r="CZ83" s="39"/>
      <c r="DA83" s="39"/>
      <c r="DB83" s="39"/>
      <c r="DC83" s="39"/>
      <c r="DD83" s="39"/>
      <c r="DE83" s="39"/>
      <c r="DF83" s="39"/>
      <c r="DG83" s="39"/>
      <c r="DH83" s="39"/>
      <c r="DI83" s="39"/>
      <c r="DJ83" s="39"/>
      <c r="DK83" s="39"/>
      <c r="DL83" s="39"/>
      <c r="DM83" s="39"/>
      <c r="DN83" s="39"/>
      <c r="DO83" s="39"/>
      <c r="DP83" s="39"/>
      <c r="DQ83" s="39"/>
      <c r="DR83" s="39"/>
      <c r="DS83" s="39"/>
      <c r="DT83" s="39"/>
      <c r="DU83" s="39"/>
      <c r="DV83" s="39"/>
      <c r="DW83" s="39"/>
      <c r="DX83" s="39"/>
      <c r="DY83" s="39"/>
      <c r="DZ83" s="39"/>
    </row>
    <row r="84" spans="2:130" ht="13.5" customHeight="1" x14ac:dyDescent="0.15">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row>
    <row r="85" spans="2:130" ht="13.5" customHeight="1" x14ac:dyDescent="0.15">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row>
    <row r="86" spans="2:130" ht="13.5" customHeight="1" x14ac:dyDescent="0.15">
      <c r="BY86" s="39"/>
      <c r="BZ86" s="39"/>
      <c r="CA86" s="39"/>
      <c r="CB86" s="39"/>
      <c r="CC86" s="39"/>
      <c r="CD86" s="39"/>
      <c r="CE86" s="39"/>
      <c r="CF86" s="39"/>
      <c r="CG86" s="39"/>
      <c r="CH86" s="39"/>
      <c r="CI86" s="39"/>
      <c r="CJ86" s="39"/>
      <c r="CK86" s="39"/>
      <c r="CL86" s="39"/>
      <c r="CM86" s="39"/>
      <c r="CN86" s="39"/>
      <c r="CO86" s="39"/>
      <c r="CP86" s="39"/>
      <c r="CQ86" s="39"/>
      <c r="CR86" s="39"/>
      <c r="CS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row>
    <row r="87" spans="2:130" ht="13.5" customHeight="1" x14ac:dyDescent="0.15"/>
    <row r="88" spans="2:130" ht="13.5" customHeight="1" x14ac:dyDescent="0.15"/>
    <row r="89" spans="2:130" ht="13.5" customHeight="1" x14ac:dyDescent="0.15"/>
    <row r="90" spans="2:130" ht="13.5" customHeight="1" x14ac:dyDescent="0.15"/>
    <row r="91" spans="2:130" ht="13.5" customHeight="1" x14ac:dyDescent="0.15"/>
    <row r="92" spans="2:130" ht="13.5" customHeight="1" x14ac:dyDescent="0.15"/>
    <row r="93" spans="2:130" ht="13.5" customHeight="1" x14ac:dyDescent="0.15"/>
    <row r="94" spans="2:130" ht="13.5" customHeight="1" x14ac:dyDescent="0.15"/>
    <row r="95" spans="2:130" ht="13.5" customHeight="1" x14ac:dyDescent="0.15"/>
    <row r="96" spans="2:130"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sheetData>
  <mergeCells count="84">
    <mergeCell ref="F69:T72"/>
    <mergeCell ref="U69:AX72"/>
    <mergeCell ref="AY69:BF72"/>
    <mergeCell ref="BG69:BR72"/>
    <mergeCell ref="N13:BN13"/>
    <mergeCell ref="N18:AZ18"/>
    <mergeCell ref="F61:T64"/>
    <mergeCell ref="U61:AX64"/>
    <mergeCell ref="AY61:BF64"/>
    <mergeCell ref="BG61:BR64"/>
    <mergeCell ref="F65:T68"/>
    <mergeCell ref="U65:AX68"/>
    <mergeCell ref="AY65:BF68"/>
    <mergeCell ref="BG65:BR68"/>
    <mergeCell ref="F53:T56"/>
    <mergeCell ref="U53:AX56"/>
    <mergeCell ref="AY53:BF56"/>
    <mergeCell ref="BG53:BR56"/>
    <mergeCell ref="F57:T60"/>
    <mergeCell ref="U57:AX60"/>
    <mergeCell ref="AY57:BF60"/>
    <mergeCell ref="BG57:BR60"/>
    <mergeCell ref="F45:T48"/>
    <mergeCell ref="U45:AX48"/>
    <mergeCell ref="AY45:BF48"/>
    <mergeCell ref="BG45:BR48"/>
    <mergeCell ref="F49:T52"/>
    <mergeCell ref="U49:AX52"/>
    <mergeCell ref="AY49:BF52"/>
    <mergeCell ref="BG49:BR52"/>
    <mergeCell ref="F37:T40"/>
    <mergeCell ref="U37:AX40"/>
    <mergeCell ref="AY37:BF40"/>
    <mergeCell ref="BG37:BR40"/>
    <mergeCell ref="F41:T44"/>
    <mergeCell ref="U41:AX44"/>
    <mergeCell ref="AY41:BF44"/>
    <mergeCell ref="BG41:BR44"/>
    <mergeCell ref="ED29:EL32"/>
    <mergeCell ref="EM29:EU32"/>
    <mergeCell ref="EV29:FD32"/>
    <mergeCell ref="FE29:FM32"/>
    <mergeCell ref="FN29:FV32"/>
    <mergeCell ref="F33:T36"/>
    <mergeCell ref="U33:AX36"/>
    <mergeCell ref="AY33:BF36"/>
    <mergeCell ref="BG33:BR36"/>
    <mergeCell ref="CB29:CJ32"/>
    <mergeCell ref="F29:T32"/>
    <mergeCell ref="U29:AX32"/>
    <mergeCell ref="AY29:BF32"/>
    <mergeCell ref="BG29:BR32"/>
    <mergeCell ref="BS29:CA32"/>
    <mergeCell ref="CK29:CS32"/>
    <mergeCell ref="CT29:DB32"/>
    <mergeCell ref="DC29:DK32"/>
    <mergeCell ref="DL29:DT32"/>
    <mergeCell ref="DU29:EC32"/>
    <mergeCell ref="F24:K25"/>
    <mergeCell ref="L24:AF25"/>
    <mergeCell ref="AG24:AX25"/>
    <mergeCell ref="BD26:DK27"/>
    <mergeCell ref="FB27:FT27"/>
    <mergeCell ref="BI23:BW24"/>
    <mergeCell ref="BY20:CN20"/>
    <mergeCell ref="CQ20:CU20"/>
    <mergeCell ref="DA20:DP20"/>
    <mergeCell ref="DS20:DW20"/>
    <mergeCell ref="F22:K22"/>
    <mergeCell ref="L22:AF22"/>
    <mergeCell ref="AG22:AX22"/>
    <mergeCell ref="BY22:CN22"/>
    <mergeCell ref="F18:M18"/>
    <mergeCell ref="BY18:CN18"/>
    <mergeCell ref="C4:T5"/>
    <mergeCell ref="EO10:FS10"/>
    <mergeCell ref="EO12:FS12"/>
    <mergeCell ref="F13:M13"/>
    <mergeCell ref="BQ13:BR13"/>
    <mergeCell ref="EO14:FM14"/>
    <mergeCell ref="BT16:CI16"/>
    <mergeCell ref="DA16:DS16"/>
    <mergeCell ref="DV16:DW16"/>
    <mergeCell ref="EA16:EB16"/>
  </mergeCells>
  <phoneticPr fontId="2"/>
  <printOptions horizontalCentered="1"/>
  <pageMargins left="0.59055118110236227" right="0.19685039370078741" top="0.59055118110236227" bottom="0.19685039370078741" header="0.51181102362204722" footer="0.51181102362204722"/>
  <pageSetup paperSize="9" scale="50"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24257" r:id="rId4" name="Check Box 1">
              <controlPr defaultSize="0" autoFill="0" autoLine="0" autoPict="0">
                <anchor moveWithCells="1">
                  <from>
                    <xdr:col>137</xdr:col>
                    <xdr:colOff>95250</xdr:colOff>
                    <xdr:row>14</xdr:row>
                    <xdr:rowOff>219075</xdr:rowOff>
                  </from>
                  <to>
                    <xdr:col>140</xdr:col>
                    <xdr:colOff>76200</xdr:colOff>
                    <xdr:row>15</xdr:row>
                    <xdr:rowOff>200025</xdr:rowOff>
                  </to>
                </anchor>
              </controlPr>
            </control>
          </mc:Choice>
        </mc:AlternateContent>
        <mc:AlternateContent xmlns:mc="http://schemas.openxmlformats.org/markup-compatibility/2006">
          <mc:Choice Requires="x14">
            <control shapeId="224258" r:id="rId5" name="Check Box 2">
              <controlPr defaultSize="0" autoFill="0" autoLine="0" autoPict="0">
                <anchor moveWithCells="1">
                  <from>
                    <xdr:col>132</xdr:col>
                    <xdr:colOff>66675</xdr:colOff>
                    <xdr:row>14</xdr:row>
                    <xdr:rowOff>219075</xdr:rowOff>
                  </from>
                  <to>
                    <xdr:col>135</xdr:col>
                    <xdr:colOff>38100</xdr:colOff>
                    <xdr:row>15</xdr:row>
                    <xdr:rowOff>200025</xdr:rowOff>
                  </to>
                </anchor>
              </controlPr>
            </control>
          </mc:Choice>
        </mc:AlternateContent>
      </controls>
    </mc:Choice>
  </mc:AlternateConten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7030A0"/>
  </sheetPr>
  <dimension ref="A1:GX88"/>
  <sheetViews>
    <sheetView showGridLines="0" view="pageBreakPreview" zoomScale="70" zoomScaleNormal="100" zoomScaleSheetLayoutView="70" workbookViewId="0"/>
  </sheetViews>
  <sheetFormatPr defaultRowHeight="13.5" x14ac:dyDescent="0.15"/>
  <cols>
    <col min="1" max="1" width="16.625" style="427" customWidth="1"/>
    <col min="2" max="206" width="0.875" style="427" customWidth="1"/>
    <col min="207" max="256" width="9" style="427"/>
    <col min="257" max="257" width="16.625" style="427" customWidth="1"/>
    <col min="258" max="462" width="0.875" style="427" customWidth="1"/>
    <col min="463" max="512" width="9" style="427"/>
    <col min="513" max="513" width="16.625" style="427" customWidth="1"/>
    <col min="514" max="718" width="0.875" style="427" customWidth="1"/>
    <col min="719" max="768" width="9" style="427"/>
    <col min="769" max="769" width="16.625" style="427" customWidth="1"/>
    <col min="770" max="974" width="0.875" style="427" customWidth="1"/>
    <col min="975" max="1024" width="9" style="427"/>
    <col min="1025" max="1025" width="16.625" style="427" customWidth="1"/>
    <col min="1026" max="1230" width="0.875" style="427" customWidth="1"/>
    <col min="1231" max="1280" width="9" style="427"/>
    <col min="1281" max="1281" width="16.625" style="427" customWidth="1"/>
    <col min="1282" max="1486" width="0.875" style="427" customWidth="1"/>
    <col min="1487" max="1536" width="9" style="427"/>
    <col min="1537" max="1537" width="16.625" style="427" customWidth="1"/>
    <col min="1538" max="1742" width="0.875" style="427" customWidth="1"/>
    <col min="1743" max="1792" width="9" style="427"/>
    <col min="1793" max="1793" width="16.625" style="427" customWidth="1"/>
    <col min="1794" max="1998" width="0.875" style="427" customWidth="1"/>
    <col min="1999" max="2048" width="9" style="427"/>
    <col min="2049" max="2049" width="16.625" style="427" customWidth="1"/>
    <col min="2050" max="2254" width="0.875" style="427" customWidth="1"/>
    <col min="2255" max="2304" width="9" style="427"/>
    <col min="2305" max="2305" width="16.625" style="427" customWidth="1"/>
    <col min="2306" max="2510" width="0.875" style="427" customWidth="1"/>
    <col min="2511" max="2560" width="9" style="427"/>
    <col min="2561" max="2561" width="16.625" style="427" customWidth="1"/>
    <col min="2562" max="2766" width="0.875" style="427" customWidth="1"/>
    <col min="2767" max="2816" width="9" style="427"/>
    <col min="2817" max="2817" width="16.625" style="427" customWidth="1"/>
    <col min="2818" max="3022" width="0.875" style="427" customWidth="1"/>
    <col min="3023" max="3072" width="9" style="427"/>
    <col min="3073" max="3073" width="16.625" style="427" customWidth="1"/>
    <col min="3074" max="3278" width="0.875" style="427" customWidth="1"/>
    <col min="3279" max="3328" width="9" style="427"/>
    <col min="3329" max="3329" width="16.625" style="427" customWidth="1"/>
    <col min="3330" max="3534" width="0.875" style="427" customWidth="1"/>
    <col min="3535" max="3584" width="9" style="427"/>
    <col min="3585" max="3585" width="16.625" style="427" customWidth="1"/>
    <col min="3586" max="3790" width="0.875" style="427" customWidth="1"/>
    <col min="3791" max="3840" width="9" style="427"/>
    <col min="3841" max="3841" width="16.625" style="427" customWidth="1"/>
    <col min="3842" max="4046" width="0.875" style="427" customWidth="1"/>
    <col min="4047" max="4096" width="9" style="427"/>
    <col min="4097" max="4097" width="16.625" style="427" customWidth="1"/>
    <col min="4098" max="4302" width="0.875" style="427" customWidth="1"/>
    <col min="4303" max="4352" width="9" style="427"/>
    <col min="4353" max="4353" width="16.625" style="427" customWidth="1"/>
    <col min="4354" max="4558" width="0.875" style="427" customWidth="1"/>
    <col min="4559" max="4608" width="9" style="427"/>
    <col min="4609" max="4609" width="16.625" style="427" customWidth="1"/>
    <col min="4610" max="4814" width="0.875" style="427" customWidth="1"/>
    <col min="4815" max="4864" width="9" style="427"/>
    <col min="4865" max="4865" width="16.625" style="427" customWidth="1"/>
    <col min="4866" max="5070" width="0.875" style="427" customWidth="1"/>
    <col min="5071" max="5120" width="9" style="427"/>
    <col min="5121" max="5121" width="16.625" style="427" customWidth="1"/>
    <col min="5122" max="5326" width="0.875" style="427" customWidth="1"/>
    <col min="5327" max="5376" width="9" style="427"/>
    <col min="5377" max="5377" width="16.625" style="427" customWidth="1"/>
    <col min="5378" max="5582" width="0.875" style="427" customWidth="1"/>
    <col min="5583" max="5632" width="9" style="427"/>
    <col min="5633" max="5633" width="16.625" style="427" customWidth="1"/>
    <col min="5634" max="5838" width="0.875" style="427" customWidth="1"/>
    <col min="5839" max="5888" width="9" style="427"/>
    <col min="5889" max="5889" width="16.625" style="427" customWidth="1"/>
    <col min="5890" max="6094" width="0.875" style="427" customWidth="1"/>
    <col min="6095" max="6144" width="9" style="427"/>
    <col min="6145" max="6145" width="16.625" style="427" customWidth="1"/>
    <col min="6146" max="6350" width="0.875" style="427" customWidth="1"/>
    <col min="6351" max="6400" width="9" style="427"/>
    <col min="6401" max="6401" width="16.625" style="427" customWidth="1"/>
    <col min="6402" max="6606" width="0.875" style="427" customWidth="1"/>
    <col min="6607" max="6656" width="9" style="427"/>
    <col min="6657" max="6657" width="16.625" style="427" customWidth="1"/>
    <col min="6658" max="6862" width="0.875" style="427" customWidth="1"/>
    <col min="6863" max="6912" width="9" style="427"/>
    <col min="6913" max="6913" width="16.625" style="427" customWidth="1"/>
    <col min="6914" max="7118" width="0.875" style="427" customWidth="1"/>
    <col min="7119" max="7168" width="9" style="427"/>
    <col min="7169" max="7169" width="16.625" style="427" customWidth="1"/>
    <col min="7170" max="7374" width="0.875" style="427" customWidth="1"/>
    <col min="7375" max="7424" width="9" style="427"/>
    <col min="7425" max="7425" width="16.625" style="427" customWidth="1"/>
    <col min="7426" max="7630" width="0.875" style="427" customWidth="1"/>
    <col min="7631" max="7680" width="9" style="427"/>
    <col min="7681" max="7681" width="16.625" style="427" customWidth="1"/>
    <col min="7682" max="7886" width="0.875" style="427" customWidth="1"/>
    <col min="7887" max="7936" width="9" style="427"/>
    <col min="7937" max="7937" width="16.625" style="427" customWidth="1"/>
    <col min="7938" max="8142" width="0.875" style="427" customWidth="1"/>
    <col min="8143" max="8192" width="9" style="427"/>
    <col min="8193" max="8193" width="16.625" style="427" customWidth="1"/>
    <col min="8194" max="8398" width="0.875" style="427" customWidth="1"/>
    <col min="8399" max="8448" width="9" style="427"/>
    <col min="8449" max="8449" width="16.625" style="427" customWidth="1"/>
    <col min="8450" max="8654" width="0.875" style="427" customWidth="1"/>
    <col min="8655" max="8704" width="9" style="427"/>
    <col min="8705" max="8705" width="16.625" style="427" customWidth="1"/>
    <col min="8706" max="8910" width="0.875" style="427" customWidth="1"/>
    <col min="8911" max="8960" width="9" style="427"/>
    <col min="8961" max="8961" width="16.625" style="427" customWidth="1"/>
    <col min="8962" max="9166" width="0.875" style="427" customWidth="1"/>
    <col min="9167" max="9216" width="9" style="427"/>
    <col min="9217" max="9217" width="16.625" style="427" customWidth="1"/>
    <col min="9218" max="9422" width="0.875" style="427" customWidth="1"/>
    <col min="9423" max="9472" width="9" style="427"/>
    <col min="9473" max="9473" width="16.625" style="427" customWidth="1"/>
    <col min="9474" max="9678" width="0.875" style="427" customWidth="1"/>
    <col min="9679" max="9728" width="9" style="427"/>
    <col min="9729" max="9729" width="16.625" style="427" customWidth="1"/>
    <col min="9730" max="9934" width="0.875" style="427" customWidth="1"/>
    <col min="9935" max="9984" width="9" style="427"/>
    <col min="9985" max="9985" width="16.625" style="427" customWidth="1"/>
    <col min="9986" max="10190" width="0.875" style="427" customWidth="1"/>
    <col min="10191" max="10240" width="9" style="427"/>
    <col min="10241" max="10241" width="16.625" style="427" customWidth="1"/>
    <col min="10242" max="10446" width="0.875" style="427" customWidth="1"/>
    <col min="10447" max="10496" width="9" style="427"/>
    <col min="10497" max="10497" width="16.625" style="427" customWidth="1"/>
    <col min="10498" max="10702" width="0.875" style="427" customWidth="1"/>
    <col min="10703" max="10752" width="9" style="427"/>
    <col min="10753" max="10753" width="16.625" style="427" customWidth="1"/>
    <col min="10754" max="10958" width="0.875" style="427" customWidth="1"/>
    <col min="10959" max="11008" width="9" style="427"/>
    <col min="11009" max="11009" width="16.625" style="427" customWidth="1"/>
    <col min="11010" max="11214" width="0.875" style="427" customWidth="1"/>
    <col min="11215" max="11264" width="9" style="427"/>
    <col min="11265" max="11265" width="16.625" style="427" customWidth="1"/>
    <col min="11266" max="11470" width="0.875" style="427" customWidth="1"/>
    <col min="11471" max="11520" width="9" style="427"/>
    <col min="11521" max="11521" width="16.625" style="427" customWidth="1"/>
    <col min="11522" max="11726" width="0.875" style="427" customWidth="1"/>
    <col min="11727" max="11776" width="9" style="427"/>
    <col min="11777" max="11777" width="16.625" style="427" customWidth="1"/>
    <col min="11778" max="11982" width="0.875" style="427" customWidth="1"/>
    <col min="11983" max="12032" width="9" style="427"/>
    <col min="12033" max="12033" width="16.625" style="427" customWidth="1"/>
    <col min="12034" max="12238" width="0.875" style="427" customWidth="1"/>
    <col min="12239" max="12288" width="9" style="427"/>
    <col min="12289" max="12289" width="16.625" style="427" customWidth="1"/>
    <col min="12290" max="12494" width="0.875" style="427" customWidth="1"/>
    <col min="12495" max="12544" width="9" style="427"/>
    <col min="12545" max="12545" width="16.625" style="427" customWidth="1"/>
    <col min="12546" max="12750" width="0.875" style="427" customWidth="1"/>
    <col min="12751" max="12800" width="9" style="427"/>
    <col min="12801" max="12801" width="16.625" style="427" customWidth="1"/>
    <col min="12802" max="13006" width="0.875" style="427" customWidth="1"/>
    <col min="13007" max="13056" width="9" style="427"/>
    <col min="13057" max="13057" width="16.625" style="427" customWidth="1"/>
    <col min="13058" max="13262" width="0.875" style="427" customWidth="1"/>
    <col min="13263" max="13312" width="9" style="427"/>
    <col min="13313" max="13313" width="16.625" style="427" customWidth="1"/>
    <col min="13314" max="13518" width="0.875" style="427" customWidth="1"/>
    <col min="13519" max="13568" width="9" style="427"/>
    <col min="13569" max="13569" width="16.625" style="427" customWidth="1"/>
    <col min="13570" max="13774" width="0.875" style="427" customWidth="1"/>
    <col min="13775" max="13824" width="9" style="427"/>
    <col min="13825" max="13825" width="16.625" style="427" customWidth="1"/>
    <col min="13826" max="14030" width="0.875" style="427" customWidth="1"/>
    <col min="14031" max="14080" width="9" style="427"/>
    <col min="14081" max="14081" width="16.625" style="427" customWidth="1"/>
    <col min="14082" max="14286" width="0.875" style="427" customWidth="1"/>
    <col min="14287" max="14336" width="9" style="427"/>
    <col min="14337" max="14337" width="16.625" style="427" customWidth="1"/>
    <col min="14338" max="14542" width="0.875" style="427" customWidth="1"/>
    <col min="14543" max="14592" width="9" style="427"/>
    <col min="14593" max="14593" width="16.625" style="427" customWidth="1"/>
    <col min="14594" max="14798" width="0.875" style="427" customWidth="1"/>
    <col min="14799" max="14848" width="9" style="427"/>
    <col min="14849" max="14849" width="16.625" style="427" customWidth="1"/>
    <col min="14850" max="15054" width="0.875" style="427" customWidth="1"/>
    <col min="15055" max="15104" width="9" style="427"/>
    <col min="15105" max="15105" width="16.625" style="427" customWidth="1"/>
    <col min="15106" max="15310" width="0.875" style="427" customWidth="1"/>
    <col min="15311" max="15360" width="9" style="427"/>
    <col min="15361" max="15361" width="16.625" style="427" customWidth="1"/>
    <col min="15362" max="15566" width="0.875" style="427" customWidth="1"/>
    <col min="15567" max="15616" width="9" style="427"/>
    <col min="15617" max="15617" width="16.625" style="427" customWidth="1"/>
    <col min="15618" max="15822" width="0.875" style="427" customWidth="1"/>
    <col min="15823" max="15872" width="9" style="427"/>
    <col min="15873" max="15873" width="16.625" style="427" customWidth="1"/>
    <col min="15874" max="16078" width="0.875" style="427" customWidth="1"/>
    <col min="16079" max="16128" width="9" style="427"/>
    <col min="16129" max="16129" width="16.625" style="427" customWidth="1"/>
    <col min="16130" max="16334" width="0.875" style="427" customWidth="1"/>
    <col min="16335" max="16384" width="9" style="427"/>
  </cols>
  <sheetData>
    <row r="1" spans="1:206" ht="30" customHeight="1" x14ac:dyDescent="0.15">
      <c r="A1" s="409" t="s">
        <v>987</v>
      </c>
    </row>
    <row r="2" spans="1:206" ht="15" customHeight="1" x14ac:dyDescent="0.15"/>
    <row r="3" spans="1:206" ht="24" customHeight="1" x14ac:dyDescent="0.15">
      <c r="A3" s="464" t="s">
        <v>988</v>
      </c>
      <c r="FF3" s="1966" t="s">
        <v>16</v>
      </c>
      <c r="FG3" s="1966"/>
      <c r="FH3" s="1966"/>
      <c r="FI3" s="1966"/>
      <c r="FJ3" s="1966"/>
      <c r="FK3" s="1966"/>
      <c r="FL3" s="1966"/>
      <c r="FM3" s="1966"/>
      <c r="FN3" s="1966"/>
      <c r="FO3" s="1966"/>
      <c r="FP3" s="1966"/>
      <c r="FQ3" s="1966"/>
      <c r="FR3" s="1966"/>
      <c r="FS3" s="1966"/>
      <c r="FT3" s="1966"/>
      <c r="FU3" s="1967" t="s">
        <v>702</v>
      </c>
      <c r="FV3" s="1967"/>
      <c r="FW3" s="1967"/>
      <c r="FX3" s="1967"/>
      <c r="FY3" s="1967"/>
      <c r="FZ3" s="1967"/>
      <c r="GA3" s="1967"/>
      <c r="GB3" s="1967"/>
      <c r="GC3" s="1967"/>
      <c r="GD3" s="1967"/>
      <c r="GE3" s="1967"/>
      <c r="GF3" s="1967"/>
      <c r="GG3" s="1967"/>
      <c r="GH3" s="1967"/>
      <c r="GI3" s="1967"/>
      <c r="GJ3" s="1966" t="s">
        <v>687</v>
      </c>
      <c r="GK3" s="1966"/>
      <c r="GL3" s="1966"/>
      <c r="GM3" s="1966"/>
      <c r="GN3" s="1966"/>
      <c r="GO3" s="1966"/>
      <c r="GP3" s="1966"/>
      <c r="GQ3" s="1966"/>
      <c r="GR3" s="1966"/>
      <c r="GS3" s="1966"/>
      <c r="GT3" s="1966"/>
      <c r="GU3" s="1966"/>
      <c r="GV3" s="1966"/>
      <c r="GW3" s="1966"/>
      <c r="GX3" s="1966"/>
    </row>
    <row r="4" spans="1:206" ht="37.5" customHeight="1" x14ac:dyDescent="0.15">
      <c r="FF4" s="1957"/>
      <c r="FG4" s="1957"/>
      <c r="FH4" s="1957"/>
      <c r="FI4" s="1957"/>
      <c r="FJ4" s="1957"/>
      <c r="FK4" s="1957"/>
      <c r="FL4" s="1957"/>
      <c r="FM4" s="1957"/>
      <c r="FN4" s="1957"/>
      <c r="FO4" s="1957"/>
      <c r="FP4" s="1957"/>
      <c r="FQ4" s="1957"/>
      <c r="FR4" s="1957"/>
      <c r="FS4" s="1957"/>
      <c r="FT4" s="1957"/>
      <c r="FU4" s="1957"/>
      <c r="FV4" s="1957"/>
      <c r="FW4" s="1957"/>
      <c r="FX4" s="1957"/>
      <c r="FY4" s="1957"/>
      <c r="FZ4" s="1957"/>
      <c r="GA4" s="1957"/>
      <c r="GB4" s="1957"/>
      <c r="GC4" s="1957"/>
      <c r="GD4" s="1957"/>
      <c r="GE4" s="1957"/>
      <c r="GF4" s="1957"/>
      <c r="GG4" s="1957"/>
      <c r="GH4" s="1957"/>
      <c r="GI4" s="1957"/>
      <c r="GJ4" s="1957"/>
      <c r="GK4" s="1957"/>
      <c r="GL4" s="1957"/>
      <c r="GM4" s="1957"/>
      <c r="GN4" s="1957"/>
      <c r="GO4" s="1957"/>
      <c r="GP4" s="1957"/>
      <c r="GQ4" s="1957"/>
      <c r="GR4" s="1957"/>
      <c r="GS4" s="1957"/>
      <c r="GT4" s="1957"/>
      <c r="GU4" s="1957"/>
      <c r="GV4" s="1957"/>
      <c r="GW4" s="1957"/>
      <c r="GX4" s="1957"/>
    </row>
    <row r="5" spans="1:206" ht="25.5" customHeight="1" x14ac:dyDescent="0.15">
      <c r="A5" s="503" t="s">
        <v>948</v>
      </c>
      <c r="B5" s="1894"/>
      <c r="C5" s="1895"/>
      <c r="D5" s="1895"/>
      <c r="E5" s="1895"/>
      <c r="F5" s="1895"/>
      <c r="G5" s="1895"/>
      <c r="H5" s="1895"/>
      <c r="I5" s="1895"/>
      <c r="J5" s="1895"/>
      <c r="K5" s="1895"/>
      <c r="L5" s="1895"/>
      <c r="M5" s="1895"/>
      <c r="N5" s="1895"/>
      <c r="O5" s="1895"/>
      <c r="P5" s="1895"/>
      <c r="Q5" s="1895"/>
      <c r="R5" s="1895"/>
      <c r="S5" s="1895"/>
      <c r="T5" s="1895"/>
      <c r="U5" s="1895"/>
      <c r="V5" s="1895"/>
      <c r="W5" s="1895"/>
      <c r="X5" s="1895"/>
      <c r="Y5" s="1895"/>
      <c r="Z5" s="1895"/>
      <c r="AA5" s="1895"/>
      <c r="AB5" s="1895"/>
      <c r="AC5" s="1895"/>
      <c r="AD5" s="1895"/>
      <c r="AE5" s="1895"/>
      <c r="AF5" s="1895"/>
      <c r="AG5" s="1895"/>
      <c r="AH5" s="1895"/>
      <c r="AI5" s="1895"/>
      <c r="AJ5" s="1895"/>
      <c r="AK5" s="1895"/>
      <c r="AL5" s="1895"/>
      <c r="AM5" s="1895"/>
      <c r="AN5" s="1895"/>
      <c r="AO5" s="1895"/>
      <c r="AP5" s="1896"/>
      <c r="AQ5" s="1810" t="s">
        <v>34</v>
      </c>
      <c r="AR5" s="1811"/>
      <c r="AS5" s="1811"/>
      <c r="AT5" s="1811"/>
      <c r="AU5" s="1811"/>
      <c r="AV5" s="1811"/>
      <c r="AW5" s="1811"/>
      <c r="AX5" s="1811"/>
      <c r="AY5" s="1811"/>
      <c r="AZ5" s="1811"/>
      <c r="BA5" s="1811"/>
      <c r="BB5" s="1811"/>
      <c r="BC5" s="1811"/>
      <c r="BD5" s="1811"/>
      <c r="BE5" s="1811"/>
      <c r="BF5" s="1811"/>
      <c r="BG5" s="1811"/>
      <c r="BH5" s="1811"/>
      <c r="BI5" s="1811"/>
      <c r="BJ5" s="1811"/>
      <c r="BK5" s="1811"/>
      <c r="BL5" s="1811"/>
      <c r="BM5" s="1811"/>
      <c r="BN5" s="1811"/>
      <c r="BO5" s="1811"/>
      <c r="BP5" s="1811"/>
      <c r="BQ5" s="1811"/>
      <c r="BR5" s="1811"/>
      <c r="BS5" s="1811"/>
      <c r="BT5" s="1811"/>
      <c r="BU5" s="1811"/>
      <c r="BV5" s="1811"/>
      <c r="BW5" s="1811"/>
      <c r="BX5" s="1811"/>
      <c r="BY5" s="1811"/>
      <c r="BZ5" s="1811"/>
      <c r="CA5" s="1811"/>
      <c r="CB5" s="1811"/>
      <c r="CC5" s="1811"/>
      <c r="CD5" s="1811"/>
      <c r="CE5" s="1842"/>
      <c r="CF5" s="1981" t="str">
        <f>工事概要入力ｼｰﾄ!D5</f>
        <v>中山間総合整備　○○地区　△△工区　●-●水路ほか　工事</v>
      </c>
      <c r="CG5" s="1982"/>
      <c r="CH5" s="1982"/>
      <c r="CI5" s="1982"/>
      <c r="CJ5" s="1982"/>
      <c r="CK5" s="1982"/>
      <c r="CL5" s="1982"/>
      <c r="CM5" s="1982"/>
      <c r="CN5" s="1982"/>
      <c r="CO5" s="1982"/>
      <c r="CP5" s="1982"/>
      <c r="CQ5" s="1982"/>
      <c r="CR5" s="1982"/>
      <c r="CS5" s="1982"/>
      <c r="CT5" s="1982"/>
      <c r="CU5" s="1982"/>
      <c r="CV5" s="1982"/>
      <c r="CW5" s="1982"/>
      <c r="CX5" s="1982"/>
      <c r="CY5" s="1982"/>
      <c r="CZ5" s="1982"/>
      <c r="DA5" s="1982"/>
      <c r="DB5" s="1982"/>
      <c r="DC5" s="1982"/>
      <c r="DD5" s="1982"/>
      <c r="DE5" s="1982"/>
      <c r="DF5" s="1982"/>
      <c r="DG5" s="1982"/>
      <c r="DH5" s="1982"/>
      <c r="DI5" s="1982"/>
      <c r="DJ5" s="1982"/>
      <c r="DK5" s="1982"/>
      <c r="DL5" s="1982"/>
      <c r="DM5" s="1982"/>
      <c r="DN5" s="1982"/>
      <c r="DO5" s="1982"/>
      <c r="DP5" s="1982"/>
      <c r="DQ5" s="1982"/>
      <c r="DR5" s="1982"/>
      <c r="DS5" s="1982"/>
      <c r="DT5" s="1982"/>
      <c r="DU5" s="1982"/>
      <c r="DV5" s="1982"/>
      <c r="DW5" s="1982"/>
      <c r="DX5" s="1982"/>
      <c r="DY5" s="1982"/>
      <c r="DZ5" s="1982"/>
      <c r="EA5" s="1982"/>
      <c r="EB5" s="1982"/>
      <c r="EC5" s="1982"/>
      <c r="ED5" s="1982"/>
      <c r="EE5" s="1982"/>
      <c r="EF5" s="1982"/>
      <c r="EG5" s="1982"/>
      <c r="EH5" s="1982"/>
      <c r="EI5" s="1982"/>
      <c r="EJ5" s="1982"/>
      <c r="EK5" s="1982"/>
      <c r="EL5" s="1982"/>
      <c r="EM5" s="1982"/>
      <c r="EN5" s="1982"/>
      <c r="EO5" s="1982"/>
      <c r="EP5" s="1982"/>
      <c r="EQ5" s="1982"/>
      <c r="ER5" s="1982"/>
      <c r="ES5" s="1982"/>
      <c r="ET5" s="1982"/>
      <c r="EU5" s="1982"/>
      <c r="EV5" s="1982"/>
      <c r="EW5" s="1982"/>
      <c r="EX5" s="1982"/>
      <c r="EY5" s="1982"/>
      <c r="EZ5" s="1982"/>
      <c r="FA5" s="1982"/>
      <c r="FB5" s="1982"/>
      <c r="FC5" s="1982"/>
      <c r="FD5" s="1982"/>
      <c r="FE5" s="1982"/>
      <c r="FF5" s="1982"/>
      <c r="FG5" s="1982"/>
      <c r="FH5" s="1982"/>
      <c r="FI5" s="1982"/>
      <c r="FJ5" s="1982"/>
      <c r="FK5" s="1982"/>
      <c r="FL5" s="1982"/>
      <c r="FM5" s="1982"/>
      <c r="FN5" s="1982"/>
      <c r="FO5" s="1982"/>
      <c r="FP5" s="1982"/>
      <c r="FQ5" s="1982"/>
      <c r="FR5" s="1982"/>
      <c r="FS5" s="1982"/>
      <c r="FT5" s="1982"/>
      <c r="FU5" s="1982"/>
      <c r="FV5" s="1982"/>
      <c r="FW5" s="1982"/>
      <c r="FX5" s="1982"/>
      <c r="FY5" s="1982"/>
      <c r="FZ5" s="1982"/>
      <c r="GA5" s="1982"/>
      <c r="GB5" s="1982"/>
      <c r="GC5" s="1982"/>
      <c r="GD5" s="1982"/>
      <c r="GE5" s="1982"/>
      <c r="GF5" s="1982"/>
      <c r="GG5" s="1982"/>
      <c r="GH5" s="1982"/>
      <c r="GI5" s="1982"/>
      <c r="GJ5" s="1982"/>
      <c r="GK5" s="1982"/>
      <c r="GL5" s="1982"/>
      <c r="GM5" s="1982"/>
      <c r="GN5" s="1982"/>
      <c r="GO5" s="1982"/>
      <c r="GP5" s="1982"/>
      <c r="GQ5" s="1982"/>
      <c r="GR5" s="1982"/>
      <c r="GS5" s="1982"/>
      <c r="GT5" s="1982"/>
      <c r="GU5" s="1982"/>
      <c r="GV5" s="1982"/>
      <c r="GW5" s="1982"/>
      <c r="GX5" s="1983"/>
    </row>
    <row r="6" spans="1:206" ht="25.5" customHeight="1" x14ac:dyDescent="0.15">
      <c r="A6" s="503" t="s">
        <v>537</v>
      </c>
      <c r="B6" s="1894"/>
      <c r="C6" s="1895"/>
      <c r="D6" s="1895"/>
      <c r="E6" s="1895"/>
      <c r="F6" s="1895"/>
      <c r="G6" s="1895"/>
      <c r="H6" s="1895"/>
      <c r="I6" s="1895"/>
      <c r="J6" s="1895"/>
      <c r="K6" s="1895"/>
      <c r="L6" s="1895"/>
      <c r="M6" s="1895"/>
      <c r="N6" s="1895"/>
      <c r="O6" s="1895"/>
      <c r="P6" s="1895"/>
      <c r="Q6" s="1895"/>
      <c r="R6" s="1895"/>
      <c r="S6" s="1895"/>
      <c r="T6" s="1895"/>
      <c r="U6" s="1895"/>
      <c r="V6" s="1895"/>
      <c r="W6" s="1895"/>
      <c r="X6" s="1895"/>
      <c r="Y6" s="1895"/>
      <c r="Z6" s="1895"/>
      <c r="AA6" s="1895"/>
      <c r="AB6" s="1895"/>
      <c r="AC6" s="1895"/>
      <c r="AD6" s="1895"/>
      <c r="AE6" s="1895"/>
      <c r="AF6" s="1895"/>
      <c r="AG6" s="1895"/>
      <c r="AH6" s="1895"/>
      <c r="AI6" s="1895"/>
      <c r="AJ6" s="1895"/>
      <c r="AK6" s="1895"/>
      <c r="AL6" s="1895"/>
      <c r="AM6" s="1895"/>
      <c r="AN6" s="1895"/>
      <c r="AO6" s="1895"/>
      <c r="AP6" s="1896"/>
      <c r="AQ6" s="1810" t="s">
        <v>941</v>
      </c>
      <c r="AR6" s="1811"/>
      <c r="AS6" s="1811"/>
      <c r="AT6" s="1811"/>
      <c r="AU6" s="1811"/>
      <c r="AV6" s="1811"/>
      <c r="AW6" s="1811"/>
      <c r="AX6" s="1811"/>
      <c r="AY6" s="1811"/>
      <c r="AZ6" s="1811"/>
      <c r="BA6" s="1811"/>
      <c r="BB6" s="1811"/>
      <c r="BC6" s="1811"/>
      <c r="BD6" s="1811"/>
      <c r="BE6" s="1811"/>
      <c r="BF6" s="1811"/>
      <c r="BG6" s="1811"/>
      <c r="BH6" s="1811"/>
      <c r="BI6" s="1811"/>
      <c r="BJ6" s="1811"/>
      <c r="BK6" s="1811"/>
      <c r="BL6" s="1811"/>
      <c r="BM6" s="1811"/>
      <c r="BN6" s="1811"/>
      <c r="BO6" s="1811"/>
      <c r="BP6" s="1811"/>
      <c r="BQ6" s="1811"/>
      <c r="BR6" s="1811"/>
      <c r="BS6" s="1811"/>
      <c r="BT6" s="1811"/>
      <c r="BU6" s="1811"/>
      <c r="BV6" s="1811"/>
      <c r="BW6" s="1811"/>
      <c r="BX6" s="1811"/>
      <c r="BY6" s="1811"/>
      <c r="BZ6" s="1811"/>
      <c r="CA6" s="1811"/>
      <c r="CB6" s="1811"/>
      <c r="CC6" s="1811"/>
      <c r="CD6" s="1811"/>
      <c r="CE6" s="1842"/>
      <c r="CF6" s="1894"/>
      <c r="CG6" s="1895"/>
      <c r="CH6" s="1895"/>
      <c r="CI6" s="1895"/>
      <c r="CJ6" s="1895"/>
      <c r="CK6" s="1895"/>
      <c r="CL6" s="1895"/>
      <c r="CM6" s="1895"/>
      <c r="CN6" s="1895"/>
      <c r="CO6" s="1895"/>
      <c r="CP6" s="1895"/>
      <c r="CQ6" s="1895"/>
      <c r="CR6" s="1895"/>
      <c r="CS6" s="1895"/>
      <c r="CT6" s="1895"/>
      <c r="CU6" s="1895"/>
      <c r="CV6" s="1895"/>
      <c r="CW6" s="1895"/>
      <c r="CX6" s="1895"/>
      <c r="CY6" s="1895"/>
      <c r="CZ6" s="1895"/>
      <c r="DA6" s="1895"/>
      <c r="DB6" s="1895"/>
      <c r="DC6" s="1895"/>
      <c r="DD6" s="1895"/>
      <c r="DE6" s="1895"/>
      <c r="DF6" s="1895"/>
      <c r="DG6" s="1895"/>
      <c r="DH6" s="1895"/>
      <c r="DI6" s="1895"/>
      <c r="DJ6" s="1895"/>
      <c r="DK6" s="1895"/>
      <c r="DL6" s="1895"/>
      <c r="DM6" s="1895"/>
      <c r="DN6" s="1895"/>
      <c r="DO6" s="1895"/>
      <c r="DP6" s="1895"/>
      <c r="DQ6" s="1895"/>
      <c r="DR6" s="1895"/>
      <c r="DS6" s="1895"/>
      <c r="DT6" s="1896"/>
      <c r="DU6" s="1929" t="s">
        <v>937</v>
      </c>
      <c r="DV6" s="1930"/>
      <c r="DW6" s="1930"/>
      <c r="DX6" s="1930"/>
      <c r="DY6" s="1930"/>
      <c r="DZ6" s="1930"/>
      <c r="EA6" s="1930"/>
      <c r="EB6" s="1930"/>
      <c r="EC6" s="1930"/>
      <c r="ED6" s="1930"/>
      <c r="EE6" s="1930"/>
      <c r="EF6" s="1930"/>
      <c r="EG6" s="1930"/>
      <c r="EH6" s="1930"/>
      <c r="EI6" s="1930"/>
      <c r="EJ6" s="1930"/>
      <c r="EK6" s="1930"/>
      <c r="EL6" s="1930"/>
      <c r="EM6" s="1930"/>
      <c r="EN6" s="1930"/>
      <c r="EO6" s="1930"/>
      <c r="EP6" s="1930"/>
      <c r="EQ6" s="1930"/>
      <c r="ER6" s="1930"/>
      <c r="ES6" s="1930"/>
      <c r="ET6" s="1931"/>
      <c r="EU6" s="1810" t="s">
        <v>11</v>
      </c>
      <c r="EV6" s="1811"/>
      <c r="EW6" s="1811"/>
      <c r="EX6" s="1811"/>
      <c r="EY6" s="1811"/>
      <c r="EZ6" s="1811"/>
      <c r="FA6" s="1811"/>
      <c r="FB6" s="1811"/>
      <c r="FC6" s="1811"/>
      <c r="FD6" s="1811"/>
      <c r="FE6" s="1811"/>
      <c r="FF6" s="1811"/>
      <c r="FG6" s="1811"/>
      <c r="FH6" s="1811"/>
      <c r="FI6" s="1842"/>
      <c r="FJ6" s="1894" t="s">
        <v>989</v>
      </c>
      <c r="FK6" s="1895"/>
      <c r="FL6" s="1895"/>
      <c r="FM6" s="1895"/>
      <c r="FN6" s="1895"/>
      <c r="FO6" s="1895"/>
      <c r="FP6" s="1895"/>
      <c r="FQ6" s="1895"/>
      <c r="FR6" s="1895"/>
      <c r="FS6" s="1895"/>
      <c r="FT6" s="1895"/>
      <c r="FU6" s="1895"/>
      <c r="FV6" s="1895"/>
      <c r="FW6" s="1895"/>
      <c r="FX6" s="1895"/>
      <c r="FY6" s="1895"/>
      <c r="FZ6" s="1895"/>
      <c r="GA6" s="1895"/>
      <c r="GB6" s="1895"/>
      <c r="GC6" s="1895"/>
      <c r="GD6" s="1895"/>
      <c r="GE6" s="1895"/>
      <c r="GF6" s="1895"/>
      <c r="GG6" s="1895"/>
      <c r="GH6" s="1895"/>
      <c r="GI6" s="1895"/>
      <c r="GJ6" s="1895"/>
      <c r="GK6" s="1895"/>
      <c r="GL6" s="1895"/>
      <c r="GM6" s="1895"/>
      <c r="GN6" s="1895"/>
      <c r="GO6" s="1895"/>
      <c r="GP6" s="1895"/>
      <c r="GQ6" s="1895"/>
      <c r="GR6" s="1895"/>
      <c r="GS6" s="1895"/>
      <c r="GT6" s="1895"/>
      <c r="GU6" s="1895"/>
      <c r="GV6" s="1895"/>
      <c r="GW6" s="1895"/>
      <c r="GX6" s="1896"/>
    </row>
    <row r="7" spans="1:206" ht="25.5" customHeight="1" x14ac:dyDescent="0.15">
      <c r="A7" s="503" t="s">
        <v>990</v>
      </c>
      <c r="B7" s="1894"/>
      <c r="C7" s="1895"/>
      <c r="D7" s="1895"/>
      <c r="E7" s="1895"/>
      <c r="F7" s="1895"/>
      <c r="G7" s="1895"/>
      <c r="H7" s="1895"/>
      <c r="I7" s="1895"/>
      <c r="J7" s="1895"/>
      <c r="K7" s="1895"/>
      <c r="L7" s="1895"/>
      <c r="M7" s="1895"/>
      <c r="N7" s="1895"/>
      <c r="O7" s="1895"/>
      <c r="P7" s="1895"/>
      <c r="Q7" s="1895"/>
      <c r="R7" s="1895"/>
      <c r="S7" s="1895"/>
      <c r="T7" s="1895"/>
      <c r="U7" s="1895"/>
      <c r="V7" s="1895"/>
      <c r="W7" s="1895"/>
      <c r="X7" s="1895"/>
      <c r="Y7" s="1895"/>
      <c r="Z7" s="1895"/>
      <c r="AA7" s="1895"/>
      <c r="AB7" s="1895"/>
      <c r="AC7" s="1895"/>
      <c r="AD7" s="1895"/>
      <c r="AE7" s="1895"/>
      <c r="AF7" s="1895"/>
      <c r="AG7" s="1895"/>
      <c r="AH7" s="1895"/>
      <c r="AI7" s="1895"/>
      <c r="AJ7" s="1895"/>
      <c r="AK7" s="1895"/>
      <c r="AL7" s="1895"/>
      <c r="AM7" s="1895"/>
      <c r="AN7" s="1895"/>
      <c r="AO7" s="1895"/>
      <c r="AP7" s="1896"/>
      <c r="AQ7" s="1929" t="s">
        <v>991</v>
      </c>
      <c r="AR7" s="1930"/>
      <c r="AS7" s="1930"/>
      <c r="AT7" s="1930"/>
      <c r="AU7" s="1930"/>
      <c r="AV7" s="1930"/>
      <c r="AW7" s="1930"/>
      <c r="AX7" s="1930"/>
      <c r="AY7" s="1930"/>
      <c r="AZ7" s="1930"/>
      <c r="BA7" s="1930"/>
      <c r="BB7" s="1930"/>
      <c r="BC7" s="1930"/>
      <c r="BD7" s="1930"/>
      <c r="BE7" s="1930"/>
      <c r="BF7" s="1930"/>
      <c r="BG7" s="1930"/>
      <c r="BH7" s="1930"/>
      <c r="BI7" s="1930"/>
      <c r="BJ7" s="1930"/>
      <c r="BK7" s="1930"/>
      <c r="BL7" s="1930"/>
      <c r="BM7" s="1930"/>
      <c r="BN7" s="1930"/>
      <c r="BO7" s="1930"/>
      <c r="BP7" s="1931"/>
      <c r="BQ7" s="1810" t="s">
        <v>943</v>
      </c>
      <c r="BR7" s="1811"/>
      <c r="BS7" s="1811"/>
      <c r="BT7" s="1811"/>
      <c r="BU7" s="1811"/>
      <c r="BV7" s="1811"/>
      <c r="BW7" s="1811"/>
      <c r="BX7" s="1811"/>
      <c r="BY7" s="1811"/>
      <c r="BZ7" s="1811"/>
      <c r="CA7" s="1811"/>
      <c r="CB7" s="1811"/>
      <c r="CC7" s="1811"/>
      <c r="CD7" s="1811"/>
      <c r="CE7" s="1842"/>
      <c r="CF7" s="1894"/>
      <c r="CG7" s="1895"/>
      <c r="CH7" s="1895"/>
      <c r="CI7" s="1895"/>
      <c r="CJ7" s="1895"/>
      <c r="CK7" s="1895"/>
      <c r="CL7" s="1895"/>
      <c r="CM7" s="1895"/>
      <c r="CN7" s="1895"/>
      <c r="CO7" s="1895"/>
      <c r="CP7" s="1895"/>
      <c r="CQ7" s="1895"/>
      <c r="CR7" s="1895"/>
      <c r="CS7" s="1895"/>
      <c r="CT7" s="1895"/>
      <c r="CU7" s="1895"/>
      <c r="CV7" s="1895"/>
      <c r="CW7" s="1895"/>
      <c r="CX7" s="1895"/>
      <c r="CY7" s="1895"/>
      <c r="CZ7" s="1895"/>
      <c r="DA7" s="1895"/>
      <c r="DB7" s="1895"/>
      <c r="DC7" s="1895"/>
      <c r="DD7" s="1895"/>
      <c r="DE7" s="1895"/>
      <c r="DF7" s="1895"/>
      <c r="DG7" s="1895"/>
      <c r="DH7" s="1895"/>
      <c r="DI7" s="1895"/>
      <c r="DJ7" s="1895"/>
      <c r="DK7" s="1895"/>
      <c r="DL7" s="1895"/>
      <c r="DM7" s="1895"/>
      <c r="DN7" s="1895"/>
      <c r="DO7" s="1895"/>
      <c r="DP7" s="1895"/>
      <c r="DQ7" s="1895"/>
      <c r="DR7" s="1895"/>
      <c r="DS7" s="1895"/>
      <c r="DT7" s="1896"/>
      <c r="DU7" s="1932"/>
      <c r="DV7" s="1933"/>
      <c r="DW7" s="1933"/>
      <c r="DX7" s="1933"/>
      <c r="DY7" s="1933"/>
      <c r="DZ7" s="1933"/>
      <c r="EA7" s="1933"/>
      <c r="EB7" s="1933"/>
      <c r="EC7" s="1933"/>
      <c r="ED7" s="1933"/>
      <c r="EE7" s="1933"/>
      <c r="EF7" s="1933"/>
      <c r="EG7" s="1933"/>
      <c r="EH7" s="1933"/>
      <c r="EI7" s="1933"/>
      <c r="EJ7" s="1933"/>
      <c r="EK7" s="1933"/>
      <c r="EL7" s="1933"/>
      <c r="EM7" s="1933"/>
      <c r="EN7" s="1933"/>
      <c r="EO7" s="1933"/>
      <c r="EP7" s="1933"/>
      <c r="EQ7" s="1933"/>
      <c r="ER7" s="1933"/>
      <c r="ES7" s="1933"/>
      <c r="ET7" s="1934"/>
      <c r="EU7" s="1810" t="s">
        <v>939</v>
      </c>
      <c r="EV7" s="1811"/>
      <c r="EW7" s="1811"/>
      <c r="EX7" s="1811"/>
      <c r="EY7" s="1811"/>
      <c r="EZ7" s="1811"/>
      <c r="FA7" s="1811"/>
      <c r="FB7" s="1811"/>
      <c r="FC7" s="1811"/>
      <c r="FD7" s="1811"/>
      <c r="FE7" s="1811"/>
      <c r="FF7" s="1811"/>
      <c r="FG7" s="1811"/>
      <c r="FH7" s="1811"/>
      <c r="FI7" s="1842"/>
      <c r="FJ7" s="1894" t="s">
        <v>989</v>
      </c>
      <c r="FK7" s="1895"/>
      <c r="FL7" s="1895"/>
      <c r="FM7" s="1895"/>
      <c r="FN7" s="1895"/>
      <c r="FO7" s="1895"/>
      <c r="FP7" s="1895"/>
      <c r="FQ7" s="1895"/>
      <c r="FR7" s="1895"/>
      <c r="FS7" s="1895"/>
      <c r="FT7" s="1895"/>
      <c r="FU7" s="1895"/>
      <c r="FV7" s="1895"/>
      <c r="FW7" s="1895"/>
      <c r="FX7" s="1895"/>
      <c r="FY7" s="1895"/>
      <c r="FZ7" s="1895"/>
      <c r="GA7" s="1895"/>
      <c r="GB7" s="1895"/>
      <c r="GC7" s="1895"/>
      <c r="GD7" s="1895"/>
      <c r="GE7" s="1895"/>
      <c r="GF7" s="1895"/>
      <c r="GG7" s="1895"/>
      <c r="GH7" s="1895"/>
      <c r="GI7" s="1895"/>
      <c r="GJ7" s="1895"/>
      <c r="GK7" s="1895"/>
      <c r="GL7" s="1895"/>
      <c r="GM7" s="1895"/>
      <c r="GN7" s="1895"/>
      <c r="GO7" s="1895"/>
      <c r="GP7" s="1895"/>
      <c r="GQ7" s="1895"/>
      <c r="GR7" s="1895"/>
      <c r="GS7" s="1895"/>
      <c r="GT7" s="1895"/>
      <c r="GU7" s="1895"/>
      <c r="GV7" s="1895"/>
      <c r="GW7" s="1895"/>
      <c r="GX7" s="1896"/>
    </row>
    <row r="8" spans="1:206" ht="25.5" customHeight="1" x14ac:dyDescent="0.15">
      <c r="A8" s="503" t="s">
        <v>940</v>
      </c>
      <c r="B8" s="1894"/>
      <c r="C8" s="1895"/>
      <c r="D8" s="1895"/>
      <c r="E8" s="1895"/>
      <c r="F8" s="1895"/>
      <c r="G8" s="1895"/>
      <c r="H8" s="1895"/>
      <c r="I8" s="1895"/>
      <c r="J8" s="1895"/>
      <c r="K8" s="1895"/>
      <c r="L8" s="1895"/>
      <c r="M8" s="1895"/>
      <c r="N8" s="1895"/>
      <c r="O8" s="1895"/>
      <c r="P8" s="1895"/>
      <c r="Q8" s="1895"/>
      <c r="R8" s="1895"/>
      <c r="S8" s="1895"/>
      <c r="T8" s="1895"/>
      <c r="U8" s="1895"/>
      <c r="V8" s="1895"/>
      <c r="W8" s="1895"/>
      <c r="X8" s="1895"/>
      <c r="Y8" s="1895"/>
      <c r="Z8" s="1895"/>
      <c r="AA8" s="1895"/>
      <c r="AB8" s="1895"/>
      <c r="AC8" s="1895"/>
      <c r="AD8" s="1895"/>
      <c r="AE8" s="1895"/>
      <c r="AF8" s="1895"/>
      <c r="AG8" s="1895"/>
      <c r="AH8" s="1895"/>
      <c r="AI8" s="1895"/>
      <c r="AJ8" s="1895"/>
      <c r="AK8" s="1895"/>
      <c r="AL8" s="1895"/>
      <c r="AM8" s="1895"/>
      <c r="AN8" s="1895"/>
      <c r="AO8" s="1895"/>
      <c r="AP8" s="1896"/>
      <c r="AQ8" s="1932"/>
      <c r="AR8" s="1933"/>
      <c r="AS8" s="1933"/>
      <c r="AT8" s="1933"/>
      <c r="AU8" s="1933"/>
      <c r="AV8" s="1933"/>
      <c r="AW8" s="1933"/>
      <c r="AX8" s="1933"/>
      <c r="AY8" s="1933"/>
      <c r="AZ8" s="1933"/>
      <c r="BA8" s="1933"/>
      <c r="BB8" s="1933"/>
      <c r="BC8" s="1933"/>
      <c r="BD8" s="1933"/>
      <c r="BE8" s="1933"/>
      <c r="BF8" s="1933"/>
      <c r="BG8" s="1933"/>
      <c r="BH8" s="1933"/>
      <c r="BI8" s="1933"/>
      <c r="BJ8" s="1933"/>
      <c r="BK8" s="1933"/>
      <c r="BL8" s="1933"/>
      <c r="BM8" s="1933"/>
      <c r="BN8" s="1933"/>
      <c r="BO8" s="1933"/>
      <c r="BP8" s="1934"/>
      <c r="BQ8" s="1810" t="s">
        <v>946</v>
      </c>
      <c r="BR8" s="1811"/>
      <c r="BS8" s="1811"/>
      <c r="BT8" s="1811"/>
      <c r="BU8" s="1811"/>
      <c r="BV8" s="1811"/>
      <c r="BW8" s="1811"/>
      <c r="BX8" s="1811"/>
      <c r="BY8" s="1811"/>
      <c r="BZ8" s="1811"/>
      <c r="CA8" s="1811"/>
      <c r="CB8" s="1811"/>
      <c r="CC8" s="1811"/>
      <c r="CD8" s="1811"/>
      <c r="CE8" s="1842"/>
      <c r="CF8" s="1894"/>
      <c r="CG8" s="1895"/>
      <c r="CH8" s="1895"/>
      <c r="CI8" s="1895"/>
      <c r="CJ8" s="1895"/>
      <c r="CK8" s="1895"/>
      <c r="CL8" s="1895"/>
      <c r="CM8" s="1895"/>
      <c r="CN8" s="1895"/>
      <c r="CO8" s="1895"/>
      <c r="CP8" s="1895"/>
      <c r="CQ8" s="1895"/>
      <c r="CR8" s="1895"/>
      <c r="CS8" s="1895"/>
      <c r="CT8" s="1895"/>
      <c r="CU8" s="1895"/>
      <c r="CV8" s="1895"/>
      <c r="CW8" s="1895"/>
      <c r="CX8" s="1895"/>
      <c r="CY8" s="1895"/>
      <c r="CZ8" s="1895"/>
      <c r="DA8" s="1895"/>
      <c r="DB8" s="1895"/>
      <c r="DC8" s="1895"/>
      <c r="DD8" s="1895"/>
      <c r="DE8" s="1895"/>
      <c r="DF8" s="1895"/>
      <c r="DG8" s="1895"/>
      <c r="DH8" s="1895"/>
      <c r="DI8" s="1895"/>
      <c r="DJ8" s="1895"/>
      <c r="DK8" s="1895"/>
      <c r="DL8" s="1895"/>
      <c r="DM8" s="1895"/>
      <c r="DN8" s="1895"/>
      <c r="DO8" s="1895"/>
      <c r="DP8" s="1895"/>
      <c r="DQ8" s="1895"/>
      <c r="DR8" s="1895"/>
      <c r="DS8" s="1895"/>
      <c r="DT8" s="1896"/>
      <c r="DU8" s="1810"/>
      <c r="DV8" s="1811"/>
      <c r="DW8" s="1811"/>
      <c r="DX8" s="1811"/>
      <c r="DY8" s="1811"/>
      <c r="DZ8" s="1811"/>
      <c r="EA8" s="1811"/>
      <c r="EB8" s="1811"/>
      <c r="EC8" s="1811"/>
      <c r="ED8" s="1811"/>
      <c r="EE8" s="1811"/>
      <c r="EF8" s="1811"/>
      <c r="EG8" s="1811"/>
      <c r="EH8" s="1811"/>
      <c r="EI8" s="1811"/>
      <c r="EJ8" s="1811"/>
      <c r="EK8" s="1811"/>
      <c r="EL8" s="1811"/>
      <c r="EM8" s="1811"/>
      <c r="EN8" s="1811"/>
      <c r="EO8" s="1811"/>
      <c r="EP8" s="1811"/>
      <c r="EQ8" s="1811"/>
      <c r="ER8" s="1811"/>
      <c r="ES8" s="1811"/>
      <c r="ET8" s="1811"/>
      <c r="EU8" s="1811"/>
      <c r="EV8" s="1811"/>
      <c r="EW8" s="1811"/>
      <c r="EX8" s="1811"/>
      <c r="EY8" s="1811"/>
      <c r="EZ8" s="1811"/>
      <c r="FA8" s="1811"/>
      <c r="FB8" s="1811"/>
      <c r="FC8" s="1811"/>
      <c r="FD8" s="1811"/>
      <c r="FE8" s="1811"/>
      <c r="FF8" s="1811"/>
      <c r="FG8" s="1811"/>
      <c r="FH8" s="1811"/>
      <c r="FI8" s="1842"/>
      <c r="FJ8" s="1894"/>
      <c r="FK8" s="1895"/>
      <c r="FL8" s="1895"/>
      <c r="FM8" s="1895"/>
      <c r="FN8" s="1895"/>
      <c r="FO8" s="1895"/>
      <c r="FP8" s="1895"/>
      <c r="FQ8" s="1895"/>
      <c r="FR8" s="1895"/>
      <c r="FS8" s="1895"/>
      <c r="FT8" s="1895"/>
      <c r="FU8" s="1895"/>
      <c r="FV8" s="1895"/>
      <c r="FW8" s="1895"/>
      <c r="FX8" s="1895"/>
      <c r="FY8" s="1895"/>
      <c r="FZ8" s="1895"/>
      <c r="GA8" s="1895"/>
      <c r="GB8" s="1895"/>
      <c r="GC8" s="1895"/>
      <c r="GD8" s="1895"/>
      <c r="GE8" s="1895"/>
      <c r="GF8" s="1895"/>
      <c r="GG8" s="1895"/>
      <c r="GH8" s="1895"/>
      <c r="GI8" s="1895"/>
      <c r="GJ8" s="1895"/>
      <c r="GK8" s="1895"/>
      <c r="GL8" s="1895"/>
      <c r="GM8" s="1895"/>
      <c r="GN8" s="1895"/>
      <c r="GO8" s="1895"/>
      <c r="GP8" s="1895"/>
      <c r="GQ8" s="1895"/>
      <c r="GR8" s="1895"/>
      <c r="GS8" s="1895"/>
      <c r="GT8" s="1895"/>
      <c r="GU8" s="1895"/>
      <c r="GV8" s="1895"/>
      <c r="GW8" s="1895"/>
      <c r="GX8" s="1896"/>
    </row>
    <row r="9" spans="1:206" ht="25.5" customHeight="1" x14ac:dyDescent="0.15">
      <c r="A9" s="503" t="s">
        <v>992</v>
      </c>
      <c r="B9" s="1894"/>
      <c r="C9" s="1895"/>
      <c r="D9" s="1895"/>
      <c r="E9" s="1895"/>
      <c r="F9" s="1895"/>
      <c r="G9" s="1895"/>
      <c r="H9" s="1895"/>
      <c r="I9" s="1895"/>
      <c r="J9" s="1895"/>
      <c r="K9" s="1895"/>
      <c r="L9" s="1895"/>
      <c r="M9" s="1895"/>
      <c r="N9" s="1895"/>
      <c r="O9" s="1895"/>
      <c r="P9" s="1895"/>
      <c r="Q9" s="1895"/>
      <c r="R9" s="1895"/>
      <c r="S9" s="1895"/>
      <c r="T9" s="1895"/>
      <c r="U9" s="1895"/>
      <c r="V9" s="1895"/>
      <c r="W9" s="1895"/>
      <c r="X9" s="1895"/>
      <c r="Y9" s="1895"/>
      <c r="Z9" s="1895"/>
      <c r="AA9" s="1895"/>
      <c r="AB9" s="1895"/>
      <c r="AC9" s="1895"/>
      <c r="AD9" s="1895"/>
      <c r="AE9" s="1895"/>
      <c r="AF9" s="1895"/>
      <c r="AG9" s="1895"/>
      <c r="AH9" s="1895"/>
      <c r="AI9" s="1895"/>
      <c r="AJ9" s="1895"/>
      <c r="AK9" s="1895"/>
      <c r="AL9" s="1895"/>
      <c r="AM9" s="1895"/>
      <c r="AN9" s="1895"/>
      <c r="AO9" s="1895"/>
      <c r="AP9" s="1896"/>
      <c r="AQ9" s="1929" t="s">
        <v>944</v>
      </c>
      <c r="AR9" s="1930"/>
      <c r="AS9" s="1930"/>
      <c r="AT9" s="1930"/>
      <c r="AU9" s="1930"/>
      <c r="AV9" s="1930"/>
      <c r="AW9" s="1930"/>
      <c r="AX9" s="1930"/>
      <c r="AY9" s="1930"/>
      <c r="AZ9" s="1930"/>
      <c r="BA9" s="1930"/>
      <c r="BB9" s="1930"/>
      <c r="BC9" s="1930"/>
      <c r="BD9" s="1930"/>
      <c r="BE9" s="1930"/>
      <c r="BF9" s="1930"/>
      <c r="BG9" s="1930"/>
      <c r="BH9" s="1930"/>
      <c r="BI9" s="1930"/>
      <c r="BJ9" s="1930"/>
      <c r="BK9" s="1930"/>
      <c r="BL9" s="1930"/>
      <c r="BM9" s="1930"/>
      <c r="BN9" s="1930"/>
      <c r="BO9" s="1930"/>
      <c r="BP9" s="1931"/>
      <c r="BQ9" s="1810" t="s">
        <v>945</v>
      </c>
      <c r="BR9" s="1811"/>
      <c r="BS9" s="1811"/>
      <c r="BT9" s="1811"/>
      <c r="BU9" s="1811"/>
      <c r="BV9" s="1811"/>
      <c r="BW9" s="1811"/>
      <c r="BX9" s="1811"/>
      <c r="BY9" s="1811"/>
      <c r="BZ9" s="1811"/>
      <c r="CA9" s="1811"/>
      <c r="CB9" s="1811"/>
      <c r="CC9" s="1811"/>
      <c r="CD9" s="1811"/>
      <c r="CE9" s="1842"/>
      <c r="CF9" s="1894"/>
      <c r="CG9" s="1895"/>
      <c r="CH9" s="1895"/>
      <c r="CI9" s="1895"/>
      <c r="CJ9" s="1895"/>
      <c r="CK9" s="1895"/>
      <c r="CL9" s="1895"/>
      <c r="CM9" s="1895"/>
      <c r="CN9" s="1895"/>
      <c r="CO9" s="1895"/>
      <c r="CP9" s="1895"/>
      <c r="CQ9" s="1895"/>
      <c r="CR9" s="1895"/>
      <c r="CS9" s="1895"/>
      <c r="CT9" s="1895"/>
      <c r="CU9" s="1895"/>
      <c r="CV9" s="1895"/>
      <c r="CW9" s="1895"/>
      <c r="CX9" s="1895"/>
      <c r="CY9" s="1895"/>
      <c r="CZ9" s="1895"/>
      <c r="DA9" s="1895"/>
      <c r="DB9" s="1895"/>
      <c r="DC9" s="1895"/>
      <c r="DD9" s="1895"/>
      <c r="DE9" s="1895"/>
      <c r="DF9" s="1895"/>
      <c r="DG9" s="1895"/>
      <c r="DH9" s="1895"/>
      <c r="DI9" s="1895"/>
      <c r="DJ9" s="1895"/>
      <c r="DK9" s="1895"/>
      <c r="DL9" s="1895"/>
      <c r="DM9" s="1895"/>
      <c r="DN9" s="1895"/>
      <c r="DO9" s="1895"/>
      <c r="DP9" s="1895"/>
      <c r="DQ9" s="1895"/>
      <c r="DR9" s="1895"/>
      <c r="DS9" s="1895"/>
      <c r="DT9" s="1896"/>
      <c r="DU9" s="1810"/>
      <c r="DV9" s="1811"/>
      <c r="DW9" s="1811"/>
      <c r="DX9" s="1811"/>
      <c r="DY9" s="1811"/>
      <c r="DZ9" s="1811"/>
      <c r="EA9" s="1811"/>
      <c r="EB9" s="1811"/>
      <c r="EC9" s="1811"/>
      <c r="ED9" s="1811"/>
      <c r="EE9" s="1811"/>
      <c r="EF9" s="1811"/>
      <c r="EG9" s="1811"/>
      <c r="EH9" s="1811"/>
      <c r="EI9" s="1811"/>
      <c r="EJ9" s="1811"/>
      <c r="EK9" s="1811"/>
      <c r="EL9" s="1811"/>
      <c r="EM9" s="1811"/>
      <c r="EN9" s="1811"/>
      <c r="EO9" s="1811"/>
      <c r="EP9" s="1811"/>
      <c r="EQ9" s="1811"/>
      <c r="ER9" s="1811"/>
      <c r="ES9" s="1811"/>
      <c r="ET9" s="1811"/>
      <c r="EU9" s="1811"/>
      <c r="EV9" s="1811"/>
      <c r="EW9" s="1811"/>
      <c r="EX9" s="1811"/>
      <c r="EY9" s="1811"/>
      <c r="EZ9" s="1811"/>
      <c r="FA9" s="1811"/>
      <c r="FB9" s="1811"/>
      <c r="FC9" s="1811"/>
      <c r="FD9" s="1811"/>
      <c r="FE9" s="1811"/>
      <c r="FF9" s="1811"/>
      <c r="FG9" s="1811"/>
      <c r="FH9" s="1811"/>
      <c r="FI9" s="1842"/>
      <c r="FJ9" s="1894"/>
      <c r="FK9" s="1895"/>
      <c r="FL9" s="1895"/>
      <c r="FM9" s="1895"/>
      <c r="FN9" s="1895"/>
      <c r="FO9" s="1895"/>
      <c r="FP9" s="1895"/>
      <c r="FQ9" s="1895"/>
      <c r="FR9" s="1895"/>
      <c r="FS9" s="1895"/>
      <c r="FT9" s="1895"/>
      <c r="FU9" s="1895"/>
      <c r="FV9" s="1895"/>
      <c r="FW9" s="1895"/>
      <c r="FX9" s="1895"/>
      <c r="FY9" s="1895"/>
      <c r="FZ9" s="1895"/>
      <c r="GA9" s="1895"/>
      <c r="GB9" s="1895"/>
      <c r="GC9" s="1895"/>
      <c r="GD9" s="1895"/>
      <c r="GE9" s="1895"/>
      <c r="GF9" s="1895"/>
      <c r="GG9" s="1895"/>
      <c r="GH9" s="1895"/>
      <c r="GI9" s="1895"/>
      <c r="GJ9" s="1895"/>
      <c r="GK9" s="1895"/>
      <c r="GL9" s="1895"/>
      <c r="GM9" s="1895"/>
      <c r="GN9" s="1895"/>
      <c r="GO9" s="1895"/>
      <c r="GP9" s="1895"/>
      <c r="GQ9" s="1895"/>
      <c r="GR9" s="1895"/>
      <c r="GS9" s="1895"/>
      <c r="GT9" s="1895"/>
      <c r="GU9" s="439"/>
      <c r="GV9" s="439"/>
      <c r="GW9" s="439"/>
      <c r="GX9" s="440"/>
    </row>
    <row r="10" spans="1:206" ht="25.5" customHeight="1" x14ac:dyDescent="0.15">
      <c r="A10" s="503" t="s">
        <v>949</v>
      </c>
      <c r="B10" s="1894"/>
      <c r="C10" s="1895"/>
      <c r="D10" s="1895"/>
      <c r="E10" s="1895"/>
      <c r="F10" s="1895"/>
      <c r="G10" s="1895"/>
      <c r="H10" s="1895"/>
      <c r="I10" s="1895"/>
      <c r="J10" s="1895"/>
      <c r="K10" s="1895"/>
      <c r="L10" s="1895"/>
      <c r="M10" s="1895"/>
      <c r="N10" s="1895"/>
      <c r="O10" s="1895"/>
      <c r="P10" s="1895"/>
      <c r="Q10" s="1895"/>
      <c r="R10" s="1895"/>
      <c r="S10" s="1895"/>
      <c r="T10" s="1895"/>
      <c r="U10" s="1895"/>
      <c r="V10" s="1895"/>
      <c r="W10" s="1895"/>
      <c r="X10" s="1895"/>
      <c r="Y10" s="1895"/>
      <c r="Z10" s="1895"/>
      <c r="AA10" s="1895"/>
      <c r="AB10" s="1895"/>
      <c r="AC10" s="1895"/>
      <c r="AD10" s="1895"/>
      <c r="AE10" s="1895"/>
      <c r="AF10" s="1895"/>
      <c r="AG10" s="1895"/>
      <c r="AH10" s="1895"/>
      <c r="AI10" s="1895"/>
      <c r="AJ10" s="1895"/>
      <c r="AK10" s="1895"/>
      <c r="AL10" s="1895"/>
      <c r="AM10" s="1895"/>
      <c r="AN10" s="1895"/>
      <c r="AO10" s="1895"/>
      <c r="AP10" s="1896"/>
      <c r="AQ10" s="1932"/>
      <c r="AR10" s="1933"/>
      <c r="AS10" s="1933"/>
      <c r="AT10" s="1933"/>
      <c r="AU10" s="1933"/>
      <c r="AV10" s="1933"/>
      <c r="AW10" s="1933"/>
      <c r="AX10" s="1933"/>
      <c r="AY10" s="1933"/>
      <c r="AZ10" s="1933"/>
      <c r="BA10" s="1933"/>
      <c r="BB10" s="1933"/>
      <c r="BC10" s="1933"/>
      <c r="BD10" s="1933"/>
      <c r="BE10" s="1933"/>
      <c r="BF10" s="1933"/>
      <c r="BG10" s="1933"/>
      <c r="BH10" s="1933"/>
      <c r="BI10" s="1933"/>
      <c r="BJ10" s="1933"/>
      <c r="BK10" s="1933"/>
      <c r="BL10" s="1933"/>
      <c r="BM10" s="1933"/>
      <c r="BN10" s="1933"/>
      <c r="BO10" s="1933"/>
      <c r="BP10" s="1934"/>
      <c r="BQ10" s="1810" t="s">
        <v>947</v>
      </c>
      <c r="BR10" s="1811"/>
      <c r="BS10" s="1811"/>
      <c r="BT10" s="1811"/>
      <c r="BU10" s="1811"/>
      <c r="BV10" s="1811"/>
      <c r="BW10" s="1811"/>
      <c r="BX10" s="1811"/>
      <c r="BY10" s="1811"/>
      <c r="BZ10" s="1811"/>
      <c r="CA10" s="1811"/>
      <c r="CB10" s="1811"/>
      <c r="CC10" s="1811"/>
      <c r="CD10" s="1811"/>
      <c r="CE10" s="1842"/>
      <c r="CF10" s="1894"/>
      <c r="CG10" s="1895"/>
      <c r="CH10" s="1895"/>
      <c r="CI10" s="1895"/>
      <c r="CJ10" s="1895"/>
      <c r="CK10" s="1895"/>
      <c r="CL10" s="1895"/>
      <c r="CM10" s="1895"/>
      <c r="CN10" s="1895"/>
      <c r="CO10" s="1895"/>
      <c r="CP10" s="1895"/>
      <c r="CQ10" s="1895"/>
      <c r="CR10" s="1895"/>
      <c r="CS10" s="1895"/>
      <c r="CT10" s="1895"/>
      <c r="CU10" s="1895"/>
      <c r="CV10" s="1895"/>
      <c r="CW10" s="1895"/>
      <c r="CX10" s="1895"/>
      <c r="CY10" s="1895"/>
      <c r="CZ10" s="1895"/>
      <c r="DA10" s="1895"/>
      <c r="DB10" s="1895"/>
      <c r="DC10" s="1895"/>
      <c r="DD10" s="1895"/>
      <c r="DE10" s="1895"/>
      <c r="DF10" s="1895"/>
      <c r="DG10" s="1895"/>
      <c r="DH10" s="1895"/>
      <c r="DI10" s="1895"/>
      <c r="DJ10" s="1895"/>
      <c r="DK10" s="1895"/>
      <c r="DL10" s="1895"/>
      <c r="DM10" s="1895"/>
      <c r="DN10" s="1895"/>
      <c r="DO10" s="1895"/>
      <c r="DP10" s="1895"/>
      <c r="DQ10" s="1895"/>
      <c r="DR10" s="1895"/>
      <c r="DS10" s="1895"/>
      <c r="DT10" s="1896"/>
      <c r="DU10" s="1810" t="s">
        <v>807</v>
      </c>
      <c r="DV10" s="1811"/>
      <c r="DW10" s="1811"/>
      <c r="DX10" s="1811"/>
      <c r="DY10" s="1811"/>
      <c r="DZ10" s="1811"/>
      <c r="EA10" s="1811"/>
      <c r="EB10" s="1811"/>
      <c r="EC10" s="1811"/>
      <c r="ED10" s="1811"/>
      <c r="EE10" s="1811"/>
      <c r="EF10" s="1811"/>
      <c r="EG10" s="1811"/>
      <c r="EH10" s="1811"/>
      <c r="EI10" s="1811"/>
      <c r="EJ10" s="1811"/>
      <c r="EK10" s="1811"/>
      <c r="EL10" s="1811"/>
      <c r="EM10" s="1811"/>
      <c r="EN10" s="1811"/>
      <c r="EO10" s="1811"/>
      <c r="EP10" s="1811"/>
      <c r="EQ10" s="1811"/>
      <c r="ER10" s="1811"/>
      <c r="ES10" s="1811"/>
      <c r="ET10" s="1811"/>
      <c r="EU10" s="1811"/>
      <c r="EV10" s="1811"/>
      <c r="EW10" s="1811"/>
      <c r="EX10" s="1811"/>
      <c r="EY10" s="1811"/>
      <c r="EZ10" s="1811"/>
      <c r="FA10" s="1811"/>
      <c r="FB10" s="1811"/>
      <c r="FC10" s="1811"/>
      <c r="FD10" s="1811"/>
      <c r="FE10" s="1811"/>
      <c r="FF10" s="1811"/>
      <c r="FG10" s="1811"/>
      <c r="FH10" s="1811"/>
      <c r="FI10" s="1842"/>
      <c r="FJ10" s="1894"/>
      <c r="FK10" s="1895"/>
      <c r="FL10" s="1895"/>
      <c r="FM10" s="1895"/>
      <c r="FN10" s="1895"/>
      <c r="FO10" s="1895"/>
      <c r="FP10" s="1895"/>
      <c r="FQ10" s="1895"/>
      <c r="FR10" s="1895"/>
      <c r="FS10" s="1895"/>
      <c r="FT10" s="1895"/>
      <c r="FU10" s="1895"/>
      <c r="FV10" s="1895"/>
      <c r="FW10" s="1895"/>
      <c r="FX10" s="1895"/>
      <c r="FY10" s="1895"/>
      <c r="FZ10" s="1895"/>
      <c r="GA10" s="1895"/>
      <c r="GB10" s="1895"/>
      <c r="GC10" s="1895"/>
      <c r="GD10" s="1895"/>
      <c r="GE10" s="1895"/>
      <c r="GF10" s="1895"/>
      <c r="GG10" s="1895"/>
      <c r="GH10" s="1895"/>
      <c r="GI10" s="1895"/>
      <c r="GJ10" s="1895"/>
      <c r="GK10" s="1895"/>
      <c r="GL10" s="1895"/>
      <c r="GM10" s="1895"/>
      <c r="GN10" s="1895"/>
      <c r="GO10" s="1895"/>
      <c r="GP10" s="1895"/>
      <c r="GQ10" s="1895"/>
      <c r="GR10" s="1895"/>
      <c r="GS10" s="1895"/>
      <c r="GT10" s="1895"/>
      <c r="GU10" s="439"/>
      <c r="GV10" s="439"/>
      <c r="GW10" s="439"/>
      <c r="GX10" s="440"/>
    </row>
    <row r="11" spans="1:206" s="575" customFormat="1" x14ac:dyDescent="0.15"/>
    <row r="12" spans="1:206" ht="5.25" customHeight="1" x14ac:dyDescent="0.15">
      <c r="A12" s="1988" t="s">
        <v>993</v>
      </c>
      <c r="B12" s="432"/>
      <c r="C12" s="433"/>
      <c r="D12" s="433"/>
      <c r="E12" s="433"/>
      <c r="F12" s="433"/>
      <c r="G12" s="433"/>
      <c r="H12" s="433"/>
      <c r="I12" s="433"/>
      <c r="J12" s="433"/>
      <c r="K12" s="433"/>
      <c r="L12" s="433"/>
      <c r="M12" s="433"/>
      <c r="N12" s="433"/>
      <c r="O12" s="433"/>
      <c r="P12" s="433"/>
      <c r="Q12" s="433"/>
      <c r="R12" s="433"/>
      <c r="S12" s="433"/>
      <c r="T12" s="433"/>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433"/>
      <c r="AU12" s="433"/>
      <c r="AV12" s="433"/>
      <c r="AW12" s="433"/>
      <c r="AX12" s="433"/>
      <c r="AY12" s="433"/>
      <c r="AZ12" s="433"/>
      <c r="BA12" s="433"/>
      <c r="BB12" s="433"/>
      <c r="BC12" s="433"/>
      <c r="BD12" s="433"/>
      <c r="BE12" s="433"/>
      <c r="BF12" s="433"/>
      <c r="BG12" s="433"/>
      <c r="BH12" s="433"/>
      <c r="BI12" s="433"/>
      <c r="BJ12" s="433"/>
      <c r="BK12" s="433"/>
      <c r="BL12" s="433"/>
      <c r="BM12" s="433"/>
      <c r="BN12" s="433"/>
      <c r="BO12" s="433"/>
      <c r="BP12" s="433"/>
      <c r="BQ12" s="433"/>
      <c r="BR12" s="433"/>
      <c r="BS12" s="433"/>
      <c r="BT12" s="433"/>
      <c r="BU12" s="433"/>
      <c r="BV12" s="433"/>
      <c r="BW12" s="433"/>
      <c r="BX12" s="433"/>
      <c r="BY12" s="433"/>
      <c r="BZ12" s="433"/>
      <c r="CA12" s="433"/>
      <c r="CB12" s="433"/>
      <c r="CC12" s="433"/>
      <c r="CD12" s="433"/>
      <c r="CE12" s="433"/>
      <c r="CF12" s="433"/>
      <c r="CG12" s="433"/>
      <c r="CH12" s="433"/>
      <c r="CI12" s="433"/>
      <c r="CJ12" s="433"/>
      <c r="CK12" s="433"/>
      <c r="CL12" s="433"/>
      <c r="CM12" s="433"/>
      <c r="CN12" s="433"/>
      <c r="CO12" s="433"/>
      <c r="CP12" s="433"/>
      <c r="CQ12" s="433"/>
      <c r="CR12" s="433"/>
      <c r="CS12" s="433"/>
      <c r="CT12" s="433"/>
      <c r="CU12" s="433"/>
      <c r="CV12" s="433"/>
      <c r="CW12" s="433"/>
      <c r="CX12" s="433"/>
      <c r="CY12" s="433"/>
      <c r="CZ12" s="433"/>
      <c r="DA12" s="433"/>
      <c r="DB12" s="433"/>
      <c r="DC12" s="433"/>
      <c r="DD12" s="433"/>
      <c r="DE12" s="433"/>
      <c r="DF12" s="433"/>
      <c r="DG12" s="433"/>
      <c r="DH12" s="433"/>
      <c r="DI12" s="433"/>
      <c r="DJ12" s="433"/>
      <c r="DK12" s="433"/>
      <c r="DL12" s="433"/>
      <c r="DM12" s="433"/>
      <c r="DN12" s="433"/>
      <c r="DO12" s="433"/>
      <c r="DP12" s="433"/>
      <c r="DQ12" s="433"/>
      <c r="DR12" s="433"/>
      <c r="DS12" s="433"/>
      <c r="DT12" s="433"/>
      <c r="DU12" s="433"/>
      <c r="DV12" s="433"/>
      <c r="DW12" s="433"/>
      <c r="DX12" s="433"/>
      <c r="DY12" s="433"/>
      <c r="DZ12" s="433"/>
      <c r="EA12" s="433"/>
      <c r="EB12" s="433"/>
      <c r="EC12" s="433"/>
      <c r="ED12" s="433"/>
      <c r="EE12" s="433"/>
      <c r="EF12" s="433"/>
      <c r="EG12" s="433"/>
      <c r="EH12" s="433"/>
      <c r="EI12" s="433"/>
      <c r="EJ12" s="433"/>
      <c r="EK12" s="433"/>
      <c r="EL12" s="433"/>
      <c r="EM12" s="433"/>
      <c r="EN12" s="433"/>
      <c r="EO12" s="433"/>
      <c r="EP12" s="433"/>
      <c r="EQ12" s="433"/>
      <c r="ER12" s="433"/>
      <c r="ES12" s="433"/>
      <c r="ET12" s="433"/>
      <c r="EU12" s="433"/>
      <c r="EV12" s="433"/>
      <c r="EW12" s="433"/>
      <c r="EX12" s="433"/>
      <c r="EY12" s="433"/>
      <c r="EZ12" s="433"/>
      <c r="FA12" s="433"/>
      <c r="FB12" s="433"/>
      <c r="FC12" s="433"/>
      <c r="FD12" s="433"/>
      <c r="FE12" s="433"/>
      <c r="FF12" s="433"/>
      <c r="FG12" s="433"/>
      <c r="FH12" s="433"/>
      <c r="FI12" s="433"/>
      <c r="FJ12" s="433"/>
      <c r="FK12" s="433"/>
      <c r="FL12" s="433"/>
      <c r="FM12" s="433"/>
      <c r="FN12" s="433"/>
      <c r="FO12" s="433"/>
      <c r="FP12" s="433"/>
      <c r="FQ12" s="433"/>
      <c r="FR12" s="433"/>
      <c r="FS12" s="433"/>
      <c r="FT12" s="433"/>
      <c r="FU12" s="433"/>
      <c r="FV12" s="433"/>
      <c r="FW12" s="433"/>
      <c r="FX12" s="433"/>
      <c r="FY12" s="433"/>
      <c r="FZ12" s="433"/>
      <c r="GA12" s="433"/>
      <c r="GB12" s="433"/>
      <c r="GC12" s="433"/>
      <c r="GD12" s="433"/>
      <c r="GE12" s="433"/>
      <c r="GF12" s="433"/>
      <c r="GG12" s="433"/>
      <c r="GH12" s="433"/>
      <c r="GI12" s="433"/>
      <c r="GJ12" s="433"/>
      <c r="GK12" s="433"/>
      <c r="GL12" s="433"/>
      <c r="GM12" s="433"/>
      <c r="GN12" s="433"/>
      <c r="GO12" s="433"/>
      <c r="GP12" s="433"/>
      <c r="GQ12" s="433"/>
      <c r="GR12" s="433"/>
      <c r="GS12" s="433"/>
      <c r="GT12" s="433"/>
      <c r="GU12" s="433"/>
      <c r="GV12" s="433"/>
      <c r="GW12" s="433"/>
      <c r="GX12" s="434"/>
    </row>
    <row r="13" spans="1:206" ht="5.25" customHeight="1" x14ac:dyDescent="0.15">
      <c r="A13" s="1857"/>
      <c r="B13" s="473"/>
      <c r="C13" s="474"/>
      <c r="D13" s="474"/>
      <c r="E13" s="474"/>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4"/>
      <c r="BE13" s="474"/>
      <c r="BF13" s="474"/>
      <c r="BG13" s="474"/>
      <c r="BH13" s="474"/>
      <c r="BI13" s="474"/>
      <c r="BJ13" s="474"/>
      <c r="BK13" s="474"/>
      <c r="BL13" s="474"/>
      <c r="BM13" s="474"/>
      <c r="BN13" s="474"/>
      <c r="BO13" s="474"/>
      <c r="BP13" s="474"/>
      <c r="BQ13" s="474"/>
      <c r="BR13" s="474"/>
      <c r="BS13" s="474"/>
      <c r="BT13" s="474"/>
      <c r="BU13" s="474"/>
      <c r="BV13" s="474"/>
      <c r="BW13" s="474"/>
      <c r="BX13" s="474"/>
      <c r="BY13" s="474"/>
      <c r="BZ13" s="474"/>
      <c r="CA13" s="474"/>
      <c r="CB13" s="474"/>
      <c r="CC13" s="474"/>
      <c r="CD13" s="474"/>
      <c r="CE13" s="474"/>
      <c r="CF13" s="474"/>
      <c r="CG13" s="474"/>
      <c r="CH13" s="474"/>
      <c r="CI13" s="474"/>
      <c r="CJ13" s="474"/>
      <c r="CK13" s="474"/>
      <c r="CL13" s="474"/>
      <c r="CM13" s="474"/>
      <c r="CN13" s="474"/>
      <c r="CO13" s="474"/>
      <c r="CP13" s="474"/>
      <c r="CQ13" s="474"/>
      <c r="CR13" s="474"/>
      <c r="CS13" s="474"/>
      <c r="CT13" s="474"/>
      <c r="CU13" s="474"/>
      <c r="CV13" s="474"/>
      <c r="CW13" s="474"/>
      <c r="CX13" s="474"/>
      <c r="CY13" s="474"/>
      <c r="CZ13" s="474"/>
      <c r="DA13" s="474"/>
      <c r="DB13" s="474"/>
      <c r="DC13" s="474"/>
      <c r="DD13" s="474"/>
      <c r="DE13" s="474"/>
      <c r="DF13" s="474"/>
      <c r="DG13" s="474"/>
      <c r="DH13" s="474"/>
      <c r="DI13" s="474"/>
      <c r="DJ13" s="474"/>
      <c r="DK13" s="474"/>
      <c r="DL13" s="474"/>
      <c r="DM13" s="474"/>
      <c r="DN13" s="474"/>
      <c r="DO13" s="474"/>
      <c r="DP13" s="474"/>
      <c r="DQ13" s="474"/>
      <c r="DR13" s="474"/>
      <c r="DS13" s="474"/>
      <c r="DT13" s="474"/>
      <c r="DU13" s="474"/>
      <c r="DV13" s="474"/>
      <c r="DW13" s="474"/>
      <c r="DX13" s="474"/>
      <c r="DY13" s="474"/>
      <c r="DZ13" s="474"/>
      <c r="EA13" s="474"/>
      <c r="EB13" s="474"/>
      <c r="EC13" s="474"/>
      <c r="ED13" s="474"/>
      <c r="EE13" s="474"/>
      <c r="EF13" s="474"/>
      <c r="EG13" s="474"/>
      <c r="EH13" s="474"/>
      <c r="EI13" s="474"/>
      <c r="EJ13" s="474"/>
      <c r="EK13" s="474"/>
      <c r="EL13" s="474"/>
      <c r="EM13" s="474"/>
      <c r="EN13" s="474"/>
      <c r="EO13" s="474"/>
      <c r="EP13" s="474"/>
      <c r="EQ13" s="474"/>
      <c r="ER13" s="474"/>
      <c r="ES13" s="474"/>
      <c r="ET13" s="474"/>
      <c r="EU13" s="474"/>
      <c r="EV13" s="474"/>
      <c r="EW13" s="474"/>
      <c r="EX13" s="474"/>
      <c r="EY13" s="474"/>
      <c r="EZ13" s="474"/>
      <c r="FA13" s="474"/>
      <c r="FB13" s="474"/>
      <c r="FC13" s="474"/>
      <c r="FD13" s="474"/>
      <c r="FE13" s="474"/>
      <c r="FF13" s="474"/>
      <c r="FG13" s="474"/>
      <c r="FH13" s="474"/>
      <c r="FI13" s="474"/>
      <c r="FJ13" s="474"/>
      <c r="FK13" s="474"/>
      <c r="FL13" s="474"/>
      <c r="FM13" s="474"/>
      <c r="FN13" s="474"/>
      <c r="FO13" s="474"/>
      <c r="FP13" s="474"/>
      <c r="FQ13" s="474"/>
      <c r="FR13" s="474"/>
      <c r="FS13" s="474"/>
      <c r="FT13" s="474"/>
      <c r="FU13" s="474"/>
      <c r="FV13" s="474"/>
      <c r="FW13" s="474"/>
      <c r="FX13" s="474"/>
      <c r="FY13" s="474"/>
      <c r="FZ13" s="474"/>
      <c r="GA13" s="474"/>
      <c r="GB13" s="474"/>
      <c r="GC13" s="474"/>
      <c r="GD13" s="474"/>
      <c r="GE13" s="474"/>
      <c r="GF13" s="474"/>
      <c r="GG13" s="474"/>
      <c r="GH13" s="474"/>
      <c r="GI13" s="474"/>
      <c r="GJ13" s="474"/>
      <c r="GK13" s="474"/>
      <c r="GL13" s="474"/>
      <c r="GM13" s="474"/>
      <c r="GN13" s="474"/>
      <c r="GO13" s="474"/>
      <c r="GP13" s="474"/>
      <c r="GQ13" s="474"/>
      <c r="GR13" s="474"/>
      <c r="GS13" s="474"/>
      <c r="GT13" s="474"/>
      <c r="GU13" s="474"/>
      <c r="GV13" s="474"/>
      <c r="GW13" s="474"/>
      <c r="GX13" s="478"/>
    </row>
    <row r="14" spans="1:206" ht="5.25" customHeight="1" x14ac:dyDescent="0.15">
      <c r="A14" s="1857"/>
      <c r="B14" s="473"/>
      <c r="C14" s="474"/>
      <c r="D14" s="474"/>
      <c r="E14" s="474"/>
      <c r="F14" s="474"/>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c r="AU14" s="474"/>
      <c r="AV14" s="474"/>
      <c r="AW14" s="474"/>
      <c r="AX14" s="474"/>
      <c r="AY14" s="474"/>
      <c r="AZ14" s="474"/>
      <c r="BA14" s="474"/>
      <c r="BB14" s="474"/>
      <c r="BC14" s="474"/>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74"/>
      <c r="BZ14" s="474"/>
      <c r="CA14" s="474"/>
      <c r="CB14" s="474"/>
      <c r="CC14" s="474"/>
      <c r="CD14" s="474"/>
      <c r="CE14" s="474"/>
      <c r="CF14" s="474"/>
      <c r="CG14" s="474"/>
      <c r="CH14" s="474"/>
      <c r="CI14" s="474"/>
      <c r="CJ14" s="474"/>
      <c r="CK14" s="474"/>
      <c r="CL14" s="474"/>
      <c r="CM14" s="474"/>
      <c r="CN14" s="474"/>
      <c r="CO14" s="474"/>
      <c r="CP14" s="474"/>
      <c r="CQ14" s="474"/>
      <c r="CR14" s="474"/>
      <c r="CS14" s="474"/>
      <c r="CT14" s="474"/>
      <c r="CU14" s="474"/>
      <c r="CV14" s="474"/>
      <c r="CW14" s="474"/>
      <c r="CX14" s="474"/>
      <c r="CY14" s="474"/>
      <c r="CZ14" s="474"/>
      <c r="DA14" s="474"/>
      <c r="DB14" s="474"/>
      <c r="DC14" s="474"/>
      <c r="DD14" s="474"/>
      <c r="DE14" s="474"/>
      <c r="DF14" s="474"/>
      <c r="DG14" s="474"/>
      <c r="DH14" s="474"/>
      <c r="DI14" s="474"/>
      <c r="DJ14" s="474"/>
      <c r="DK14" s="474"/>
      <c r="DL14" s="474"/>
      <c r="DM14" s="474"/>
      <c r="DN14" s="474"/>
      <c r="DO14" s="474"/>
      <c r="DP14" s="474"/>
      <c r="DQ14" s="474"/>
      <c r="DR14" s="474"/>
      <c r="DS14" s="474"/>
      <c r="DT14" s="474"/>
      <c r="DU14" s="474"/>
      <c r="DV14" s="474"/>
      <c r="DW14" s="474"/>
      <c r="DX14" s="474"/>
      <c r="DY14" s="474"/>
      <c r="DZ14" s="474"/>
      <c r="EA14" s="474"/>
      <c r="EB14" s="474"/>
      <c r="EC14" s="474"/>
      <c r="ED14" s="474"/>
      <c r="EE14" s="474"/>
      <c r="EF14" s="474"/>
      <c r="EG14" s="474"/>
      <c r="EH14" s="474"/>
      <c r="EI14" s="474"/>
      <c r="EJ14" s="474"/>
      <c r="EK14" s="474"/>
      <c r="EL14" s="474"/>
      <c r="EM14" s="474"/>
      <c r="EN14" s="474"/>
      <c r="EO14" s="474"/>
      <c r="EP14" s="474"/>
      <c r="EQ14" s="474"/>
      <c r="ER14" s="474"/>
      <c r="ES14" s="474"/>
      <c r="ET14" s="474"/>
      <c r="EU14" s="474"/>
      <c r="EV14" s="474"/>
      <c r="EW14" s="474"/>
      <c r="EX14" s="474"/>
      <c r="EY14" s="474"/>
      <c r="EZ14" s="474"/>
      <c r="FA14" s="474"/>
      <c r="FB14" s="474"/>
      <c r="FC14" s="474"/>
      <c r="FD14" s="474"/>
      <c r="FE14" s="474"/>
      <c r="FF14" s="474"/>
      <c r="FG14" s="474"/>
      <c r="FH14" s="474"/>
      <c r="FI14" s="474"/>
      <c r="FJ14" s="474"/>
      <c r="FK14" s="474"/>
      <c r="FL14" s="474"/>
      <c r="FM14" s="474"/>
      <c r="FN14" s="474"/>
      <c r="FO14" s="474"/>
      <c r="FP14" s="474"/>
      <c r="FQ14" s="474"/>
      <c r="FR14" s="474"/>
      <c r="FS14" s="474"/>
      <c r="FT14" s="474"/>
      <c r="FU14" s="474"/>
      <c r="FV14" s="474"/>
      <c r="FW14" s="474"/>
      <c r="FX14" s="474"/>
      <c r="FY14" s="474"/>
      <c r="FZ14" s="474"/>
      <c r="GA14" s="474"/>
      <c r="GB14" s="474"/>
      <c r="GC14" s="474"/>
      <c r="GD14" s="474"/>
      <c r="GE14" s="474"/>
      <c r="GF14" s="474"/>
      <c r="GG14" s="474"/>
      <c r="GH14" s="474"/>
      <c r="GI14" s="474"/>
      <c r="GJ14" s="474"/>
      <c r="GK14" s="474"/>
      <c r="GL14" s="474"/>
      <c r="GM14" s="474"/>
      <c r="GN14" s="474"/>
      <c r="GO14" s="474"/>
      <c r="GP14" s="474"/>
      <c r="GQ14" s="474"/>
      <c r="GR14" s="474"/>
      <c r="GS14" s="474"/>
      <c r="GT14" s="474"/>
      <c r="GU14" s="474"/>
      <c r="GV14" s="474"/>
      <c r="GW14" s="474"/>
      <c r="GX14" s="478"/>
    </row>
    <row r="15" spans="1:206" ht="5.25" customHeight="1" x14ac:dyDescent="0.15">
      <c r="A15" s="1857"/>
      <c r="B15" s="473"/>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4"/>
      <c r="BE15" s="474"/>
      <c r="BF15" s="474"/>
      <c r="BG15" s="474"/>
      <c r="BH15" s="474"/>
      <c r="BI15" s="474"/>
      <c r="BJ15" s="474"/>
      <c r="BK15" s="474"/>
      <c r="BL15" s="474"/>
      <c r="BM15" s="474"/>
      <c r="BN15" s="474"/>
      <c r="BO15" s="474"/>
      <c r="BP15" s="474"/>
      <c r="BQ15" s="474"/>
      <c r="BR15" s="474"/>
      <c r="BS15" s="474"/>
      <c r="BT15" s="474"/>
      <c r="BU15" s="474"/>
      <c r="BV15" s="474"/>
      <c r="BW15" s="474"/>
      <c r="BX15" s="474"/>
      <c r="BY15" s="474"/>
      <c r="BZ15" s="474"/>
      <c r="CA15" s="474"/>
      <c r="CB15" s="474"/>
      <c r="CC15" s="474"/>
      <c r="CD15" s="474"/>
      <c r="CE15" s="474"/>
      <c r="CF15" s="474"/>
      <c r="CG15" s="474"/>
      <c r="CH15" s="474"/>
      <c r="CI15" s="474"/>
      <c r="CJ15" s="474"/>
      <c r="CK15" s="474"/>
      <c r="CL15" s="474"/>
      <c r="CM15" s="474"/>
      <c r="CN15" s="474"/>
      <c r="CO15" s="474"/>
      <c r="CP15" s="474"/>
      <c r="CQ15" s="474"/>
      <c r="CR15" s="474"/>
      <c r="CS15" s="474"/>
      <c r="CT15" s="474"/>
      <c r="CU15" s="474"/>
      <c r="CV15" s="474"/>
      <c r="CW15" s="474"/>
      <c r="CX15" s="474"/>
      <c r="CY15" s="474"/>
      <c r="CZ15" s="474"/>
      <c r="DA15" s="474"/>
      <c r="DB15" s="474"/>
      <c r="DC15" s="474"/>
      <c r="DD15" s="474"/>
      <c r="DE15" s="474"/>
      <c r="DF15" s="474"/>
      <c r="DG15" s="474"/>
      <c r="DH15" s="474"/>
      <c r="DI15" s="474"/>
      <c r="DJ15" s="474"/>
      <c r="DK15" s="474"/>
      <c r="DL15" s="474"/>
      <c r="DM15" s="474"/>
      <c r="DN15" s="474"/>
      <c r="DO15" s="474"/>
      <c r="DP15" s="474"/>
      <c r="DQ15" s="474"/>
      <c r="DR15" s="474"/>
      <c r="DS15" s="474"/>
      <c r="DT15" s="474"/>
      <c r="DU15" s="474"/>
      <c r="DV15" s="474"/>
      <c r="DW15" s="474"/>
      <c r="DX15" s="474"/>
      <c r="DY15" s="474"/>
      <c r="DZ15" s="474"/>
      <c r="EA15" s="474"/>
      <c r="EB15" s="474"/>
      <c r="EC15" s="474"/>
      <c r="ED15" s="474"/>
      <c r="EE15" s="474"/>
      <c r="EF15" s="474"/>
      <c r="EG15" s="474"/>
      <c r="EH15" s="474"/>
      <c r="EI15" s="474"/>
      <c r="EJ15" s="474"/>
      <c r="EK15" s="474"/>
      <c r="EL15" s="474"/>
      <c r="EM15" s="474"/>
      <c r="EN15" s="474"/>
      <c r="EO15" s="474"/>
      <c r="EP15" s="474"/>
      <c r="EQ15" s="474"/>
      <c r="ER15" s="474"/>
      <c r="ES15" s="474"/>
      <c r="ET15" s="474"/>
      <c r="EU15" s="474"/>
      <c r="EV15" s="474"/>
      <c r="EW15" s="474"/>
      <c r="EX15" s="474"/>
      <c r="EY15" s="474"/>
      <c r="EZ15" s="474"/>
      <c r="FA15" s="474"/>
      <c r="FB15" s="474"/>
      <c r="FC15" s="474"/>
      <c r="FD15" s="474"/>
      <c r="FE15" s="474"/>
      <c r="FF15" s="474"/>
      <c r="FG15" s="474"/>
      <c r="FH15" s="474"/>
      <c r="FI15" s="474"/>
      <c r="FJ15" s="474"/>
      <c r="FK15" s="474"/>
      <c r="FL15" s="474"/>
      <c r="FM15" s="474"/>
      <c r="FN15" s="474"/>
      <c r="FO15" s="474"/>
      <c r="FP15" s="474"/>
      <c r="FQ15" s="474"/>
      <c r="FR15" s="474"/>
      <c r="FS15" s="474"/>
      <c r="FT15" s="474"/>
      <c r="FU15" s="474"/>
      <c r="FV15" s="474"/>
      <c r="FW15" s="474"/>
      <c r="FX15" s="474"/>
      <c r="FY15" s="474"/>
      <c r="FZ15" s="474"/>
      <c r="GA15" s="474"/>
      <c r="GB15" s="474"/>
      <c r="GC15" s="474"/>
      <c r="GD15" s="474"/>
      <c r="GE15" s="474"/>
      <c r="GF15" s="474"/>
      <c r="GG15" s="474"/>
      <c r="GH15" s="474"/>
      <c r="GI15" s="474"/>
      <c r="GJ15" s="474"/>
      <c r="GK15" s="474"/>
      <c r="GL15" s="474"/>
      <c r="GM15" s="474"/>
      <c r="GN15" s="474"/>
      <c r="GO15" s="474"/>
      <c r="GP15" s="474"/>
      <c r="GQ15" s="474"/>
      <c r="GR15" s="474"/>
      <c r="GS15" s="474"/>
      <c r="GT15" s="474"/>
      <c r="GU15" s="474"/>
      <c r="GV15" s="474"/>
      <c r="GW15" s="474"/>
      <c r="GX15" s="478"/>
    </row>
    <row r="16" spans="1:206" ht="5.25" customHeight="1" x14ac:dyDescent="0.15">
      <c r="A16" s="1868"/>
      <c r="B16" s="473"/>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Q16" s="474"/>
      <c r="AR16" s="474"/>
      <c r="AS16" s="474"/>
      <c r="AT16" s="474"/>
      <c r="AU16" s="474"/>
      <c r="AV16" s="474"/>
      <c r="AW16" s="474"/>
      <c r="AX16" s="474"/>
      <c r="AY16" s="474"/>
      <c r="AZ16" s="474"/>
      <c r="BA16" s="474"/>
      <c r="BB16" s="474"/>
      <c r="BC16" s="474"/>
      <c r="BD16" s="474"/>
      <c r="BE16" s="474"/>
      <c r="BF16" s="474"/>
      <c r="BG16" s="474"/>
      <c r="BH16" s="474"/>
      <c r="BI16" s="474"/>
      <c r="BJ16" s="474"/>
      <c r="BK16" s="474"/>
      <c r="BL16" s="474"/>
      <c r="BM16" s="474"/>
      <c r="BN16" s="474"/>
      <c r="BO16" s="474"/>
      <c r="BP16" s="474"/>
      <c r="BQ16" s="474"/>
      <c r="BR16" s="474"/>
      <c r="BS16" s="474"/>
      <c r="BT16" s="474"/>
      <c r="BU16" s="474"/>
      <c r="BV16" s="474"/>
      <c r="BW16" s="474"/>
      <c r="BX16" s="474"/>
      <c r="BY16" s="474"/>
      <c r="BZ16" s="474"/>
      <c r="CA16" s="474"/>
      <c r="CB16" s="474"/>
      <c r="CC16" s="474"/>
      <c r="CD16" s="474"/>
      <c r="CE16" s="474"/>
      <c r="CF16" s="474"/>
      <c r="CG16" s="474"/>
      <c r="CH16" s="474"/>
      <c r="CI16" s="474"/>
      <c r="CJ16" s="474"/>
      <c r="CK16" s="474"/>
      <c r="CL16" s="474"/>
      <c r="CM16" s="474"/>
      <c r="CN16" s="474"/>
      <c r="CO16" s="474"/>
      <c r="CP16" s="474"/>
      <c r="CQ16" s="474"/>
      <c r="CR16" s="474"/>
      <c r="CS16" s="474"/>
      <c r="CT16" s="474"/>
      <c r="CU16" s="474"/>
      <c r="CV16" s="474"/>
      <c r="CW16" s="474"/>
      <c r="CX16" s="474"/>
      <c r="CY16" s="474"/>
      <c r="CZ16" s="474"/>
      <c r="DA16" s="474"/>
      <c r="DB16" s="474"/>
      <c r="DC16" s="474"/>
      <c r="DD16" s="474"/>
      <c r="DE16" s="474"/>
      <c r="DF16" s="474"/>
      <c r="DG16" s="474"/>
      <c r="DH16" s="474"/>
      <c r="DI16" s="474"/>
      <c r="DJ16" s="474"/>
      <c r="DK16" s="474"/>
      <c r="DL16" s="474"/>
      <c r="DM16" s="474"/>
      <c r="DN16" s="474"/>
      <c r="DO16" s="474"/>
      <c r="DP16" s="474"/>
      <c r="DQ16" s="474"/>
      <c r="DR16" s="474"/>
      <c r="DS16" s="474"/>
      <c r="DT16" s="474"/>
      <c r="DU16" s="474"/>
      <c r="DV16" s="474"/>
      <c r="DW16" s="474"/>
      <c r="DX16" s="474"/>
      <c r="DY16" s="474"/>
      <c r="DZ16" s="474"/>
      <c r="EA16" s="474"/>
      <c r="EB16" s="474"/>
      <c r="EC16" s="474"/>
      <c r="ED16" s="474"/>
      <c r="EE16" s="474"/>
      <c r="EF16" s="474"/>
      <c r="EG16" s="474"/>
      <c r="EH16" s="474"/>
      <c r="EI16" s="474"/>
      <c r="EJ16" s="474"/>
      <c r="EK16" s="474"/>
      <c r="EL16" s="474"/>
      <c r="EM16" s="474"/>
      <c r="EN16" s="474"/>
      <c r="EO16" s="474"/>
      <c r="EP16" s="474"/>
      <c r="EQ16" s="474"/>
      <c r="ER16" s="474"/>
      <c r="ES16" s="474"/>
      <c r="ET16" s="474"/>
      <c r="EU16" s="474"/>
      <c r="EV16" s="474"/>
      <c r="EW16" s="474"/>
      <c r="EX16" s="474"/>
      <c r="EY16" s="474"/>
      <c r="EZ16" s="474"/>
      <c r="FA16" s="474"/>
      <c r="FB16" s="474"/>
      <c r="FC16" s="474"/>
      <c r="FD16" s="474"/>
      <c r="FE16" s="474"/>
      <c r="FF16" s="474"/>
      <c r="FG16" s="474"/>
      <c r="FH16" s="474"/>
      <c r="FI16" s="474"/>
      <c r="FJ16" s="474"/>
      <c r="FK16" s="474"/>
      <c r="FL16" s="474"/>
      <c r="FM16" s="474"/>
      <c r="FN16" s="474"/>
      <c r="FO16" s="474"/>
      <c r="FP16" s="474"/>
      <c r="FQ16" s="474"/>
      <c r="FR16" s="474"/>
      <c r="FS16" s="474"/>
      <c r="FT16" s="474"/>
      <c r="FU16" s="474"/>
      <c r="FV16" s="474"/>
      <c r="FW16" s="474"/>
      <c r="FX16" s="474"/>
      <c r="FY16" s="474"/>
      <c r="FZ16" s="474"/>
      <c r="GA16" s="474"/>
      <c r="GB16" s="474"/>
      <c r="GC16" s="474"/>
      <c r="GD16" s="474"/>
      <c r="GE16" s="474"/>
      <c r="GF16" s="474"/>
      <c r="GG16" s="474"/>
      <c r="GH16" s="474"/>
      <c r="GI16" s="474"/>
      <c r="GJ16" s="474"/>
      <c r="GK16" s="474"/>
      <c r="GL16" s="474"/>
      <c r="GM16" s="474"/>
      <c r="GN16" s="474"/>
      <c r="GO16" s="474"/>
      <c r="GP16" s="474"/>
      <c r="GQ16" s="474"/>
      <c r="GR16" s="474"/>
      <c r="GS16" s="474"/>
      <c r="GT16" s="474"/>
      <c r="GU16" s="474"/>
      <c r="GV16" s="474"/>
      <c r="GW16" s="474"/>
      <c r="GX16" s="478"/>
    </row>
    <row r="17" spans="1:206" ht="5.25" customHeight="1" x14ac:dyDescent="0.15">
      <c r="A17" s="1868"/>
      <c r="B17" s="473"/>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4"/>
      <c r="AJ17" s="474"/>
      <c r="AK17" s="474"/>
      <c r="AL17" s="474"/>
      <c r="AM17" s="474"/>
      <c r="AN17" s="474"/>
      <c r="AO17" s="474"/>
      <c r="AP17" s="474"/>
      <c r="AQ17" s="474"/>
      <c r="AR17" s="474"/>
      <c r="AS17" s="474"/>
      <c r="AT17" s="474"/>
      <c r="AU17" s="474"/>
      <c r="AV17" s="474"/>
      <c r="AW17" s="474"/>
      <c r="AX17" s="474"/>
      <c r="AY17" s="474"/>
      <c r="AZ17" s="474"/>
      <c r="BA17" s="474"/>
      <c r="BB17" s="474"/>
      <c r="BC17" s="474"/>
      <c r="BD17" s="474"/>
      <c r="BE17" s="474"/>
      <c r="BF17" s="474"/>
      <c r="BG17" s="474"/>
      <c r="BH17" s="474"/>
      <c r="BI17" s="474"/>
      <c r="BJ17" s="474"/>
      <c r="BK17" s="474"/>
      <c r="BL17" s="474"/>
      <c r="BM17" s="474"/>
      <c r="BN17" s="474"/>
      <c r="BO17" s="474"/>
      <c r="BP17" s="474"/>
      <c r="BQ17" s="474"/>
      <c r="BR17" s="474"/>
      <c r="BS17" s="474"/>
      <c r="BT17" s="474"/>
      <c r="BU17" s="474"/>
      <c r="BV17" s="474"/>
      <c r="BW17" s="474"/>
      <c r="BX17" s="474"/>
      <c r="BY17" s="474"/>
      <c r="BZ17" s="474"/>
      <c r="CA17" s="474"/>
      <c r="CB17" s="474"/>
      <c r="CC17" s="474"/>
      <c r="CD17" s="474"/>
      <c r="CE17" s="474"/>
      <c r="CF17" s="474"/>
      <c r="CG17" s="474"/>
      <c r="CH17" s="474"/>
      <c r="CI17" s="474"/>
      <c r="CJ17" s="474"/>
      <c r="CK17" s="474"/>
      <c r="CL17" s="474"/>
      <c r="CM17" s="474"/>
      <c r="CN17" s="474"/>
      <c r="CO17" s="474"/>
      <c r="CP17" s="474"/>
      <c r="CQ17" s="474"/>
      <c r="CR17" s="474"/>
      <c r="CS17" s="474"/>
      <c r="CT17" s="474"/>
      <c r="CU17" s="474"/>
      <c r="CV17" s="474"/>
      <c r="CW17" s="474"/>
      <c r="CX17" s="474"/>
      <c r="CY17" s="474"/>
      <c r="CZ17" s="474"/>
      <c r="DA17" s="474"/>
      <c r="DB17" s="474"/>
      <c r="DC17" s="474"/>
      <c r="DD17" s="474"/>
      <c r="DE17" s="474"/>
      <c r="DF17" s="474"/>
      <c r="DG17" s="474"/>
      <c r="DH17" s="474"/>
      <c r="DI17" s="474"/>
      <c r="DJ17" s="474"/>
      <c r="DK17" s="474"/>
      <c r="DL17" s="474"/>
      <c r="DM17" s="474"/>
      <c r="DN17" s="474"/>
      <c r="DO17" s="474"/>
      <c r="DP17" s="474"/>
      <c r="DQ17" s="474"/>
      <c r="DR17" s="474"/>
      <c r="DS17" s="474"/>
      <c r="DT17" s="474"/>
      <c r="DU17" s="474"/>
      <c r="DV17" s="474"/>
      <c r="DW17" s="474"/>
      <c r="DX17" s="474"/>
      <c r="DY17" s="474"/>
      <c r="DZ17" s="474"/>
      <c r="EA17" s="474"/>
      <c r="EB17" s="474"/>
      <c r="EC17" s="474"/>
      <c r="ED17" s="474"/>
      <c r="EE17" s="474"/>
      <c r="EF17" s="474"/>
      <c r="EG17" s="474"/>
      <c r="EH17" s="474"/>
      <c r="EI17" s="474"/>
      <c r="EJ17" s="474"/>
      <c r="EK17" s="474"/>
      <c r="EL17" s="474"/>
      <c r="EM17" s="474"/>
      <c r="EN17" s="474"/>
      <c r="EO17" s="474"/>
      <c r="EP17" s="474"/>
      <c r="EQ17" s="474"/>
      <c r="ER17" s="474"/>
      <c r="ES17" s="474"/>
      <c r="ET17" s="474"/>
      <c r="EU17" s="474"/>
      <c r="EV17" s="474"/>
      <c r="EW17" s="474"/>
      <c r="EX17" s="474"/>
      <c r="EY17" s="474"/>
      <c r="EZ17" s="474"/>
      <c r="FA17" s="474"/>
      <c r="FB17" s="474"/>
      <c r="FC17" s="474"/>
      <c r="FD17" s="474"/>
      <c r="FE17" s="474"/>
      <c r="FF17" s="474"/>
      <c r="FG17" s="474"/>
      <c r="FH17" s="474"/>
      <c r="FI17" s="474"/>
      <c r="FJ17" s="474"/>
      <c r="FK17" s="474"/>
      <c r="FL17" s="474"/>
      <c r="FM17" s="474"/>
      <c r="FN17" s="474"/>
      <c r="FO17" s="474"/>
      <c r="FP17" s="474"/>
      <c r="FQ17" s="474"/>
      <c r="FR17" s="474"/>
      <c r="FS17" s="474"/>
      <c r="FT17" s="474"/>
      <c r="FU17" s="474"/>
      <c r="FV17" s="474"/>
      <c r="FW17" s="474"/>
      <c r="FX17" s="474"/>
      <c r="FY17" s="474"/>
      <c r="FZ17" s="474"/>
      <c r="GA17" s="474"/>
      <c r="GB17" s="474"/>
      <c r="GC17" s="474"/>
      <c r="GD17" s="474"/>
      <c r="GE17" s="474"/>
      <c r="GF17" s="474"/>
      <c r="GG17" s="474"/>
      <c r="GH17" s="474"/>
      <c r="GI17" s="474"/>
      <c r="GJ17" s="474"/>
      <c r="GK17" s="474"/>
      <c r="GL17" s="474"/>
      <c r="GM17" s="474"/>
      <c r="GN17" s="474"/>
      <c r="GO17" s="474"/>
      <c r="GP17" s="474"/>
      <c r="GQ17" s="474"/>
      <c r="GR17" s="474"/>
      <c r="GS17" s="474"/>
      <c r="GT17" s="474"/>
      <c r="GU17" s="474"/>
      <c r="GV17" s="474"/>
      <c r="GW17" s="474"/>
      <c r="GX17" s="478"/>
    </row>
    <row r="18" spans="1:206" ht="5.25" customHeight="1" x14ac:dyDescent="0.15">
      <c r="A18" s="1868"/>
      <c r="B18" s="473"/>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4"/>
      <c r="DF18" s="474"/>
      <c r="DG18" s="474"/>
      <c r="DH18" s="474"/>
      <c r="DI18" s="474"/>
      <c r="DJ18" s="474"/>
      <c r="DK18" s="474"/>
      <c r="DL18" s="474"/>
      <c r="DM18" s="474"/>
      <c r="DN18" s="474"/>
      <c r="DO18" s="474"/>
      <c r="DP18" s="474"/>
      <c r="DQ18" s="474"/>
      <c r="DR18" s="474"/>
      <c r="DS18" s="474"/>
      <c r="DT18" s="474"/>
      <c r="DU18" s="474"/>
      <c r="DV18" s="474"/>
      <c r="DW18" s="474"/>
      <c r="DX18" s="474"/>
      <c r="DY18" s="474"/>
      <c r="DZ18" s="474"/>
      <c r="EA18" s="474"/>
      <c r="EB18" s="474"/>
      <c r="EC18" s="474"/>
      <c r="ED18" s="474"/>
      <c r="EE18" s="474"/>
      <c r="EF18" s="474"/>
      <c r="EG18" s="474"/>
      <c r="EH18" s="474"/>
      <c r="EI18" s="474"/>
      <c r="EJ18" s="474"/>
      <c r="EK18" s="474"/>
      <c r="EL18" s="474"/>
      <c r="EM18" s="474"/>
      <c r="EN18" s="474"/>
      <c r="EO18" s="474"/>
      <c r="EP18" s="474"/>
      <c r="EQ18" s="474"/>
      <c r="ER18" s="474"/>
      <c r="ES18" s="474"/>
      <c r="ET18" s="474"/>
      <c r="EU18" s="474"/>
      <c r="EV18" s="474"/>
      <c r="EW18" s="474"/>
      <c r="EX18" s="474"/>
      <c r="EY18" s="474"/>
      <c r="EZ18" s="474"/>
      <c r="FA18" s="474"/>
      <c r="FB18" s="474"/>
      <c r="FC18" s="474"/>
      <c r="FD18" s="474"/>
      <c r="FE18" s="474"/>
      <c r="FF18" s="474"/>
      <c r="FG18" s="474"/>
      <c r="FH18" s="474"/>
      <c r="FI18" s="474"/>
      <c r="FJ18" s="474"/>
      <c r="FK18" s="474"/>
      <c r="FL18" s="474"/>
      <c r="FM18" s="474"/>
      <c r="FN18" s="474"/>
      <c r="FO18" s="474"/>
      <c r="FP18" s="474"/>
      <c r="FQ18" s="474"/>
      <c r="FR18" s="474"/>
      <c r="FS18" s="474"/>
      <c r="FT18" s="474"/>
      <c r="FU18" s="474"/>
      <c r="FV18" s="474"/>
      <c r="FW18" s="474"/>
      <c r="FX18" s="474"/>
      <c r="FY18" s="474"/>
      <c r="FZ18" s="474"/>
      <c r="GA18" s="474"/>
      <c r="GB18" s="474"/>
      <c r="GC18" s="474"/>
      <c r="GD18" s="474"/>
      <c r="GE18" s="474"/>
      <c r="GF18" s="474"/>
      <c r="GG18" s="474"/>
      <c r="GH18" s="474"/>
      <c r="GI18" s="474"/>
      <c r="GJ18" s="474"/>
      <c r="GK18" s="474"/>
      <c r="GL18" s="474"/>
      <c r="GM18" s="474"/>
      <c r="GN18" s="474"/>
      <c r="GO18" s="474"/>
      <c r="GP18" s="474"/>
      <c r="GQ18" s="474"/>
      <c r="GR18" s="474"/>
      <c r="GS18" s="474"/>
      <c r="GT18" s="474"/>
      <c r="GU18" s="474"/>
      <c r="GV18" s="474"/>
      <c r="GW18" s="474"/>
      <c r="GX18" s="478"/>
    </row>
    <row r="19" spans="1:206" ht="5.25" customHeight="1" x14ac:dyDescent="0.15">
      <c r="A19" s="1868"/>
      <c r="B19" s="473"/>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c r="BC19" s="474"/>
      <c r="BD19" s="474"/>
      <c r="BE19" s="474"/>
      <c r="BF19" s="474"/>
      <c r="BG19" s="474"/>
      <c r="BH19" s="474"/>
      <c r="BI19" s="474"/>
      <c r="BJ19" s="474"/>
      <c r="BK19" s="474"/>
      <c r="BL19" s="474"/>
      <c r="BM19" s="474"/>
      <c r="BN19" s="474"/>
      <c r="BO19" s="474"/>
      <c r="BP19" s="474"/>
      <c r="BQ19" s="474"/>
      <c r="BR19" s="474"/>
      <c r="BS19" s="474"/>
      <c r="BT19" s="474"/>
      <c r="BU19" s="474"/>
      <c r="BV19" s="474"/>
      <c r="BW19" s="474"/>
      <c r="BX19" s="474"/>
      <c r="BY19" s="474"/>
      <c r="BZ19" s="474"/>
      <c r="CA19" s="474"/>
      <c r="CB19" s="474"/>
      <c r="CC19" s="474"/>
      <c r="CD19" s="474"/>
      <c r="CE19" s="474"/>
      <c r="CF19" s="474"/>
      <c r="CG19" s="474"/>
      <c r="CH19" s="474"/>
      <c r="CI19" s="474"/>
      <c r="CJ19" s="474"/>
      <c r="CK19" s="474"/>
      <c r="CL19" s="474"/>
      <c r="CM19" s="474"/>
      <c r="CN19" s="474"/>
      <c r="CO19" s="474"/>
      <c r="CP19" s="474"/>
      <c r="CQ19" s="474"/>
      <c r="CR19" s="474"/>
      <c r="CS19" s="474"/>
      <c r="CT19" s="474"/>
      <c r="CU19" s="474"/>
      <c r="CV19" s="474"/>
      <c r="CW19" s="474"/>
      <c r="CX19" s="474"/>
      <c r="CY19" s="474"/>
      <c r="CZ19" s="474"/>
      <c r="DA19" s="474"/>
      <c r="DB19" s="474"/>
      <c r="DC19" s="474"/>
      <c r="DD19" s="474"/>
      <c r="DE19" s="474"/>
      <c r="DF19" s="474"/>
      <c r="DG19" s="474"/>
      <c r="DH19" s="474"/>
      <c r="DI19" s="474"/>
      <c r="DJ19" s="474"/>
      <c r="DK19" s="474"/>
      <c r="DL19" s="474"/>
      <c r="DM19" s="474"/>
      <c r="DN19" s="474"/>
      <c r="DO19" s="474"/>
      <c r="DP19" s="474"/>
      <c r="DQ19" s="474"/>
      <c r="DR19" s="474"/>
      <c r="DS19" s="474"/>
      <c r="DT19" s="474"/>
      <c r="DU19" s="474"/>
      <c r="DV19" s="474"/>
      <c r="DW19" s="474"/>
      <c r="DX19" s="474"/>
      <c r="DY19" s="474"/>
      <c r="DZ19" s="474"/>
      <c r="EA19" s="474"/>
      <c r="EB19" s="474"/>
      <c r="EC19" s="474"/>
      <c r="ED19" s="474"/>
      <c r="EE19" s="474"/>
      <c r="EF19" s="474"/>
      <c r="EG19" s="474"/>
      <c r="EH19" s="474"/>
      <c r="EI19" s="474"/>
      <c r="EJ19" s="474"/>
      <c r="EK19" s="474"/>
      <c r="EL19" s="474"/>
      <c r="EM19" s="474"/>
      <c r="EN19" s="474"/>
      <c r="EO19" s="474"/>
      <c r="EP19" s="474"/>
      <c r="EQ19" s="474"/>
      <c r="ER19" s="474"/>
      <c r="ES19" s="474"/>
      <c r="ET19" s="474"/>
      <c r="EU19" s="474"/>
      <c r="EV19" s="474"/>
      <c r="EW19" s="474"/>
      <c r="EX19" s="474"/>
      <c r="EY19" s="474"/>
      <c r="EZ19" s="474"/>
      <c r="FA19" s="474"/>
      <c r="FB19" s="474"/>
      <c r="FC19" s="474"/>
      <c r="FD19" s="474"/>
      <c r="FE19" s="474"/>
      <c r="FF19" s="474"/>
      <c r="FG19" s="474"/>
      <c r="FH19" s="474"/>
      <c r="FI19" s="474"/>
      <c r="FJ19" s="474"/>
      <c r="FK19" s="474"/>
      <c r="FL19" s="474"/>
      <c r="FM19" s="474"/>
      <c r="FN19" s="474"/>
      <c r="FO19" s="474"/>
      <c r="FP19" s="474"/>
      <c r="FQ19" s="474"/>
      <c r="FR19" s="474"/>
      <c r="FS19" s="474"/>
      <c r="FT19" s="474"/>
      <c r="FU19" s="474"/>
      <c r="FV19" s="474"/>
      <c r="FW19" s="474"/>
      <c r="FX19" s="474"/>
      <c r="FY19" s="474"/>
      <c r="FZ19" s="474"/>
      <c r="GA19" s="474"/>
      <c r="GB19" s="474"/>
      <c r="GC19" s="474"/>
      <c r="GD19" s="474"/>
      <c r="GE19" s="474"/>
      <c r="GF19" s="474"/>
      <c r="GG19" s="474"/>
      <c r="GH19" s="474"/>
      <c r="GI19" s="474"/>
      <c r="GJ19" s="474"/>
      <c r="GK19" s="474"/>
      <c r="GL19" s="474"/>
      <c r="GM19" s="474"/>
      <c r="GN19" s="474"/>
      <c r="GO19" s="474"/>
      <c r="GP19" s="474"/>
      <c r="GQ19" s="474"/>
      <c r="GR19" s="474"/>
      <c r="GS19" s="474"/>
      <c r="GT19" s="474"/>
      <c r="GU19" s="474"/>
      <c r="GV19" s="474"/>
      <c r="GW19" s="474"/>
      <c r="GX19" s="478"/>
    </row>
    <row r="20" spans="1:206" ht="5.25" customHeight="1" x14ac:dyDescent="0.15">
      <c r="A20" s="1868"/>
      <c r="B20" s="473"/>
      <c r="C20" s="474"/>
      <c r="D20" s="474"/>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474"/>
      <c r="AX20" s="474"/>
      <c r="AY20" s="474"/>
      <c r="AZ20" s="474"/>
      <c r="BA20" s="474"/>
      <c r="BB20" s="474"/>
      <c r="BC20" s="474"/>
      <c r="BD20" s="474"/>
      <c r="BE20" s="474"/>
      <c r="BF20" s="474"/>
      <c r="BG20" s="474"/>
      <c r="BH20" s="474"/>
      <c r="BI20" s="474"/>
      <c r="BJ20" s="474"/>
      <c r="BK20" s="474"/>
      <c r="BL20" s="474"/>
      <c r="BM20" s="474"/>
      <c r="BN20" s="474"/>
      <c r="BO20" s="474"/>
      <c r="BP20" s="474"/>
      <c r="BQ20" s="474"/>
      <c r="BR20" s="474"/>
      <c r="BS20" s="474"/>
      <c r="BT20" s="474"/>
      <c r="BU20" s="474"/>
      <c r="BV20" s="474"/>
      <c r="BW20" s="474"/>
      <c r="BX20" s="474"/>
      <c r="BY20" s="474"/>
      <c r="BZ20" s="474"/>
      <c r="CA20" s="474"/>
      <c r="CB20" s="474"/>
      <c r="CC20" s="474"/>
      <c r="CD20" s="474"/>
      <c r="CE20" s="474"/>
      <c r="CF20" s="474"/>
      <c r="CG20" s="474"/>
      <c r="CH20" s="474"/>
      <c r="CI20" s="474"/>
      <c r="CJ20" s="474"/>
      <c r="CK20" s="474"/>
      <c r="CL20" s="474"/>
      <c r="CM20" s="474"/>
      <c r="CN20" s="474"/>
      <c r="CO20" s="474"/>
      <c r="CP20" s="474"/>
      <c r="CQ20" s="474"/>
      <c r="CR20" s="474"/>
      <c r="CS20" s="474"/>
      <c r="CT20" s="474"/>
      <c r="CU20" s="474"/>
      <c r="CV20" s="474"/>
      <c r="CW20" s="474"/>
      <c r="CX20" s="474"/>
      <c r="CY20" s="474"/>
      <c r="CZ20" s="474"/>
      <c r="DA20" s="474"/>
      <c r="DB20" s="474"/>
      <c r="DC20" s="474"/>
      <c r="DD20" s="474"/>
      <c r="DE20" s="474"/>
      <c r="DF20" s="474"/>
      <c r="DG20" s="474"/>
      <c r="DH20" s="474"/>
      <c r="DI20" s="474"/>
      <c r="DJ20" s="474"/>
      <c r="DK20" s="474"/>
      <c r="DL20" s="474"/>
      <c r="DM20" s="474"/>
      <c r="DN20" s="474"/>
      <c r="DO20" s="474"/>
      <c r="DP20" s="474"/>
      <c r="DQ20" s="474"/>
      <c r="DR20" s="474"/>
      <c r="DS20" s="474"/>
      <c r="DT20" s="474"/>
      <c r="DU20" s="474"/>
      <c r="DV20" s="474"/>
      <c r="DW20" s="474"/>
      <c r="DX20" s="474"/>
      <c r="DY20" s="474"/>
      <c r="DZ20" s="474"/>
      <c r="EA20" s="474"/>
      <c r="EB20" s="474"/>
      <c r="EC20" s="474"/>
      <c r="ED20" s="474"/>
      <c r="EE20" s="474"/>
      <c r="EF20" s="474"/>
      <c r="EG20" s="474"/>
      <c r="EH20" s="474"/>
      <c r="EI20" s="474"/>
      <c r="EJ20" s="474"/>
      <c r="EK20" s="474"/>
      <c r="EL20" s="474"/>
      <c r="EM20" s="474"/>
      <c r="EN20" s="474"/>
      <c r="EO20" s="474"/>
      <c r="EP20" s="474"/>
      <c r="EQ20" s="474"/>
      <c r="ER20" s="474"/>
      <c r="ES20" s="474"/>
      <c r="ET20" s="474"/>
      <c r="EU20" s="474"/>
      <c r="EV20" s="474"/>
      <c r="EW20" s="474"/>
      <c r="EX20" s="474"/>
      <c r="EY20" s="474"/>
      <c r="EZ20" s="474"/>
      <c r="FA20" s="474"/>
      <c r="FB20" s="474"/>
      <c r="FC20" s="474"/>
      <c r="FD20" s="474"/>
      <c r="FE20" s="474"/>
      <c r="FF20" s="474"/>
      <c r="FG20" s="474"/>
      <c r="FH20" s="474"/>
      <c r="FI20" s="474"/>
      <c r="FJ20" s="474"/>
      <c r="FK20" s="474"/>
      <c r="FL20" s="474"/>
      <c r="FM20" s="474"/>
      <c r="FN20" s="474"/>
      <c r="FO20" s="474"/>
      <c r="FP20" s="474"/>
      <c r="FQ20" s="474"/>
      <c r="FR20" s="474"/>
      <c r="FS20" s="474"/>
      <c r="FT20" s="474"/>
      <c r="FU20" s="474"/>
      <c r="FV20" s="474"/>
      <c r="FW20" s="474"/>
      <c r="FX20" s="474"/>
      <c r="FY20" s="474"/>
      <c r="FZ20" s="474"/>
      <c r="GA20" s="474"/>
      <c r="GB20" s="474"/>
      <c r="GC20" s="474"/>
      <c r="GD20" s="474"/>
      <c r="GE20" s="474"/>
      <c r="GF20" s="474"/>
      <c r="GG20" s="474"/>
      <c r="GH20" s="474"/>
      <c r="GI20" s="474"/>
      <c r="GJ20" s="474"/>
      <c r="GK20" s="474"/>
      <c r="GL20" s="474"/>
      <c r="GM20" s="474"/>
      <c r="GN20" s="474"/>
      <c r="GO20" s="474"/>
      <c r="GP20" s="474"/>
      <c r="GQ20" s="474"/>
      <c r="GR20" s="474"/>
      <c r="GS20" s="474"/>
      <c r="GT20" s="474"/>
      <c r="GU20" s="474"/>
      <c r="GV20" s="474"/>
      <c r="GW20" s="474"/>
      <c r="GX20" s="478"/>
    </row>
    <row r="21" spans="1:206" ht="5.25" customHeight="1" x14ac:dyDescent="0.15">
      <c r="A21" s="1868"/>
      <c r="B21" s="473"/>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4"/>
      <c r="AY21" s="474"/>
      <c r="AZ21" s="474"/>
      <c r="BA21" s="474"/>
      <c r="BB21" s="474"/>
      <c r="BC21" s="474"/>
      <c r="BD21" s="474"/>
      <c r="BE21" s="474"/>
      <c r="BF21" s="474"/>
      <c r="BG21" s="474"/>
      <c r="BH21" s="474"/>
      <c r="BI21" s="474"/>
      <c r="BJ21" s="474"/>
      <c r="BK21" s="474"/>
      <c r="BL21" s="474"/>
      <c r="BM21" s="474"/>
      <c r="BN21" s="474"/>
      <c r="BO21" s="474"/>
      <c r="BP21" s="474"/>
      <c r="BQ21" s="474"/>
      <c r="BR21" s="474"/>
      <c r="BS21" s="474"/>
      <c r="BT21" s="474"/>
      <c r="BU21" s="474"/>
      <c r="BV21" s="474"/>
      <c r="BW21" s="474"/>
      <c r="BX21" s="474"/>
      <c r="BY21" s="474"/>
      <c r="BZ21" s="474"/>
      <c r="CA21" s="474"/>
      <c r="CB21" s="474"/>
      <c r="CC21" s="474"/>
      <c r="CD21" s="474"/>
      <c r="CE21" s="474"/>
      <c r="CF21" s="474"/>
      <c r="CG21" s="474"/>
      <c r="CH21" s="474"/>
      <c r="CI21" s="474"/>
      <c r="CJ21" s="474"/>
      <c r="CK21" s="474"/>
      <c r="CL21" s="474"/>
      <c r="CM21" s="474"/>
      <c r="CN21" s="474"/>
      <c r="CO21" s="474"/>
      <c r="CP21" s="474"/>
      <c r="CQ21" s="474"/>
      <c r="CR21" s="474"/>
      <c r="CS21" s="474"/>
      <c r="CT21" s="474"/>
      <c r="CU21" s="474"/>
      <c r="CV21" s="474"/>
      <c r="CW21" s="474"/>
      <c r="CX21" s="474"/>
      <c r="CY21" s="474"/>
      <c r="CZ21" s="474"/>
      <c r="DA21" s="474"/>
      <c r="DB21" s="474"/>
      <c r="DC21" s="474"/>
      <c r="DD21" s="474"/>
      <c r="DE21" s="474"/>
      <c r="DF21" s="474"/>
      <c r="DG21" s="474"/>
      <c r="DH21" s="474"/>
      <c r="DI21" s="474"/>
      <c r="DJ21" s="474"/>
      <c r="DK21" s="474"/>
      <c r="DL21" s="474"/>
      <c r="DM21" s="474"/>
      <c r="DN21" s="474"/>
      <c r="DO21" s="474"/>
      <c r="DP21" s="474"/>
      <c r="DQ21" s="474"/>
      <c r="DR21" s="474"/>
      <c r="DS21" s="474"/>
      <c r="DT21" s="474"/>
      <c r="DU21" s="474"/>
      <c r="DV21" s="474"/>
      <c r="DW21" s="474"/>
      <c r="DX21" s="474"/>
      <c r="DY21" s="474"/>
      <c r="DZ21" s="474"/>
      <c r="EA21" s="474"/>
      <c r="EB21" s="474"/>
      <c r="EC21" s="474"/>
      <c r="ED21" s="474"/>
      <c r="EE21" s="474"/>
      <c r="EF21" s="474"/>
      <c r="EG21" s="474"/>
      <c r="EH21" s="474"/>
      <c r="EI21" s="474"/>
      <c r="EJ21" s="474"/>
      <c r="EK21" s="474"/>
      <c r="EL21" s="474"/>
      <c r="EM21" s="474"/>
      <c r="EN21" s="474"/>
      <c r="EO21" s="474"/>
      <c r="EP21" s="474"/>
      <c r="EQ21" s="474"/>
      <c r="ER21" s="474"/>
      <c r="ES21" s="474"/>
      <c r="ET21" s="474"/>
      <c r="EU21" s="474"/>
      <c r="EV21" s="474"/>
      <c r="EW21" s="474"/>
      <c r="EX21" s="474"/>
      <c r="EY21" s="474"/>
      <c r="EZ21" s="474"/>
      <c r="FA21" s="474"/>
      <c r="FB21" s="474"/>
      <c r="FC21" s="474"/>
      <c r="FD21" s="474"/>
      <c r="FE21" s="474"/>
      <c r="FF21" s="474"/>
      <c r="FG21" s="474"/>
      <c r="FH21" s="474"/>
      <c r="FI21" s="474"/>
      <c r="FJ21" s="474"/>
      <c r="FK21" s="474"/>
      <c r="FL21" s="474"/>
      <c r="FM21" s="474"/>
      <c r="FN21" s="474"/>
      <c r="FO21" s="474"/>
      <c r="FP21" s="474"/>
      <c r="FQ21" s="474"/>
      <c r="FR21" s="474"/>
      <c r="FS21" s="474"/>
      <c r="FT21" s="474"/>
      <c r="FU21" s="474"/>
      <c r="FV21" s="474"/>
      <c r="FW21" s="474"/>
      <c r="FX21" s="474"/>
      <c r="FY21" s="474"/>
      <c r="FZ21" s="474"/>
      <c r="GA21" s="474"/>
      <c r="GB21" s="474"/>
      <c r="GC21" s="474"/>
      <c r="GD21" s="474"/>
      <c r="GE21" s="474"/>
      <c r="GF21" s="474"/>
      <c r="GG21" s="474"/>
      <c r="GH21" s="474"/>
      <c r="GI21" s="474"/>
      <c r="GJ21" s="474"/>
      <c r="GK21" s="474"/>
      <c r="GL21" s="474"/>
      <c r="GM21" s="474"/>
      <c r="GN21" s="474"/>
      <c r="GO21" s="474"/>
      <c r="GP21" s="474"/>
      <c r="GQ21" s="474"/>
      <c r="GR21" s="474"/>
      <c r="GS21" s="474"/>
      <c r="GT21" s="474"/>
      <c r="GU21" s="474"/>
      <c r="GV21" s="474"/>
      <c r="GW21" s="474"/>
      <c r="GX21" s="478"/>
    </row>
    <row r="22" spans="1:206" ht="5.25" customHeight="1" x14ac:dyDescent="0.15">
      <c r="A22" s="1868"/>
      <c r="B22" s="473"/>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474"/>
      <c r="AX22" s="474"/>
      <c r="AY22" s="474"/>
      <c r="AZ22" s="474"/>
      <c r="BA22" s="474"/>
      <c r="BB22" s="474"/>
      <c r="BC22" s="474"/>
      <c r="BD22" s="474"/>
      <c r="BE22" s="474"/>
      <c r="BF22" s="474"/>
      <c r="BG22" s="474"/>
      <c r="BH22" s="474"/>
      <c r="BI22" s="474"/>
      <c r="BJ22" s="474"/>
      <c r="BK22" s="474"/>
      <c r="BL22" s="474"/>
      <c r="BM22" s="474"/>
      <c r="BN22" s="474"/>
      <c r="BO22" s="474"/>
      <c r="BP22" s="474"/>
      <c r="BQ22" s="474"/>
      <c r="BR22" s="474"/>
      <c r="BS22" s="474"/>
      <c r="BT22" s="474"/>
      <c r="BU22" s="474"/>
      <c r="BV22" s="474"/>
      <c r="BW22" s="474"/>
      <c r="BX22" s="474"/>
      <c r="BY22" s="474"/>
      <c r="BZ22" s="474"/>
      <c r="CA22" s="474"/>
      <c r="CB22" s="474"/>
      <c r="CC22" s="474"/>
      <c r="CD22" s="474"/>
      <c r="CE22" s="474"/>
      <c r="CF22" s="474"/>
      <c r="CG22" s="474"/>
      <c r="CH22" s="474"/>
      <c r="CI22" s="474"/>
      <c r="CJ22" s="474"/>
      <c r="CK22" s="474"/>
      <c r="CL22" s="474"/>
      <c r="CM22" s="474"/>
      <c r="CN22" s="474"/>
      <c r="CO22" s="474"/>
      <c r="CP22" s="474"/>
      <c r="CQ22" s="474"/>
      <c r="CR22" s="474"/>
      <c r="CS22" s="474"/>
      <c r="CT22" s="474"/>
      <c r="CU22" s="474"/>
      <c r="CV22" s="474"/>
      <c r="CW22" s="474"/>
      <c r="CX22" s="474"/>
      <c r="CY22" s="474"/>
      <c r="CZ22" s="474"/>
      <c r="DA22" s="474"/>
      <c r="DB22" s="474"/>
      <c r="DC22" s="474"/>
      <c r="DD22" s="474"/>
      <c r="DE22" s="474"/>
      <c r="DF22" s="474"/>
      <c r="DG22" s="474"/>
      <c r="DH22" s="474"/>
      <c r="DI22" s="474"/>
      <c r="DJ22" s="474"/>
      <c r="DK22" s="474"/>
      <c r="DL22" s="474"/>
      <c r="DM22" s="474"/>
      <c r="DN22" s="474"/>
      <c r="DO22" s="474"/>
      <c r="DP22" s="474"/>
      <c r="DQ22" s="474"/>
      <c r="DR22" s="474"/>
      <c r="DS22" s="474"/>
      <c r="DT22" s="474"/>
      <c r="DU22" s="474"/>
      <c r="DV22" s="474"/>
      <c r="DW22" s="474"/>
      <c r="DX22" s="474"/>
      <c r="DY22" s="474"/>
      <c r="DZ22" s="474"/>
      <c r="EA22" s="474"/>
      <c r="EB22" s="474"/>
      <c r="EC22" s="474"/>
      <c r="ED22" s="474"/>
      <c r="EE22" s="474"/>
      <c r="EF22" s="474"/>
      <c r="EG22" s="474"/>
      <c r="EH22" s="474"/>
      <c r="EI22" s="474"/>
      <c r="EJ22" s="474"/>
      <c r="EK22" s="474"/>
      <c r="EL22" s="474"/>
      <c r="EM22" s="474"/>
      <c r="EN22" s="474"/>
      <c r="EO22" s="474"/>
      <c r="EP22" s="474"/>
      <c r="EQ22" s="474"/>
      <c r="ER22" s="474"/>
      <c r="ES22" s="474"/>
      <c r="ET22" s="474"/>
      <c r="EU22" s="474"/>
      <c r="EV22" s="474"/>
      <c r="EW22" s="474"/>
      <c r="EX22" s="474"/>
      <c r="EY22" s="474"/>
      <c r="EZ22" s="474"/>
      <c r="FA22" s="474"/>
      <c r="FB22" s="474"/>
      <c r="FC22" s="474"/>
      <c r="FD22" s="474"/>
      <c r="FE22" s="474"/>
      <c r="FF22" s="474"/>
      <c r="FG22" s="474"/>
      <c r="FH22" s="474"/>
      <c r="FI22" s="474"/>
      <c r="FJ22" s="474"/>
      <c r="FK22" s="474"/>
      <c r="FL22" s="474"/>
      <c r="FM22" s="474"/>
      <c r="FN22" s="474"/>
      <c r="FO22" s="474"/>
      <c r="FP22" s="474"/>
      <c r="FQ22" s="474"/>
      <c r="FR22" s="474"/>
      <c r="FS22" s="474"/>
      <c r="FT22" s="474"/>
      <c r="FU22" s="474"/>
      <c r="FV22" s="474"/>
      <c r="FW22" s="474"/>
      <c r="FX22" s="474"/>
      <c r="FY22" s="474"/>
      <c r="FZ22" s="474"/>
      <c r="GA22" s="474"/>
      <c r="GB22" s="474"/>
      <c r="GC22" s="474"/>
      <c r="GD22" s="474"/>
      <c r="GE22" s="474"/>
      <c r="GF22" s="474"/>
      <c r="GG22" s="474"/>
      <c r="GH22" s="474"/>
      <c r="GI22" s="474"/>
      <c r="GJ22" s="474"/>
      <c r="GK22" s="474"/>
      <c r="GL22" s="474"/>
      <c r="GM22" s="474"/>
      <c r="GN22" s="474"/>
      <c r="GO22" s="474"/>
      <c r="GP22" s="474"/>
      <c r="GQ22" s="474"/>
      <c r="GR22" s="474"/>
      <c r="GS22" s="474"/>
      <c r="GT22" s="474"/>
      <c r="GU22" s="474"/>
      <c r="GV22" s="474"/>
      <c r="GW22" s="474"/>
      <c r="GX22" s="478"/>
    </row>
    <row r="23" spans="1:206" ht="5.25" customHeight="1" x14ac:dyDescent="0.15">
      <c r="A23" s="1868"/>
      <c r="B23" s="473"/>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74"/>
      <c r="BO23" s="474"/>
      <c r="BP23" s="474"/>
      <c r="BQ23" s="474"/>
      <c r="BR23" s="474"/>
      <c r="BS23" s="474"/>
      <c r="BT23" s="474"/>
      <c r="BU23" s="474"/>
      <c r="BV23" s="474"/>
      <c r="BW23" s="474"/>
      <c r="BX23" s="474"/>
      <c r="BY23" s="474"/>
      <c r="BZ23" s="474"/>
      <c r="CA23" s="474"/>
      <c r="CB23" s="474"/>
      <c r="CC23" s="474"/>
      <c r="CD23" s="474"/>
      <c r="CE23" s="474"/>
      <c r="CF23" s="474"/>
      <c r="CG23" s="474"/>
      <c r="CH23" s="474"/>
      <c r="CI23" s="474"/>
      <c r="CJ23" s="474"/>
      <c r="CK23" s="474"/>
      <c r="CL23" s="474"/>
      <c r="CM23" s="474"/>
      <c r="CN23" s="474"/>
      <c r="CO23" s="474"/>
      <c r="CP23" s="474"/>
      <c r="CQ23" s="474"/>
      <c r="CR23" s="474"/>
      <c r="CS23" s="474"/>
      <c r="CT23" s="474"/>
      <c r="CU23" s="474"/>
      <c r="CV23" s="474"/>
      <c r="CW23" s="474"/>
      <c r="CX23" s="474"/>
      <c r="CY23" s="474"/>
      <c r="CZ23" s="474"/>
      <c r="DA23" s="474"/>
      <c r="DB23" s="474"/>
      <c r="DC23" s="474"/>
      <c r="DD23" s="474"/>
      <c r="DE23" s="474"/>
      <c r="DF23" s="474"/>
      <c r="DG23" s="474"/>
      <c r="DH23" s="474"/>
      <c r="DI23" s="474"/>
      <c r="DJ23" s="474"/>
      <c r="DK23" s="474"/>
      <c r="DL23" s="474"/>
      <c r="DM23" s="474"/>
      <c r="DN23" s="474"/>
      <c r="DO23" s="474"/>
      <c r="DP23" s="474"/>
      <c r="DQ23" s="474"/>
      <c r="DR23" s="474"/>
      <c r="DS23" s="474"/>
      <c r="DT23" s="474"/>
      <c r="DU23" s="474"/>
      <c r="DV23" s="474"/>
      <c r="DW23" s="474"/>
      <c r="DX23" s="474"/>
      <c r="DY23" s="474"/>
      <c r="DZ23" s="474"/>
      <c r="EA23" s="474"/>
      <c r="EB23" s="474"/>
      <c r="EC23" s="474"/>
      <c r="ED23" s="474"/>
      <c r="EE23" s="474"/>
      <c r="EF23" s="474"/>
      <c r="EG23" s="474"/>
      <c r="EH23" s="474"/>
      <c r="EI23" s="474"/>
      <c r="EJ23" s="474"/>
      <c r="EK23" s="474"/>
      <c r="EL23" s="474"/>
      <c r="EM23" s="474"/>
      <c r="EN23" s="474"/>
      <c r="EO23" s="474"/>
      <c r="EP23" s="474"/>
      <c r="EQ23" s="474"/>
      <c r="ER23" s="474"/>
      <c r="ES23" s="474"/>
      <c r="ET23" s="474"/>
      <c r="EU23" s="474"/>
      <c r="EV23" s="474"/>
      <c r="EW23" s="474"/>
      <c r="EX23" s="474"/>
      <c r="EY23" s="474"/>
      <c r="EZ23" s="474"/>
      <c r="FA23" s="474"/>
      <c r="FB23" s="474"/>
      <c r="FC23" s="474"/>
      <c r="FD23" s="474"/>
      <c r="FE23" s="474"/>
      <c r="FF23" s="474"/>
      <c r="FG23" s="474"/>
      <c r="FH23" s="474"/>
      <c r="FI23" s="474"/>
      <c r="FJ23" s="474"/>
      <c r="FK23" s="474"/>
      <c r="FL23" s="474"/>
      <c r="FM23" s="474"/>
      <c r="FN23" s="474"/>
      <c r="FO23" s="474"/>
      <c r="FP23" s="474"/>
      <c r="FQ23" s="474"/>
      <c r="FR23" s="474"/>
      <c r="FS23" s="474"/>
      <c r="FT23" s="474"/>
      <c r="FU23" s="474"/>
      <c r="FV23" s="474"/>
      <c r="FW23" s="474"/>
      <c r="FX23" s="474"/>
      <c r="FY23" s="474"/>
      <c r="FZ23" s="474"/>
      <c r="GA23" s="474"/>
      <c r="GB23" s="474"/>
      <c r="GC23" s="474"/>
      <c r="GD23" s="474"/>
      <c r="GE23" s="474"/>
      <c r="GF23" s="474"/>
      <c r="GG23" s="474"/>
      <c r="GH23" s="474"/>
      <c r="GI23" s="474"/>
      <c r="GJ23" s="474"/>
      <c r="GK23" s="474"/>
      <c r="GL23" s="474"/>
      <c r="GM23" s="474"/>
      <c r="GN23" s="474"/>
      <c r="GO23" s="474"/>
      <c r="GP23" s="474"/>
      <c r="GQ23" s="474"/>
      <c r="GR23" s="474"/>
      <c r="GS23" s="474"/>
      <c r="GT23" s="474"/>
      <c r="GU23" s="474"/>
      <c r="GV23" s="474"/>
      <c r="GW23" s="474"/>
      <c r="GX23" s="478"/>
    </row>
    <row r="24" spans="1:206" ht="5.25" customHeight="1" x14ac:dyDescent="0.15">
      <c r="A24" s="1868"/>
      <c r="B24" s="473"/>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474"/>
      <c r="AX24" s="474"/>
      <c r="AY24" s="474"/>
      <c r="AZ24" s="474"/>
      <c r="BA24" s="474"/>
      <c r="BB24" s="474"/>
      <c r="BC24" s="474"/>
      <c r="BD24" s="474"/>
      <c r="BE24" s="474"/>
      <c r="BF24" s="474"/>
      <c r="BG24" s="474"/>
      <c r="BH24" s="474"/>
      <c r="BI24" s="474"/>
      <c r="BJ24" s="474"/>
      <c r="BK24" s="474"/>
      <c r="BL24" s="474"/>
      <c r="BM24" s="474"/>
      <c r="BN24" s="474"/>
      <c r="BO24" s="474"/>
      <c r="BP24" s="474"/>
      <c r="BQ24" s="474"/>
      <c r="BR24" s="474"/>
      <c r="BS24" s="474"/>
      <c r="BT24" s="474"/>
      <c r="BU24" s="474"/>
      <c r="BV24" s="474"/>
      <c r="BW24" s="474"/>
      <c r="BX24" s="474"/>
      <c r="BY24" s="474"/>
      <c r="BZ24" s="474"/>
      <c r="CA24" s="474"/>
      <c r="CB24" s="474"/>
      <c r="CC24" s="474"/>
      <c r="CD24" s="474"/>
      <c r="CE24" s="474"/>
      <c r="CF24" s="474"/>
      <c r="CG24" s="474"/>
      <c r="CH24" s="474"/>
      <c r="CI24" s="474"/>
      <c r="CJ24" s="474"/>
      <c r="CK24" s="474"/>
      <c r="CL24" s="474"/>
      <c r="CM24" s="474"/>
      <c r="CN24" s="474"/>
      <c r="CO24" s="474"/>
      <c r="CP24" s="474"/>
      <c r="CQ24" s="474"/>
      <c r="CR24" s="474"/>
      <c r="CS24" s="474"/>
      <c r="CT24" s="474"/>
      <c r="CU24" s="474"/>
      <c r="CV24" s="474"/>
      <c r="CW24" s="474"/>
      <c r="CX24" s="474"/>
      <c r="CY24" s="474"/>
      <c r="CZ24" s="474"/>
      <c r="DA24" s="474"/>
      <c r="DB24" s="474"/>
      <c r="DC24" s="474"/>
      <c r="DD24" s="474"/>
      <c r="DE24" s="474"/>
      <c r="DF24" s="474"/>
      <c r="DG24" s="474"/>
      <c r="DH24" s="474"/>
      <c r="DI24" s="474"/>
      <c r="DJ24" s="474"/>
      <c r="DK24" s="474"/>
      <c r="DL24" s="474"/>
      <c r="DM24" s="474"/>
      <c r="DN24" s="474"/>
      <c r="DO24" s="474"/>
      <c r="DP24" s="474"/>
      <c r="DQ24" s="474"/>
      <c r="DR24" s="474"/>
      <c r="DS24" s="474"/>
      <c r="DT24" s="474"/>
      <c r="DU24" s="474"/>
      <c r="DV24" s="474"/>
      <c r="DW24" s="474"/>
      <c r="DX24" s="474"/>
      <c r="DY24" s="474"/>
      <c r="DZ24" s="474"/>
      <c r="EA24" s="474"/>
      <c r="EB24" s="474"/>
      <c r="EC24" s="474"/>
      <c r="ED24" s="474"/>
      <c r="EE24" s="474"/>
      <c r="EF24" s="474"/>
      <c r="EG24" s="474"/>
      <c r="EH24" s="474"/>
      <c r="EI24" s="474"/>
      <c r="EJ24" s="474"/>
      <c r="EK24" s="474"/>
      <c r="EL24" s="474"/>
      <c r="EM24" s="474"/>
      <c r="EN24" s="474"/>
      <c r="EO24" s="474"/>
      <c r="EP24" s="474"/>
      <c r="EQ24" s="474"/>
      <c r="ER24" s="474"/>
      <c r="ES24" s="474"/>
      <c r="ET24" s="474"/>
      <c r="EU24" s="474"/>
      <c r="EV24" s="474"/>
      <c r="EW24" s="474"/>
      <c r="EX24" s="474"/>
      <c r="EY24" s="474"/>
      <c r="EZ24" s="474"/>
      <c r="FA24" s="474"/>
      <c r="FB24" s="474"/>
      <c r="FC24" s="474"/>
      <c r="FD24" s="474"/>
      <c r="FE24" s="474"/>
      <c r="FF24" s="474"/>
      <c r="FG24" s="474"/>
      <c r="FH24" s="474"/>
      <c r="FI24" s="474"/>
      <c r="FJ24" s="474"/>
      <c r="FK24" s="474"/>
      <c r="FL24" s="474"/>
      <c r="FM24" s="474"/>
      <c r="FN24" s="474"/>
      <c r="FO24" s="474"/>
      <c r="FP24" s="474"/>
      <c r="FQ24" s="474"/>
      <c r="FR24" s="474"/>
      <c r="FS24" s="474"/>
      <c r="FT24" s="474"/>
      <c r="FU24" s="474"/>
      <c r="FV24" s="474"/>
      <c r="FW24" s="474"/>
      <c r="FX24" s="474"/>
      <c r="FY24" s="474"/>
      <c r="FZ24" s="474"/>
      <c r="GA24" s="474"/>
      <c r="GB24" s="474"/>
      <c r="GC24" s="474"/>
      <c r="GD24" s="474"/>
      <c r="GE24" s="474"/>
      <c r="GF24" s="474"/>
      <c r="GG24" s="474"/>
      <c r="GH24" s="474"/>
      <c r="GI24" s="474"/>
      <c r="GJ24" s="474"/>
      <c r="GK24" s="474"/>
      <c r="GL24" s="474"/>
      <c r="GM24" s="474"/>
      <c r="GN24" s="474"/>
      <c r="GO24" s="474"/>
      <c r="GP24" s="474"/>
      <c r="GQ24" s="474"/>
      <c r="GR24" s="474"/>
      <c r="GS24" s="474"/>
      <c r="GT24" s="474"/>
      <c r="GU24" s="474"/>
      <c r="GV24" s="474"/>
      <c r="GW24" s="474"/>
      <c r="GX24" s="478"/>
    </row>
    <row r="25" spans="1:206" ht="5.25" customHeight="1" x14ac:dyDescent="0.15">
      <c r="A25" s="1868"/>
      <c r="B25" s="473"/>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4"/>
      <c r="BK25" s="474"/>
      <c r="BL25" s="474"/>
      <c r="BM25" s="474"/>
      <c r="BN25" s="474"/>
      <c r="BO25" s="474"/>
      <c r="BP25" s="474"/>
      <c r="BQ25" s="474"/>
      <c r="BR25" s="474"/>
      <c r="BS25" s="474"/>
      <c r="BT25" s="474"/>
      <c r="BU25" s="474"/>
      <c r="BV25" s="474"/>
      <c r="BW25" s="474"/>
      <c r="BX25" s="474"/>
      <c r="BY25" s="474"/>
      <c r="BZ25" s="474"/>
      <c r="CA25" s="474"/>
      <c r="CB25" s="474"/>
      <c r="CC25" s="474"/>
      <c r="CD25" s="474"/>
      <c r="CE25" s="474"/>
      <c r="CF25" s="474"/>
      <c r="CG25" s="474"/>
      <c r="CH25" s="474"/>
      <c r="CI25" s="474"/>
      <c r="CJ25" s="474"/>
      <c r="CK25" s="474"/>
      <c r="CL25" s="474"/>
      <c r="CM25" s="474"/>
      <c r="CN25" s="474"/>
      <c r="CO25" s="474"/>
      <c r="CP25" s="474"/>
      <c r="CQ25" s="474"/>
      <c r="CR25" s="474"/>
      <c r="CS25" s="474"/>
      <c r="CT25" s="474"/>
      <c r="CU25" s="474"/>
      <c r="CV25" s="474"/>
      <c r="CW25" s="474"/>
      <c r="CX25" s="474"/>
      <c r="CY25" s="474"/>
      <c r="CZ25" s="474"/>
      <c r="DA25" s="474"/>
      <c r="DB25" s="474"/>
      <c r="DC25" s="474"/>
      <c r="DD25" s="474"/>
      <c r="DE25" s="474"/>
      <c r="DF25" s="474"/>
      <c r="DG25" s="474"/>
      <c r="DH25" s="474"/>
      <c r="DI25" s="474"/>
      <c r="DJ25" s="474"/>
      <c r="DK25" s="474"/>
      <c r="DL25" s="474"/>
      <c r="DM25" s="474"/>
      <c r="DN25" s="474"/>
      <c r="DO25" s="474"/>
      <c r="DP25" s="474"/>
      <c r="DQ25" s="474"/>
      <c r="DR25" s="474"/>
      <c r="DS25" s="474"/>
      <c r="DT25" s="474"/>
      <c r="DU25" s="474"/>
      <c r="DV25" s="474"/>
      <c r="DW25" s="474"/>
      <c r="DX25" s="474"/>
      <c r="DY25" s="474"/>
      <c r="DZ25" s="474"/>
      <c r="EA25" s="474"/>
      <c r="EB25" s="474"/>
      <c r="EC25" s="474"/>
      <c r="ED25" s="474"/>
      <c r="EE25" s="474"/>
      <c r="EF25" s="474"/>
      <c r="EG25" s="474"/>
      <c r="EH25" s="474"/>
      <c r="EI25" s="474"/>
      <c r="EJ25" s="474"/>
      <c r="EK25" s="474"/>
      <c r="EL25" s="474"/>
      <c r="EM25" s="474"/>
      <c r="EN25" s="474"/>
      <c r="EO25" s="474"/>
      <c r="EP25" s="474"/>
      <c r="EQ25" s="474"/>
      <c r="ER25" s="474"/>
      <c r="ES25" s="474"/>
      <c r="ET25" s="474"/>
      <c r="EU25" s="474"/>
      <c r="EV25" s="474"/>
      <c r="EW25" s="474"/>
      <c r="EX25" s="474"/>
      <c r="EY25" s="474"/>
      <c r="EZ25" s="474"/>
      <c r="FA25" s="474"/>
      <c r="FB25" s="474"/>
      <c r="FC25" s="474"/>
      <c r="FD25" s="474"/>
      <c r="FE25" s="474"/>
      <c r="FF25" s="474"/>
      <c r="FG25" s="474"/>
      <c r="FH25" s="474"/>
      <c r="FI25" s="474"/>
      <c r="FJ25" s="474"/>
      <c r="FK25" s="474"/>
      <c r="FL25" s="474"/>
      <c r="FM25" s="474"/>
      <c r="FN25" s="474"/>
      <c r="FO25" s="474"/>
      <c r="FP25" s="474"/>
      <c r="FQ25" s="474"/>
      <c r="FR25" s="474"/>
      <c r="FS25" s="474"/>
      <c r="FT25" s="474"/>
      <c r="FU25" s="474"/>
      <c r="FV25" s="474"/>
      <c r="FW25" s="474"/>
      <c r="FX25" s="474"/>
      <c r="FY25" s="474"/>
      <c r="FZ25" s="474"/>
      <c r="GA25" s="474"/>
      <c r="GB25" s="474"/>
      <c r="GC25" s="474"/>
      <c r="GD25" s="474"/>
      <c r="GE25" s="474"/>
      <c r="GF25" s="474"/>
      <c r="GG25" s="474"/>
      <c r="GH25" s="474"/>
      <c r="GI25" s="474"/>
      <c r="GJ25" s="474"/>
      <c r="GK25" s="474"/>
      <c r="GL25" s="474"/>
      <c r="GM25" s="474"/>
      <c r="GN25" s="474"/>
      <c r="GO25" s="474"/>
      <c r="GP25" s="474"/>
      <c r="GQ25" s="474"/>
      <c r="GR25" s="474"/>
      <c r="GS25" s="474"/>
      <c r="GT25" s="474"/>
      <c r="GU25" s="474"/>
      <c r="GV25" s="474"/>
      <c r="GW25" s="474"/>
      <c r="GX25" s="478"/>
    </row>
    <row r="26" spans="1:206" ht="5.25" customHeight="1" x14ac:dyDescent="0.15">
      <c r="A26" s="1868"/>
      <c r="B26" s="473"/>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4"/>
      <c r="AO26" s="474"/>
      <c r="AP26" s="474"/>
      <c r="AQ26" s="474"/>
      <c r="AR26" s="474"/>
      <c r="AS26" s="474"/>
      <c r="AT26" s="474"/>
      <c r="AU26" s="474"/>
      <c r="AV26" s="474"/>
      <c r="AW26" s="474"/>
      <c r="AX26" s="474"/>
      <c r="AY26" s="474"/>
      <c r="AZ26" s="474"/>
      <c r="BA26" s="474"/>
      <c r="BB26" s="474"/>
      <c r="BC26" s="474"/>
      <c r="BD26" s="474"/>
      <c r="BE26" s="474"/>
      <c r="BF26" s="474"/>
      <c r="BG26" s="474"/>
      <c r="BH26" s="474"/>
      <c r="BI26" s="474"/>
      <c r="BJ26" s="474"/>
      <c r="BK26" s="474"/>
      <c r="BL26" s="474"/>
      <c r="BM26" s="474"/>
      <c r="BN26" s="474"/>
      <c r="BO26" s="474"/>
      <c r="BP26" s="474"/>
      <c r="BQ26" s="474"/>
      <c r="BR26" s="474"/>
      <c r="BS26" s="474"/>
      <c r="BT26" s="474"/>
      <c r="BU26" s="474"/>
      <c r="BV26" s="474"/>
      <c r="BW26" s="474"/>
      <c r="BX26" s="474"/>
      <c r="BY26" s="474"/>
      <c r="BZ26" s="474"/>
      <c r="CA26" s="474"/>
      <c r="CB26" s="474"/>
      <c r="CC26" s="474"/>
      <c r="CD26" s="474"/>
      <c r="CE26" s="474"/>
      <c r="CF26" s="474"/>
      <c r="CG26" s="474"/>
      <c r="CH26" s="474"/>
      <c r="CI26" s="474"/>
      <c r="CJ26" s="474"/>
      <c r="CK26" s="474"/>
      <c r="CL26" s="474"/>
      <c r="CM26" s="474"/>
      <c r="CN26" s="474"/>
      <c r="CO26" s="474"/>
      <c r="CP26" s="474"/>
      <c r="CQ26" s="474"/>
      <c r="CR26" s="474"/>
      <c r="CS26" s="474"/>
      <c r="CT26" s="474"/>
      <c r="CU26" s="474"/>
      <c r="CV26" s="474"/>
      <c r="CW26" s="474"/>
      <c r="CX26" s="474"/>
      <c r="CY26" s="474"/>
      <c r="CZ26" s="474"/>
      <c r="DA26" s="474"/>
      <c r="DB26" s="474"/>
      <c r="DC26" s="474"/>
      <c r="DD26" s="474"/>
      <c r="DE26" s="474"/>
      <c r="DF26" s="474"/>
      <c r="DG26" s="474"/>
      <c r="DH26" s="474"/>
      <c r="DI26" s="474"/>
      <c r="DJ26" s="474"/>
      <c r="DK26" s="474"/>
      <c r="DL26" s="474"/>
      <c r="DM26" s="474"/>
      <c r="DN26" s="474"/>
      <c r="DO26" s="474"/>
      <c r="DP26" s="474"/>
      <c r="DQ26" s="474"/>
      <c r="DR26" s="474"/>
      <c r="DS26" s="474"/>
      <c r="DT26" s="474"/>
      <c r="DU26" s="474"/>
      <c r="DV26" s="474"/>
      <c r="DW26" s="474"/>
      <c r="DX26" s="474"/>
      <c r="DY26" s="474"/>
      <c r="DZ26" s="474"/>
      <c r="EA26" s="474"/>
      <c r="EB26" s="474"/>
      <c r="EC26" s="474"/>
      <c r="ED26" s="474"/>
      <c r="EE26" s="474"/>
      <c r="EF26" s="474"/>
      <c r="EG26" s="474"/>
      <c r="EH26" s="474"/>
      <c r="EI26" s="474"/>
      <c r="EJ26" s="474"/>
      <c r="EK26" s="474"/>
      <c r="EL26" s="474"/>
      <c r="EM26" s="474"/>
      <c r="EN26" s="474"/>
      <c r="EO26" s="474"/>
      <c r="EP26" s="474"/>
      <c r="EQ26" s="474"/>
      <c r="ER26" s="474"/>
      <c r="ES26" s="474"/>
      <c r="ET26" s="474"/>
      <c r="EU26" s="474"/>
      <c r="EV26" s="474"/>
      <c r="EW26" s="474"/>
      <c r="EX26" s="474"/>
      <c r="EY26" s="474"/>
      <c r="EZ26" s="474"/>
      <c r="FA26" s="474"/>
      <c r="FB26" s="474"/>
      <c r="FC26" s="474"/>
      <c r="FD26" s="474"/>
      <c r="FE26" s="474"/>
      <c r="FF26" s="474"/>
      <c r="FG26" s="474"/>
      <c r="FH26" s="474"/>
      <c r="FI26" s="474"/>
      <c r="FJ26" s="474"/>
      <c r="FK26" s="474"/>
      <c r="FL26" s="474"/>
      <c r="FM26" s="474"/>
      <c r="FN26" s="474"/>
      <c r="FO26" s="474"/>
      <c r="FP26" s="474"/>
      <c r="FQ26" s="474"/>
      <c r="FR26" s="474"/>
      <c r="FS26" s="474"/>
      <c r="FT26" s="474"/>
      <c r="FU26" s="474"/>
      <c r="FV26" s="474"/>
      <c r="FW26" s="474"/>
      <c r="FX26" s="474"/>
      <c r="FY26" s="474"/>
      <c r="FZ26" s="474"/>
      <c r="GA26" s="474"/>
      <c r="GB26" s="474"/>
      <c r="GC26" s="474"/>
      <c r="GD26" s="474"/>
      <c r="GE26" s="474"/>
      <c r="GF26" s="474"/>
      <c r="GG26" s="474"/>
      <c r="GH26" s="474"/>
      <c r="GI26" s="474"/>
      <c r="GJ26" s="474"/>
      <c r="GK26" s="474"/>
      <c r="GL26" s="474"/>
      <c r="GM26" s="474"/>
      <c r="GN26" s="474"/>
      <c r="GO26" s="474"/>
      <c r="GP26" s="474"/>
      <c r="GQ26" s="474"/>
      <c r="GR26" s="474"/>
      <c r="GS26" s="474"/>
      <c r="GT26" s="474"/>
      <c r="GU26" s="474"/>
      <c r="GV26" s="474"/>
      <c r="GW26" s="474"/>
      <c r="GX26" s="478"/>
    </row>
    <row r="27" spans="1:206" ht="5.25" customHeight="1" x14ac:dyDescent="0.15">
      <c r="A27" s="1868"/>
      <c r="B27" s="473"/>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4"/>
      <c r="AZ27" s="474"/>
      <c r="BA27" s="474"/>
      <c r="BB27" s="474"/>
      <c r="BC27" s="474"/>
      <c r="BD27" s="474"/>
      <c r="BE27" s="474"/>
      <c r="BF27" s="474"/>
      <c r="BG27" s="474"/>
      <c r="BH27" s="474"/>
      <c r="BI27" s="474"/>
      <c r="BJ27" s="474"/>
      <c r="BK27" s="474"/>
      <c r="BL27" s="474"/>
      <c r="BM27" s="474"/>
      <c r="BN27" s="474"/>
      <c r="BO27" s="474"/>
      <c r="BP27" s="474"/>
      <c r="BQ27" s="474"/>
      <c r="BR27" s="474"/>
      <c r="BS27" s="474"/>
      <c r="BT27" s="474"/>
      <c r="BU27" s="474"/>
      <c r="BV27" s="474"/>
      <c r="BW27" s="474"/>
      <c r="BX27" s="474"/>
      <c r="BY27" s="474"/>
      <c r="BZ27" s="474"/>
      <c r="CA27" s="474"/>
      <c r="CB27" s="474"/>
      <c r="CC27" s="474"/>
      <c r="CD27" s="474"/>
      <c r="CE27" s="474"/>
      <c r="CF27" s="474"/>
      <c r="CG27" s="474"/>
      <c r="CH27" s="474"/>
      <c r="CI27" s="474"/>
      <c r="CJ27" s="474"/>
      <c r="CK27" s="474"/>
      <c r="CL27" s="474"/>
      <c r="CM27" s="474"/>
      <c r="CN27" s="474"/>
      <c r="CO27" s="474"/>
      <c r="CP27" s="474"/>
      <c r="CQ27" s="474"/>
      <c r="CR27" s="474"/>
      <c r="CS27" s="474"/>
      <c r="CT27" s="474"/>
      <c r="CU27" s="474"/>
      <c r="CV27" s="474"/>
      <c r="CW27" s="474"/>
      <c r="CX27" s="474"/>
      <c r="CY27" s="474"/>
      <c r="CZ27" s="474"/>
      <c r="DA27" s="474"/>
      <c r="DB27" s="474"/>
      <c r="DC27" s="474"/>
      <c r="DD27" s="474"/>
      <c r="DE27" s="474"/>
      <c r="DF27" s="474"/>
      <c r="DG27" s="474"/>
      <c r="DH27" s="474"/>
      <c r="DI27" s="474"/>
      <c r="DJ27" s="474"/>
      <c r="DK27" s="474"/>
      <c r="DL27" s="474"/>
      <c r="DM27" s="474"/>
      <c r="DN27" s="474"/>
      <c r="DO27" s="474"/>
      <c r="DP27" s="474"/>
      <c r="DQ27" s="474"/>
      <c r="DR27" s="474"/>
      <c r="DS27" s="474"/>
      <c r="DT27" s="474"/>
      <c r="DU27" s="474"/>
      <c r="DV27" s="474"/>
      <c r="DW27" s="474"/>
      <c r="DX27" s="474"/>
      <c r="DY27" s="474"/>
      <c r="DZ27" s="474"/>
      <c r="EA27" s="474"/>
      <c r="EB27" s="474"/>
      <c r="EC27" s="474"/>
      <c r="ED27" s="474"/>
      <c r="EE27" s="474"/>
      <c r="EF27" s="474"/>
      <c r="EG27" s="474"/>
      <c r="EH27" s="474"/>
      <c r="EI27" s="474"/>
      <c r="EJ27" s="474"/>
      <c r="EK27" s="474"/>
      <c r="EL27" s="474"/>
      <c r="EM27" s="474"/>
      <c r="EN27" s="474"/>
      <c r="EO27" s="474"/>
      <c r="EP27" s="474"/>
      <c r="EQ27" s="474"/>
      <c r="ER27" s="474"/>
      <c r="ES27" s="474"/>
      <c r="ET27" s="474"/>
      <c r="EU27" s="474"/>
      <c r="EV27" s="474"/>
      <c r="EW27" s="474"/>
      <c r="EX27" s="474"/>
      <c r="EY27" s="474"/>
      <c r="EZ27" s="474"/>
      <c r="FA27" s="474"/>
      <c r="FB27" s="474"/>
      <c r="FC27" s="474"/>
      <c r="FD27" s="474"/>
      <c r="FE27" s="474"/>
      <c r="FF27" s="474"/>
      <c r="FG27" s="474"/>
      <c r="FH27" s="474"/>
      <c r="FI27" s="474"/>
      <c r="FJ27" s="474"/>
      <c r="FK27" s="474"/>
      <c r="FL27" s="474"/>
      <c r="FM27" s="474"/>
      <c r="FN27" s="474"/>
      <c r="FO27" s="474"/>
      <c r="FP27" s="474"/>
      <c r="FQ27" s="474"/>
      <c r="FR27" s="474"/>
      <c r="FS27" s="474"/>
      <c r="FT27" s="474"/>
      <c r="FU27" s="474"/>
      <c r="FV27" s="474"/>
      <c r="FW27" s="474"/>
      <c r="FX27" s="474"/>
      <c r="FY27" s="474"/>
      <c r="FZ27" s="474"/>
      <c r="GA27" s="474"/>
      <c r="GB27" s="474"/>
      <c r="GC27" s="474"/>
      <c r="GD27" s="474"/>
      <c r="GE27" s="474"/>
      <c r="GF27" s="474"/>
      <c r="GG27" s="474"/>
      <c r="GH27" s="474"/>
      <c r="GI27" s="474"/>
      <c r="GJ27" s="474"/>
      <c r="GK27" s="474"/>
      <c r="GL27" s="474"/>
      <c r="GM27" s="474"/>
      <c r="GN27" s="474"/>
      <c r="GO27" s="474"/>
      <c r="GP27" s="474"/>
      <c r="GQ27" s="474"/>
      <c r="GR27" s="474"/>
      <c r="GS27" s="474"/>
      <c r="GT27" s="474"/>
      <c r="GU27" s="474"/>
      <c r="GV27" s="474"/>
      <c r="GW27" s="474"/>
      <c r="GX27" s="478"/>
    </row>
    <row r="28" spans="1:206" ht="5.25" customHeight="1" x14ac:dyDescent="0.15">
      <c r="A28" s="1868"/>
      <c r="B28" s="473"/>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74"/>
      <c r="AN28" s="474"/>
      <c r="AO28" s="474"/>
      <c r="AP28" s="474"/>
      <c r="AQ28" s="474"/>
      <c r="AR28" s="474"/>
      <c r="AS28" s="474"/>
      <c r="AT28" s="474"/>
      <c r="AU28" s="474"/>
      <c r="AV28" s="474"/>
      <c r="AW28" s="474"/>
      <c r="AX28" s="474"/>
      <c r="AY28" s="474"/>
      <c r="AZ28" s="474"/>
      <c r="BA28" s="474"/>
      <c r="BB28" s="474"/>
      <c r="BC28" s="474"/>
      <c r="BD28" s="474"/>
      <c r="BE28" s="474"/>
      <c r="BF28" s="474"/>
      <c r="BG28" s="474"/>
      <c r="BH28" s="474"/>
      <c r="BI28" s="474"/>
      <c r="BJ28" s="474"/>
      <c r="BK28" s="474"/>
      <c r="BL28" s="474"/>
      <c r="BM28" s="474"/>
      <c r="BN28" s="474"/>
      <c r="BO28" s="474"/>
      <c r="BP28" s="474"/>
      <c r="BQ28" s="474"/>
      <c r="BR28" s="474"/>
      <c r="BS28" s="474"/>
      <c r="BT28" s="474"/>
      <c r="BU28" s="474"/>
      <c r="BV28" s="474"/>
      <c r="BW28" s="474"/>
      <c r="BX28" s="474"/>
      <c r="BY28" s="474"/>
      <c r="BZ28" s="474"/>
      <c r="CA28" s="474"/>
      <c r="CB28" s="474"/>
      <c r="CC28" s="474"/>
      <c r="CD28" s="474"/>
      <c r="CE28" s="474"/>
      <c r="CF28" s="474"/>
      <c r="CG28" s="474"/>
      <c r="CH28" s="474"/>
      <c r="CI28" s="474"/>
      <c r="CJ28" s="474"/>
      <c r="CK28" s="474"/>
      <c r="CL28" s="474"/>
      <c r="CM28" s="474"/>
      <c r="CN28" s="474"/>
      <c r="CO28" s="474"/>
      <c r="CP28" s="474"/>
      <c r="CQ28" s="474"/>
      <c r="CR28" s="474"/>
      <c r="CS28" s="474"/>
      <c r="CT28" s="474"/>
      <c r="CU28" s="474"/>
      <c r="CV28" s="474"/>
      <c r="CW28" s="474"/>
      <c r="CX28" s="474"/>
      <c r="CY28" s="474"/>
      <c r="CZ28" s="474"/>
      <c r="DA28" s="474"/>
      <c r="DB28" s="474"/>
      <c r="DC28" s="474"/>
      <c r="DD28" s="474"/>
      <c r="DE28" s="474"/>
      <c r="DF28" s="474"/>
      <c r="DG28" s="474"/>
      <c r="DH28" s="474"/>
      <c r="DI28" s="474"/>
      <c r="DJ28" s="474"/>
      <c r="DK28" s="474"/>
      <c r="DL28" s="474"/>
      <c r="DM28" s="474"/>
      <c r="DN28" s="474"/>
      <c r="DO28" s="474"/>
      <c r="DP28" s="474"/>
      <c r="DQ28" s="474"/>
      <c r="DR28" s="474"/>
      <c r="DS28" s="474"/>
      <c r="DT28" s="474"/>
      <c r="DU28" s="474"/>
      <c r="DV28" s="474"/>
      <c r="DW28" s="474"/>
      <c r="DX28" s="474"/>
      <c r="DY28" s="474"/>
      <c r="DZ28" s="474"/>
      <c r="EA28" s="474"/>
      <c r="EB28" s="474"/>
      <c r="EC28" s="474"/>
      <c r="ED28" s="474"/>
      <c r="EE28" s="474"/>
      <c r="EF28" s="474"/>
      <c r="EG28" s="474"/>
      <c r="EH28" s="474"/>
      <c r="EI28" s="474"/>
      <c r="EJ28" s="474"/>
      <c r="EK28" s="474"/>
      <c r="EL28" s="474"/>
      <c r="EM28" s="474"/>
      <c r="EN28" s="474"/>
      <c r="EO28" s="474"/>
      <c r="EP28" s="474"/>
      <c r="EQ28" s="474"/>
      <c r="ER28" s="474"/>
      <c r="ES28" s="474"/>
      <c r="ET28" s="474"/>
      <c r="EU28" s="474"/>
      <c r="EV28" s="474"/>
      <c r="EW28" s="474"/>
      <c r="EX28" s="474"/>
      <c r="EY28" s="474"/>
      <c r="EZ28" s="474"/>
      <c r="FA28" s="474"/>
      <c r="FB28" s="474"/>
      <c r="FC28" s="474"/>
      <c r="FD28" s="474"/>
      <c r="FE28" s="474"/>
      <c r="FF28" s="474"/>
      <c r="FG28" s="474"/>
      <c r="FH28" s="474"/>
      <c r="FI28" s="474"/>
      <c r="FJ28" s="474"/>
      <c r="FK28" s="474"/>
      <c r="FL28" s="474"/>
      <c r="FM28" s="474"/>
      <c r="FN28" s="474"/>
      <c r="FO28" s="474"/>
      <c r="FP28" s="474"/>
      <c r="FQ28" s="474"/>
      <c r="FR28" s="474"/>
      <c r="FS28" s="474"/>
      <c r="FT28" s="474"/>
      <c r="FU28" s="474"/>
      <c r="FV28" s="474"/>
      <c r="FW28" s="474"/>
      <c r="FX28" s="474"/>
      <c r="FY28" s="474"/>
      <c r="FZ28" s="474"/>
      <c r="GA28" s="474"/>
      <c r="GB28" s="474"/>
      <c r="GC28" s="474"/>
      <c r="GD28" s="474"/>
      <c r="GE28" s="474"/>
      <c r="GF28" s="474"/>
      <c r="GG28" s="474"/>
      <c r="GH28" s="474"/>
      <c r="GI28" s="474"/>
      <c r="GJ28" s="474"/>
      <c r="GK28" s="474"/>
      <c r="GL28" s="474"/>
      <c r="GM28" s="474"/>
      <c r="GN28" s="474"/>
      <c r="GO28" s="474"/>
      <c r="GP28" s="474"/>
      <c r="GQ28" s="474"/>
      <c r="GR28" s="474"/>
      <c r="GS28" s="474"/>
      <c r="GT28" s="474"/>
      <c r="GU28" s="474"/>
      <c r="GV28" s="474"/>
      <c r="GW28" s="474"/>
      <c r="GX28" s="478"/>
    </row>
    <row r="29" spans="1:206" ht="5.25" customHeight="1" x14ac:dyDescent="0.15">
      <c r="A29" s="1868"/>
      <c r="B29" s="473"/>
      <c r="C29" s="474"/>
      <c r="D29" s="474"/>
      <c r="E29" s="474"/>
      <c r="F29" s="474"/>
      <c r="G29" s="474"/>
      <c r="H29" s="474"/>
      <c r="I29" s="474"/>
      <c r="J29" s="474"/>
      <c r="K29" s="474"/>
      <c r="L29" s="474"/>
      <c r="M29" s="474"/>
      <c r="N29" s="474"/>
      <c r="O29" s="474"/>
      <c r="P29" s="474"/>
      <c r="Q29" s="474"/>
      <c r="R29" s="474"/>
      <c r="S29" s="474"/>
      <c r="T29" s="474"/>
      <c r="U29" s="474"/>
      <c r="V29" s="474"/>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474"/>
      <c r="AY29" s="474"/>
      <c r="AZ29" s="474"/>
      <c r="BA29" s="474"/>
      <c r="BB29" s="474"/>
      <c r="BC29" s="474"/>
      <c r="BD29" s="474"/>
      <c r="BE29" s="474"/>
      <c r="BF29" s="474"/>
      <c r="BG29" s="474"/>
      <c r="BH29" s="474"/>
      <c r="BI29" s="474"/>
      <c r="BJ29" s="474"/>
      <c r="BK29" s="474"/>
      <c r="BL29" s="474"/>
      <c r="BM29" s="474"/>
      <c r="BN29" s="474"/>
      <c r="BO29" s="474"/>
      <c r="BP29" s="474"/>
      <c r="BQ29" s="474"/>
      <c r="BR29" s="474"/>
      <c r="BS29" s="474"/>
      <c r="BT29" s="474"/>
      <c r="BU29" s="474"/>
      <c r="BV29" s="474"/>
      <c r="BW29" s="474"/>
      <c r="BX29" s="474"/>
      <c r="BY29" s="474"/>
      <c r="BZ29" s="474"/>
      <c r="CA29" s="474"/>
      <c r="CB29" s="474"/>
      <c r="CC29" s="474"/>
      <c r="CD29" s="474"/>
      <c r="CE29" s="474"/>
      <c r="CF29" s="474"/>
      <c r="CG29" s="474"/>
      <c r="CH29" s="474"/>
      <c r="CI29" s="474"/>
      <c r="CJ29" s="474"/>
      <c r="CK29" s="474"/>
      <c r="CL29" s="474"/>
      <c r="CM29" s="474"/>
      <c r="CN29" s="474"/>
      <c r="CO29" s="474"/>
      <c r="CP29" s="474"/>
      <c r="CQ29" s="474"/>
      <c r="CR29" s="474"/>
      <c r="CS29" s="474"/>
      <c r="CT29" s="474"/>
      <c r="CU29" s="474"/>
      <c r="CV29" s="474"/>
      <c r="CW29" s="474"/>
      <c r="CX29" s="474"/>
      <c r="CY29" s="474"/>
      <c r="CZ29" s="474"/>
      <c r="DA29" s="474"/>
      <c r="DB29" s="474"/>
      <c r="DC29" s="474"/>
      <c r="DD29" s="474"/>
      <c r="DE29" s="474"/>
      <c r="DF29" s="474"/>
      <c r="DG29" s="474"/>
      <c r="DH29" s="474"/>
      <c r="DI29" s="474"/>
      <c r="DJ29" s="474"/>
      <c r="DK29" s="474"/>
      <c r="DL29" s="474"/>
      <c r="DM29" s="474"/>
      <c r="DN29" s="474"/>
      <c r="DO29" s="474"/>
      <c r="DP29" s="474"/>
      <c r="DQ29" s="474"/>
      <c r="DR29" s="474"/>
      <c r="DS29" s="474"/>
      <c r="DT29" s="474"/>
      <c r="DU29" s="474"/>
      <c r="DV29" s="474"/>
      <c r="DW29" s="474"/>
      <c r="DX29" s="474"/>
      <c r="DY29" s="474"/>
      <c r="DZ29" s="474"/>
      <c r="EA29" s="474"/>
      <c r="EB29" s="474"/>
      <c r="EC29" s="474"/>
      <c r="ED29" s="474"/>
      <c r="EE29" s="474"/>
      <c r="EF29" s="474"/>
      <c r="EG29" s="474"/>
      <c r="EH29" s="474"/>
      <c r="EI29" s="474"/>
      <c r="EJ29" s="474"/>
      <c r="EK29" s="474"/>
      <c r="EL29" s="474"/>
      <c r="EM29" s="474"/>
      <c r="EN29" s="474"/>
      <c r="EO29" s="474"/>
      <c r="EP29" s="474"/>
      <c r="EQ29" s="474"/>
      <c r="ER29" s="474"/>
      <c r="ES29" s="474"/>
      <c r="ET29" s="474"/>
      <c r="EU29" s="474"/>
      <c r="EV29" s="474"/>
      <c r="EW29" s="474"/>
      <c r="EX29" s="474"/>
      <c r="EY29" s="474"/>
      <c r="EZ29" s="474"/>
      <c r="FA29" s="474"/>
      <c r="FB29" s="474"/>
      <c r="FC29" s="474"/>
      <c r="FD29" s="474"/>
      <c r="FE29" s="474"/>
      <c r="FF29" s="474"/>
      <c r="FG29" s="474"/>
      <c r="FH29" s="474"/>
      <c r="FI29" s="474"/>
      <c r="FJ29" s="474"/>
      <c r="FK29" s="474"/>
      <c r="FL29" s="474"/>
      <c r="FM29" s="474"/>
      <c r="FN29" s="474"/>
      <c r="FO29" s="474"/>
      <c r="FP29" s="474"/>
      <c r="FQ29" s="474"/>
      <c r="FR29" s="474"/>
      <c r="FS29" s="474"/>
      <c r="FT29" s="474"/>
      <c r="FU29" s="474"/>
      <c r="FV29" s="474"/>
      <c r="FW29" s="474"/>
      <c r="FX29" s="474"/>
      <c r="FY29" s="474"/>
      <c r="FZ29" s="474"/>
      <c r="GA29" s="474"/>
      <c r="GB29" s="474"/>
      <c r="GC29" s="474"/>
      <c r="GD29" s="474"/>
      <c r="GE29" s="474"/>
      <c r="GF29" s="474"/>
      <c r="GG29" s="474"/>
      <c r="GH29" s="474"/>
      <c r="GI29" s="474"/>
      <c r="GJ29" s="474"/>
      <c r="GK29" s="474"/>
      <c r="GL29" s="474"/>
      <c r="GM29" s="474"/>
      <c r="GN29" s="474"/>
      <c r="GO29" s="474"/>
      <c r="GP29" s="474"/>
      <c r="GQ29" s="474"/>
      <c r="GR29" s="474"/>
      <c r="GS29" s="474"/>
      <c r="GT29" s="474"/>
      <c r="GU29" s="474"/>
      <c r="GV29" s="474"/>
      <c r="GW29" s="474"/>
      <c r="GX29" s="478"/>
    </row>
    <row r="30" spans="1:206" ht="5.25" customHeight="1" x14ac:dyDescent="0.15">
      <c r="A30" s="1868"/>
      <c r="B30" s="473"/>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474"/>
      <c r="AY30" s="474"/>
      <c r="AZ30" s="474"/>
      <c r="BA30" s="474"/>
      <c r="BB30" s="474"/>
      <c r="BC30" s="474"/>
      <c r="BD30" s="474"/>
      <c r="BE30" s="474"/>
      <c r="BF30" s="474"/>
      <c r="BG30" s="474"/>
      <c r="BH30" s="474"/>
      <c r="BI30" s="474"/>
      <c r="BJ30" s="474"/>
      <c r="BK30" s="474"/>
      <c r="BL30" s="474"/>
      <c r="BM30" s="474"/>
      <c r="BN30" s="474"/>
      <c r="BO30" s="474"/>
      <c r="BP30" s="474"/>
      <c r="BQ30" s="474"/>
      <c r="BR30" s="474"/>
      <c r="BS30" s="474"/>
      <c r="BT30" s="474"/>
      <c r="BU30" s="474"/>
      <c r="BV30" s="474"/>
      <c r="BW30" s="474"/>
      <c r="BX30" s="474"/>
      <c r="BY30" s="474"/>
      <c r="BZ30" s="474"/>
      <c r="CA30" s="474"/>
      <c r="CB30" s="474"/>
      <c r="CC30" s="474"/>
      <c r="CD30" s="474"/>
      <c r="CE30" s="474"/>
      <c r="CF30" s="474"/>
      <c r="CG30" s="474"/>
      <c r="CH30" s="474"/>
      <c r="CI30" s="474"/>
      <c r="CJ30" s="474"/>
      <c r="CK30" s="474"/>
      <c r="CL30" s="474"/>
      <c r="CM30" s="474"/>
      <c r="CN30" s="474"/>
      <c r="CO30" s="474"/>
      <c r="CP30" s="474"/>
      <c r="CQ30" s="474"/>
      <c r="CR30" s="474"/>
      <c r="CS30" s="474"/>
      <c r="CT30" s="474"/>
      <c r="CU30" s="474"/>
      <c r="CV30" s="474"/>
      <c r="CW30" s="474"/>
      <c r="CX30" s="474"/>
      <c r="CY30" s="474"/>
      <c r="CZ30" s="474"/>
      <c r="DA30" s="474"/>
      <c r="DB30" s="474"/>
      <c r="DC30" s="474"/>
      <c r="DD30" s="474"/>
      <c r="DE30" s="474"/>
      <c r="DF30" s="474"/>
      <c r="DG30" s="474"/>
      <c r="DH30" s="474"/>
      <c r="DI30" s="474"/>
      <c r="DJ30" s="474"/>
      <c r="DK30" s="474"/>
      <c r="DL30" s="474"/>
      <c r="DM30" s="474"/>
      <c r="DN30" s="474"/>
      <c r="DO30" s="474"/>
      <c r="DP30" s="474"/>
      <c r="DQ30" s="474"/>
      <c r="DR30" s="474"/>
      <c r="DS30" s="474"/>
      <c r="DT30" s="474"/>
      <c r="DU30" s="474"/>
      <c r="DV30" s="474"/>
      <c r="DW30" s="474"/>
      <c r="DX30" s="474"/>
      <c r="DY30" s="474"/>
      <c r="DZ30" s="474"/>
      <c r="EA30" s="474"/>
      <c r="EB30" s="474"/>
      <c r="EC30" s="474"/>
      <c r="ED30" s="474"/>
      <c r="EE30" s="474"/>
      <c r="EF30" s="474"/>
      <c r="EG30" s="474"/>
      <c r="EH30" s="474"/>
      <c r="EI30" s="474"/>
      <c r="EJ30" s="474"/>
      <c r="EK30" s="474"/>
      <c r="EL30" s="474"/>
      <c r="EM30" s="474"/>
      <c r="EN30" s="474"/>
      <c r="EO30" s="474"/>
      <c r="EP30" s="474"/>
      <c r="EQ30" s="474"/>
      <c r="ER30" s="474"/>
      <c r="ES30" s="474"/>
      <c r="ET30" s="474"/>
      <c r="EU30" s="474"/>
      <c r="EV30" s="474"/>
      <c r="EW30" s="474"/>
      <c r="EX30" s="474"/>
      <c r="EY30" s="474"/>
      <c r="EZ30" s="474"/>
      <c r="FA30" s="474"/>
      <c r="FB30" s="474"/>
      <c r="FC30" s="474"/>
      <c r="FD30" s="474"/>
      <c r="FE30" s="474"/>
      <c r="FF30" s="474"/>
      <c r="FG30" s="474"/>
      <c r="FH30" s="474"/>
      <c r="FI30" s="474"/>
      <c r="FJ30" s="474"/>
      <c r="FK30" s="474"/>
      <c r="FL30" s="474"/>
      <c r="FM30" s="474"/>
      <c r="FN30" s="474"/>
      <c r="FO30" s="474"/>
      <c r="FP30" s="474"/>
      <c r="FQ30" s="474"/>
      <c r="FR30" s="474"/>
      <c r="FS30" s="474"/>
      <c r="FT30" s="474"/>
      <c r="FU30" s="474"/>
      <c r="FV30" s="474"/>
      <c r="FW30" s="474"/>
      <c r="FX30" s="474"/>
      <c r="FY30" s="474"/>
      <c r="FZ30" s="474"/>
      <c r="GA30" s="474"/>
      <c r="GB30" s="474"/>
      <c r="GC30" s="474"/>
      <c r="GD30" s="474"/>
      <c r="GE30" s="474"/>
      <c r="GF30" s="474"/>
      <c r="GG30" s="474"/>
      <c r="GH30" s="474"/>
      <c r="GI30" s="474"/>
      <c r="GJ30" s="474"/>
      <c r="GK30" s="474"/>
      <c r="GL30" s="474"/>
      <c r="GM30" s="474"/>
      <c r="GN30" s="474"/>
      <c r="GO30" s="474"/>
      <c r="GP30" s="474"/>
      <c r="GQ30" s="474"/>
      <c r="GR30" s="474"/>
      <c r="GS30" s="474"/>
      <c r="GT30" s="474"/>
      <c r="GU30" s="474"/>
      <c r="GV30" s="474"/>
      <c r="GW30" s="474"/>
      <c r="GX30" s="478"/>
    </row>
    <row r="31" spans="1:206" ht="5.25" customHeight="1" x14ac:dyDescent="0.15">
      <c r="A31" s="1868"/>
      <c r="B31" s="473"/>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4"/>
      <c r="BK31" s="474"/>
      <c r="BL31" s="474"/>
      <c r="BM31" s="474"/>
      <c r="BN31" s="474"/>
      <c r="BO31" s="474"/>
      <c r="BP31" s="474"/>
      <c r="BQ31" s="474"/>
      <c r="BR31" s="474"/>
      <c r="BS31" s="474"/>
      <c r="BT31" s="474"/>
      <c r="BU31" s="474"/>
      <c r="BV31" s="474"/>
      <c r="BW31" s="474"/>
      <c r="BX31" s="474"/>
      <c r="BY31" s="474"/>
      <c r="BZ31" s="474"/>
      <c r="CA31" s="474"/>
      <c r="CB31" s="474"/>
      <c r="CC31" s="474"/>
      <c r="CD31" s="474"/>
      <c r="CE31" s="474"/>
      <c r="CF31" s="474"/>
      <c r="CG31" s="474"/>
      <c r="CH31" s="474"/>
      <c r="CI31" s="474"/>
      <c r="CJ31" s="474"/>
      <c r="CK31" s="474"/>
      <c r="CL31" s="474"/>
      <c r="CM31" s="474"/>
      <c r="CN31" s="474"/>
      <c r="CO31" s="474"/>
      <c r="CP31" s="474"/>
      <c r="CQ31" s="474"/>
      <c r="CR31" s="474"/>
      <c r="CS31" s="474"/>
      <c r="CT31" s="474"/>
      <c r="CU31" s="474"/>
      <c r="CV31" s="474"/>
      <c r="CW31" s="474"/>
      <c r="CX31" s="474"/>
      <c r="CY31" s="474"/>
      <c r="CZ31" s="474"/>
      <c r="DA31" s="474"/>
      <c r="DB31" s="474"/>
      <c r="DC31" s="474"/>
      <c r="DD31" s="474"/>
      <c r="DE31" s="474"/>
      <c r="DF31" s="474"/>
      <c r="DG31" s="474"/>
      <c r="DH31" s="474"/>
      <c r="DI31" s="474"/>
      <c r="DJ31" s="474"/>
      <c r="DK31" s="474"/>
      <c r="DL31" s="474"/>
      <c r="DM31" s="474"/>
      <c r="DN31" s="474"/>
      <c r="DO31" s="474"/>
      <c r="DP31" s="474"/>
      <c r="DQ31" s="474"/>
      <c r="DR31" s="474"/>
      <c r="DS31" s="474"/>
      <c r="DT31" s="474"/>
      <c r="DU31" s="474"/>
      <c r="DV31" s="474"/>
      <c r="DW31" s="474"/>
      <c r="DX31" s="474"/>
      <c r="DY31" s="474"/>
      <c r="DZ31" s="474"/>
      <c r="EA31" s="474"/>
      <c r="EB31" s="474"/>
      <c r="EC31" s="474"/>
      <c r="ED31" s="474"/>
      <c r="EE31" s="474"/>
      <c r="EF31" s="474"/>
      <c r="EG31" s="474"/>
      <c r="EH31" s="474"/>
      <c r="EI31" s="474"/>
      <c r="EJ31" s="474"/>
      <c r="EK31" s="474"/>
      <c r="EL31" s="474"/>
      <c r="EM31" s="474"/>
      <c r="EN31" s="474"/>
      <c r="EO31" s="474"/>
      <c r="EP31" s="474"/>
      <c r="EQ31" s="474"/>
      <c r="ER31" s="474"/>
      <c r="ES31" s="474"/>
      <c r="ET31" s="474"/>
      <c r="EU31" s="474"/>
      <c r="EV31" s="474"/>
      <c r="EW31" s="474"/>
      <c r="EX31" s="474"/>
      <c r="EY31" s="474"/>
      <c r="EZ31" s="474"/>
      <c r="FA31" s="474"/>
      <c r="FB31" s="474"/>
      <c r="FC31" s="474"/>
      <c r="FD31" s="474"/>
      <c r="FE31" s="474"/>
      <c r="FF31" s="474"/>
      <c r="FG31" s="474"/>
      <c r="FH31" s="474"/>
      <c r="FI31" s="474"/>
      <c r="FJ31" s="474"/>
      <c r="FK31" s="474"/>
      <c r="FL31" s="474"/>
      <c r="FM31" s="474"/>
      <c r="FN31" s="474"/>
      <c r="FO31" s="474"/>
      <c r="FP31" s="474"/>
      <c r="FQ31" s="474"/>
      <c r="FR31" s="474"/>
      <c r="FS31" s="474"/>
      <c r="FT31" s="474"/>
      <c r="FU31" s="474"/>
      <c r="FV31" s="474"/>
      <c r="FW31" s="474"/>
      <c r="FX31" s="474"/>
      <c r="FY31" s="474"/>
      <c r="FZ31" s="474"/>
      <c r="GA31" s="474"/>
      <c r="GB31" s="474"/>
      <c r="GC31" s="474"/>
      <c r="GD31" s="474"/>
      <c r="GE31" s="474"/>
      <c r="GF31" s="474"/>
      <c r="GG31" s="474"/>
      <c r="GH31" s="474"/>
      <c r="GI31" s="474"/>
      <c r="GJ31" s="474"/>
      <c r="GK31" s="474"/>
      <c r="GL31" s="474"/>
      <c r="GM31" s="474"/>
      <c r="GN31" s="474"/>
      <c r="GO31" s="474"/>
      <c r="GP31" s="474"/>
      <c r="GQ31" s="474"/>
      <c r="GR31" s="474"/>
      <c r="GS31" s="474"/>
      <c r="GT31" s="474"/>
      <c r="GU31" s="474"/>
      <c r="GV31" s="474"/>
      <c r="GW31" s="474"/>
      <c r="GX31" s="478"/>
    </row>
    <row r="32" spans="1:206" ht="5.25" customHeight="1" x14ac:dyDescent="0.15">
      <c r="A32" s="1868"/>
      <c r="B32" s="473"/>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474"/>
      <c r="AY32" s="474"/>
      <c r="AZ32" s="474"/>
      <c r="BA32" s="474"/>
      <c r="BB32" s="474"/>
      <c r="BC32" s="474"/>
      <c r="BD32" s="474"/>
      <c r="BE32" s="474"/>
      <c r="BF32" s="474"/>
      <c r="BG32" s="474"/>
      <c r="BH32" s="474"/>
      <c r="BI32" s="474"/>
      <c r="BJ32" s="474"/>
      <c r="BK32" s="474"/>
      <c r="BL32" s="474"/>
      <c r="BM32" s="474"/>
      <c r="BN32" s="474"/>
      <c r="BO32" s="474"/>
      <c r="BP32" s="474"/>
      <c r="BQ32" s="474"/>
      <c r="BR32" s="474"/>
      <c r="BS32" s="474"/>
      <c r="BT32" s="474"/>
      <c r="BU32" s="474"/>
      <c r="BV32" s="474"/>
      <c r="BW32" s="474"/>
      <c r="BX32" s="474"/>
      <c r="BY32" s="474"/>
      <c r="BZ32" s="474"/>
      <c r="CA32" s="474"/>
      <c r="CB32" s="474"/>
      <c r="CC32" s="474"/>
      <c r="CD32" s="474"/>
      <c r="CE32" s="474"/>
      <c r="CF32" s="474"/>
      <c r="CG32" s="474"/>
      <c r="CH32" s="474"/>
      <c r="CI32" s="474"/>
      <c r="CJ32" s="474"/>
      <c r="CK32" s="474"/>
      <c r="CL32" s="474"/>
      <c r="CM32" s="474"/>
      <c r="CN32" s="474"/>
      <c r="CO32" s="474"/>
      <c r="CP32" s="474"/>
      <c r="CQ32" s="474"/>
      <c r="CR32" s="474"/>
      <c r="CS32" s="474"/>
      <c r="CT32" s="474"/>
      <c r="CU32" s="474"/>
      <c r="CV32" s="474"/>
      <c r="CW32" s="474"/>
      <c r="CX32" s="474"/>
      <c r="CY32" s="474"/>
      <c r="CZ32" s="474"/>
      <c r="DA32" s="474"/>
      <c r="DB32" s="474"/>
      <c r="DC32" s="474"/>
      <c r="DD32" s="474"/>
      <c r="DE32" s="474"/>
      <c r="DF32" s="474"/>
      <c r="DG32" s="474"/>
      <c r="DH32" s="474"/>
      <c r="DI32" s="474"/>
      <c r="DJ32" s="474"/>
      <c r="DK32" s="474"/>
      <c r="DL32" s="474"/>
      <c r="DM32" s="474"/>
      <c r="DN32" s="474"/>
      <c r="DO32" s="474"/>
      <c r="DP32" s="474"/>
      <c r="DQ32" s="474"/>
      <c r="DR32" s="474"/>
      <c r="DS32" s="474"/>
      <c r="DT32" s="474"/>
      <c r="DU32" s="474"/>
      <c r="DV32" s="474"/>
      <c r="DW32" s="474"/>
      <c r="DX32" s="474"/>
      <c r="DY32" s="474"/>
      <c r="DZ32" s="474"/>
      <c r="EA32" s="474"/>
      <c r="EB32" s="474"/>
      <c r="EC32" s="474"/>
      <c r="ED32" s="474"/>
      <c r="EE32" s="474"/>
      <c r="EF32" s="474"/>
      <c r="EG32" s="474"/>
      <c r="EH32" s="474"/>
      <c r="EI32" s="474"/>
      <c r="EJ32" s="474"/>
      <c r="EK32" s="474"/>
      <c r="EL32" s="474"/>
      <c r="EM32" s="474"/>
      <c r="EN32" s="474"/>
      <c r="EO32" s="474"/>
      <c r="EP32" s="474"/>
      <c r="EQ32" s="474"/>
      <c r="ER32" s="474"/>
      <c r="ES32" s="474"/>
      <c r="ET32" s="474"/>
      <c r="EU32" s="474"/>
      <c r="EV32" s="474"/>
      <c r="EW32" s="474"/>
      <c r="EX32" s="474"/>
      <c r="EY32" s="474"/>
      <c r="EZ32" s="474"/>
      <c r="FA32" s="474"/>
      <c r="FB32" s="474"/>
      <c r="FC32" s="474"/>
      <c r="FD32" s="474"/>
      <c r="FE32" s="474"/>
      <c r="FF32" s="474"/>
      <c r="FG32" s="474"/>
      <c r="FH32" s="474"/>
      <c r="FI32" s="474"/>
      <c r="FJ32" s="474"/>
      <c r="FK32" s="474"/>
      <c r="FL32" s="474"/>
      <c r="FM32" s="474"/>
      <c r="FN32" s="474"/>
      <c r="FO32" s="474"/>
      <c r="FP32" s="474"/>
      <c r="FQ32" s="474"/>
      <c r="FR32" s="474"/>
      <c r="FS32" s="474"/>
      <c r="FT32" s="474"/>
      <c r="FU32" s="474"/>
      <c r="FV32" s="474"/>
      <c r="FW32" s="474"/>
      <c r="FX32" s="474"/>
      <c r="FY32" s="474"/>
      <c r="FZ32" s="474"/>
      <c r="GA32" s="474"/>
      <c r="GB32" s="474"/>
      <c r="GC32" s="474"/>
      <c r="GD32" s="474"/>
      <c r="GE32" s="474"/>
      <c r="GF32" s="474"/>
      <c r="GG32" s="474"/>
      <c r="GH32" s="474"/>
      <c r="GI32" s="474"/>
      <c r="GJ32" s="474"/>
      <c r="GK32" s="474"/>
      <c r="GL32" s="474"/>
      <c r="GM32" s="474"/>
      <c r="GN32" s="474"/>
      <c r="GO32" s="474"/>
      <c r="GP32" s="474"/>
      <c r="GQ32" s="474"/>
      <c r="GR32" s="474"/>
      <c r="GS32" s="474"/>
      <c r="GT32" s="474"/>
      <c r="GU32" s="474"/>
      <c r="GV32" s="474"/>
      <c r="GW32" s="474"/>
      <c r="GX32" s="478"/>
    </row>
    <row r="33" spans="1:206" ht="5.25" customHeight="1" x14ac:dyDescent="0.15">
      <c r="A33" s="1868"/>
      <c r="B33" s="473"/>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AQ33" s="474"/>
      <c r="AR33" s="474"/>
      <c r="AS33" s="474"/>
      <c r="AT33" s="474"/>
      <c r="AU33" s="474"/>
      <c r="AV33" s="474"/>
      <c r="AW33" s="474"/>
      <c r="AX33" s="474"/>
      <c r="AY33" s="474"/>
      <c r="AZ33" s="474"/>
      <c r="BA33" s="474"/>
      <c r="BB33" s="474"/>
      <c r="BC33" s="474"/>
      <c r="BD33" s="474"/>
      <c r="BE33" s="474"/>
      <c r="BF33" s="474"/>
      <c r="BG33" s="474"/>
      <c r="BH33" s="474"/>
      <c r="BI33" s="474"/>
      <c r="BJ33" s="474"/>
      <c r="BK33" s="474"/>
      <c r="BL33" s="474"/>
      <c r="BM33" s="474"/>
      <c r="BN33" s="474"/>
      <c r="BO33" s="474"/>
      <c r="BP33" s="474"/>
      <c r="BQ33" s="474"/>
      <c r="BR33" s="474"/>
      <c r="BS33" s="474"/>
      <c r="BT33" s="474"/>
      <c r="BU33" s="474"/>
      <c r="BV33" s="474"/>
      <c r="BW33" s="474"/>
      <c r="BX33" s="474"/>
      <c r="BY33" s="474"/>
      <c r="BZ33" s="474"/>
      <c r="CA33" s="474"/>
      <c r="CB33" s="474"/>
      <c r="CC33" s="474"/>
      <c r="CD33" s="474"/>
      <c r="CE33" s="474"/>
      <c r="CF33" s="474"/>
      <c r="CG33" s="474"/>
      <c r="CH33" s="474"/>
      <c r="CI33" s="474"/>
      <c r="CJ33" s="474"/>
      <c r="CK33" s="474"/>
      <c r="CL33" s="474"/>
      <c r="CM33" s="474"/>
      <c r="CN33" s="474"/>
      <c r="CO33" s="474"/>
      <c r="CP33" s="474"/>
      <c r="CQ33" s="474"/>
      <c r="CR33" s="474"/>
      <c r="CS33" s="474"/>
      <c r="CT33" s="474"/>
      <c r="CU33" s="474"/>
      <c r="CV33" s="474"/>
      <c r="CW33" s="474"/>
      <c r="CX33" s="474"/>
      <c r="CY33" s="474"/>
      <c r="CZ33" s="474"/>
      <c r="DA33" s="474"/>
      <c r="DB33" s="474"/>
      <c r="DC33" s="474"/>
      <c r="DD33" s="474"/>
      <c r="DE33" s="474"/>
      <c r="DF33" s="474"/>
      <c r="DG33" s="474"/>
      <c r="DH33" s="474"/>
      <c r="DI33" s="474"/>
      <c r="DJ33" s="474"/>
      <c r="DK33" s="474"/>
      <c r="DL33" s="474"/>
      <c r="DM33" s="474"/>
      <c r="DN33" s="474"/>
      <c r="DO33" s="474"/>
      <c r="DP33" s="474"/>
      <c r="DQ33" s="474"/>
      <c r="DR33" s="474"/>
      <c r="DS33" s="474"/>
      <c r="DT33" s="474"/>
      <c r="DU33" s="474"/>
      <c r="DV33" s="474"/>
      <c r="DW33" s="474"/>
      <c r="DX33" s="474"/>
      <c r="DY33" s="474"/>
      <c r="DZ33" s="474"/>
      <c r="EA33" s="474"/>
      <c r="EB33" s="474"/>
      <c r="EC33" s="474"/>
      <c r="ED33" s="474"/>
      <c r="EE33" s="474"/>
      <c r="EF33" s="474"/>
      <c r="EG33" s="474"/>
      <c r="EH33" s="474"/>
      <c r="EI33" s="474"/>
      <c r="EJ33" s="474"/>
      <c r="EK33" s="474"/>
      <c r="EL33" s="474"/>
      <c r="EM33" s="474"/>
      <c r="EN33" s="474"/>
      <c r="EO33" s="474"/>
      <c r="EP33" s="474"/>
      <c r="EQ33" s="474"/>
      <c r="ER33" s="474"/>
      <c r="ES33" s="474"/>
      <c r="ET33" s="474"/>
      <c r="EU33" s="474"/>
      <c r="EV33" s="474"/>
      <c r="EW33" s="474"/>
      <c r="EX33" s="474"/>
      <c r="EY33" s="474"/>
      <c r="EZ33" s="474"/>
      <c r="FA33" s="474"/>
      <c r="FB33" s="474"/>
      <c r="FC33" s="474"/>
      <c r="FD33" s="474"/>
      <c r="FE33" s="474"/>
      <c r="FF33" s="474"/>
      <c r="FG33" s="474"/>
      <c r="FH33" s="474"/>
      <c r="FI33" s="474"/>
      <c r="FJ33" s="474"/>
      <c r="FK33" s="474"/>
      <c r="FL33" s="474"/>
      <c r="FM33" s="474"/>
      <c r="FN33" s="474"/>
      <c r="FO33" s="474"/>
      <c r="FP33" s="474"/>
      <c r="FQ33" s="474"/>
      <c r="FR33" s="474"/>
      <c r="FS33" s="474"/>
      <c r="FT33" s="474"/>
      <c r="FU33" s="474"/>
      <c r="FV33" s="474"/>
      <c r="FW33" s="474"/>
      <c r="FX33" s="474"/>
      <c r="FY33" s="474"/>
      <c r="FZ33" s="474"/>
      <c r="GA33" s="474"/>
      <c r="GB33" s="474"/>
      <c r="GC33" s="474"/>
      <c r="GD33" s="474"/>
      <c r="GE33" s="474"/>
      <c r="GF33" s="474"/>
      <c r="GG33" s="474"/>
      <c r="GH33" s="474"/>
      <c r="GI33" s="474"/>
      <c r="GJ33" s="474"/>
      <c r="GK33" s="474"/>
      <c r="GL33" s="474"/>
      <c r="GM33" s="474"/>
      <c r="GN33" s="474"/>
      <c r="GO33" s="474"/>
      <c r="GP33" s="474"/>
      <c r="GQ33" s="474"/>
      <c r="GR33" s="474"/>
      <c r="GS33" s="474"/>
      <c r="GT33" s="474"/>
      <c r="GU33" s="474"/>
      <c r="GV33" s="474"/>
      <c r="GW33" s="474"/>
      <c r="GX33" s="478"/>
    </row>
    <row r="34" spans="1:206" ht="5.25" customHeight="1" x14ac:dyDescent="0.15">
      <c r="A34" s="1868"/>
      <c r="B34" s="473"/>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c r="BB34" s="474"/>
      <c r="BC34" s="474"/>
      <c r="BD34" s="474"/>
      <c r="BE34" s="474"/>
      <c r="BF34" s="474"/>
      <c r="BG34" s="474"/>
      <c r="BH34" s="474"/>
      <c r="BI34" s="474"/>
      <c r="BJ34" s="474"/>
      <c r="BK34" s="474"/>
      <c r="BL34" s="474"/>
      <c r="BM34" s="474"/>
      <c r="BN34" s="474"/>
      <c r="BO34" s="474"/>
      <c r="BP34" s="474"/>
      <c r="BQ34" s="474"/>
      <c r="BR34" s="474"/>
      <c r="BS34" s="474"/>
      <c r="BT34" s="474"/>
      <c r="BU34" s="474"/>
      <c r="BV34" s="474"/>
      <c r="BW34" s="474"/>
      <c r="BX34" s="474"/>
      <c r="BY34" s="474"/>
      <c r="BZ34" s="474"/>
      <c r="CA34" s="474"/>
      <c r="CB34" s="474"/>
      <c r="CC34" s="474"/>
      <c r="CD34" s="474"/>
      <c r="CE34" s="474"/>
      <c r="CF34" s="474"/>
      <c r="CG34" s="474"/>
      <c r="CH34" s="474"/>
      <c r="CI34" s="474"/>
      <c r="CJ34" s="474"/>
      <c r="CK34" s="474"/>
      <c r="CL34" s="474"/>
      <c r="CM34" s="474"/>
      <c r="CN34" s="474"/>
      <c r="CO34" s="474"/>
      <c r="CP34" s="474"/>
      <c r="CQ34" s="474"/>
      <c r="CR34" s="474"/>
      <c r="CS34" s="474"/>
      <c r="CT34" s="474"/>
      <c r="CU34" s="474"/>
      <c r="CV34" s="474"/>
      <c r="CW34" s="474"/>
      <c r="CX34" s="474"/>
      <c r="CY34" s="474"/>
      <c r="CZ34" s="474"/>
      <c r="DA34" s="474"/>
      <c r="DB34" s="474"/>
      <c r="DC34" s="474"/>
      <c r="DD34" s="474"/>
      <c r="DE34" s="474"/>
      <c r="DF34" s="474"/>
      <c r="DG34" s="474"/>
      <c r="DH34" s="474"/>
      <c r="DI34" s="474"/>
      <c r="DJ34" s="474"/>
      <c r="DK34" s="474"/>
      <c r="DL34" s="474"/>
      <c r="DM34" s="474"/>
      <c r="DN34" s="474"/>
      <c r="DO34" s="474"/>
      <c r="DP34" s="474"/>
      <c r="DQ34" s="474"/>
      <c r="DR34" s="474"/>
      <c r="DS34" s="474"/>
      <c r="DT34" s="474"/>
      <c r="DU34" s="474"/>
      <c r="DV34" s="474"/>
      <c r="DW34" s="474"/>
      <c r="DX34" s="474"/>
      <c r="DY34" s="474"/>
      <c r="DZ34" s="474"/>
      <c r="EA34" s="474"/>
      <c r="EB34" s="474"/>
      <c r="EC34" s="474"/>
      <c r="ED34" s="474"/>
      <c r="EE34" s="474"/>
      <c r="EF34" s="474"/>
      <c r="EG34" s="474"/>
      <c r="EH34" s="474"/>
      <c r="EI34" s="474"/>
      <c r="EJ34" s="474"/>
      <c r="EK34" s="474"/>
      <c r="EL34" s="474"/>
      <c r="EM34" s="474"/>
      <c r="EN34" s="474"/>
      <c r="EO34" s="474"/>
      <c r="EP34" s="474"/>
      <c r="EQ34" s="474"/>
      <c r="ER34" s="474"/>
      <c r="ES34" s="474"/>
      <c r="ET34" s="474"/>
      <c r="EU34" s="474"/>
      <c r="EV34" s="474"/>
      <c r="EW34" s="474"/>
      <c r="EX34" s="474"/>
      <c r="EY34" s="474"/>
      <c r="EZ34" s="474"/>
      <c r="FA34" s="474"/>
      <c r="FB34" s="474"/>
      <c r="FC34" s="474"/>
      <c r="FD34" s="474"/>
      <c r="FE34" s="474"/>
      <c r="FF34" s="474"/>
      <c r="FG34" s="474"/>
      <c r="FH34" s="474"/>
      <c r="FI34" s="474"/>
      <c r="FJ34" s="474"/>
      <c r="FK34" s="474"/>
      <c r="FL34" s="474"/>
      <c r="FM34" s="474"/>
      <c r="FN34" s="474"/>
      <c r="FO34" s="474"/>
      <c r="FP34" s="474"/>
      <c r="FQ34" s="474"/>
      <c r="FR34" s="474"/>
      <c r="FS34" s="474"/>
      <c r="FT34" s="474"/>
      <c r="FU34" s="474"/>
      <c r="FV34" s="474"/>
      <c r="FW34" s="474"/>
      <c r="FX34" s="474"/>
      <c r="FY34" s="474"/>
      <c r="FZ34" s="474"/>
      <c r="GA34" s="474"/>
      <c r="GB34" s="474"/>
      <c r="GC34" s="474"/>
      <c r="GD34" s="474"/>
      <c r="GE34" s="474"/>
      <c r="GF34" s="474"/>
      <c r="GG34" s="474"/>
      <c r="GH34" s="474"/>
      <c r="GI34" s="474"/>
      <c r="GJ34" s="474"/>
      <c r="GK34" s="474"/>
      <c r="GL34" s="474"/>
      <c r="GM34" s="474"/>
      <c r="GN34" s="474"/>
      <c r="GO34" s="474"/>
      <c r="GP34" s="474"/>
      <c r="GQ34" s="474"/>
      <c r="GR34" s="474"/>
      <c r="GS34" s="474"/>
      <c r="GT34" s="474"/>
      <c r="GU34" s="474"/>
      <c r="GV34" s="474"/>
      <c r="GW34" s="474"/>
      <c r="GX34" s="478"/>
    </row>
    <row r="35" spans="1:206" ht="5.25" customHeight="1" x14ac:dyDescent="0.15">
      <c r="A35" s="1868"/>
      <c r="B35" s="473"/>
      <c r="C35" s="474"/>
      <c r="D35" s="474"/>
      <c r="E35" s="474"/>
      <c r="F35" s="474"/>
      <c r="G35" s="474"/>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4"/>
      <c r="BJ35" s="474"/>
      <c r="BK35" s="474"/>
      <c r="BL35" s="474"/>
      <c r="BM35" s="474"/>
      <c r="BN35" s="474"/>
      <c r="BO35" s="474"/>
      <c r="BP35" s="474"/>
      <c r="BQ35" s="474"/>
      <c r="BR35" s="474"/>
      <c r="BS35" s="474"/>
      <c r="BT35" s="474"/>
      <c r="BU35" s="474"/>
      <c r="BV35" s="474"/>
      <c r="BW35" s="474"/>
      <c r="BX35" s="474"/>
      <c r="BY35" s="474"/>
      <c r="BZ35" s="474"/>
      <c r="CA35" s="474"/>
      <c r="CB35" s="474"/>
      <c r="CC35" s="474"/>
      <c r="CD35" s="474"/>
      <c r="CE35" s="474"/>
      <c r="CF35" s="474"/>
      <c r="CG35" s="474"/>
      <c r="CH35" s="474"/>
      <c r="CI35" s="474"/>
      <c r="CJ35" s="474"/>
      <c r="CK35" s="474"/>
      <c r="CL35" s="474"/>
      <c r="CM35" s="474"/>
      <c r="CN35" s="474"/>
      <c r="CO35" s="474"/>
      <c r="CP35" s="474"/>
      <c r="CQ35" s="474"/>
      <c r="CR35" s="474"/>
      <c r="CS35" s="474"/>
      <c r="CT35" s="474"/>
      <c r="CU35" s="474"/>
      <c r="CV35" s="474"/>
      <c r="CW35" s="474"/>
      <c r="CX35" s="474"/>
      <c r="CY35" s="474"/>
      <c r="CZ35" s="474"/>
      <c r="DA35" s="474"/>
      <c r="DB35" s="474"/>
      <c r="DC35" s="474"/>
      <c r="DD35" s="474"/>
      <c r="DE35" s="474"/>
      <c r="DF35" s="474"/>
      <c r="DG35" s="474"/>
      <c r="DH35" s="474"/>
      <c r="DI35" s="474"/>
      <c r="DJ35" s="474"/>
      <c r="DK35" s="474"/>
      <c r="DL35" s="474"/>
      <c r="DM35" s="474"/>
      <c r="DN35" s="474"/>
      <c r="DO35" s="474"/>
      <c r="DP35" s="474"/>
      <c r="DQ35" s="474"/>
      <c r="DR35" s="474"/>
      <c r="DS35" s="474"/>
      <c r="DT35" s="474"/>
      <c r="DU35" s="474"/>
      <c r="DV35" s="474"/>
      <c r="DW35" s="474"/>
      <c r="DX35" s="474"/>
      <c r="DY35" s="474"/>
      <c r="DZ35" s="474"/>
      <c r="EA35" s="474"/>
      <c r="EB35" s="474"/>
      <c r="EC35" s="474"/>
      <c r="ED35" s="474"/>
      <c r="EE35" s="474"/>
      <c r="EF35" s="474"/>
      <c r="EG35" s="474"/>
      <c r="EH35" s="474"/>
      <c r="EI35" s="474"/>
      <c r="EJ35" s="474"/>
      <c r="EK35" s="474"/>
      <c r="EL35" s="474"/>
      <c r="EM35" s="474"/>
      <c r="EN35" s="474"/>
      <c r="EO35" s="474"/>
      <c r="EP35" s="474"/>
      <c r="EQ35" s="474"/>
      <c r="ER35" s="474"/>
      <c r="ES35" s="474"/>
      <c r="ET35" s="474"/>
      <c r="EU35" s="474"/>
      <c r="EV35" s="474"/>
      <c r="EW35" s="474"/>
      <c r="EX35" s="474"/>
      <c r="EY35" s="474"/>
      <c r="EZ35" s="474"/>
      <c r="FA35" s="474"/>
      <c r="FB35" s="474"/>
      <c r="FC35" s="474"/>
      <c r="FD35" s="474"/>
      <c r="FE35" s="474"/>
      <c r="FF35" s="474"/>
      <c r="FG35" s="474"/>
      <c r="FH35" s="474"/>
      <c r="FI35" s="474"/>
      <c r="FJ35" s="474"/>
      <c r="FK35" s="474"/>
      <c r="FL35" s="474"/>
      <c r="FM35" s="474"/>
      <c r="FN35" s="474"/>
      <c r="FO35" s="474"/>
      <c r="FP35" s="474"/>
      <c r="FQ35" s="474"/>
      <c r="FR35" s="474"/>
      <c r="FS35" s="474"/>
      <c r="FT35" s="474"/>
      <c r="FU35" s="474"/>
      <c r="FV35" s="474"/>
      <c r="FW35" s="474"/>
      <c r="FX35" s="474"/>
      <c r="FY35" s="474"/>
      <c r="FZ35" s="474"/>
      <c r="GA35" s="474"/>
      <c r="GB35" s="474"/>
      <c r="GC35" s="474"/>
      <c r="GD35" s="474"/>
      <c r="GE35" s="474"/>
      <c r="GF35" s="474"/>
      <c r="GG35" s="474"/>
      <c r="GH35" s="474"/>
      <c r="GI35" s="474"/>
      <c r="GJ35" s="474"/>
      <c r="GK35" s="474"/>
      <c r="GL35" s="474"/>
      <c r="GM35" s="474"/>
      <c r="GN35" s="474"/>
      <c r="GO35" s="474"/>
      <c r="GP35" s="474"/>
      <c r="GQ35" s="474"/>
      <c r="GR35" s="474"/>
      <c r="GS35" s="474"/>
      <c r="GT35" s="474"/>
      <c r="GU35" s="474"/>
      <c r="GV35" s="474"/>
      <c r="GW35" s="474"/>
      <c r="GX35" s="478"/>
    </row>
    <row r="36" spans="1:206" ht="5.25" customHeight="1" x14ac:dyDescent="0.15">
      <c r="A36" s="1868"/>
      <c r="B36" s="473"/>
      <c r="C36" s="474"/>
      <c r="D36" s="474"/>
      <c r="E36" s="474"/>
      <c r="F36" s="474"/>
      <c r="G36" s="474"/>
      <c r="H36" s="474"/>
      <c r="I36" s="474"/>
      <c r="J36" s="474"/>
      <c r="K36" s="474"/>
      <c r="L36" s="474"/>
      <c r="M36" s="474"/>
      <c r="N36" s="474"/>
      <c r="O36" s="474"/>
      <c r="P36" s="474"/>
      <c r="Q36" s="474"/>
      <c r="R36" s="474"/>
      <c r="S36" s="474"/>
      <c r="T36" s="474"/>
      <c r="U36" s="474"/>
      <c r="V36" s="474"/>
      <c r="W36" s="474"/>
      <c r="X36" s="474"/>
      <c r="Y36" s="474"/>
      <c r="Z36" s="474"/>
      <c r="AA36" s="474"/>
      <c r="AB36" s="474"/>
      <c r="AC36" s="474"/>
      <c r="AD36" s="474"/>
      <c r="AE36" s="474"/>
      <c r="AF36" s="474"/>
      <c r="AG36" s="474"/>
      <c r="AH36" s="474"/>
      <c r="AI36" s="474"/>
      <c r="AJ36" s="474"/>
      <c r="AK36" s="474"/>
      <c r="AL36" s="474"/>
      <c r="AM36" s="474"/>
      <c r="AN36" s="474"/>
      <c r="AO36" s="474"/>
      <c r="AP36" s="474"/>
      <c r="AQ36" s="474"/>
      <c r="AR36" s="474"/>
      <c r="AS36" s="474"/>
      <c r="AT36" s="474"/>
      <c r="AU36" s="474"/>
      <c r="AV36" s="474"/>
      <c r="AW36" s="474"/>
      <c r="AX36" s="474"/>
      <c r="AY36" s="474"/>
      <c r="AZ36" s="474"/>
      <c r="BA36" s="474"/>
      <c r="BB36" s="474"/>
      <c r="BC36" s="474"/>
      <c r="BD36" s="474"/>
      <c r="BE36" s="474"/>
      <c r="BF36" s="474"/>
      <c r="BG36" s="474"/>
      <c r="BH36" s="474"/>
      <c r="BI36" s="474"/>
      <c r="BJ36" s="474"/>
      <c r="BK36" s="474"/>
      <c r="BL36" s="474"/>
      <c r="BM36" s="474"/>
      <c r="BN36" s="474"/>
      <c r="BO36" s="474"/>
      <c r="BP36" s="474"/>
      <c r="BQ36" s="474"/>
      <c r="BR36" s="474"/>
      <c r="BS36" s="474"/>
      <c r="BT36" s="474"/>
      <c r="BU36" s="474"/>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474"/>
      <c r="CT36" s="474"/>
      <c r="CU36" s="474"/>
      <c r="CV36" s="474"/>
      <c r="CW36" s="474"/>
      <c r="CX36" s="474"/>
      <c r="CY36" s="474"/>
      <c r="CZ36" s="474"/>
      <c r="DA36" s="474"/>
      <c r="DB36" s="474"/>
      <c r="DC36" s="474"/>
      <c r="DD36" s="474"/>
      <c r="DE36" s="474"/>
      <c r="DF36" s="474"/>
      <c r="DG36" s="474"/>
      <c r="DH36" s="474"/>
      <c r="DI36" s="474"/>
      <c r="DJ36" s="474"/>
      <c r="DK36" s="474"/>
      <c r="DL36" s="474"/>
      <c r="DM36" s="474"/>
      <c r="DN36" s="474"/>
      <c r="DO36" s="474"/>
      <c r="DP36" s="474"/>
      <c r="DQ36" s="474"/>
      <c r="DR36" s="474"/>
      <c r="DS36" s="474"/>
      <c r="DT36" s="474"/>
      <c r="DU36" s="474"/>
      <c r="DV36" s="474"/>
      <c r="DW36" s="474"/>
      <c r="DX36" s="474"/>
      <c r="DY36" s="474"/>
      <c r="DZ36" s="474"/>
      <c r="EA36" s="474"/>
      <c r="EB36" s="474"/>
      <c r="EC36" s="474"/>
      <c r="ED36" s="474"/>
      <c r="EE36" s="474"/>
      <c r="EF36" s="474"/>
      <c r="EG36" s="474"/>
      <c r="EH36" s="474"/>
      <c r="EI36" s="474"/>
      <c r="EJ36" s="474"/>
      <c r="EK36" s="474"/>
      <c r="EL36" s="474"/>
      <c r="EM36" s="474"/>
      <c r="EN36" s="474"/>
      <c r="EO36" s="474"/>
      <c r="EP36" s="474"/>
      <c r="EQ36" s="474"/>
      <c r="ER36" s="474"/>
      <c r="ES36" s="474"/>
      <c r="ET36" s="474"/>
      <c r="EU36" s="474"/>
      <c r="EV36" s="474"/>
      <c r="EW36" s="474"/>
      <c r="EX36" s="474"/>
      <c r="EY36" s="474"/>
      <c r="EZ36" s="474"/>
      <c r="FA36" s="474"/>
      <c r="FB36" s="474"/>
      <c r="FC36" s="474"/>
      <c r="FD36" s="474"/>
      <c r="FE36" s="474"/>
      <c r="FF36" s="474"/>
      <c r="FG36" s="474"/>
      <c r="FH36" s="474"/>
      <c r="FI36" s="474"/>
      <c r="FJ36" s="474"/>
      <c r="FK36" s="474"/>
      <c r="FL36" s="474"/>
      <c r="FM36" s="474"/>
      <c r="FN36" s="474"/>
      <c r="FO36" s="474"/>
      <c r="FP36" s="474"/>
      <c r="FQ36" s="474"/>
      <c r="FR36" s="474"/>
      <c r="FS36" s="474"/>
      <c r="FT36" s="474"/>
      <c r="FU36" s="474"/>
      <c r="FV36" s="474"/>
      <c r="FW36" s="474"/>
      <c r="FX36" s="474"/>
      <c r="FY36" s="474"/>
      <c r="FZ36" s="474"/>
      <c r="GA36" s="474"/>
      <c r="GB36" s="474"/>
      <c r="GC36" s="474"/>
      <c r="GD36" s="474"/>
      <c r="GE36" s="474"/>
      <c r="GF36" s="474"/>
      <c r="GG36" s="474"/>
      <c r="GH36" s="474"/>
      <c r="GI36" s="474"/>
      <c r="GJ36" s="474"/>
      <c r="GK36" s="474"/>
      <c r="GL36" s="474"/>
      <c r="GM36" s="474"/>
      <c r="GN36" s="474"/>
      <c r="GO36" s="474"/>
      <c r="GP36" s="474"/>
      <c r="GQ36" s="474"/>
      <c r="GR36" s="474"/>
      <c r="GS36" s="474"/>
      <c r="GT36" s="474"/>
      <c r="GU36" s="474"/>
      <c r="GV36" s="474"/>
      <c r="GW36" s="474"/>
      <c r="GX36" s="478"/>
    </row>
    <row r="37" spans="1:206" ht="5.25" customHeight="1" x14ac:dyDescent="0.15">
      <c r="A37" s="1868"/>
      <c r="B37" s="473"/>
      <c r="C37" s="474"/>
      <c r="D37" s="474"/>
      <c r="E37" s="474"/>
      <c r="F37" s="474"/>
      <c r="G37" s="474"/>
      <c r="H37" s="474"/>
      <c r="I37" s="474"/>
      <c r="J37" s="474"/>
      <c r="K37" s="474"/>
      <c r="L37" s="474"/>
      <c r="M37" s="474"/>
      <c r="N37" s="474"/>
      <c r="O37" s="474"/>
      <c r="P37" s="474"/>
      <c r="Q37" s="474"/>
      <c r="R37" s="474"/>
      <c r="S37" s="474"/>
      <c r="T37" s="474"/>
      <c r="U37" s="474"/>
      <c r="V37" s="474"/>
      <c r="W37" s="474"/>
      <c r="X37" s="474"/>
      <c r="Y37" s="474"/>
      <c r="Z37" s="474"/>
      <c r="AA37" s="474"/>
      <c r="AB37" s="474"/>
      <c r="AC37" s="474"/>
      <c r="AD37" s="474"/>
      <c r="AE37" s="474"/>
      <c r="AF37" s="474"/>
      <c r="AG37" s="474"/>
      <c r="AH37" s="474"/>
      <c r="AI37" s="474"/>
      <c r="AJ37" s="474"/>
      <c r="AK37" s="474"/>
      <c r="AL37" s="474"/>
      <c r="AM37" s="474"/>
      <c r="AN37" s="474"/>
      <c r="AO37" s="474"/>
      <c r="AP37" s="474"/>
      <c r="AQ37" s="474"/>
      <c r="AR37" s="474"/>
      <c r="AS37" s="474"/>
      <c r="AT37" s="474"/>
      <c r="AU37" s="474"/>
      <c r="AV37" s="474"/>
      <c r="AW37" s="474"/>
      <c r="AX37" s="474"/>
      <c r="AY37" s="474"/>
      <c r="AZ37" s="474"/>
      <c r="BA37" s="474"/>
      <c r="BB37" s="474"/>
      <c r="BC37" s="474"/>
      <c r="BD37" s="474"/>
      <c r="BE37" s="474"/>
      <c r="BF37" s="474"/>
      <c r="BG37" s="474"/>
      <c r="BH37" s="474"/>
      <c r="BI37" s="474"/>
      <c r="BJ37" s="474"/>
      <c r="BK37" s="474"/>
      <c r="BL37" s="474"/>
      <c r="BM37" s="474"/>
      <c r="BN37" s="474"/>
      <c r="BO37" s="474"/>
      <c r="BP37" s="474"/>
      <c r="BQ37" s="474"/>
      <c r="BR37" s="474"/>
      <c r="BS37" s="474"/>
      <c r="BT37" s="474"/>
      <c r="BU37" s="474"/>
      <c r="BV37" s="474"/>
      <c r="BW37" s="474"/>
      <c r="BX37" s="474"/>
      <c r="BY37" s="474"/>
      <c r="BZ37" s="474"/>
      <c r="CA37" s="474"/>
      <c r="CB37" s="474"/>
      <c r="CC37" s="474"/>
      <c r="CD37" s="474"/>
      <c r="CE37" s="474"/>
      <c r="CF37" s="474"/>
      <c r="CG37" s="474"/>
      <c r="CH37" s="474"/>
      <c r="CI37" s="474"/>
      <c r="CJ37" s="474"/>
      <c r="CK37" s="474"/>
      <c r="CL37" s="474"/>
      <c r="CM37" s="474"/>
      <c r="CN37" s="474"/>
      <c r="CO37" s="474"/>
      <c r="CP37" s="474"/>
      <c r="CQ37" s="474"/>
      <c r="CR37" s="474"/>
      <c r="CS37" s="474"/>
      <c r="CT37" s="474"/>
      <c r="CU37" s="474"/>
      <c r="CV37" s="474"/>
      <c r="CW37" s="474"/>
      <c r="CX37" s="474"/>
      <c r="CY37" s="474"/>
      <c r="CZ37" s="474"/>
      <c r="DA37" s="474"/>
      <c r="DB37" s="474"/>
      <c r="DC37" s="474"/>
      <c r="DD37" s="474"/>
      <c r="DE37" s="474"/>
      <c r="DF37" s="474"/>
      <c r="DG37" s="474"/>
      <c r="DH37" s="474"/>
      <c r="DI37" s="474"/>
      <c r="DJ37" s="474"/>
      <c r="DK37" s="474"/>
      <c r="DL37" s="474"/>
      <c r="DM37" s="474"/>
      <c r="DN37" s="474"/>
      <c r="DO37" s="474"/>
      <c r="DP37" s="474"/>
      <c r="DQ37" s="474"/>
      <c r="DR37" s="474"/>
      <c r="DS37" s="474"/>
      <c r="DT37" s="474"/>
      <c r="DU37" s="474"/>
      <c r="DV37" s="474"/>
      <c r="DW37" s="474"/>
      <c r="DX37" s="474"/>
      <c r="DY37" s="474"/>
      <c r="DZ37" s="474"/>
      <c r="EA37" s="474"/>
      <c r="EB37" s="474"/>
      <c r="EC37" s="474"/>
      <c r="ED37" s="474"/>
      <c r="EE37" s="474"/>
      <c r="EF37" s="474"/>
      <c r="EG37" s="474"/>
      <c r="EH37" s="474"/>
      <c r="EI37" s="474"/>
      <c r="EJ37" s="474"/>
      <c r="EK37" s="474"/>
      <c r="EL37" s="474"/>
      <c r="EM37" s="474"/>
      <c r="EN37" s="474"/>
      <c r="EO37" s="474"/>
      <c r="EP37" s="474"/>
      <c r="EQ37" s="474"/>
      <c r="ER37" s="474"/>
      <c r="ES37" s="474"/>
      <c r="ET37" s="474"/>
      <c r="EU37" s="474"/>
      <c r="EV37" s="474"/>
      <c r="EW37" s="474"/>
      <c r="EX37" s="474"/>
      <c r="EY37" s="474"/>
      <c r="EZ37" s="474"/>
      <c r="FA37" s="474"/>
      <c r="FB37" s="474"/>
      <c r="FC37" s="474"/>
      <c r="FD37" s="474"/>
      <c r="FE37" s="474"/>
      <c r="FF37" s="474"/>
      <c r="FG37" s="474"/>
      <c r="FH37" s="474"/>
      <c r="FI37" s="474"/>
      <c r="FJ37" s="474"/>
      <c r="FK37" s="474"/>
      <c r="FL37" s="474"/>
      <c r="FM37" s="474"/>
      <c r="FN37" s="474"/>
      <c r="FO37" s="474"/>
      <c r="FP37" s="474"/>
      <c r="FQ37" s="474"/>
      <c r="FR37" s="474"/>
      <c r="FS37" s="474"/>
      <c r="FT37" s="474"/>
      <c r="FU37" s="474"/>
      <c r="FV37" s="474"/>
      <c r="FW37" s="474"/>
      <c r="FX37" s="474"/>
      <c r="FY37" s="474"/>
      <c r="FZ37" s="474"/>
      <c r="GA37" s="474"/>
      <c r="GB37" s="474"/>
      <c r="GC37" s="474"/>
      <c r="GD37" s="474"/>
      <c r="GE37" s="474"/>
      <c r="GF37" s="474"/>
      <c r="GG37" s="474"/>
      <c r="GH37" s="474"/>
      <c r="GI37" s="474"/>
      <c r="GJ37" s="474"/>
      <c r="GK37" s="474"/>
      <c r="GL37" s="474"/>
      <c r="GM37" s="474"/>
      <c r="GN37" s="474"/>
      <c r="GO37" s="474"/>
      <c r="GP37" s="474"/>
      <c r="GQ37" s="474"/>
      <c r="GR37" s="474"/>
      <c r="GS37" s="474"/>
      <c r="GT37" s="474"/>
      <c r="GU37" s="474"/>
      <c r="GV37" s="474"/>
      <c r="GW37" s="474"/>
      <c r="GX37" s="478"/>
    </row>
    <row r="38" spans="1:206" ht="5.25" customHeight="1" x14ac:dyDescent="0.15">
      <c r="A38" s="1868"/>
      <c r="B38" s="473"/>
      <c r="C38" s="474"/>
      <c r="D38" s="474"/>
      <c r="E38" s="474"/>
      <c r="F38" s="474"/>
      <c r="G38" s="474"/>
      <c r="H38" s="474"/>
      <c r="I38" s="474"/>
      <c r="J38" s="474"/>
      <c r="K38" s="474"/>
      <c r="L38" s="474"/>
      <c r="M38" s="474"/>
      <c r="N38" s="474"/>
      <c r="O38" s="474"/>
      <c r="P38" s="474"/>
      <c r="Q38" s="474"/>
      <c r="R38" s="474"/>
      <c r="S38" s="474"/>
      <c r="T38" s="474"/>
      <c r="U38" s="474"/>
      <c r="V38" s="474"/>
      <c r="W38" s="474"/>
      <c r="X38" s="474"/>
      <c r="Y38" s="474"/>
      <c r="Z38" s="474"/>
      <c r="AA38" s="474"/>
      <c r="AB38" s="474"/>
      <c r="AC38" s="474"/>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74"/>
      <c r="BB38" s="474"/>
      <c r="BC38" s="474"/>
      <c r="BD38" s="474"/>
      <c r="BE38" s="474"/>
      <c r="BF38" s="474"/>
      <c r="BG38" s="474"/>
      <c r="BH38" s="474"/>
      <c r="BI38" s="474"/>
      <c r="BJ38" s="474"/>
      <c r="BK38" s="474"/>
      <c r="BL38" s="474"/>
      <c r="BM38" s="474"/>
      <c r="BN38" s="474"/>
      <c r="BO38" s="474"/>
      <c r="BP38" s="474"/>
      <c r="BQ38" s="474"/>
      <c r="BR38" s="474"/>
      <c r="BS38" s="474"/>
      <c r="BT38" s="474"/>
      <c r="BU38" s="474"/>
      <c r="BV38" s="474"/>
      <c r="BW38" s="474"/>
      <c r="BX38" s="474"/>
      <c r="BY38" s="474"/>
      <c r="BZ38" s="474"/>
      <c r="CA38" s="474"/>
      <c r="CB38" s="474"/>
      <c r="CC38" s="474"/>
      <c r="CD38" s="474"/>
      <c r="CE38" s="474"/>
      <c r="CF38" s="474"/>
      <c r="CG38" s="474"/>
      <c r="CH38" s="474"/>
      <c r="CI38" s="474"/>
      <c r="CJ38" s="474"/>
      <c r="CK38" s="474"/>
      <c r="CL38" s="474"/>
      <c r="CM38" s="474"/>
      <c r="CN38" s="474"/>
      <c r="CO38" s="474"/>
      <c r="CP38" s="474"/>
      <c r="CQ38" s="474"/>
      <c r="CR38" s="474"/>
      <c r="CS38" s="474"/>
      <c r="CT38" s="474"/>
      <c r="CU38" s="474"/>
      <c r="CV38" s="474"/>
      <c r="CW38" s="474"/>
      <c r="CX38" s="474"/>
      <c r="CY38" s="474"/>
      <c r="CZ38" s="474"/>
      <c r="DA38" s="474"/>
      <c r="DB38" s="474"/>
      <c r="DC38" s="474"/>
      <c r="DD38" s="474"/>
      <c r="DE38" s="474"/>
      <c r="DF38" s="474"/>
      <c r="DG38" s="474"/>
      <c r="DH38" s="474"/>
      <c r="DI38" s="474"/>
      <c r="DJ38" s="474"/>
      <c r="DK38" s="474"/>
      <c r="DL38" s="474"/>
      <c r="DM38" s="474"/>
      <c r="DN38" s="474"/>
      <c r="DO38" s="474"/>
      <c r="DP38" s="474"/>
      <c r="DQ38" s="474"/>
      <c r="DR38" s="474"/>
      <c r="DS38" s="474"/>
      <c r="DT38" s="474"/>
      <c r="DU38" s="474"/>
      <c r="DV38" s="474"/>
      <c r="DW38" s="474"/>
      <c r="DX38" s="474"/>
      <c r="DY38" s="474"/>
      <c r="DZ38" s="474"/>
      <c r="EA38" s="474"/>
      <c r="EB38" s="474"/>
      <c r="EC38" s="474"/>
      <c r="ED38" s="474"/>
      <c r="EE38" s="474"/>
      <c r="EF38" s="474"/>
      <c r="EG38" s="474"/>
      <c r="EH38" s="474"/>
      <c r="EI38" s="474"/>
      <c r="EJ38" s="474"/>
      <c r="EK38" s="474"/>
      <c r="EL38" s="474"/>
      <c r="EM38" s="474"/>
      <c r="EN38" s="474"/>
      <c r="EO38" s="474"/>
      <c r="EP38" s="474"/>
      <c r="EQ38" s="474"/>
      <c r="ER38" s="474"/>
      <c r="ES38" s="474"/>
      <c r="ET38" s="474"/>
      <c r="EU38" s="474"/>
      <c r="EV38" s="474"/>
      <c r="EW38" s="474"/>
      <c r="EX38" s="474"/>
      <c r="EY38" s="474"/>
      <c r="EZ38" s="474"/>
      <c r="FA38" s="474"/>
      <c r="FB38" s="474"/>
      <c r="FC38" s="474"/>
      <c r="FD38" s="474"/>
      <c r="FE38" s="474"/>
      <c r="FF38" s="474"/>
      <c r="FG38" s="474"/>
      <c r="FH38" s="474"/>
      <c r="FI38" s="474"/>
      <c r="FJ38" s="474"/>
      <c r="FK38" s="474"/>
      <c r="FL38" s="474"/>
      <c r="FM38" s="474"/>
      <c r="FN38" s="474"/>
      <c r="FO38" s="474"/>
      <c r="FP38" s="474"/>
      <c r="FQ38" s="474"/>
      <c r="FR38" s="474"/>
      <c r="FS38" s="474"/>
      <c r="FT38" s="474"/>
      <c r="FU38" s="474"/>
      <c r="FV38" s="474"/>
      <c r="FW38" s="474"/>
      <c r="FX38" s="474"/>
      <c r="FY38" s="474"/>
      <c r="FZ38" s="474"/>
      <c r="GA38" s="474"/>
      <c r="GB38" s="474"/>
      <c r="GC38" s="474"/>
      <c r="GD38" s="474"/>
      <c r="GE38" s="474"/>
      <c r="GF38" s="474"/>
      <c r="GG38" s="474"/>
      <c r="GH38" s="474"/>
      <c r="GI38" s="474"/>
      <c r="GJ38" s="474"/>
      <c r="GK38" s="474"/>
      <c r="GL38" s="474"/>
      <c r="GM38" s="474"/>
      <c r="GN38" s="474"/>
      <c r="GO38" s="474"/>
      <c r="GP38" s="474"/>
      <c r="GQ38" s="474"/>
      <c r="GR38" s="474"/>
      <c r="GS38" s="474"/>
      <c r="GT38" s="474"/>
      <c r="GU38" s="474"/>
      <c r="GV38" s="474"/>
      <c r="GW38" s="474"/>
      <c r="GX38" s="478"/>
    </row>
    <row r="39" spans="1:206" ht="5.25" customHeight="1" x14ac:dyDescent="0.15">
      <c r="A39" s="1868"/>
      <c r="B39" s="473"/>
      <c r="C39" s="474"/>
      <c r="D39" s="474"/>
      <c r="E39" s="474"/>
      <c r="F39" s="474"/>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c r="AN39" s="474"/>
      <c r="AO39" s="474"/>
      <c r="AP39" s="474"/>
      <c r="AQ39" s="474"/>
      <c r="AR39" s="474"/>
      <c r="AS39" s="474"/>
      <c r="AT39" s="474"/>
      <c r="AU39" s="474"/>
      <c r="AV39" s="474"/>
      <c r="AW39" s="474"/>
      <c r="AX39" s="474"/>
      <c r="AY39" s="474"/>
      <c r="AZ39" s="474"/>
      <c r="BA39" s="474"/>
      <c r="BB39" s="474"/>
      <c r="BC39" s="474"/>
      <c r="BD39" s="474"/>
      <c r="BE39" s="474"/>
      <c r="BF39" s="474"/>
      <c r="BG39" s="474"/>
      <c r="BH39" s="474"/>
      <c r="BI39" s="474"/>
      <c r="BJ39" s="474"/>
      <c r="BK39" s="474"/>
      <c r="BL39" s="474"/>
      <c r="BM39" s="474"/>
      <c r="BN39" s="474"/>
      <c r="BO39" s="474"/>
      <c r="BP39" s="474"/>
      <c r="BQ39" s="474"/>
      <c r="BR39" s="474"/>
      <c r="BS39" s="474"/>
      <c r="BT39" s="474"/>
      <c r="BU39" s="474"/>
      <c r="BV39" s="474"/>
      <c r="BW39" s="474"/>
      <c r="BX39" s="474"/>
      <c r="BY39" s="474"/>
      <c r="BZ39" s="474"/>
      <c r="CA39" s="474"/>
      <c r="CB39" s="474"/>
      <c r="CC39" s="474"/>
      <c r="CD39" s="474"/>
      <c r="CE39" s="474"/>
      <c r="CF39" s="474"/>
      <c r="CG39" s="474"/>
      <c r="CH39" s="474"/>
      <c r="CI39" s="474"/>
      <c r="CJ39" s="474"/>
      <c r="CK39" s="474"/>
      <c r="CL39" s="474"/>
      <c r="CM39" s="474"/>
      <c r="CN39" s="474"/>
      <c r="CO39" s="474"/>
      <c r="CP39" s="474"/>
      <c r="CQ39" s="474"/>
      <c r="CR39" s="474"/>
      <c r="CS39" s="474"/>
      <c r="CT39" s="474"/>
      <c r="CU39" s="474"/>
      <c r="CV39" s="474"/>
      <c r="CW39" s="474"/>
      <c r="CX39" s="474"/>
      <c r="CY39" s="474"/>
      <c r="CZ39" s="474"/>
      <c r="DA39" s="474"/>
      <c r="DB39" s="474"/>
      <c r="DC39" s="474"/>
      <c r="DD39" s="474"/>
      <c r="DE39" s="474"/>
      <c r="DF39" s="474"/>
      <c r="DG39" s="474"/>
      <c r="DH39" s="474"/>
      <c r="DI39" s="474"/>
      <c r="DJ39" s="474"/>
      <c r="DK39" s="474"/>
      <c r="DL39" s="474"/>
      <c r="DM39" s="474"/>
      <c r="DN39" s="474"/>
      <c r="DO39" s="474"/>
      <c r="DP39" s="474"/>
      <c r="DQ39" s="474"/>
      <c r="DR39" s="474"/>
      <c r="DS39" s="474"/>
      <c r="DT39" s="474"/>
      <c r="DU39" s="474"/>
      <c r="DV39" s="474"/>
      <c r="DW39" s="474"/>
      <c r="DX39" s="474"/>
      <c r="DY39" s="474"/>
      <c r="DZ39" s="474"/>
      <c r="EA39" s="474"/>
      <c r="EB39" s="474"/>
      <c r="EC39" s="474"/>
      <c r="ED39" s="474"/>
      <c r="EE39" s="474"/>
      <c r="EF39" s="474"/>
      <c r="EG39" s="474"/>
      <c r="EH39" s="474"/>
      <c r="EI39" s="474"/>
      <c r="EJ39" s="474"/>
      <c r="EK39" s="474"/>
      <c r="EL39" s="474"/>
      <c r="EM39" s="474"/>
      <c r="EN39" s="474"/>
      <c r="EO39" s="474"/>
      <c r="EP39" s="474"/>
      <c r="EQ39" s="474"/>
      <c r="ER39" s="474"/>
      <c r="ES39" s="474"/>
      <c r="ET39" s="474"/>
      <c r="EU39" s="474"/>
      <c r="EV39" s="474"/>
      <c r="EW39" s="474"/>
      <c r="EX39" s="474"/>
      <c r="EY39" s="474"/>
      <c r="EZ39" s="474"/>
      <c r="FA39" s="474"/>
      <c r="FB39" s="474"/>
      <c r="FC39" s="474"/>
      <c r="FD39" s="474"/>
      <c r="FE39" s="474"/>
      <c r="FF39" s="474"/>
      <c r="FG39" s="474"/>
      <c r="FH39" s="474"/>
      <c r="FI39" s="474"/>
      <c r="FJ39" s="474"/>
      <c r="FK39" s="474"/>
      <c r="FL39" s="474"/>
      <c r="FM39" s="474"/>
      <c r="FN39" s="474"/>
      <c r="FO39" s="474"/>
      <c r="FP39" s="474"/>
      <c r="FQ39" s="474"/>
      <c r="FR39" s="474"/>
      <c r="FS39" s="474"/>
      <c r="FT39" s="474"/>
      <c r="FU39" s="474"/>
      <c r="FV39" s="474"/>
      <c r="FW39" s="474"/>
      <c r="FX39" s="474"/>
      <c r="FY39" s="474"/>
      <c r="FZ39" s="474"/>
      <c r="GA39" s="474"/>
      <c r="GB39" s="474"/>
      <c r="GC39" s="474"/>
      <c r="GD39" s="474"/>
      <c r="GE39" s="474"/>
      <c r="GF39" s="474"/>
      <c r="GG39" s="474"/>
      <c r="GH39" s="474"/>
      <c r="GI39" s="474"/>
      <c r="GJ39" s="474"/>
      <c r="GK39" s="474"/>
      <c r="GL39" s="474"/>
      <c r="GM39" s="474"/>
      <c r="GN39" s="474"/>
      <c r="GO39" s="474"/>
      <c r="GP39" s="474"/>
      <c r="GQ39" s="474"/>
      <c r="GR39" s="474"/>
      <c r="GS39" s="474"/>
      <c r="GT39" s="474"/>
      <c r="GU39" s="474"/>
      <c r="GV39" s="474"/>
      <c r="GW39" s="474"/>
      <c r="GX39" s="478"/>
    </row>
    <row r="40" spans="1:206" ht="5.25" customHeight="1" x14ac:dyDescent="0.15">
      <c r="A40" s="1868"/>
      <c r="B40" s="473"/>
      <c r="C40" s="474"/>
      <c r="D40" s="474"/>
      <c r="E40" s="474"/>
      <c r="F40" s="474"/>
      <c r="G40" s="474"/>
      <c r="H40" s="474"/>
      <c r="I40" s="474"/>
      <c r="J40" s="474"/>
      <c r="K40" s="474"/>
      <c r="L40" s="474"/>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c r="AV40" s="474"/>
      <c r="AW40" s="474"/>
      <c r="AX40" s="474"/>
      <c r="AY40" s="474"/>
      <c r="AZ40" s="474"/>
      <c r="BA40" s="474"/>
      <c r="BB40" s="474"/>
      <c r="BC40" s="474"/>
      <c r="BD40" s="474"/>
      <c r="BE40" s="474"/>
      <c r="BF40" s="474"/>
      <c r="BG40" s="474"/>
      <c r="BH40" s="474"/>
      <c r="BI40" s="474"/>
      <c r="BJ40" s="474"/>
      <c r="BK40" s="474"/>
      <c r="BL40" s="474"/>
      <c r="BM40" s="474"/>
      <c r="BN40" s="474"/>
      <c r="BO40" s="474"/>
      <c r="BP40" s="474"/>
      <c r="BQ40" s="474"/>
      <c r="BR40" s="474"/>
      <c r="BS40" s="474"/>
      <c r="BT40" s="474"/>
      <c r="BU40" s="474"/>
      <c r="BV40" s="474"/>
      <c r="BW40" s="474"/>
      <c r="BX40" s="474"/>
      <c r="BY40" s="474"/>
      <c r="BZ40" s="474"/>
      <c r="CA40" s="474"/>
      <c r="CB40" s="474"/>
      <c r="CC40" s="474"/>
      <c r="CD40" s="474"/>
      <c r="CE40" s="474"/>
      <c r="CF40" s="474"/>
      <c r="CG40" s="474"/>
      <c r="CH40" s="474"/>
      <c r="CI40" s="474"/>
      <c r="CJ40" s="474"/>
      <c r="CK40" s="474"/>
      <c r="CL40" s="474"/>
      <c r="CM40" s="474"/>
      <c r="CN40" s="474"/>
      <c r="CO40" s="474"/>
      <c r="CP40" s="474"/>
      <c r="CQ40" s="474"/>
      <c r="CR40" s="474"/>
      <c r="CS40" s="474"/>
      <c r="CT40" s="474"/>
      <c r="CU40" s="474"/>
      <c r="CV40" s="474"/>
      <c r="CW40" s="474"/>
      <c r="CX40" s="474"/>
      <c r="CY40" s="474"/>
      <c r="CZ40" s="474"/>
      <c r="DA40" s="474"/>
      <c r="DB40" s="474"/>
      <c r="DC40" s="474"/>
      <c r="DD40" s="474"/>
      <c r="DE40" s="474"/>
      <c r="DF40" s="474"/>
      <c r="DG40" s="474"/>
      <c r="DH40" s="474"/>
      <c r="DI40" s="474"/>
      <c r="DJ40" s="474"/>
      <c r="DK40" s="474"/>
      <c r="DL40" s="474"/>
      <c r="DM40" s="474"/>
      <c r="DN40" s="474"/>
      <c r="DO40" s="474"/>
      <c r="DP40" s="474"/>
      <c r="DQ40" s="474"/>
      <c r="DR40" s="474"/>
      <c r="DS40" s="474"/>
      <c r="DT40" s="474"/>
      <c r="DU40" s="474"/>
      <c r="DV40" s="474"/>
      <c r="DW40" s="474"/>
      <c r="DX40" s="474"/>
      <c r="DY40" s="474"/>
      <c r="DZ40" s="474"/>
      <c r="EA40" s="474"/>
      <c r="EB40" s="474"/>
      <c r="EC40" s="474"/>
      <c r="ED40" s="474"/>
      <c r="EE40" s="474"/>
      <c r="EF40" s="474"/>
      <c r="EG40" s="474"/>
      <c r="EH40" s="474"/>
      <c r="EI40" s="474"/>
      <c r="EJ40" s="474"/>
      <c r="EK40" s="474"/>
      <c r="EL40" s="474"/>
      <c r="EM40" s="474"/>
      <c r="EN40" s="474"/>
      <c r="EO40" s="474"/>
      <c r="EP40" s="474"/>
      <c r="EQ40" s="474"/>
      <c r="ER40" s="474"/>
      <c r="ES40" s="474"/>
      <c r="ET40" s="474"/>
      <c r="EU40" s="474"/>
      <c r="EV40" s="474"/>
      <c r="EW40" s="474"/>
      <c r="EX40" s="474"/>
      <c r="EY40" s="474"/>
      <c r="EZ40" s="474"/>
      <c r="FA40" s="474"/>
      <c r="FB40" s="474"/>
      <c r="FC40" s="474"/>
      <c r="FD40" s="474"/>
      <c r="FE40" s="474"/>
      <c r="FF40" s="474"/>
      <c r="FG40" s="474"/>
      <c r="FH40" s="474"/>
      <c r="FI40" s="474"/>
      <c r="FJ40" s="474"/>
      <c r="FK40" s="474"/>
      <c r="FL40" s="474"/>
      <c r="FM40" s="474"/>
      <c r="FN40" s="474"/>
      <c r="FO40" s="474"/>
      <c r="FP40" s="474"/>
      <c r="FQ40" s="474"/>
      <c r="FR40" s="474"/>
      <c r="FS40" s="474"/>
      <c r="FT40" s="474"/>
      <c r="FU40" s="474"/>
      <c r="FV40" s="474"/>
      <c r="FW40" s="474"/>
      <c r="FX40" s="474"/>
      <c r="FY40" s="474"/>
      <c r="FZ40" s="474"/>
      <c r="GA40" s="474"/>
      <c r="GB40" s="474"/>
      <c r="GC40" s="474"/>
      <c r="GD40" s="474"/>
      <c r="GE40" s="474"/>
      <c r="GF40" s="474"/>
      <c r="GG40" s="474"/>
      <c r="GH40" s="474"/>
      <c r="GI40" s="474"/>
      <c r="GJ40" s="474"/>
      <c r="GK40" s="474"/>
      <c r="GL40" s="474"/>
      <c r="GM40" s="474"/>
      <c r="GN40" s="474"/>
      <c r="GO40" s="474"/>
      <c r="GP40" s="474"/>
      <c r="GQ40" s="474"/>
      <c r="GR40" s="474"/>
      <c r="GS40" s="474"/>
      <c r="GT40" s="474"/>
      <c r="GU40" s="474"/>
      <c r="GV40" s="474"/>
      <c r="GW40" s="474"/>
      <c r="GX40" s="478"/>
    </row>
    <row r="41" spans="1:206" ht="5.25" customHeight="1" x14ac:dyDescent="0.15">
      <c r="A41" s="1868"/>
      <c r="B41" s="473"/>
      <c r="C41" s="474"/>
      <c r="D41" s="474"/>
      <c r="E41" s="474"/>
      <c r="F41" s="474"/>
      <c r="G41" s="474"/>
      <c r="H41" s="474"/>
      <c r="I41" s="474"/>
      <c r="J41" s="474"/>
      <c r="K41" s="474"/>
      <c r="L41" s="474"/>
      <c r="M41" s="474"/>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4"/>
      <c r="BN41" s="474"/>
      <c r="BO41" s="474"/>
      <c r="BP41" s="474"/>
      <c r="BQ41" s="474"/>
      <c r="BR41" s="474"/>
      <c r="BS41" s="474"/>
      <c r="BT41" s="474"/>
      <c r="BU41" s="474"/>
      <c r="BV41" s="474"/>
      <c r="BW41" s="474"/>
      <c r="BX41" s="474"/>
      <c r="BY41" s="474"/>
      <c r="BZ41" s="474"/>
      <c r="CA41" s="474"/>
      <c r="CB41" s="474"/>
      <c r="CC41" s="474"/>
      <c r="CD41" s="474"/>
      <c r="CE41" s="474"/>
      <c r="CF41" s="474"/>
      <c r="CG41" s="474"/>
      <c r="CH41" s="474"/>
      <c r="CI41" s="474"/>
      <c r="CJ41" s="474"/>
      <c r="CK41" s="474"/>
      <c r="CL41" s="474"/>
      <c r="CM41" s="474"/>
      <c r="CN41" s="474"/>
      <c r="CO41" s="474"/>
      <c r="CP41" s="474"/>
      <c r="CQ41" s="474"/>
      <c r="CR41" s="474"/>
      <c r="CS41" s="474"/>
      <c r="CT41" s="474"/>
      <c r="CU41" s="474"/>
      <c r="CV41" s="474"/>
      <c r="CW41" s="474"/>
      <c r="CX41" s="474"/>
      <c r="CY41" s="474"/>
      <c r="CZ41" s="474"/>
      <c r="DA41" s="474"/>
      <c r="DB41" s="474"/>
      <c r="DC41" s="474"/>
      <c r="DD41" s="474"/>
      <c r="DE41" s="474"/>
      <c r="DF41" s="474"/>
      <c r="DG41" s="474"/>
      <c r="DH41" s="474"/>
      <c r="DI41" s="474"/>
      <c r="DJ41" s="474"/>
      <c r="DK41" s="474"/>
      <c r="DL41" s="474"/>
      <c r="DM41" s="474"/>
      <c r="DN41" s="474"/>
      <c r="DO41" s="474"/>
      <c r="DP41" s="474"/>
      <c r="DQ41" s="474"/>
      <c r="DR41" s="474"/>
      <c r="DS41" s="474"/>
      <c r="DT41" s="474"/>
      <c r="DU41" s="474"/>
      <c r="DV41" s="474"/>
      <c r="DW41" s="474"/>
      <c r="DX41" s="474"/>
      <c r="DY41" s="474"/>
      <c r="DZ41" s="474"/>
      <c r="EA41" s="474"/>
      <c r="EB41" s="474"/>
      <c r="EC41" s="474"/>
      <c r="ED41" s="474"/>
      <c r="EE41" s="474"/>
      <c r="EF41" s="474"/>
      <c r="EG41" s="474"/>
      <c r="EH41" s="474"/>
      <c r="EI41" s="474"/>
      <c r="EJ41" s="474"/>
      <c r="EK41" s="474"/>
      <c r="EL41" s="474"/>
      <c r="EM41" s="474"/>
      <c r="EN41" s="474"/>
      <c r="EO41" s="474"/>
      <c r="EP41" s="474"/>
      <c r="EQ41" s="474"/>
      <c r="ER41" s="474"/>
      <c r="ES41" s="474"/>
      <c r="ET41" s="474"/>
      <c r="EU41" s="474"/>
      <c r="EV41" s="474"/>
      <c r="EW41" s="474"/>
      <c r="EX41" s="474"/>
      <c r="EY41" s="474"/>
      <c r="EZ41" s="474"/>
      <c r="FA41" s="474"/>
      <c r="FB41" s="474"/>
      <c r="FC41" s="474"/>
      <c r="FD41" s="474"/>
      <c r="FE41" s="474"/>
      <c r="FF41" s="474"/>
      <c r="FG41" s="474"/>
      <c r="FH41" s="474"/>
      <c r="FI41" s="474"/>
      <c r="FJ41" s="474"/>
      <c r="FK41" s="474"/>
      <c r="FL41" s="474"/>
      <c r="FM41" s="474"/>
      <c r="FN41" s="474"/>
      <c r="FO41" s="474"/>
      <c r="FP41" s="474"/>
      <c r="FQ41" s="474"/>
      <c r="FR41" s="474"/>
      <c r="FS41" s="474"/>
      <c r="FT41" s="474"/>
      <c r="FU41" s="474"/>
      <c r="FV41" s="474"/>
      <c r="FW41" s="474"/>
      <c r="FX41" s="474"/>
      <c r="FY41" s="474"/>
      <c r="FZ41" s="474"/>
      <c r="GA41" s="474"/>
      <c r="GB41" s="474"/>
      <c r="GC41" s="474"/>
      <c r="GD41" s="474"/>
      <c r="GE41" s="474"/>
      <c r="GF41" s="474"/>
      <c r="GG41" s="474"/>
      <c r="GH41" s="474"/>
      <c r="GI41" s="474"/>
      <c r="GJ41" s="474"/>
      <c r="GK41" s="474"/>
      <c r="GL41" s="474"/>
      <c r="GM41" s="474"/>
      <c r="GN41" s="474"/>
      <c r="GO41" s="474"/>
      <c r="GP41" s="474"/>
      <c r="GQ41" s="474"/>
      <c r="GR41" s="474"/>
      <c r="GS41" s="474"/>
      <c r="GT41" s="474"/>
      <c r="GU41" s="474"/>
      <c r="GV41" s="474"/>
      <c r="GW41" s="474"/>
      <c r="GX41" s="478"/>
    </row>
    <row r="42" spans="1:206" ht="5.25" customHeight="1" x14ac:dyDescent="0.15">
      <c r="A42" s="1868"/>
      <c r="B42" s="473"/>
      <c r="C42" s="474"/>
      <c r="D42" s="474"/>
      <c r="E42" s="474"/>
      <c r="F42" s="474"/>
      <c r="G42" s="474"/>
      <c r="H42" s="474"/>
      <c r="I42" s="474"/>
      <c r="J42" s="474"/>
      <c r="K42" s="474"/>
      <c r="L42" s="474"/>
      <c r="M42" s="474"/>
      <c r="N42" s="474"/>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4"/>
      <c r="AP42" s="474"/>
      <c r="AQ42" s="474"/>
      <c r="AR42" s="474"/>
      <c r="AS42" s="474"/>
      <c r="AT42" s="474"/>
      <c r="AU42" s="474"/>
      <c r="AV42" s="474"/>
      <c r="AW42" s="474"/>
      <c r="AX42" s="474"/>
      <c r="AY42" s="474"/>
      <c r="AZ42" s="474"/>
      <c r="BA42" s="474"/>
      <c r="BB42" s="474"/>
      <c r="BC42" s="474"/>
      <c r="BD42" s="474"/>
      <c r="BE42" s="474"/>
      <c r="BF42" s="474"/>
      <c r="BG42" s="474"/>
      <c r="BH42" s="474"/>
      <c r="BI42" s="474"/>
      <c r="BJ42" s="474"/>
      <c r="BK42" s="474"/>
      <c r="BL42" s="474"/>
      <c r="BM42" s="474"/>
      <c r="BN42" s="474"/>
      <c r="BO42" s="474"/>
      <c r="BP42" s="474"/>
      <c r="BQ42" s="474"/>
      <c r="BR42" s="474"/>
      <c r="BS42" s="474"/>
      <c r="BT42" s="474"/>
      <c r="BU42" s="474"/>
      <c r="BV42" s="474"/>
      <c r="BW42" s="474"/>
      <c r="BX42" s="474"/>
      <c r="BY42" s="474"/>
      <c r="BZ42" s="474"/>
      <c r="CA42" s="474"/>
      <c r="CB42" s="474"/>
      <c r="CC42" s="474"/>
      <c r="CD42" s="474"/>
      <c r="CE42" s="474"/>
      <c r="CF42" s="474"/>
      <c r="CG42" s="474"/>
      <c r="CH42" s="474"/>
      <c r="CI42" s="474"/>
      <c r="CJ42" s="474"/>
      <c r="CK42" s="474"/>
      <c r="CL42" s="474"/>
      <c r="CM42" s="474"/>
      <c r="CN42" s="474"/>
      <c r="CO42" s="474"/>
      <c r="CP42" s="474"/>
      <c r="CQ42" s="474"/>
      <c r="CR42" s="474"/>
      <c r="CS42" s="474"/>
      <c r="CT42" s="474"/>
      <c r="CU42" s="474"/>
      <c r="CV42" s="474"/>
      <c r="CW42" s="474"/>
      <c r="CX42" s="474"/>
      <c r="CY42" s="474"/>
      <c r="CZ42" s="474"/>
      <c r="DA42" s="474"/>
      <c r="DB42" s="474"/>
      <c r="DC42" s="474"/>
      <c r="DD42" s="474"/>
      <c r="DE42" s="474"/>
      <c r="DF42" s="474"/>
      <c r="DG42" s="474"/>
      <c r="DH42" s="474"/>
      <c r="DI42" s="474"/>
      <c r="DJ42" s="474"/>
      <c r="DK42" s="474"/>
      <c r="DL42" s="474"/>
      <c r="DM42" s="474"/>
      <c r="DN42" s="474"/>
      <c r="DO42" s="474"/>
      <c r="DP42" s="474"/>
      <c r="DQ42" s="474"/>
      <c r="DR42" s="474"/>
      <c r="DS42" s="474"/>
      <c r="DT42" s="474"/>
      <c r="DU42" s="474"/>
      <c r="DV42" s="474"/>
      <c r="DW42" s="474"/>
      <c r="DX42" s="474"/>
      <c r="DY42" s="474"/>
      <c r="DZ42" s="474"/>
      <c r="EA42" s="474"/>
      <c r="EB42" s="474"/>
      <c r="EC42" s="474"/>
      <c r="ED42" s="474"/>
      <c r="EE42" s="474"/>
      <c r="EF42" s="474"/>
      <c r="EG42" s="474"/>
      <c r="EH42" s="474"/>
      <c r="EI42" s="474"/>
      <c r="EJ42" s="474"/>
      <c r="EK42" s="474"/>
      <c r="EL42" s="474"/>
      <c r="EM42" s="474"/>
      <c r="EN42" s="474"/>
      <c r="EO42" s="474"/>
      <c r="EP42" s="474"/>
      <c r="EQ42" s="474"/>
      <c r="ER42" s="474"/>
      <c r="ES42" s="474"/>
      <c r="ET42" s="474"/>
      <c r="EU42" s="474"/>
      <c r="EV42" s="474"/>
      <c r="EW42" s="474"/>
      <c r="EX42" s="474"/>
      <c r="EY42" s="474"/>
      <c r="EZ42" s="474"/>
      <c r="FA42" s="474"/>
      <c r="FB42" s="474"/>
      <c r="FC42" s="474"/>
      <c r="FD42" s="474"/>
      <c r="FE42" s="474"/>
      <c r="FF42" s="474"/>
      <c r="FG42" s="474"/>
      <c r="FH42" s="474"/>
      <c r="FI42" s="474"/>
      <c r="FJ42" s="474"/>
      <c r="FK42" s="474"/>
      <c r="FL42" s="474"/>
      <c r="FM42" s="474"/>
      <c r="FN42" s="474"/>
      <c r="FO42" s="474"/>
      <c r="FP42" s="474"/>
      <c r="FQ42" s="474"/>
      <c r="FR42" s="474"/>
      <c r="FS42" s="474"/>
      <c r="FT42" s="474"/>
      <c r="FU42" s="474"/>
      <c r="FV42" s="474"/>
      <c r="FW42" s="474"/>
      <c r="FX42" s="474"/>
      <c r="FY42" s="474"/>
      <c r="FZ42" s="474"/>
      <c r="GA42" s="474"/>
      <c r="GB42" s="474"/>
      <c r="GC42" s="474"/>
      <c r="GD42" s="474"/>
      <c r="GE42" s="474"/>
      <c r="GF42" s="474"/>
      <c r="GG42" s="474"/>
      <c r="GH42" s="474"/>
      <c r="GI42" s="474"/>
      <c r="GJ42" s="474"/>
      <c r="GK42" s="474"/>
      <c r="GL42" s="474"/>
      <c r="GM42" s="474"/>
      <c r="GN42" s="474"/>
      <c r="GO42" s="474"/>
      <c r="GP42" s="474"/>
      <c r="GQ42" s="474"/>
      <c r="GR42" s="474"/>
      <c r="GS42" s="474"/>
      <c r="GT42" s="474"/>
      <c r="GU42" s="474"/>
      <c r="GV42" s="474"/>
      <c r="GW42" s="474"/>
      <c r="GX42" s="478"/>
    </row>
    <row r="43" spans="1:206" ht="5.25" customHeight="1" x14ac:dyDescent="0.15">
      <c r="A43" s="1868"/>
      <c r="B43" s="473"/>
      <c r="C43" s="474"/>
      <c r="D43" s="474"/>
      <c r="E43" s="474"/>
      <c r="F43" s="474"/>
      <c r="G43" s="474"/>
      <c r="H43" s="474"/>
      <c r="I43" s="474"/>
      <c r="J43" s="474"/>
      <c r="K43" s="474"/>
      <c r="L43" s="474"/>
      <c r="M43" s="474"/>
      <c r="N43" s="474"/>
      <c r="O43" s="474"/>
      <c r="P43" s="474"/>
      <c r="Q43" s="474"/>
      <c r="R43" s="474"/>
      <c r="S43" s="474"/>
      <c r="T43" s="474"/>
      <c r="U43" s="474"/>
      <c r="V43" s="474"/>
      <c r="W43" s="474"/>
      <c r="X43" s="474"/>
      <c r="Y43" s="474"/>
      <c r="Z43" s="474"/>
      <c r="AA43" s="474"/>
      <c r="AB43" s="474"/>
      <c r="AC43" s="474"/>
      <c r="AD43" s="474"/>
      <c r="AE43" s="474"/>
      <c r="AF43" s="474"/>
      <c r="AG43" s="474"/>
      <c r="AH43" s="474"/>
      <c r="AI43" s="474"/>
      <c r="AJ43" s="474"/>
      <c r="AK43" s="474"/>
      <c r="AL43" s="474"/>
      <c r="AM43" s="474"/>
      <c r="AN43" s="474"/>
      <c r="AO43" s="474"/>
      <c r="AP43" s="474"/>
      <c r="AQ43" s="474"/>
      <c r="AR43" s="474"/>
      <c r="AS43" s="474"/>
      <c r="AT43" s="474"/>
      <c r="AU43" s="474"/>
      <c r="AV43" s="474"/>
      <c r="AW43" s="474"/>
      <c r="AX43" s="474"/>
      <c r="AY43" s="474"/>
      <c r="AZ43" s="474"/>
      <c r="BA43" s="474"/>
      <c r="BB43" s="474"/>
      <c r="BC43" s="474"/>
      <c r="BD43" s="474"/>
      <c r="BE43" s="474"/>
      <c r="BF43" s="474"/>
      <c r="BG43" s="474"/>
      <c r="BH43" s="474"/>
      <c r="BI43" s="474"/>
      <c r="BJ43" s="474"/>
      <c r="BK43" s="474"/>
      <c r="BL43" s="474"/>
      <c r="BM43" s="474"/>
      <c r="BN43" s="474"/>
      <c r="BO43" s="474"/>
      <c r="BP43" s="474"/>
      <c r="BQ43" s="474"/>
      <c r="BR43" s="474"/>
      <c r="BS43" s="474"/>
      <c r="BT43" s="474"/>
      <c r="BU43" s="474"/>
      <c r="BV43" s="474"/>
      <c r="BW43" s="474"/>
      <c r="BX43" s="474"/>
      <c r="BY43" s="474"/>
      <c r="BZ43" s="474"/>
      <c r="CA43" s="474"/>
      <c r="CB43" s="474"/>
      <c r="CC43" s="474"/>
      <c r="CD43" s="474"/>
      <c r="CE43" s="474"/>
      <c r="CF43" s="474"/>
      <c r="CG43" s="474"/>
      <c r="CH43" s="474"/>
      <c r="CI43" s="474"/>
      <c r="CJ43" s="474"/>
      <c r="CK43" s="474"/>
      <c r="CL43" s="474"/>
      <c r="CM43" s="474"/>
      <c r="CN43" s="474"/>
      <c r="CO43" s="474"/>
      <c r="CP43" s="474"/>
      <c r="CQ43" s="474"/>
      <c r="CR43" s="474"/>
      <c r="CS43" s="474"/>
      <c r="CT43" s="474"/>
      <c r="CU43" s="474"/>
      <c r="CV43" s="474"/>
      <c r="CW43" s="474"/>
      <c r="CX43" s="474"/>
      <c r="CY43" s="474"/>
      <c r="CZ43" s="474"/>
      <c r="DA43" s="474"/>
      <c r="DB43" s="474"/>
      <c r="DC43" s="474"/>
      <c r="DD43" s="474"/>
      <c r="DE43" s="474"/>
      <c r="DF43" s="474"/>
      <c r="DG43" s="474"/>
      <c r="DH43" s="474"/>
      <c r="DI43" s="474"/>
      <c r="DJ43" s="474"/>
      <c r="DK43" s="474"/>
      <c r="DL43" s="474"/>
      <c r="DM43" s="474"/>
      <c r="DN43" s="474"/>
      <c r="DO43" s="474"/>
      <c r="DP43" s="474"/>
      <c r="DQ43" s="474"/>
      <c r="DR43" s="474"/>
      <c r="DS43" s="474"/>
      <c r="DT43" s="474"/>
      <c r="DU43" s="474"/>
      <c r="DV43" s="474"/>
      <c r="DW43" s="474"/>
      <c r="DX43" s="474"/>
      <c r="DY43" s="474"/>
      <c r="DZ43" s="474"/>
      <c r="EA43" s="474"/>
      <c r="EB43" s="474"/>
      <c r="EC43" s="474"/>
      <c r="ED43" s="474"/>
      <c r="EE43" s="474"/>
      <c r="EF43" s="474"/>
      <c r="EG43" s="474"/>
      <c r="EH43" s="474"/>
      <c r="EI43" s="474"/>
      <c r="EJ43" s="474"/>
      <c r="EK43" s="474"/>
      <c r="EL43" s="474"/>
      <c r="EM43" s="474"/>
      <c r="EN43" s="474"/>
      <c r="EO43" s="474"/>
      <c r="EP43" s="474"/>
      <c r="EQ43" s="474"/>
      <c r="ER43" s="474"/>
      <c r="ES43" s="474"/>
      <c r="ET43" s="474"/>
      <c r="EU43" s="474"/>
      <c r="EV43" s="474"/>
      <c r="EW43" s="474"/>
      <c r="EX43" s="474"/>
      <c r="EY43" s="474"/>
      <c r="EZ43" s="474"/>
      <c r="FA43" s="474"/>
      <c r="FB43" s="474"/>
      <c r="FC43" s="474"/>
      <c r="FD43" s="474"/>
      <c r="FE43" s="474"/>
      <c r="FF43" s="474"/>
      <c r="FG43" s="474"/>
      <c r="FH43" s="474"/>
      <c r="FI43" s="474"/>
      <c r="FJ43" s="474"/>
      <c r="FK43" s="474"/>
      <c r="FL43" s="474"/>
      <c r="FM43" s="474"/>
      <c r="FN43" s="474"/>
      <c r="FO43" s="474"/>
      <c r="FP43" s="474"/>
      <c r="FQ43" s="474"/>
      <c r="FR43" s="474"/>
      <c r="FS43" s="474"/>
      <c r="FT43" s="474"/>
      <c r="FU43" s="474"/>
      <c r="FV43" s="474"/>
      <c r="FW43" s="474"/>
      <c r="FX43" s="474"/>
      <c r="FY43" s="474"/>
      <c r="FZ43" s="474"/>
      <c r="GA43" s="474"/>
      <c r="GB43" s="474"/>
      <c r="GC43" s="474"/>
      <c r="GD43" s="474"/>
      <c r="GE43" s="474"/>
      <c r="GF43" s="474"/>
      <c r="GG43" s="474"/>
      <c r="GH43" s="474"/>
      <c r="GI43" s="474"/>
      <c r="GJ43" s="474"/>
      <c r="GK43" s="474"/>
      <c r="GL43" s="474"/>
      <c r="GM43" s="474"/>
      <c r="GN43" s="474"/>
      <c r="GO43" s="474"/>
      <c r="GP43" s="474"/>
      <c r="GQ43" s="474"/>
      <c r="GR43" s="474"/>
      <c r="GS43" s="474"/>
      <c r="GT43" s="474"/>
      <c r="GU43" s="474"/>
      <c r="GV43" s="474"/>
      <c r="GW43" s="474"/>
      <c r="GX43" s="478"/>
    </row>
    <row r="44" spans="1:206" ht="5.25" customHeight="1" x14ac:dyDescent="0.15">
      <c r="A44" s="1868"/>
      <c r="B44" s="473"/>
      <c r="C44" s="474"/>
      <c r="D44" s="474"/>
      <c r="E44" s="474"/>
      <c r="F44" s="474"/>
      <c r="G44" s="474"/>
      <c r="H44" s="474"/>
      <c r="I44" s="474"/>
      <c r="J44" s="474"/>
      <c r="K44" s="474"/>
      <c r="L44" s="474"/>
      <c r="M44" s="474"/>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c r="BD44" s="474"/>
      <c r="BE44" s="474"/>
      <c r="BF44" s="474"/>
      <c r="BG44" s="474"/>
      <c r="BH44" s="474"/>
      <c r="BI44" s="474"/>
      <c r="BJ44" s="474"/>
      <c r="BK44" s="474"/>
      <c r="BL44" s="474"/>
      <c r="BM44" s="474"/>
      <c r="BN44" s="474"/>
      <c r="BO44" s="474"/>
      <c r="BP44" s="474"/>
      <c r="BQ44" s="474"/>
      <c r="BR44" s="474"/>
      <c r="BS44" s="474"/>
      <c r="BT44" s="474"/>
      <c r="BU44" s="474"/>
      <c r="BV44" s="474"/>
      <c r="BW44" s="474"/>
      <c r="BX44" s="474"/>
      <c r="BY44" s="474"/>
      <c r="BZ44" s="474"/>
      <c r="CA44" s="474"/>
      <c r="CB44" s="474"/>
      <c r="CC44" s="474"/>
      <c r="CD44" s="474"/>
      <c r="CE44" s="474"/>
      <c r="CF44" s="474"/>
      <c r="CG44" s="474"/>
      <c r="CH44" s="474"/>
      <c r="CI44" s="474"/>
      <c r="CJ44" s="474"/>
      <c r="CK44" s="474"/>
      <c r="CL44" s="474"/>
      <c r="CM44" s="474"/>
      <c r="CN44" s="474"/>
      <c r="CO44" s="474"/>
      <c r="CP44" s="474"/>
      <c r="CQ44" s="474"/>
      <c r="CR44" s="474"/>
      <c r="CS44" s="474"/>
      <c r="CT44" s="474"/>
      <c r="CU44" s="474"/>
      <c r="CV44" s="474"/>
      <c r="CW44" s="474"/>
      <c r="CX44" s="474"/>
      <c r="CY44" s="474"/>
      <c r="CZ44" s="474"/>
      <c r="DA44" s="474"/>
      <c r="DB44" s="474"/>
      <c r="DC44" s="474"/>
      <c r="DD44" s="474"/>
      <c r="DE44" s="474"/>
      <c r="DF44" s="474"/>
      <c r="DG44" s="474"/>
      <c r="DH44" s="474"/>
      <c r="DI44" s="474"/>
      <c r="DJ44" s="474"/>
      <c r="DK44" s="474"/>
      <c r="DL44" s="474"/>
      <c r="DM44" s="474"/>
      <c r="DN44" s="474"/>
      <c r="DO44" s="474"/>
      <c r="DP44" s="474"/>
      <c r="DQ44" s="474"/>
      <c r="DR44" s="474"/>
      <c r="DS44" s="474"/>
      <c r="DT44" s="474"/>
      <c r="DU44" s="474"/>
      <c r="DV44" s="474"/>
      <c r="DW44" s="474"/>
      <c r="DX44" s="474"/>
      <c r="DY44" s="474"/>
      <c r="DZ44" s="474"/>
      <c r="EA44" s="474"/>
      <c r="EB44" s="474"/>
      <c r="EC44" s="474"/>
      <c r="ED44" s="474"/>
      <c r="EE44" s="474"/>
      <c r="EF44" s="474"/>
      <c r="EG44" s="474"/>
      <c r="EH44" s="474"/>
      <c r="EI44" s="474"/>
      <c r="EJ44" s="474"/>
      <c r="EK44" s="474"/>
      <c r="EL44" s="474"/>
      <c r="EM44" s="474"/>
      <c r="EN44" s="474"/>
      <c r="EO44" s="474"/>
      <c r="EP44" s="474"/>
      <c r="EQ44" s="474"/>
      <c r="ER44" s="474"/>
      <c r="ES44" s="474"/>
      <c r="ET44" s="474"/>
      <c r="EU44" s="474"/>
      <c r="EV44" s="474"/>
      <c r="EW44" s="474"/>
      <c r="EX44" s="474"/>
      <c r="EY44" s="474"/>
      <c r="EZ44" s="474"/>
      <c r="FA44" s="474"/>
      <c r="FB44" s="474"/>
      <c r="FC44" s="474"/>
      <c r="FD44" s="474"/>
      <c r="FE44" s="474"/>
      <c r="FF44" s="474"/>
      <c r="FG44" s="474"/>
      <c r="FH44" s="474"/>
      <c r="FI44" s="474"/>
      <c r="FJ44" s="474"/>
      <c r="FK44" s="474"/>
      <c r="FL44" s="474"/>
      <c r="FM44" s="474"/>
      <c r="FN44" s="474"/>
      <c r="FO44" s="474"/>
      <c r="FP44" s="474"/>
      <c r="FQ44" s="474"/>
      <c r="FR44" s="474"/>
      <c r="FS44" s="474"/>
      <c r="FT44" s="474"/>
      <c r="FU44" s="474"/>
      <c r="FV44" s="474"/>
      <c r="FW44" s="474"/>
      <c r="FX44" s="474"/>
      <c r="FY44" s="474"/>
      <c r="FZ44" s="474"/>
      <c r="GA44" s="474"/>
      <c r="GB44" s="474"/>
      <c r="GC44" s="474"/>
      <c r="GD44" s="474"/>
      <c r="GE44" s="474"/>
      <c r="GF44" s="474"/>
      <c r="GG44" s="474"/>
      <c r="GH44" s="474"/>
      <c r="GI44" s="474"/>
      <c r="GJ44" s="474"/>
      <c r="GK44" s="474"/>
      <c r="GL44" s="474"/>
      <c r="GM44" s="474"/>
      <c r="GN44" s="474"/>
      <c r="GO44" s="474"/>
      <c r="GP44" s="474"/>
      <c r="GQ44" s="474"/>
      <c r="GR44" s="474"/>
      <c r="GS44" s="474"/>
      <c r="GT44" s="474"/>
      <c r="GU44" s="474"/>
      <c r="GV44" s="474"/>
      <c r="GW44" s="474"/>
      <c r="GX44" s="478"/>
    </row>
    <row r="45" spans="1:206" ht="5.25" customHeight="1" x14ac:dyDescent="0.15">
      <c r="A45" s="1868"/>
      <c r="B45" s="473"/>
      <c r="C45" s="474"/>
      <c r="D45" s="474"/>
      <c r="E45" s="474"/>
      <c r="F45" s="474"/>
      <c r="G45" s="474"/>
      <c r="H45" s="474"/>
      <c r="I45" s="474"/>
      <c r="J45" s="474"/>
      <c r="K45" s="474"/>
      <c r="L45" s="474"/>
      <c r="M45" s="474"/>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4"/>
      <c r="BN45" s="474"/>
      <c r="BO45" s="474"/>
      <c r="BP45" s="474"/>
      <c r="BQ45" s="474"/>
      <c r="BR45" s="474"/>
      <c r="BS45" s="474"/>
      <c r="BT45" s="474"/>
      <c r="BU45" s="474"/>
      <c r="BV45" s="474"/>
      <c r="BW45" s="474"/>
      <c r="BX45" s="474"/>
      <c r="BY45" s="474"/>
      <c r="BZ45" s="474"/>
      <c r="CA45" s="474"/>
      <c r="CB45" s="474"/>
      <c r="CC45" s="474"/>
      <c r="CD45" s="474"/>
      <c r="CE45" s="474"/>
      <c r="CF45" s="474"/>
      <c r="CG45" s="474"/>
      <c r="CH45" s="474"/>
      <c r="CI45" s="474"/>
      <c r="CJ45" s="474"/>
      <c r="CK45" s="474"/>
      <c r="CL45" s="474"/>
      <c r="CM45" s="474"/>
      <c r="CN45" s="474"/>
      <c r="CO45" s="474"/>
      <c r="CP45" s="474"/>
      <c r="CQ45" s="474"/>
      <c r="CR45" s="474"/>
      <c r="CS45" s="474"/>
      <c r="CT45" s="474"/>
      <c r="CU45" s="474"/>
      <c r="CV45" s="474"/>
      <c r="CW45" s="474"/>
      <c r="CX45" s="474"/>
      <c r="CY45" s="474"/>
      <c r="CZ45" s="474"/>
      <c r="DA45" s="474"/>
      <c r="DB45" s="474"/>
      <c r="DC45" s="474"/>
      <c r="DD45" s="474"/>
      <c r="DE45" s="474"/>
      <c r="DF45" s="474"/>
      <c r="DG45" s="474"/>
      <c r="DH45" s="474"/>
      <c r="DI45" s="474"/>
      <c r="DJ45" s="474"/>
      <c r="DK45" s="474"/>
      <c r="DL45" s="474"/>
      <c r="DM45" s="474"/>
      <c r="DN45" s="474"/>
      <c r="DO45" s="474"/>
      <c r="DP45" s="474"/>
      <c r="DQ45" s="474"/>
      <c r="DR45" s="474"/>
      <c r="DS45" s="474"/>
      <c r="DT45" s="474"/>
      <c r="DU45" s="474"/>
      <c r="DV45" s="474"/>
      <c r="DW45" s="474"/>
      <c r="DX45" s="474"/>
      <c r="DY45" s="474"/>
      <c r="DZ45" s="474"/>
      <c r="EA45" s="474"/>
      <c r="EB45" s="474"/>
      <c r="EC45" s="474"/>
      <c r="ED45" s="474"/>
      <c r="EE45" s="474"/>
      <c r="EF45" s="474"/>
      <c r="EG45" s="474"/>
      <c r="EH45" s="474"/>
      <c r="EI45" s="474"/>
      <c r="EJ45" s="474"/>
      <c r="EK45" s="474"/>
      <c r="EL45" s="474"/>
      <c r="EM45" s="474"/>
      <c r="EN45" s="474"/>
      <c r="EO45" s="474"/>
      <c r="EP45" s="474"/>
      <c r="EQ45" s="474"/>
      <c r="ER45" s="474"/>
      <c r="ES45" s="474"/>
      <c r="ET45" s="474"/>
      <c r="EU45" s="474"/>
      <c r="EV45" s="474"/>
      <c r="EW45" s="474"/>
      <c r="EX45" s="474"/>
      <c r="EY45" s="474"/>
      <c r="EZ45" s="474"/>
      <c r="FA45" s="474"/>
      <c r="FB45" s="474"/>
      <c r="FC45" s="474"/>
      <c r="FD45" s="474"/>
      <c r="FE45" s="474"/>
      <c r="FF45" s="474"/>
      <c r="FG45" s="474"/>
      <c r="FH45" s="474"/>
      <c r="FI45" s="474"/>
      <c r="FJ45" s="474"/>
      <c r="FK45" s="474"/>
      <c r="FL45" s="474"/>
      <c r="FM45" s="474"/>
      <c r="FN45" s="474"/>
      <c r="FO45" s="474"/>
      <c r="FP45" s="474"/>
      <c r="FQ45" s="474"/>
      <c r="FR45" s="474"/>
      <c r="FS45" s="474"/>
      <c r="FT45" s="474"/>
      <c r="FU45" s="474"/>
      <c r="FV45" s="474"/>
      <c r="FW45" s="474"/>
      <c r="FX45" s="474"/>
      <c r="FY45" s="474"/>
      <c r="FZ45" s="474"/>
      <c r="GA45" s="474"/>
      <c r="GB45" s="474"/>
      <c r="GC45" s="474"/>
      <c r="GD45" s="474"/>
      <c r="GE45" s="474"/>
      <c r="GF45" s="474"/>
      <c r="GG45" s="474"/>
      <c r="GH45" s="474"/>
      <c r="GI45" s="474"/>
      <c r="GJ45" s="474"/>
      <c r="GK45" s="474"/>
      <c r="GL45" s="474"/>
      <c r="GM45" s="474"/>
      <c r="GN45" s="474"/>
      <c r="GO45" s="474"/>
      <c r="GP45" s="474"/>
      <c r="GQ45" s="474"/>
      <c r="GR45" s="474"/>
      <c r="GS45" s="474"/>
      <c r="GT45" s="474"/>
      <c r="GU45" s="474"/>
      <c r="GV45" s="474"/>
      <c r="GW45" s="474"/>
      <c r="GX45" s="478"/>
    </row>
    <row r="46" spans="1:206" ht="5.25" customHeight="1" x14ac:dyDescent="0.15">
      <c r="A46" s="1869"/>
      <c r="B46" s="473"/>
      <c r="C46" s="474"/>
      <c r="D46" s="474"/>
      <c r="E46" s="474"/>
      <c r="F46" s="474"/>
      <c r="G46" s="474"/>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c r="BZ46" s="474"/>
      <c r="CA46" s="474"/>
      <c r="CB46" s="474"/>
      <c r="CC46" s="474"/>
      <c r="CD46" s="474"/>
      <c r="CE46" s="474"/>
      <c r="CF46" s="474"/>
      <c r="CG46" s="474"/>
      <c r="CH46" s="474"/>
      <c r="CI46" s="474"/>
      <c r="CJ46" s="474"/>
      <c r="CK46" s="474"/>
      <c r="CL46" s="474"/>
      <c r="CM46" s="474"/>
      <c r="CN46" s="474"/>
      <c r="CO46" s="474"/>
      <c r="CP46" s="474"/>
      <c r="CQ46" s="474"/>
      <c r="CR46" s="474"/>
      <c r="CS46" s="474"/>
      <c r="CT46" s="474"/>
      <c r="CU46" s="474"/>
      <c r="CV46" s="474"/>
      <c r="CW46" s="474"/>
      <c r="CX46" s="474"/>
      <c r="CY46" s="474"/>
      <c r="CZ46" s="474"/>
      <c r="DA46" s="474"/>
      <c r="DB46" s="474"/>
      <c r="DC46" s="474"/>
      <c r="DD46" s="474"/>
      <c r="DE46" s="474"/>
      <c r="DF46" s="474"/>
      <c r="DG46" s="474"/>
      <c r="DH46" s="474"/>
      <c r="DI46" s="474"/>
      <c r="DJ46" s="474"/>
      <c r="DK46" s="474"/>
      <c r="DL46" s="474"/>
      <c r="DM46" s="474"/>
      <c r="DN46" s="474"/>
      <c r="DO46" s="474"/>
      <c r="DP46" s="474"/>
      <c r="DQ46" s="474"/>
      <c r="DR46" s="474"/>
      <c r="DS46" s="474"/>
      <c r="DT46" s="474"/>
      <c r="DU46" s="474"/>
      <c r="DV46" s="474"/>
      <c r="DW46" s="474"/>
      <c r="DX46" s="474"/>
      <c r="DY46" s="474"/>
      <c r="DZ46" s="474"/>
      <c r="EA46" s="474"/>
      <c r="EB46" s="474"/>
      <c r="EC46" s="474"/>
      <c r="ED46" s="474"/>
      <c r="EE46" s="474"/>
      <c r="EF46" s="474"/>
      <c r="EG46" s="474"/>
      <c r="EH46" s="474"/>
      <c r="EI46" s="474"/>
      <c r="EJ46" s="474"/>
      <c r="EK46" s="474"/>
      <c r="EL46" s="474"/>
      <c r="EM46" s="474"/>
      <c r="EN46" s="474"/>
      <c r="EO46" s="474"/>
      <c r="EP46" s="474"/>
      <c r="EQ46" s="474"/>
      <c r="ER46" s="474"/>
      <c r="ES46" s="474"/>
      <c r="ET46" s="474"/>
      <c r="EU46" s="474"/>
      <c r="EV46" s="474"/>
      <c r="EW46" s="474"/>
      <c r="EX46" s="474"/>
      <c r="EY46" s="474"/>
      <c r="EZ46" s="474"/>
      <c r="FA46" s="474"/>
      <c r="FB46" s="474"/>
      <c r="FC46" s="474"/>
      <c r="FD46" s="474"/>
      <c r="FE46" s="474"/>
      <c r="FF46" s="474"/>
      <c r="FG46" s="474"/>
      <c r="FH46" s="474"/>
      <c r="FI46" s="474"/>
      <c r="FJ46" s="474"/>
      <c r="FK46" s="474"/>
      <c r="FL46" s="474"/>
      <c r="FM46" s="474"/>
      <c r="FN46" s="474"/>
      <c r="FO46" s="474"/>
      <c r="FP46" s="474"/>
      <c r="FQ46" s="474"/>
      <c r="FR46" s="474"/>
      <c r="FS46" s="474"/>
      <c r="FT46" s="474"/>
      <c r="FU46" s="474"/>
      <c r="FV46" s="474"/>
      <c r="FW46" s="474"/>
      <c r="FX46" s="474"/>
      <c r="FY46" s="474"/>
      <c r="FZ46" s="474"/>
      <c r="GA46" s="474"/>
      <c r="GB46" s="474"/>
      <c r="GC46" s="474"/>
      <c r="GD46" s="474"/>
      <c r="GE46" s="474"/>
      <c r="GF46" s="474"/>
      <c r="GG46" s="474"/>
      <c r="GH46" s="474"/>
      <c r="GI46" s="474"/>
      <c r="GJ46" s="474"/>
      <c r="GK46" s="474"/>
      <c r="GL46" s="474"/>
      <c r="GM46" s="474"/>
      <c r="GN46" s="474"/>
      <c r="GO46" s="474"/>
      <c r="GP46" s="474"/>
      <c r="GQ46" s="474"/>
      <c r="GR46" s="474"/>
      <c r="GS46" s="474"/>
      <c r="GT46" s="474"/>
      <c r="GU46" s="474"/>
      <c r="GV46" s="474"/>
      <c r="GW46" s="474"/>
      <c r="GX46" s="478"/>
    </row>
    <row r="47" spans="1:206" ht="5.25" customHeight="1" x14ac:dyDescent="0.15">
      <c r="A47" s="1867" t="s">
        <v>994</v>
      </c>
      <c r="B47" s="473"/>
      <c r="C47" s="474"/>
      <c r="D47" s="474"/>
      <c r="E47" s="474"/>
      <c r="F47" s="474"/>
      <c r="G47" s="474"/>
      <c r="H47" s="474"/>
      <c r="I47" s="474"/>
      <c r="J47" s="474"/>
      <c r="K47" s="474"/>
      <c r="L47" s="474"/>
      <c r="M47" s="474"/>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T47" s="474"/>
      <c r="BU47" s="474"/>
      <c r="BV47" s="474"/>
      <c r="BW47" s="474"/>
      <c r="BX47" s="474"/>
      <c r="BY47" s="474"/>
      <c r="BZ47" s="474"/>
      <c r="CA47" s="474"/>
      <c r="CB47" s="474"/>
      <c r="CC47" s="474"/>
      <c r="CD47" s="474"/>
      <c r="CE47" s="474"/>
      <c r="CF47" s="474"/>
      <c r="CG47" s="474"/>
      <c r="CH47" s="474"/>
      <c r="CI47" s="474"/>
      <c r="CJ47" s="474"/>
      <c r="CK47" s="474"/>
      <c r="CL47" s="474"/>
      <c r="CM47" s="474"/>
      <c r="CN47" s="474"/>
      <c r="CO47" s="474"/>
      <c r="CP47" s="474"/>
      <c r="CQ47" s="474"/>
      <c r="CR47" s="474"/>
      <c r="CS47" s="474"/>
      <c r="CT47" s="474"/>
      <c r="CU47" s="474"/>
      <c r="CV47" s="474"/>
      <c r="CW47" s="474"/>
      <c r="CX47" s="474"/>
      <c r="CY47" s="474"/>
      <c r="CZ47" s="474"/>
      <c r="DA47" s="474"/>
      <c r="DB47" s="474"/>
      <c r="DC47" s="474"/>
      <c r="DD47" s="474"/>
      <c r="DE47" s="474"/>
      <c r="DF47" s="474"/>
      <c r="DG47" s="474"/>
      <c r="DH47" s="474"/>
      <c r="DI47" s="474"/>
      <c r="DJ47" s="474"/>
      <c r="DK47" s="474"/>
      <c r="DL47" s="474"/>
      <c r="DM47" s="474"/>
      <c r="DN47" s="474"/>
      <c r="DO47" s="474"/>
      <c r="DP47" s="474"/>
      <c r="DQ47" s="474"/>
      <c r="DR47" s="474"/>
      <c r="DS47" s="474"/>
      <c r="DT47" s="474"/>
      <c r="DU47" s="474"/>
      <c r="DV47" s="474"/>
      <c r="DW47" s="474"/>
      <c r="DX47" s="474"/>
      <c r="DY47" s="474"/>
      <c r="DZ47" s="474"/>
      <c r="EA47" s="474"/>
      <c r="EB47" s="474"/>
      <c r="EC47" s="474"/>
      <c r="ED47" s="474"/>
      <c r="EE47" s="474"/>
      <c r="EF47" s="474"/>
      <c r="EG47" s="474"/>
      <c r="EH47" s="474"/>
      <c r="EI47" s="474"/>
      <c r="EJ47" s="474"/>
      <c r="EK47" s="474"/>
      <c r="EL47" s="474"/>
      <c r="EM47" s="474"/>
      <c r="EN47" s="474"/>
      <c r="EO47" s="474"/>
      <c r="EP47" s="474"/>
      <c r="EQ47" s="474"/>
      <c r="ER47" s="474"/>
      <c r="ES47" s="474"/>
      <c r="ET47" s="474"/>
      <c r="EU47" s="474"/>
      <c r="EV47" s="474"/>
      <c r="EW47" s="474"/>
      <c r="EX47" s="474"/>
      <c r="EY47" s="474"/>
      <c r="EZ47" s="474"/>
      <c r="FA47" s="474"/>
      <c r="FB47" s="474"/>
      <c r="FC47" s="474"/>
      <c r="FD47" s="474"/>
      <c r="FE47" s="474"/>
      <c r="FF47" s="474"/>
      <c r="FG47" s="474"/>
      <c r="FH47" s="474"/>
      <c r="FI47" s="474"/>
      <c r="FJ47" s="474"/>
      <c r="FK47" s="474"/>
      <c r="FL47" s="474"/>
      <c r="FM47" s="474"/>
      <c r="FN47" s="474"/>
      <c r="FO47" s="474"/>
      <c r="FP47" s="474"/>
      <c r="FQ47" s="474"/>
      <c r="FR47" s="474"/>
      <c r="FS47" s="474"/>
      <c r="FT47" s="474"/>
      <c r="FU47" s="474"/>
      <c r="FV47" s="474"/>
      <c r="FW47" s="474"/>
      <c r="FX47" s="474"/>
      <c r="FY47" s="474"/>
      <c r="FZ47" s="474"/>
      <c r="GA47" s="474"/>
      <c r="GB47" s="474"/>
      <c r="GC47" s="474"/>
      <c r="GD47" s="474"/>
      <c r="GE47" s="474"/>
      <c r="GF47" s="474"/>
      <c r="GG47" s="474"/>
      <c r="GH47" s="474"/>
      <c r="GI47" s="474"/>
      <c r="GJ47" s="474"/>
      <c r="GK47" s="474"/>
      <c r="GL47" s="474"/>
      <c r="GM47" s="474"/>
      <c r="GN47" s="474"/>
      <c r="GO47" s="474"/>
      <c r="GP47" s="474"/>
      <c r="GQ47" s="474"/>
      <c r="GR47" s="474"/>
      <c r="GS47" s="474"/>
      <c r="GT47" s="474"/>
      <c r="GU47" s="474"/>
      <c r="GV47" s="474"/>
      <c r="GW47" s="474"/>
      <c r="GX47" s="478"/>
    </row>
    <row r="48" spans="1:206" ht="5.25" customHeight="1" x14ac:dyDescent="0.15">
      <c r="A48" s="1868"/>
      <c r="B48" s="473"/>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474"/>
      <c r="AO48" s="474"/>
      <c r="AP48" s="474"/>
      <c r="AQ48" s="474"/>
      <c r="AR48" s="474"/>
      <c r="AS48" s="474"/>
      <c r="AT48" s="474"/>
      <c r="AU48" s="474"/>
      <c r="AV48" s="474"/>
      <c r="AW48" s="474"/>
      <c r="AX48" s="474"/>
      <c r="AY48" s="474"/>
      <c r="AZ48" s="474"/>
      <c r="BA48" s="474"/>
      <c r="BB48" s="474"/>
      <c r="BC48" s="474"/>
      <c r="BD48" s="474"/>
      <c r="BE48" s="474"/>
      <c r="BF48" s="474"/>
      <c r="BG48" s="474"/>
      <c r="BH48" s="474"/>
      <c r="BI48" s="474"/>
      <c r="BJ48" s="474"/>
      <c r="BK48" s="474"/>
      <c r="BL48" s="474"/>
      <c r="BM48" s="474"/>
      <c r="BN48" s="474"/>
      <c r="BO48" s="474"/>
      <c r="BP48" s="474"/>
      <c r="BQ48" s="474"/>
      <c r="BR48" s="474"/>
      <c r="BS48" s="474"/>
      <c r="BT48" s="474"/>
      <c r="BU48" s="474"/>
      <c r="BV48" s="474"/>
      <c r="BW48" s="474"/>
      <c r="BX48" s="474"/>
      <c r="BY48" s="474"/>
      <c r="BZ48" s="474"/>
      <c r="CA48" s="474"/>
      <c r="CB48" s="474"/>
      <c r="CC48" s="474"/>
      <c r="CD48" s="474"/>
      <c r="CE48" s="474"/>
      <c r="CF48" s="474"/>
      <c r="CG48" s="474"/>
      <c r="CH48" s="474"/>
      <c r="CI48" s="474"/>
      <c r="CJ48" s="474"/>
      <c r="CK48" s="474"/>
      <c r="CL48" s="474"/>
      <c r="CM48" s="474"/>
      <c r="CN48" s="474"/>
      <c r="CO48" s="474"/>
      <c r="CP48" s="474"/>
      <c r="CQ48" s="474"/>
      <c r="CR48" s="474"/>
      <c r="CS48" s="474"/>
      <c r="CT48" s="474"/>
      <c r="CU48" s="474"/>
      <c r="CV48" s="474"/>
      <c r="CW48" s="474"/>
      <c r="CX48" s="474"/>
      <c r="CY48" s="474"/>
      <c r="CZ48" s="474"/>
      <c r="DA48" s="474"/>
      <c r="DB48" s="474"/>
      <c r="DC48" s="474"/>
      <c r="DD48" s="474"/>
      <c r="DE48" s="474"/>
      <c r="DF48" s="474"/>
      <c r="DG48" s="474"/>
      <c r="DH48" s="474"/>
      <c r="DI48" s="474"/>
      <c r="DJ48" s="474"/>
      <c r="DK48" s="474"/>
      <c r="DL48" s="474"/>
      <c r="DM48" s="474"/>
      <c r="DN48" s="474"/>
      <c r="DO48" s="474"/>
      <c r="DP48" s="474"/>
      <c r="DQ48" s="474"/>
      <c r="DR48" s="474"/>
      <c r="DS48" s="474"/>
      <c r="DT48" s="474"/>
      <c r="DU48" s="474"/>
      <c r="DV48" s="474"/>
      <c r="DW48" s="474"/>
      <c r="DX48" s="474"/>
      <c r="DY48" s="474"/>
      <c r="DZ48" s="474"/>
      <c r="EA48" s="474"/>
      <c r="EB48" s="474"/>
      <c r="EC48" s="474"/>
      <c r="ED48" s="474"/>
      <c r="EE48" s="474"/>
      <c r="EF48" s="474"/>
      <c r="EG48" s="474"/>
      <c r="EH48" s="474"/>
      <c r="EI48" s="474"/>
      <c r="EJ48" s="474"/>
      <c r="EK48" s="474"/>
      <c r="EL48" s="474"/>
      <c r="EM48" s="474"/>
      <c r="EN48" s="474"/>
      <c r="EO48" s="474"/>
      <c r="EP48" s="474"/>
      <c r="EQ48" s="474"/>
      <c r="ER48" s="474"/>
      <c r="ES48" s="474"/>
      <c r="ET48" s="474"/>
      <c r="EU48" s="474"/>
      <c r="EV48" s="474"/>
      <c r="EW48" s="474"/>
      <c r="EX48" s="474"/>
      <c r="EY48" s="474"/>
      <c r="EZ48" s="474"/>
      <c r="FA48" s="474"/>
      <c r="FB48" s="474"/>
      <c r="FC48" s="474"/>
      <c r="FD48" s="474"/>
      <c r="FE48" s="474"/>
      <c r="FF48" s="474"/>
      <c r="FG48" s="474"/>
      <c r="FH48" s="474"/>
      <c r="FI48" s="474"/>
      <c r="FJ48" s="474"/>
      <c r="FK48" s="474"/>
      <c r="FL48" s="474"/>
      <c r="FM48" s="474"/>
      <c r="FN48" s="474"/>
      <c r="FO48" s="474"/>
      <c r="FP48" s="474"/>
      <c r="FQ48" s="474"/>
      <c r="FR48" s="474"/>
      <c r="FS48" s="474"/>
      <c r="FT48" s="474"/>
      <c r="FU48" s="474"/>
      <c r="FV48" s="474"/>
      <c r="FW48" s="474"/>
      <c r="FX48" s="474"/>
      <c r="FY48" s="474"/>
      <c r="FZ48" s="474"/>
      <c r="GA48" s="474"/>
      <c r="GB48" s="474"/>
      <c r="GC48" s="474"/>
      <c r="GD48" s="474"/>
      <c r="GE48" s="474"/>
      <c r="GF48" s="474"/>
      <c r="GG48" s="474"/>
      <c r="GH48" s="474"/>
      <c r="GI48" s="474"/>
      <c r="GJ48" s="474"/>
      <c r="GK48" s="474"/>
      <c r="GL48" s="474"/>
      <c r="GM48" s="474"/>
      <c r="GN48" s="474"/>
      <c r="GO48" s="474"/>
      <c r="GP48" s="474"/>
      <c r="GQ48" s="474"/>
      <c r="GR48" s="474"/>
      <c r="GS48" s="474"/>
      <c r="GT48" s="474"/>
      <c r="GU48" s="474"/>
      <c r="GV48" s="474"/>
      <c r="GW48" s="474"/>
      <c r="GX48" s="478"/>
    </row>
    <row r="49" spans="1:206" ht="5.25" customHeight="1" x14ac:dyDescent="0.15">
      <c r="A49" s="1868"/>
      <c r="B49" s="473"/>
      <c r="C49" s="474"/>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c r="BZ49" s="474"/>
      <c r="CA49" s="474"/>
      <c r="CB49" s="474"/>
      <c r="CC49" s="474"/>
      <c r="CD49" s="474"/>
      <c r="CE49" s="474"/>
      <c r="CF49" s="474"/>
      <c r="CG49" s="474"/>
      <c r="CH49" s="474"/>
      <c r="CI49" s="474"/>
      <c r="CJ49" s="474"/>
      <c r="CK49" s="474"/>
      <c r="CL49" s="474"/>
      <c r="CM49" s="474"/>
      <c r="CN49" s="474"/>
      <c r="CO49" s="474"/>
      <c r="CP49" s="474"/>
      <c r="CQ49" s="474"/>
      <c r="CR49" s="474"/>
      <c r="CS49" s="474"/>
      <c r="CT49" s="474"/>
      <c r="CU49" s="474"/>
      <c r="CV49" s="474"/>
      <c r="CW49" s="474"/>
      <c r="CX49" s="474"/>
      <c r="CY49" s="474"/>
      <c r="CZ49" s="474"/>
      <c r="DA49" s="474"/>
      <c r="DB49" s="474"/>
      <c r="DC49" s="474"/>
      <c r="DD49" s="474"/>
      <c r="DE49" s="474"/>
      <c r="DF49" s="474"/>
      <c r="DG49" s="474"/>
      <c r="DH49" s="474"/>
      <c r="DI49" s="474"/>
      <c r="DJ49" s="474"/>
      <c r="DK49" s="474"/>
      <c r="DL49" s="474"/>
      <c r="DM49" s="474"/>
      <c r="DN49" s="474"/>
      <c r="DO49" s="474"/>
      <c r="DP49" s="474"/>
      <c r="DQ49" s="474"/>
      <c r="DR49" s="474"/>
      <c r="DS49" s="474"/>
      <c r="DT49" s="474"/>
      <c r="DU49" s="474"/>
      <c r="DV49" s="474"/>
      <c r="DW49" s="474"/>
      <c r="DX49" s="474"/>
      <c r="DY49" s="474"/>
      <c r="DZ49" s="474"/>
      <c r="EA49" s="474"/>
      <c r="EB49" s="474"/>
      <c r="EC49" s="474"/>
      <c r="ED49" s="474"/>
      <c r="EE49" s="474"/>
      <c r="EF49" s="474"/>
      <c r="EG49" s="474"/>
      <c r="EH49" s="474"/>
      <c r="EI49" s="474"/>
      <c r="EJ49" s="474"/>
      <c r="EK49" s="474"/>
      <c r="EL49" s="474"/>
      <c r="EM49" s="474"/>
      <c r="EN49" s="474"/>
      <c r="EO49" s="474"/>
      <c r="EP49" s="474"/>
      <c r="EQ49" s="474"/>
      <c r="ER49" s="474"/>
      <c r="ES49" s="474"/>
      <c r="ET49" s="474"/>
      <c r="EU49" s="474"/>
      <c r="EV49" s="474"/>
      <c r="EW49" s="474"/>
      <c r="EX49" s="474"/>
      <c r="EY49" s="474"/>
      <c r="EZ49" s="474"/>
      <c r="FA49" s="474"/>
      <c r="FB49" s="474"/>
      <c r="FC49" s="474"/>
      <c r="FD49" s="474"/>
      <c r="FE49" s="474"/>
      <c r="FF49" s="474"/>
      <c r="FG49" s="474"/>
      <c r="FH49" s="474"/>
      <c r="FI49" s="474"/>
      <c r="FJ49" s="474"/>
      <c r="FK49" s="474"/>
      <c r="FL49" s="474"/>
      <c r="FM49" s="474"/>
      <c r="FN49" s="474"/>
      <c r="FO49" s="474"/>
      <c r="FP49" s="474"/>
      <c r="FQ49" s="474"/>
      <c r="FR49" s="474"/>
      <c r="FS49" s="474"/>
      <c r="FT49" s="474"/>
      <c r="FU49" s="474"/>
      <c r="FV49" s="474"/>
      <c r="FW49" s="474"/>
      <c r="FX49" s="474"/>
      <c r="FY49" s="474"/>
      <c r="FZ49" s="474"/>
      <c r="GA49" s="474"/>
      <c r="GB49" s="474"/>
      <c r="GC49" s="474"/>
      <c r="GD49" s="474"/>
      <c r="GE49" s="474"/>
      <c r="GF49" s="474"/>
      <c r="GG49" s="474"/>
      <c r="GH49" s="474"/>
      <c r="GI49" s="474"/>
      <c r="GJ49" s="474"/>
      <c r="GK49" s="474"/>
      <c r="GL49" s="474"/>
      <c r="GM49" s="474"/>
      <c r="GN49" s="474"/>
      <c r="GO49" s="474"/>
      <c r="GP49" s="474"/>
      <c r="GQ49" s="474"/>
      <c r="GR49" s="474"/>
      <c r="GS49" s="474"/>
      <c r="GT49" s="474"/>
      <c r="GU49" s="474"/>
      <c r="GV49" s="474"/>
      <c r="GW49" s="474"/>
      <c r="GX49" s="478"/>
    </row>
    <row r="50" spans="1:206" ht="5.25" customHeight="1" x14ac:dyDescent="0.15">
      <c r="A50" s="1868"/>
      <c r="B50" s="473"/>
      <c r="C50" s="474"/>
      <c r="D50" s="474"/>
      <c r="E50" s="474"/>
      <c r="F50" s="474"/>
      <c r="G50" s="474"/>
      <c r="H50" s="474"/>
      <c r="I50" s="474"/>
      <c r="J50" s="474"/>
      <c r="K50" s="474"/>
      <c r="L50" s="474"/>
      <c r="M50" s="474"/>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474"/>
      <c r="BF50" s="474"/>
      <c r="BG50" s="474"/>
      <c r="BH50" s="474"/>
      <c r="BI50" s="474"/>
      <c r="BJ50" s="474"/>
      <c r="BK50" s="474"/>
      <c r="BL50" s="474"/>
      <c r="BM50" s="474"/>
      <c r="BN50" s="474"/>
      <c r="BO50" s="474"/>
      <c r="BP50" s="474"/>
      <c r="BQ50" s="474"/>
      <c r="BR50" s="474"/>
      <c r="BS50" s="474"/>
      <c r="BT50" s="474"/>
      <c r="BU50" s="474"/>
      <c r="BV50" s="474"/>
      <c r="BW50" s="474"/>
      <c r="BX50" s="474"/>
      <c r="BY50" s="474"/>
      <c r="BZ50" s="474"/>
      <c r="CA50" s="474"/>
      <c r="CB50" s="474"/>
      <c r="CC50" s="474"/>
      <c r="CD50" s="474"/>
      <c r="CE50" s="474"/>
      <c r="CF50" s="474"/>
      <c r="CG50" s="474"/>
      <c r="CH50" s="474"/>
      <c r="CI50" s="474"/>
      <c r="CJ50" s="474"/>
      <c r="CK50" s="474"/>
      <c r="CL50" s="474"/>
      <c r="CM50" s="474"/>
      <c r="CN50" s="474"/>
      <c r="CO50" s="474"/>
      <c r="CP50" s="474"/>
      <c r="CQ50" s="474"/>
      <c r="CR50" s="474"/>
      <c r="CS50" s="474"/>
      <c r="CT50" s="474"/>
      <c r="CU50" s="474"/>
      <c r="CV50" s="474"/>
      <c r="CW50" s="474"/>
      <c r="CX50" s="474"/>
      <c r="CY50" s="474"/>
      <c r="CZ50" s="474"/>
      <c r="DA50" s="474"/>
      <c r="DB50" s="474"/>
      <c r="DC50" s="474"/>
      <c r="DD50" s="474"/>
      <c r="DE50" s="474"/>
      <c r="DF50" s="474"/>
      <c r="DG50" s="474"/>
      <c r="DH50" s="474"/>
      <c r="DI50" s="474"/>
      <c r="DJ50" s="474"/>
      <c r="DK50" s="474"/>
      <c r="DL50" s="474"/>
      <c r="DM50" s="474"/>
      <c r="DN50" s="474"/>
      <c r="DO50" s="474"/>
      <c r="DP50" s="474"/>
      <c r="DQ50" s="474"/>
      <c r="DR50" s="474"/>
      <c r="DS50" s="474"/>
      <c r="DT50" s="474"/>
      <c r="DU50" s="474"/>
      <c r="DV50" s="474"/>
      <c r="DW50" s="474"/>
      <c r="DX50" s="474"/>
      <c r="DY50" s="474"/>
      <c r="DZ50" s="474"/>
      <c r="EA50" s="474"/>
      <c r="EB50" s="474"/>
      <c r="EC50" s="474"/>
      <c r="ED50" s="474"/>
      <c r="EE50" s="474"/>
      <c r="EF50" s="474"/>
      <c r="EG50" s="474"/>
      <c r="EH50" s="474"/>
      <c r="EI50" s="474"/>
      <c r="EJ50" s="474"/>
      <c r="EK50" s="474"/>
      <c r="EL50" s="474"/>
      <c r="EM50" s="474"/>
      <c r="EN50" s="474"/>
      <c r="EO50" s="474"/>
      <c r="EP50" s="474"/>
      <c r="EQ50" s="474"/>
      <c r="ER50" s="474"/>
      <c r="ES50" s="474"/>
      <c r="ET50" s="474"/>
      <c r="EU50" s="474"/>
      <c r="EV50" s="474"/>
      <c r="EW50" s="474"/>
      <c r="EX50" s="474"/>
      <c r="EY50" s="474"/>
      <c r="EZ50" s="474"/>
      <c r="FA50" s="474"/>
      <c r="FB50" s="474"/>
      <c r="FC50" s="474"/>
      <c r="FD50" s="474"/>
      <c r="FE50" s="474"/>
      <c r="FF50" s="474"/>
      <c r="FG50" s="474"/>
      <c r="FH50" s="474"/>
      <c r="FI50" s="474"/>
      <c r="FJ50" s="474"/>
      <c r="FK50" s="474"/>
      <c r="FL50" s="474"/>
      <c r="FM50" s="474"/>
      <c r="FN50" s="474"/>
      <c r="FO50" s="474"/>
      <c r="FP50" s="474"/>
      <c r="FQ50" s="474"/>
      <c r="FR50" s="474"/>
      <c r="FS50" s="474"/>
      <c r="FT50" s="474"/>
      <c r="FU50" s="474"/>
      <c r="FV50" s="474"/>
      <c r="FW50" s="474"/>
      <c r="FX50" s="474"/>
      <c r="FY50" s="474"/>
      <c r="FZ50" s="474"/>
      <c r="GA50" s="474"/>
      <c r="GB50" s="474"/>
      <c r="GC50" s="474"/>
      <c r="GD50" s="474"/>
      <c r="GE50" s="474"/>
      <c r="GF50" s="474"/>
      <c r="GG50" s="474"/>
      <c r="GH50" s="474"/>
      <c r="GI50" s="474"/>
      <c r="GJ50" s="474"/>
      <c r="GK50" s="474"/>
      <c r="GL50" s="474"/>
      <c r="GM50" s="474"/>
      <c r="GN50" s="474"/>
      <c r="GO50" s="474"/>
      <c r="GP50" s="474"/>
      <c r="GQ50" s="474"/>
      <c r="GR50" s="474"/>
      <c r="GS50" s="474"/>
      <c r="GT50" s="474"/>
      <c r="GU50" s="474"/>
      <c r="GV50" s="474"/>
      <c r="GW50" s="474"/>
      <c r="GX50" s="478"/>
    </row>
    <row r="51" spans="1:206" ht="5.25" customHeight="1" x14ac:dyDescent="0.15">
      <c r="A51" s="1868"/>
      <c r="B51" s="473"/>
      <c r="C51" s="474"/>
      <c r="D51" s="474"/>
      <c r="E51" s="474"/>
      <c r="F51" s="474"/>
      <c r="G51" s="474"/>
      <c r="H51" s="474"/>
      <c r="I51" s="474"/>
      <c r="J51" s="474"/>
      <c r="K51" s="474"/>
      <c r="L51" s="474"/>
      <c r="M51" s="474"/>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4"/>
      <c r="BN51" s="474"/>
      <c r="BO51" s="474"/>
      <c r="BP51" s="474"/>
      <c r="BQ51" s="474"/>
      <c r="BR51" s="474"/>
      <c r="BS51" s="474"/>
      <c r="BT51" s="474"/>
      <c r="BU51" s="474"/>
      <c r="BV51" s="474"/>
      <c r="BW51" s="474"/>
      <c r="BX51" s="474"/>
      <c r="BY51" s="474"/>
      <c r="BZ51" s="474"/>
      <c r="CA51" s="474"/>
      <c r="CB51" s="474"/>
      <c r="CC51" s="474"/>
      <c r="CD51" s="474"/>
      <c r="CE51" s="474"/>
      <c r="CF51" s="474"/>
      <c r="CG51" s="474"/>
      <c r="CH51" s="474"/>
      <c r="CI51" s="474"/>
      <c r="CJ51" s="474"/>
      <c r="CK51" s="474"/>
      <c r="CL51" s="474"/>
      <c r="CM51" s="474"/>
      <c r="CN51" s="474"/>
      <c r="CO51" s="474"/>
      <c r="CP51" s="474"/>
      <c r="CQ51" s="474"/>
      <c r="CR51" s="474"/>
      <c r="CS51" s="474"/>
      <c r="CT51" s="474"/>
      <c r="CU51" s="474"/>
      <c r="CV51" s="474"/>
      <c r="CW51" s="474"/>
      <c r="CX51" s="474"/>
      <c r="CY51" s="474"/>
      <c r="CZ51" s="474"/>
      <c r="DA51" s="474"/>
      <c r="DB51" s="474"/>
      <c r="DC51" s="474"/>
      <c r="DD51" s="474"/>
      <c r="DE51" s="474"/>
      <c r="DF51" s="474"/>
      <c r="DG51" s="474"/>
      <c r="DH51" s="474"/>
      <c r="DI51" s="474"/>
      <c r="DJ51" s="474"/>
      <c r="DK51" s="474"/>
      <c r="DL51" s="474"/>
      <c r="DM51" s="474"/>
      <c r="DN51" s="474"/>
      <c r="DO51" s="474"/>
      <c r="DP51" s="474"/>
      <c r="DQ51" s="474"/>
      <c r="DR51" s="474"/>
      <c r="DS51" s="474"/>
      <c r="DT51" s="474"/>
      <c r="DU51" s="474"/>
      <c r="DV51" s="474"/>
      <c r="DW51" s="474"/>
      <c r="DX51" s="474"/>
      <c r="DY51" s="474"/>
      <c r="DZ51" s="474"/>
      <c r="EA51" s="474"/>
      <c r="EB51" s="474"/>
      <c r="EC51" s="474"/>
      <c r="ED51" s="474"/>
      <c r="EE51" s="474"/>
      <c r="EF51" s="474"/>
      <c r="EG51" s="474"/>
      <c r="EH51" s="474"/>
      <c r="EI51" s="474"/>
      <c r="EJ51" s="474"/>
      <c r="EK51" s="474"/>
      <c r="EL51" s="474"/>
      <c r="EM51" s="474"/>
      <c r="EN51" s="474"/>
      <c r="EO51" s="474"/>
      <c r="EP51" s="474"/>
      <c r="EQ51" s="474"/>
      <c r="ER51" s="474"/>
      <c r="ES51" s="474"/>
      <c r="ET51" s="474"/>
      <c r="EU51" s="474"/>
      <c r="EV51" s="474"/>
      <c r="EW51" s="474"/>
      <c r="EX51" s="474"/>
      <c r="EY51" s="474"/>
      <c r="EZ51" s="474"/>
      <c r="FA51" s="474"/>
      <c r="FB51" s="474"/>
      <c r="FC51" s="474"/>
      <c r="FD51" s="474"/>
      <c r="FE51" s="474"/>
      <c r="FF51" s="474"/>
      <c r="FG51" s="474"/>
      <c r="FH51" s="474"/>
      <c r="FI51" s="474"/>
      <c r="FJ51" s="474"/>
      <c r="FK51" s="474"/>
      <c r="FL51" s="474"/>
      <c r="FM51" s="474"/>
      <c r="FN51" s="474"/>
      <c r="FO51" s="474"/>
      <c r="FP51" s="474"/>
      <c r="FQ51" s="474"/>
      <c r="FR51" s="474"/>
      <c r="FS51" s="474"/>
      <c r="FT51" s="474"/>
      <c r="FU51" s="474"/>
      <c r="FV51" s="474"/>
      <c r="FW51" s="474"/>
      <c r="FX51" s="474"/>
      <c r="FY51" s="474"/>
      <c r="FZ51" s="474"/>
      <c r="GA51" s="474"/>
      <c r="GB51" s="474"/>
      <c r="GC51" s="474"/>
      <c r="GD51" s="474"/>
      <c r="GE51" s="474"/>
      <c r="GF51" s="474"/>
      <c r="GG51" s="474"/>
      <c r="GH51" s="474"/>
      <c r="GI51" s="474"/>
      <c r="GJ51" s="474"/>
      <c r="GK51" s="474"/>
      <c r="GL51" s="474"/>
      <c r="GM51" s="474"/>
      <c r="GN51" s="474"/>
      <c r="GO51" s="474"/>
      <c r="GP51" s="474"/>
      <c r="GQ51" s="474"/>
      <c r="GR51" s="474"/>
      <c r="GS51" s="474"/>
      <c r="GT51" s="474"/>
      <c r="GU51" s="474"/>
      <c r="GV51" s="474"/>
      <c r="GW51" s="474"/>
      <c r="GX51" s="478"/>
    </row>
    <row r="52" spans="1:206" ht="5.25" customHeight="1" x14ac:dyDescent="0.15">
      <c r="A52" s="1868"/>
      <c r="B52" s="473"/>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474"/>
      <c r="AP52" s="474"/>
      <c r="AQ52" s="474"/>
      <c r="AR52" s="474"/>
      <c r="AS52" s="474"/>
      <c r="AT52" s="474"/>
      <c r="AU52" s="474"/>
      <c r="AV52" s="474"/>
      <c r="AW52" s="474"/>
      <c r="AX52" s="474"/>
      <c r="AY52" s="474"/>
      <c r="AZ52" s="474"/>
      <c r="BA52" s="474"/>
      <c r="BB52" s="474"/>
      <c r="BC52" s="474"/>
      <c r="BD52" s="474"/>
      <c r="BE52" s="474"/>
      <c r="BF52" s="474"/>
      <c r="BG52" s="474"/>
      <c r="BH52" s="474"/>
      <c r="BI52" s="474"/>
      <c r="BJ52" s="474"/>
      <c r="BK52" s="474"/>
      <c r="BL52" s="474"/>
      <c r="BM52" s="474"/>
      <c r="BN52" s="474"/>
      <c r="BO52" s="474"/>
      <c r="BP52" s="474"/>
      <c r="BQ52" s="474"/>
      <c r="BR52" s="474"/>
      <c r="BS52" s="474"/>
      <c r="BT52" s="474"/>
      <c r="BU52" s="474"/>
      <c r="BV52" s="474"/>
      <c r="BW52" s="474"/>
      <c r="BX52" s="474"/>
      <c r="BY52" s="474"/>
      <c r="BZ52" s="474"/>
      <c r="CA52" s="474"/>
      <c r="CB52" s="474"/>
      <c r="CC52" s="474"/>
      <c r="CD52" s="474"/>
      <c r="CE52" s="474"/>
      <c r="CF52" s="474"/>
      <c r="CG52" s="474"/>
      <c r="CH52" s="474"/>
      <c r="CI52" s="474"/>
      <c r="CJ52" s="474"/>
      <c r="CK52" s="474"/>
      <c r="CL52" s="474"/>
      <c r="CM52" s="474"/>
      <c r="CN52" s="474"/>
      <c r="CO52" s="474"/>
      <c r="CP52" s="474"/>
      <c r="CQ52" s="474"/>
      <c r="CR52" s="474"/>
      <c r="CS52" s="474"/>
      <c r="CT52" s="474"/>
      <c r="CU52" s="474"/>
      <c r="CV52" s="474"/>
      <c r="CW52" s="474"/>
      <c r="CX52" s="474"/>
      <c r="CY52" s="474"/>
      <c r="CZ52" s="474"/>
      <c r="DA52" s="474"/>
      <c r="DB52" s="474"/>
      <c r="DC52" s="474"/>
      <c r="DD52" s="474"/>
      <c r="DE52" s="474"/>
      <c r="DF52" s="474"/>
      <c r="DG52" s="474"/>
      <c r="DH52" s="474"/>
      <c r="DI52" s="474"/>
      <c r="DJ52" s="474"/>
      <c r="DK52" s="474"/>
      <c r="DL52" s="474"/>
      <c r="DM52" s="474"/>
      <c r="DN52" s="474"/>
      <c r="DO52" s="474"/>
      <c r="DP52" s="474"/>
      <c r="DQ52" s="474"/>
      <c r="DR52" s="474"/>
      <c r="DS52" s="474"/>
      <c r="DT52" s="474"/>
      <c r="DU52" s="474"/>
      <c r="DV52" s="474"/>
      <c r="DW52" s="474"/>
      <c r="DX52" s="474"/>
      <c r="DY52" s="474"/>
      <c r="DZ52" s="474"/>
      <c r="EA52" s="474"/>
      <c r="EB52" s="474"/>
      <c r="EC52" s="474"/>
      <c r="ED52" s="474"/>
      <c r="EE52" s="474"/>
      <c r="EF52" s="474"/>
      <c r="EG52" s="474"/>
      <c r="EH52" s="474"/>
      <c r="EI52" s="474"/>
      <c r="EJ52" s="474"/>
      <c r="EK52" s="474"/>
      <c r="EL52" s="474"/>
      <c r="EM52" s="474"/>
      <c r="EN52" s="474"/>
      <c r="EO52" s="474"/>
      <c r="EP52" s="474"/>
      <c r="EQ52" s="474"/>
      <c r="ER52" s="474"/>
      <c r="ES52" s="474"/>
      <c r="ET52" s="474"/>
      <c r="EU52" s="474"/>
      <c r="EV52" s="474"/>
      <c r="EW52" s="474"/>
      <c r="EX52" s="474"/>
      <c r="EY52" s="474"/>
      <c r="EZ52" s="474"/>
      <c r="FA52" s="474"/>
      <c r="FB52" s="474"/>
      <c r="FC52" s="474"/>
      <c r="FD52" s="474"/>
      <c r="FE52" s="474"/>
      <c r="FF52" s="474"/>
      <c r="FG52" s="474"/>
      <c r="FH52" s="474"/>
      <c r="FI52" s="474"/>
      <c r="FJ52" s="474"/>
      <c r="FK52" s="474"/>
      <c r="FL52" s="474"/>
      <c r="FM52" s="474"/>
      <c r="FN52" s="474"/>
      <c r="FO52" s="474"/>
      <c r="FP52" s="474"/>
      <c r="FQ52" s="474"/>
      <c r="FR52" s="474"/>
      <c r="FS52" s="474"/>
      <c r="FT52" s="474"/>
      <c r="FU52" s="474"/>
      <c r="FV52" s="474"/>
      <c r="FW52" s="474"/>
      <c r="FX52" s="474"/>
      <c r="FY52" s="474"/>
      <c r="FZ52" s="474"/>
      <c r="GA52" s="474"/>
      <c r="GB52" s="474"/>
      <c r="GC52" s="474"/>
      <c r="GD52" s="474"/>
      <c r="GE52" s="474"/>
      <c r="GF52" s="474"/>
      <c r="GG52" s="474"/>
      <c r="GH52" s="474"/>
      <c r="GI52" s="474"/>
      <c r="GJ52" s="474"/>
      <c r="GK52" s="474"/>
      <c r="GL52" s="474"/>
      <c r="GM52" s="474"/>
      <c r="GN52" s="474"/>
      <c r="GO52" s="474"/>
      <c r="GP52" s="474"/>
      <c r="GQ52" s="474"/>
      <c r="GR52" s="474"/>
      <c r="GS52" s="474"/>
      <c r="GT52" s="474"/>
      <c r="GU52" s="474"/>
      <c r="GV52" s="474"/>
      <c r="GW52" s="474"/>
      <c r="GX52" s="478"/>
    </row>
    <row r="53" spans="1:206" ht="5.25" customHeight="1" x14ac:dyDescent="0.15">
      <c r="A53" s="1868"/>
      <c r="B53" s="473"/>
      <c r="C53" s="474"/>
      <c r="D53" s="474"/>
      <c r="E53" s="474"/>
      <c r="F53" s="474"/>
      <c r="G53" s="474"/>
      <c r="H53" s="474"/>
      <c r="I53" s="474"/>
      <c r="J53" s="474"/>
      <c r="K53" s="474"/>
      <c r="L53" s="474"/>
      <c r="M53" s="474"/>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4"/>
      <c r="BK53" s="474"/>
      <c r="BL53" s="474"/>
      <c r="BM53" s="474"/>
      <c r="BN53" s="474"/>
      <c r="BO53" s="474"/>
      <c r="BP53" s="474"/>
      <c r="BQ53" s="474"/>
      <c r="BR53" s="474"/>
      <c r="BS53" s="474"/>
      <c r="BT53" s="474"/>
      <c r="BU53" s="474"/>
      <c r="BV53" s="474"/>
      <c r="BW53" s="474"/>
      <c r="BX53" s="474"/>
      <c r="BY53" s="474"/>
      <c r="BZ53" s="474"/>
      <c r="CA53" s="474"/>
      <c r="CB53" s="474"/>
      <c r="CC53" s="474"/>
      <c r="CD53" s="474"/>
      <c r="CE53" s="474"/>
      <c r="CF53" s="474"/>
      <c r="CG53" s="474"/>
      <c r="CH53" s="474"/>
      <c r="CI53" s="474"/>
      <c r="CJ53" s="474"/>
      <c r="CK53" s="474"/>
      <c r="CL53" s="474"/>
      <c r="CM53" s="474"/>
      <c r="CN53" s="474"/>
      <c r="CO53" s="474"/>
      <c r="CP53" s="474"/>
      <c r="CQ53" s="474"/>
      <c r="CR53" s="474"/>
      <c r="CS53" s="474"/>
      <c r="CT53" s="474"/>
      <c r="CU53" s="474"/>
      <c r="CV53" s="474"/>
      <c r="CW53" s="474"/>
      <c r="CX53" s="474"/>
      <c r="CY53" s="474"/>
      <c r="CZ53" s="474"/>
      <c r="DA53" s="474"/>
      <c r="DB53" s="474"/>
      <c r="DC53" s="474"/>
      <c r="DD53" s="474"/>
      <c r="DE53" s="474"/>
      <c r="DF53" s="474"/>
      <c r="DG53" s="474"/>
      <c r="DH53" s="474"/>
      <c r="DI53" s="474"/>
      <c r="DJ53" s="474"/>
      <c r="DK53" s="474"/>
      <c r="DL53" s="474"/>
      <c r="DM53" s="474"/>
      <c r="DN53" s="474"/>
      <c r="DO53" s="474"/>
      <c r="DP53" s="474"/>
      <c r="DQ53" s="474"/>
      <c r="DR53" s="474"/>
      <c r="DS53" s="474"/>
      <c r="DT53" s="474"/>
      <c r="DU53" s="474"/>
      <c r="DV53" s="474"/>
      <c r="DW53" s="474"/>
      <c r="DX53" s="474"/>
      <c r="DY53" s="474"/>
      <c r="DZ53" s="474"/>
      <c r="EA53" s="474"/>
      <c r="EB53" s="474"/>
      <c r="EC53" s="474"/>
      <c r="ED53" s="474"/>
      <c r="EE53" s="474"/>
      <c r="EF53" s="474"/>
      <c r="EG53" s="474"/>
      <c r="EH53" s="474"/>
      <c r="EI53" s="474"/>
      <c r="EJ53" s="474"/>
      <c r="EK53" s="474"/>
      <c r="EL53" s="474"/>
      <c r="EM53" s="474"/>
      <c r="EN53" s="474"/>
      <c r="EO53" s="474"/>
      <c r="EP53" s="474"/>
      <c r="EQ53" s="474"/>
      <c r="ER53" s="474"/>
      <c r="ES53" s="474"/>
      <c r="ET53" s="474"/>
      <c r="EU53" s="474"/>
      <c r="EV53" s="474"/>
      <c r="EW53" s="474"/>
      <c r="EX53" s="474"/>
      <c r="EY53" s="474"/>
      <c r="EZ53" s="474"/>
      <c r="FA53" s="474"/>
      <c r="FB53" s="474"/>
      <c r="FC53" s="474"/>
      <c r="FD53" s="474"/>
      <c r="FE53" s="474"/>
      <c r="FF53" s="474"/>
      <c r="FG53" s="474"/>
      <c r="FH53" s="474"/>
      <c r="FI53" s="474"/>
      <c r="FJ53" s="474"/>
      <c r="FK53" s="474"/>
      <c r="FL53" s="474"/>
      <c r="FM53" s="474"/>
      <c r="FN53" s="474"/>
      <c r="FO53" s="474"/>
      <c r="FP53" s="474"/>
      <c r="FQ53" s="474"/>
      <c r="FR53" s="474"/>
      <c r="FS53" s="474"/>
      <c r="FT53" s="474"/>
      <c r="FU53" s="474"/>
      <c r="FV53" s="474"/>
      <c r="FW53" s="474"/>
      <c r="FX53" s="474"/>
      <c r="FY53" s="474"/>
      <c r="FZ53" s="474"/>
      <c r="GA53" s="474"/>
      <c r="GB53" s="474"/>
      <c r="GC53" s="474"/>
      <c r="GD53" s="474"/>
      <c r="GE53" s="474"/>
      <c r="GF53" s="474"/>
      <c r="GG53" s="474"/>
      <c r="GH53" s="474"/>
      <c r="GI53" s="474"/>
      <c r="GJ53" s="474"/>
      <c r="GK53" s="474"/>
      <c r="GL53" s="474"/>
      <c r="GM53" s="474"/>
      <c r="GN53" s="474"/>
      <c r="GO53" s="474"/>
      <c r="GP53" s="474"/>
      <c r="GQ53" s="474"/>
      <c r="GR53" s="474"/>
      <c r="GS53" s="474"/>
      <c r="GT53" s="474"/>
      <c r="GU53" s="474"/>
      <c r="GV53" s="474"/>
      <c r="GW53" s="474"/>
      <c r="GX53" s="478"/>
    </row>
    <row r="54" spans="1:206" ht="5.25" customHeight="1" x14ac:dyDescent="0.15">
      <c r="A54" s="1868"/>
      <c r="B54" s="473"/>
      <c r="C54" s="474"/>
      <c r="D54" s="474"/>
      <c r="E54" s="474"/>
      <c r="F54" s="474"/>
      <c r="G54" s="474"/>
      <c r="H54" s="474"/>
      <c r="I54" s="474"/>
      <c r="J54" s="474"/>
      <c r="K54" s="474"/>
      <c r="L54" s="474"/>
      <c r="M54" s="474"/>
      <c r="N54" s="474"/>
      <c r="O54" s="474"/>
      <c r="P54" s="474"/>
      <c r="Q54" s="474"/>
      <c r="R54" s="474"/>
      <c r="S54" s="474"/>
      <c r="T54" s="474"/>
      <c r="U54" s="474"/>
      <c r="V54" s="474"/>
      <c r="W54" s="474"/>
      <c r="X54" s="474"/>
      <c r="Y54" s="474"/>
      <c r="Z54" s="474"/>
      <c r="AA54" s="474"/>
      <c r="AB54" s="474"/>
      <c r="AC54" s="474"/>
      <c r="AD54" s="474"/>
      <c r="AE54" s="474"/>
      <c r="AF54" s="474"/>
      <c r="AG54" s="474"/>
      <c r="AH54" s="474"/>
      <c r="AI54" s="474"/>
      <c r="AJ54" s="474"/>
      <c r="AK54" s="474"/>
      <c r="AL54" s="474"/>
      <c r="AM54" s="474"/>
      <c r="AN54" s="474"/>
      <c r="AO54" s="474"/>
      <c r="AP54" s="474"/>
      <c r="AQ54" s="474"/>
      <c r="AR54" s="474"/>
      <c r="AS54" s="474"/>
      <c r="AT54" s="474"/>
      <c r="AU54" s="474"/>
      <c r="AV54" s="474"/>
      <c r="AW54" s="474"/>
      <c r="AX54" s="474"/>
      <c r="AY54" s="474"/>
      <c r="AZ54" s="474"/>
      <c r="BA54" s="474"/>
      <c r="BB54" s="474"/>
      <c r="BC54" s="474"/>
      <c r="BD54" s="474"/>
      <c r="BE54" s="474"/>
      <c r="BF54" s="474"/>
      <c r="BG54" s="474"/>
      <c r="BH54" s="474"/>
      <c r="BI54" s="474"/>
      <c r="BJ54" s="474"/>
      <c r="BK54" s="474"/>
      <c r="BL54" s="474"/>
      <c r="BM54" s="474"/>
      <c r="BN54" s="474"/>
      <c r="BO54" s="474"/>
      <c r="BP54" s="474"/>
      <c r="BQ54" s="474"/>
      <c r="BR54" s="474"/>
      <c r="BS54" s="474"/>
      <c r="BT54" s="474"/>
      <c r="BU54" s="474"/>
      <c r="BV54" s="474"/>
      <c r="BW54" s="474"/>
      <c r="BX54" s="474"/>
      <c r="BY54" s="474"/>
      <c r="BZ54" s="474"/>
      <c r="CA54" s="474"/>
      <c r="CB54" s="474"/>
      <c r="CC54" s="474"/>
      <c r="CD54" s="474"/>
      <c r="CE54" s="474"/>
      <c r="CF54" s="474"/>
      <c r="CG54" s="474"/>
      <c r="CH54" s="474"/>
      <c r="CI54" s="474"/>
      <c r="CJ54" s="474"/>
      <c r="CK54" s="474"/>
      <c r="CL54" s="474"/>
      <c r="CM54" s="474"/>
      <c r="CN54" s="474"/>
      <c r="CO54" s="474"/>
      <c r="CP54" s="474"/>
      <c r="CQ54" s="474"/>
      <c r="CR54" s="474"/>
      <c r="CS54" s="474"/>
      <c r="CT54" s="474"/>
      <c r="CU54" s="474"/>
      <c r="CV54" s="474"/>
      <c r="CW54" s="474"/>
      <c r="CX54" s="474"/>
      <c r="CY54" s="474"/>
      <c r="CZ54" s="474"/>
      <c r="DA54" s="474"/>
      <c r="DB54" s="474"/>
      <c r="DC54" s="474"/>
      <c r="DD54" s="474"/>
      <c r="DE54" s="474"/>
      <c r="DF54" s="474"/>
      <c r="DG54" s="474"/>
      <c r="DH54" s="474"/>
      <c r="DI54" s="474"/>
      <c r="DJ54" s="474"/>
      <c r="DK54" s="474"/>
      <c r="DL54" s="474"/>
      <c r="DM54" s="474"/>
      <c r="DN54" s="474"/>
      <c r="DO54" s="474"/>
      <c r="DP54" s="474"/>
      <c r="DQ54" s="474"/>
      <c r="DR54" s="474"/>
      <c r="DS54" s="474"/>
      <c r="DT54" s="474"/>
      <c r="DU54" s="474"/>
      <c r="DV54" s="474"/>
      <c r="DW54" s="474"/>
      <c r="DX54" s="474"/>
      <c r="DY54" s="474"/>
      <c r="DZ54" s="474"/>
      <c r="EA54" s="474"/>
      <c r="EB54" s="474"/>
      <c r="EC54" s="474"/>
      <c r="ED54" s="474"/>
      <c r="EE54" s="474"/>
      <c r="EF54" s="474"/>
      <c r="EG54" s="474"/>
      <c r="EH54" s="474"/>
      <c r="EI54" s="474"/>
      <c r="EJ54" s="474"/>
      <c r="EK54" s="474"/>
      <c r="EL54" s="474"/>
      <c r="EM54" s="474"/>
      <c r="EN54" s="474"/>
      <c r="EO54" s="474"/>
      <c r="EP54" s="474"/>
      <c r="EQ54" s="474"/>
      <c r="ER54" s="474"/>
      <c r="ES54" s="474"/>
      <c r="ET54" s="474"/>
      <c r="EU54" s="474"/>
      <c r="EV54" s="474"/>
      <c r="EW54" s="474"/>
      <c r="EX54" s="474"/>
      <c r="EY54" s="474"/>
      <c r="EZ54" s="474"/>
      <c r="FA54" s="474"/>
      <c r="FB54" s="474"/>
      <c r="FC54" s="474"/>
      <c r="FD54" s="474"/>
      <c r="FE54" s="474"/>
      <c r="FF54" s="474"/>
      <c r="FG54" s="474"/>
      <c r="FH54" s="474"/>
      <c r="FI54" s="474"/>
      <c r="FJ54" s="474"/>
      <c r="FK54" s="474"/>
      <c r="FL54" s="474"/>
      <c r="FM54" s="474"/>
      <c r="FN54" s="474"/>
      <c r="FO54" s="474"/>
      <c r="FP54" s="474"/>
      <c r="FQ54" s="474"/>
      <c r="FR54" s="474"/>
      <c r="FS54" s="474"/>
      <c r="FT54" s="474"/>
      <c r="FU54" s="474"/>
      <c r="FV54" s="474"/>
      <c r="FW54" s="474"/>
      <c r="FX54" s="474"/>
      <c r="FY54" s="474"/>
      <c r="FZ54" s="474"/>
      <c r="GA54" s="474"/>
      <c r="GB54" s="474"/>
      <c r="GC54" s="474"/>
      <c r="GD54" s="474"/>
      <c r="GE54" s="474"/>
      <c r="GF54" s="474"/>
      <c r="GG54" s="474"/>
      <c r="GH54" s="474"/>
      <c r="GI54" s="474"/>
      <c r="GJ54" s="474"/>
      <c r="GK54" s="474"/>
      <c r="GL54" s="474"/>
      <c r="GM54" s="474"/>
      <c r="GN54" s="474"/>
      <c r="GO54" s="474"/>
      <c r="GP54" s="474"/>
      <c r="GQ54" s="474"/>
      <c r="GR54" s="474"/>
      <c r="GS54" s="474"/>
      <c r="GT54" s="474"/>
      <c r="GU54" s="474"/>
      <c r="GV54" s="474"/>
      <c r="GW54" s="474"/>
      <c r="GX54" s="478"/>
    </row>
    <row r="55" spans="1:206" ht="5.25" customHeight="1" x14ac:dyDescent="0.15">
      <c r="A55" s="1868"/>
      <c r="B55" s="473"/>
      <c r="C55" s="474"/>
      <c r="D55" s="474"/>
      <c r="E55" s="474"/>
      <c r="F55" s="474"/>
      <c r="G55" s="474"/>
      <c r="H55" s="474"/>
      <c r="I55" s="474"/>
      <c r="J55" s="474"/>
      <c r="K55" s="474"/>
      <c r="L55" s="474"/>
      <c r="M55" s="474"/>
      <c r="N55" s="474"/>
      <c r="O55" s="474"/>
      <c r="P55" s="474"/>
      <c r="Q55" s="474"/>
      <c r="R55" s="474"/>
      <c r="S55" s="474"/>
      <c r="T55" s="474"/>
      <c r="U55" s="474"/>
      <c r="V55" s="474"/>
      <c r="W55" s="474"/>
      <c r="X55" s="474"/>
      <c r="Y55" s="474"/>
      <c r="Z55" s="474"/>
      <c r="AA55" s="474"/>
      <c r="AB55" s="474"/>
      <c r="AC55" s="474"/>
      <c r="AD55" s="474"/>
      <c r="AE55" s="474"/>
      <c r="AF55" s="474"/>
      <c r="AG55" s="474"/>
      <c r="AH55" s="474"/>
      <c r="AI55" s="474"/>
      <c r="AJ55" s="474"/>
      <c r="AK55" s="474"/>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4"/>
      <c r="BN55" s="474"/>
      <c r="BO55" s="474"/>
      <c r="BP55" s="474"/>
      <c r="BQ55" s="474"/>
      <c r="BR55" s="474"/>
      <c r="BS55" s="474"/>
      <c r="BT55" s="474"/>
      <c r="BU55" s="474"/>
      <c r="BV55" s="474"/>
      <c r="BW55" s="474"/>
      <c r="BX55" s="474"/>
      <c r="BY55" s="474"/>
      <c r="BZ55" s="474"/>
      <c r="CA55" s="474"/>
      <c r="CB55" s="474"/>
      <c r="CC55" s="474"/>
      <c r="CD55" s="474"/>
      <c r="CE55" s="474"/>
      <c r="CF55" s="474"/>
      <c r="CG55" s="474"/>
      <c r="CH55" s="474"/>
      <c r="CI55" s="474"/>
      <c r="CJ55" s="474"/>
      <c r="CK55" s="474"/>
      <c r="CL55" s="474"/>
      <c r="CM55" s="474"/>
      <c r="CN55" s="474"/>
      <c r="CO55" s="474"/>
      <c r="CP55" s="474"/>
      <c r="CQ55" s="474"/>
      <c r="CR55" s="474"/>
      <c r="CS55" s="474"/>
      <c r="CT55" s="474"/>
      <c r="CU55" s="474"/>
      <c r="CV55" s="474"/>
      <c r="CW55" s="474"/>
      <c r="CX55" s="474"/>
      <c r="CY55" s="474"/>
      <c r="CZ55" s="474"/>
      <c r="DA55" s="474"/>
      <c r="DB55" s="474"/>
      <c r="DC55" s="474"/>
      <c r="DD55" s="474"/>
      <c r="DE55" s="474"/>
      <c r="DF55" s="474"/>
      <c r="DG55" s="474"/>
      <c r="DH55" s="474"/>
      <c r="DI55" s="474"/>
      <c r="DJ55" s="474"/>
      <c r="DK55" s="474"/>
      <c r="DL55" s="474"/>
      <c r="DM55" s="474"/>
      <c r="DN55" s="474"/>
      <c r="DO55" s="474"/>
      <c r="DP55" s="474"/>
      <c r="DQ55" s="474"/>
      <c r="DR55" s="474"/>
      <c r="DS55" s="474"/>
      <c r="DT55" s="474"/>
      <c r="DU55" s="474"/>
      <c r="DV55" s="474"/>
      <c r="DW55" s="474"/>
      <c r="DX55" s="474"/>
      <c r="DY55" s="474"/>
      <c r="DZ55" s="474"/>
      <c r="EA55" s="474"/>
      <c r="EB55" s="474"/>
      <c r="EC55" s="474"/>
      <c r="ED55" s="474"/>
      <c r="EE55" s="474"/>
      <c r="EF55" s="474"/>
      <c r="EG55" s="474"/>
      <c r="EH55" s="474"/>
      <c r="EI55" s="474"/>
      <c r="EJ55" s="474"/>
      <c r="EK55" s="474"/>
      <c r="EL55" s="474"/>
      <c r="EM55" s="474"/>
      <c r="EN55" s="474"/>
      <c r="EO55" s="474"/>
      <c r="EP55" s="474"/>
      <c r="EQ55" s="474"/>
      <c r="ER55" s="474"/>
      <c r="ES55" s="474"/>
      <c r="ET55" s="474"/>
      <c r="EU55" s="474"/>
      <c r="EV55" s="474"/>
      <c r="EW55" s="474"/>
      <c r="EX55" s="474"/>
      <c r="EY55" s="474"/>
      <c r="EZ55" s="474"/>
      <c r="FA55" s="474"/>
      <c r="FB55" s="474"/>
      <c r="FC55" s="474"/>
      <c r="FD55" s="474"/>
      <c r="FE55" s="474"/>
      <c r="FF55" s="474"/>
      <c r="FG55" s="474"/>
      <c r="FH55" s="474"/>
      <c r="FI55" s="474"/>
      <c r="FJ55" s="474"/>
      <c r="FK55" s="474"/>
      <c r="FL55" s="474"/>
      <c r="FM55" s="474"/>
      <c r="FN55" s="474"/>
      <c r="FO55" s="474"/>
      <c r="FP55" s="474"/>
      <c r="FQ55" s="474"/>
      <c r="FR55" s="474"/>
      <c r="FS55" s="474"/>
      <c r="FT55" s="474"/>
      <c r="FU55" s="474"/>
      <c r="FV55" s="474"/>
      <c r="FW55" s="474"/>
      <c r="FX55" s="474"/>
      <c r="FY55" s="474"/>
      <c r="FZ55" s="474"/>
      <c r="GA55" s="474"/>
      <c r="GB55" s="474"/>
      <c r="GC55" s="474"/>
      <c r="GD55" s="474"/>
      <c r="GE55" s="474"/>
      <c r="GF55" s="474"/>
      <c r="GG55" s="474"/>
      <c r="GH55" s="474"/>
      <c r="GI55" s="474"/>
      <c r="GJ55" s="474"/>
      <c r="GK55" s="474"/>
      <c r="GL55" s="474"/>
      <c r="GM55" s="474"/>
      <c r="GN55" s="474"/>
      <c r="GO55" s="474"/>
      <c r="GP55" s="474"/>
      <c r="GQ55" s="474"/>
      <c r="GR55" s="474"/>
      <c r="GS55" s="474"/>
      <c r="GT55" s="474"/>
      <c r="GU55" s="474"/>
      <c r="GV55" s="474"/>
      <c r="GW55" s="474"/>
      <c r="GX55" s="478"/>
    </row>
    <row r="56" spans="1:206" ht="5.25" customHeight="1" x14ac:dyDescent="0.15">
      <c r="A56" s="1868"/>
      <c r="B56" s="473"/>
      <c r="C56" s="474"/>
      <c r="D56" s="474"/>
      <c r="E56" s="474"/>
      <c r="F56" s="474"/>
      <c r="G56" s="474"/>
      <c r="H56" s="474"/>
      <c r="I56" s="474"/>
      <c r="J56" s="474"/>
      <c r="K56" s="474"/>
      <c r="L56" s="474"/>
      <c r="M56" s="474"/>
      <c r="N56" s="474"/>
      <c r="O56" s="474"/>
      <c r="P56" s="474"/>
      <c r="Q56" s="474"/>
      <c r="R56" s="474"/>
      <c r="S56" s="474"/>
      <c r="T56" s="474"/>
      <c r="U56" s="474"/>
      <c r="V56" s="474"/>
      <c r="W56" s="474"/>
      <c r="X56" s="474"/>
      <c r="Y56" s="474"/>
      <c r="Z56" s="474"/>
      <c r="AA56" s="474"/>
      <c r="AB56" s="474"/>
      <c r="AC56" s="474"/>
      <c r="AD56" s="474"/>
      <c r="AE56" s="474"/>
      <c r="AF56" s="474"/>
      <c r="AG56" s="474"/>
      <c r="AH56" s="474"/>
      <c r="AI56" s="474"/>
      <c r="AJ56" s="474"/>
      <c r="AK56" s="474"/>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c r="BZ56" s="474"/>
      <c r="CA56" s="474"/>
      <c r="CB56" s="474"/>
      <c r="CC56" s="474"/>
      <c r="CD56" s="474"/>
      <c r="CE56" s="474"/>
      <c r="CF56" s="474"/>
      <c r="CG56" s="474"/>
      <c r="CH56" s="474"/>
      <c r="CI56" s="474"/>
      <c r="CJ56" s="474"/>
      <c r="CK56" s="474"/>
      <c r="CL56" s="474"/>
      <c r="CM56" s="474"/>
      <c r="CN56" s="474"/>
      <c r="CO56" s="474"/>
      <c r="CP56" s="474"/>
      <c r="CQ56" s="474"/>
      <c r="CR56" s="474"/>
      <c r="CS56" s="474"/>
      <c r="CT56" s="474"/>
      <c r="CU56" s="474"/>
      <c r="CV56" s="474"/>
      <c r="CW56" s="474"/>
      <c r="CX56" s="474"/>
      <c r="CY56" s="474"/>
      <c r="CZ56" s="474"/>
      <c r="DA56" s="474"/>
      <c r="DB56" s="474"/>
      <c r="DC56" s="474"/>
      <c r="DD56" s="474"/>
      <c r="DE56" s="474"/>
      <c r="DF56" s="474"/>
      <c r="DG56" s="474"/>
      <c r="DH56" s="474"/>
      <c r="DI56" s="474"/>
      <c r="DJ56" s="474"/>
      <c r="DK56" s="474"/>
      <c r="DL56" s="474"/>
      <c r="DM56" s="474"/>
      <c r="DN56" s="474"/>
      <c r="DO56" s="474"/>
      <c r="DP56" s="474"/>
      <c r="DQ56" s="474"/>
      <c r="DR56" s="474"/>
      <c r="DS56" s="474"/>
      <c r="DT56" s="474"/>
      <c r="DU56" s="474"/>
      <c r="DV56" s="474"/>
      <c r="DW56" s="474"/>
      <c r="DX56" s="474"/>
      <c r="DY56" s="474"/>
      <c r="DZ56" s="474"/>
      <c r="EA56" s="474"/>
      <c r="EB56" s="474"/>
      <c r="EC56" s="474"/>
      <c r="ED56" s="474"/>
      <c r="EE56" s="474"/>
      <c r="EF56" s="474"/>
      <c r="EG56" s="474"/>
      <c r="EH56" s="474"/>
      <c r="EI56" s="474"/>
      <c r="EJ56" s="474"/>
      <c r="EK56" s="474"/>
      <c r="EL56" s="474"/>
      <c r="EM56" s="474"/>
      <c r="EN56" s="474"/>
      <c r="EO56" s="474"/>
      <c r="EP56" s="474"/>
      <c r="EQ56" s="474"/>
      <c r="ER56" s="474"/>
      <c r="ES56" s="474"/>
      <c r="ET56" s="474"/>
      <c r="EU56" s="474"/>
      <c r="EV56" s="474"/>
      <c r="EW56" s="474"/>
      <c r="EX56" s="474"/>
      <c r="EY56" s="474"/>
      <c r="EZ56" s="474"/>
      <c r="FA56" s="474"/>
      <c r="FB56" s="474"/>
      <c r="FC56" s="474"/>
      <c r="FD56" s="474"/>
      <c r="FE56" s="474"/>
      <c r="FF56" s="474"/>
      <c r="FG56" s="474"/>
      <c r="FH56" s="474"/>
      <c r="FI56" s="474"/>
      <c r="FJ56" s="474"/>
      <c r="FK56" s="474"/>
      <c r="FL56" s="474"/>
      <c r="FM56" s="474"/>
      <c r="FN56" s="474"/>
      <c r="FO56" s="474"/>
      <c r="FP56" s="474"/>
      <c r="FQ56" s="474"/>
      <c r="FR56" s="474"/>
      <c r="FS56" s="474"/>
      <c r="FT56" s="474"/>
      <c r="FU56" s="474"/>
      <c r="FV56" s="474"/>
      <c r="FW56" s="474"/>
      <c r="FX56" s="474"/>
      <c r="FY56" s="474"/>
      <c r="FZ56" s="474"/>
      <c r="GA56" s="474"/>
      <c r="GB56" s="474"/>
      <c r="GC56" s="474"/>
      <c r="GD56" s="474"/>
      <c r="GE56" s="474"/>
      <c r="GF56" s="474"/>
      <c r="GG56" s="474"/>
      <c r="GH56" s="474"/>
      <c r="GI56" s="474"/>
      <c r="GJ56" s="474"/>
      <c r="GK56" s="474"/>
      <c r="GL56" s="474"/>
      <c r="GM56" s="474"/>
      <c r="GN56" s="474"/>
      <c r="GO56" s="474"/>
      <c r="GP56" s="474"/>
      <c r="GQ56" s="474"/>
      <c r="GR56" s="474"/>
      <c r="GS56" s="474"/>
      <c r="GT56" s="474"/>
      <c r="GU56" s="474"/>
      <c r="GV56" s="474"/>
      <c r="GW56" s="474"/>
      <c r="GX56" s="478"/>
    </row>
    <row r="57" spans="1:206" ht="5.25" customHeight="1" x14ac:dyDescent="0.15">
      <c r="A57" s="1868"/>
      <c r="B57" s="473"/>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474"/>
      <c r="AO57" s="474"/>
      <c r="AP57" s="474"/>
      <c r="AQ57" s="474"/>
      <c r="AR57" s="474"/>
      <c r="AS57" s="474"/>
      <c r="AT57" s="474"/>
      <c r="AU57" s="474"/>
      <c r="AV57" s="474"/>
      <c r="AW57" s="474"/>
      <c r="AX57" s="474"/>
      <c r="AY57" s="474"/>
      <c r="AZ57" s="474"/>
      <c r="BA57" s="474"/>
      <c r="BB57" s="474"/>
      <c r="BC57" s="474"/>
      <c r="BD57" s="474"/>
      <c r="BE57" s="474"/>
      <c r="BF57" s="474"/>
      <c r="BG57" s="474"/>
      <c r="BH57" s="474"/>
      <c r="BI57" s="474"/>
      <c r="BJ57" s="474"/>
      <c r="BK57" s="474"/>
      <c r="BL57" s="474"/>
      <c r="BM57" s="474"/>
      <c r="BN57" s="474"/>
      <c r="BO57" s="474"/>
      <c r="BP57" s="474"/>
      <c r="BQ57" s="474"/>
      <c r="BR57" s="474"/>
      <c r="BS57" s="474"/>
      <c r="BT57" s="474"/>
      <c r="BU57" s="474"/>
      <c r="BV57" s="474"/>
      <c r="BW57" s="474"/>
      <c r="BX57" s="474"/>
      <c r="BY57" s="474"/>
      <c r="BZ57" s="474"/>
      <c r="CA57" s="474"/>
      <c r="CB57" s="474"/>
      <c r="CC57" s="474"/>
      <c r="CD57" s="474"/>
      <c r="CE57" s="474"/>
      <c r="CF57" s="474"/>
      <c r="CG57" s="474"/>
      <c r="CH57" s="474"/>
      <c r="CI57" s="474"/>
      <c r="CJ57" s="474"/>
      <c r="CK57" s="474"/>
      <c r="CL57" s="474"/>
      <c r="CM57" s="474"/>
      <c r="CN57" s="474"/>
      <c r="CO57" s="474"/>
      <c r="CP57" s="474"/>
      <c r="CQ57" s="474"/>
      <c r="CR57" s="474"/>
      <c r="CS57" s="474"/>
      <c r="CT57" s="474"/>
      <c r="CU57" s="474"/>
      <c r="CV57" s="474"/>
      <c r="CW57" s="474"/>
      <c r="CX57" s="474"/>
      <c r="CY57" s="474"/>
      <c r="CZ57" s="474"/>
      <c r="DA57" s="474"/>
      <c r="DB57" s="474"/>
      <c r="DC57" s="474"/>
      <c r="DD57" s="474"/>
      <c r="DE57" s="474"/>
      <c r="DF57" s="474"/>
      <c r="DG57" s="474"/>
      <c r="DH57" s="474"/>
      <c r="DI57" s="474"/>
      <c r="DJ57" s="474"/>
      <c r="DK57" s="474"/>
      <c r="DL57" s="474"/>
      <c r="DM57" s="474"/>
      <c r="DN57" s="474"/>
      <c r="DO57" s="474"/>
      <c r="DP57" s="474"/>
      <c r="DQ57" s="474"/>
      <c r="DR57" s="474"/>
      <c r="DS57" s="474"/>
      <c r="DT57" s="474"/>
      <c r="DU57" s="474"/>
      <c r="DV57" s="474"/>
      <c r="DW57" s="474"/>
      <c r="DX57" s="474"/>
      <c r="DY57" s="474"/>
      <c r="DZ57" s="474"/>
      <c r="EA57" s="474"/>
      <c r="EB57" s="474"/>
      <c r="EC57" s="474"/>
      <c r="ED57" s="474"/>
      <c r="EE57" s="474"/>
      <c r="EF57" s="474"/>
      <c r="EG57" s="474"/>
      <c r="EH57" s="474"/>
      <c r="EI57" s="474"/>
      <c r="EJ57" s="474"/>
      <c r="EK57" s="474"/>
      <c r="EL57" s="474"/>
      <c r="EM57" s="474"/>
      <c r="EN57" s="474"/>
      <c r="EO57" s="474"/>
      <c r="EP57" s="474"/>
      <c r="EQ57" s="474"/>
      <c r="ER57" s="474"/>
      <c r="ES57" s="474"/>
      <c r="ET57" s="474"/>
      <c r="EU57" s="474"/>
      <c r="EV57" s="474"/>
      <c r="EW57" s="474"/>
      <c r="EX57" s="474"/>
      <c r="EY57" s="474"/>
      <c r="EZ57" s="474"/>
      <c r="FA57" s="474"/>
      <c r="FB57" s="474"/>
      <c r="FC57" s="474"/>
      <c r="FD57" s="474"/>
      <c r="FE57" s="474"/>
      <c r="FF57" s="474"/>
      <c r="FG57" s="474"/>
      <c r="FH57" s="474"/>
      <c r="FI57" s="474"/>
      <c r="FJ57" s="474"/>
      <c r="FK57" s="474"/>
      <c r="FL57" s="474"/>
      <c r="FM57" s="474"/>
      <c r="FN57" s="474"/>
      <c r="FO57" s="474"/>
      <c r="FP57" s="474"/>
      <c r="FQ57" s="474"/>
      <c r="FR57" s="474"/>
      <c r="FS57" s="474"/>
      <c r="FT57" s="474"/>
      <c r="FU57" s="474"/>
      <c r="FV57" s="474"/>
      <c r="FW57" s="474"/>
      <c r="FX57" s="474"/>
      <c r="FY57" s="474"/>
      <c r="FZ57" s="474"/>
      <c r="GA57" s="474"/>
      <c r="GB57" s="474"/>
      <c r="GC57" s="474"/>
      <c r="GD57" s="474"/>
      <c r="GE57" s="474"/>
      <c r="GF57" s="474"/>
      <c r="GG57" s="474"/>
      <c r="GH57" s="474"/>
      <c r="GI57" s="474"/>
      <c r="GJ57" s="474"/>
      <c r="GK57" s="474"/>
      <c r="GL57" s="474"/>
      <c r="GM57" s="474"/>
      <c r="GN57" s="474"/>
      <c r="GO57" s="474"/>
      <c r="GP57" s="474"/>
      <c r="GQ57" s="474"/>
      <c r="GR57" s="474"/>
      <c r="GS57" s="474"/>
      <c r="GT57" s="474"/>
      <c r="GU57" s="474"/>
      <c r="GV57" s="474"/>
      <c r="GW57" s="474"/>
      <c r="GX57" s="478"/>
    </row>
    <row r="58" spans="1:206" ht="5.25" customHeight="1" x14ac:dyDescent="0.15">
      <c r="A58" s="1868"/>
      <c r="B58" s="473"/>
      <c r="C58" s="474"/>
      <c r="D58" s="474"/>
      <c r="E58" s="474"/>
      <c r="F58" s="474"/>
      <c r="G58" s="474"/>
      <c r="H58" s="474"/>
      <c r="I58" s="474"/>
      <c r="J58" s="474"/>
      <c r="K58" s="474"/>
      <c r="L58" s="474"/>
      <c r="M58" s="474"/>
      <c r="N58" s="474"/>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4"/>
      <c r="BJ58" s="474"/>
      <c r="BK58" s="474"/>
      <c r="BL58" s="474"/>
      <c r="BM58" s="474"/>
      <c r="BN58" s="474"/>
      <c r="BO58" s="474"/>
      <c r="BP58" s="474"/>
      <c r="BQ58" s="474"/>
      <c r="BR58" s="474"/>
      <c r="BS58" s="474"/>
      <c r="BT58" s="474"/>
      <c r="BU58" s="474"/>
      <c r="BV58" s="474"/>
      <c r="BW58" s="474"/>
      <c r="BX58" s="474"/>
      <c r="BY58" s="474"/>
      <c r="BZ58" s="474"/>
      <c r="CA58" s="474"/>
      <c r="CB58" s="474"/>
      <c r="CC58" s="474"/>
      <c r="CD58" s="474"/>
      <c r="CE58" s="474"/>
      <c r="CF58" s="474"/>
      <c r="CG58" s="474"/>
      <c r="CH58" s="474"/>
      <c r="CI58" s="474"/>
      <c r="CJ58" s="474"/>
      <c r="CK58" s="474"/>
      <c r="CL58" s="474"/>
      <c r="CM58" s="474"/>
      <c r="CN58" s="474"/>
      <c r="CO58" s="474"/>
      <c r="CP58" s="474"/>
      <c r="CQ58" s="474"/>
      <c r="CR58" s="474"/>
      <c r="CS58" s="474"/>
      <c r="CT58" s="474"/>
      <c r="CU58" s="474"/>
      <c r="CV58" s="474"/>
      <c r="CW58" s="474"/>
      <c r="CX58" s="474"/>
      <c r="CY58" s="474"/>
      <c r="CZ58" s="474"/>
      <c r="DA58" s="474"/>
      <c r="DB58" s="474"/>
      <c r="DC58" s="474"/>
      <c r="DD58" s="474"/>
      <c r="DE58" s="474"/>
      <c r="DF58" s="474"/>
      <c r="DG58" s="474"/>
      <c r="DH58" s="474"/>
      <c r="DI58" s="474"/>
      <c r="DJ58" s="474"/>
      <c r="DK58" s="474"/>
      <c r="DL58" s="474"/>
      <c r="DM58" s="474"/>
      <c r="DN58" s="474"/>
      <c r="DO58" s="474"/>
      <c r="DP58" s="474"/>
      <c r="DQ58" s="474"/>
      <c r="DR58" s="474"/>
      <c r="DS58" s="474"/>
      <c r="DT58" s="474"/>
      <c r="DU58" s="474"/>
      <c r="DV58" s="474"/>
      <c r="DW58" s="474"/>
      <c r="DX58" s="474"/>
      <c r="DY58" s="474"/>
      <c r="DZ58" s="474"/>
      <c r="EA58" s="474"/>
      <c r="EB58" s="474"/>
      <c r="EC58" s="474"/>
      <c r="ED58" s="474"/>
      <c r="EE58" s="474"/>
      <c r="EF58" s="474"/>
      <c r="EG58" s="474"/>
      <c r="EH58" s="474"/>
      <c r="EI58" s="474"/>
      <c r="EJ58" s="474"/>
      <c r="EK58" s="474"/>
      <c r="EL58" s="474"/>
      <c r="EM58" s="474"/>
      <c r="EN58" s="474"/>
      <c r="EO58" s="474"/>
      <c r="EP58" s="474"/>
      <c r="EQ58" s="474"/>
      <c r="ER58" s="474"/>
      <c r="ES58" s="474"/>
      <c r="ET58" s="474"/>
      <c r="EU58" s="474"/>
      <c r="EV58" s="474"/>
      <c r="EW58" s="474"/>
      <c r="EX58" s="474"/>
      <c r="EY58" s="474"/>
      <c r="EZ58" s="474"/>
      <c r="FA58" s="474"/>
      <c r="FB58" s="474"/>
      <c r="FC58" s="474"/>
      <c r="FD58" s="474"/>
      <c r="FE58" s="474"/>
      <c r="FF58" s="474"/>
      <c r="FG58" s="474"/>
      <c r="FH58" s="474"/>
      <c r="FI58" s="474"/>
      <c r="FJ58" s="474"/>
      <c r="FK58" s="474"/>
      <c r="FL58" s="474"/>
      <c r="FM58" s="474"/>
      <c r="FN58" s="474"/>
      <c r="FO58" s="474"/>
      <c r="FP58" s="474"/>
      <c r="FQ58" s="474"/>
      <c r="FR58" s="474"/>
      <c r="FS58" s="474"/>
      <c r="FT58" s="474"/>
      <c r="FU58" s="474"/>
      <c r="FV58" s="474"/>
      <c r="FW58" s="474"/>
      <c r="FX58" s="474"/>
      <c r="FY58" s="474"/>
      <c r="FZ58" s="474"/>
      <c r="GA58" s="474"/>
      <c r="GB58" s="474"/>
      <c r="GC58" s="474"/>
      <c r="GD58" s="474"/>
      <c r="GE58" s="474"/>
      <c r="GF58" s="474"/>
      <c r="GG58" s="474"/>
      <c r="GH58" s="474"/>
      <c r="GI58" s="474"/>
      <c r="GJ58" s="474"/>
      <c r="GK58" s="474"/>
      <c r="GL58" s="474"/>
      <c r="GM58" s="474"/>
      <c r="GN58" s="474"/>
      <c r="GO58" s="474"/>
      <c r="GP58" s="474"/>
      <c r="GQ58" s="474"/>
      <c r="GR58" s="474"/>
      <c r="GS58" s="474"/>
      <c r="GT58" s="474"/>
      <c r="GU58" s="474"/>
      <c r="GV58" s="474"/>
      <c r="GW58" s="474"/>
      <c r="GX58" s="478"/>
    </row>
    <row r="59" spans="1:206" ht="5.25" customHeight="1" x14ac:dyDescent="0.15">
      <c r="A59" s="1868"/>
      <c r="B59" s="473"/>
      <c r="C59" s="474"/>
      <c r="D59" s="474"/>
      <c r="E59" s="474"/>
      <c r="F59" s="474"/>
      <c r="G59" s="474"/>
      <c r="H59" s="474"/>
      <c r="I59" s="474"/>
      <c r="J59" s="474"/>
      <c r="K59" s="474"/>
      <c r="L59" s="474"/>
      <c r="M59" s="474"/>
      <c r="N59" s="474"/>
      <c r="O59" s="474"/>
      <c r="P59" s="474"/>
      <c r="Q59" s="474"/>
      <c r="R59" s="474"/>
      <c r="S59" s="474"/>
      <c r="T59" s="474"/>
      <c r="U59" s="474"/>
      <c r="V59" s="474"/>
      <c r="W59" s="474"/>
      <c r="X59" s="474"/>
      <c r="Y59" s="474"/>
      <c r="Z59" s="474"/>
      <c r="AA59" s="474"/>
      <c r="AB59" s="474"/>
      <c r="AC59" s="474"/>
      <c r="AD59" s="474"/>
      <c r="AE59" s="474"/>
      <c r="AF59" s="474"/>
      <c r="AG59" s="474"/>
      <c r="AH59" s="474"/>
      <c r="AI59" s="474"/>
      <c r="AJ59" s="474"/>
      <c r="AK59" s="474"/>
      <c r="AL59" s="474"/>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c r="BZ59" s="474"/>
      <c r="CA59" s="474"/>
      <c r="CB59" s="474"/>
      <c r="CC59" s="474"/>
      <c r="CD59" s="474"/>
      <c r="CE59" s="474"/>
      <c r="CF59" s="474"/>
      <c r="CG59" s="474"/>
      <c r="CH59" s="474"/>
      <c r="CI59" s="474"/>
      <c r="CJ59" s="474"/>
      <c r="CK59" s="474"/>
      <c r="CL59" s="474"/>
      <c r="CM59" s="474"/>
      <c r="CN59" s="474"/>
      <c r="CO59" s="474"/>
      <c r="CP59" s="474"/>
      <c r="CQ59" s="474"/>
      <c r="CR59" s="474"/>
      <c r="CS59" s="474"/>
      <c r="CT59" s="474"/>
      <c r="CU59" s="474"/>
      <c r="CV59" s="474"/>
      <c r="CW59" s="474"/>
      <c r="CX59" s="474"/>
      <c r="CY59" s="474"/>
      <c r="CZ59" s="474"/>
      <c r="DA59" s="474"/>
      <c r="DB59" s="474"/>
      <c r="DC59" s="474"/>
      <c r="DD59" s="474"/>
      <c r="DE59" s="474"/>
      <c r="DF59" s="474"/>
      <c r="DG59" s="474"/>
      <c r="DH59" s="474"/>
      <c r="DI59" s="474"/>
      <c r="DJ59" s="474"/>
      <c r="DK59" s="474"/>
      <c r="DL59" s="474"/>
      <c r="DM59" s="474"/>
      <c r="DN59" s="474"/>
      <c r="DO59" s="474"/>
      <c r="DP59" s="474"/>
      <c r="DQ59" s="474"/>
      <c r="DR59" s="474"/>
      <c r="DS59" s="474"/>
      <c r="DT59" s="474"/>
      <c r="DU59" s="474"/>
      <c r="DV59" s="474"/>
      <c r="DW59" s="474"/>
      <c r="DX59" s="474"/>
      <c r="DY59" s="474"/>
      <c r="DZ59" s="474"/>
      <c r="EA59" s="474"/>
      <c r="EB59" s="474"/>
      <c r="EC59" s="474"/>
      <c r="ED59" s="474"/>
      <c r="EE59" s="474"/>
      <c r="EF59" s="474"/>
      <c r="EG59" s="474"/>
      <c r="EH59" s="474"/>
      <c r="EI59" s="474"/>
      <c r="EJ59" s="474"/>
      <c r="EK59" s="474"/>
      <c r="EL59" s="474"/>
      <c r="EM59" s="474"/>
      <c r="EN59" s="474"/>
      <c r="EO59" s="474"/>
      <c r="EP59" s="474"/>
      <c r="EQ59" s="474"/>
      <c r="ER59" s="474"/>
      <c r="ES59" s="474"/>
      <c r="ET59" s="474"/>
      <c r="EU59" s="474"/>
      <c r="EV59" s="474"/>
      <c r="EW59" s="474"/>
      <c r="EX59" s="474"/>
      <c r="EY59" s="474"/>
      <c r="EZ59" s="474"/>
      <c r="FA59" s="474"/>
      <c r="FB59" s="474"/>
      <c r="FC59" s="474"/>
      <c r="FD59" s="474"/>
      <c r="FE59" s="474"/>
      <c r="FF59" s="474"/>
      <c r="FG59" s="474"/>
      <c r="FH59" s="474"/>
      <c r="FI59" s="474"/>
      <c r="FJ59" s="474"/>
      <c r="FK59" s="474"/>
      <c r="FL59" s="474"/>
      <c r="FM59" s="474"/>
      <c r="FN59" s="474"/>
      <c r="FO59" s="474"/>
      <c r="FP59" s="474"/>
      <c r="FQ59" s="474"/>
      <c r="FR59" s="474"/>
      <c r="FS59" s="474"/>
      <c r="FT59" s="474"/>
      <c r="FU59" s="474"/>
      <c r="FV59" s="474"/>
      <c r="FW59" s="474"/>
      <c r="FX59" s="474"/>
      <c r="FY59" s="474"/>
      <c r="FZ59" s="474"/>
      <c r="GA59" s="474"/>
      <c r="GB59" s="474"/>
      <c r="GC59" s="474"/>
      <c r="GD59" s="474"/>
      <c r="GE59" s="474"/>
      <c r="GF59" s="474"/>
      <c r="GG59" s="474"/>
      <c r="GH59" s="474"/>
      <c r="GI59" s="474"/>
      <c r="GJ59" s="474"/>
      <c r="GK59" s="474"/>
      <c r="GL59" s="474"/>
      <c r="GM59" s="474"/>
      <c r="GN59" s="474"/>
      <c r="GO59" s="474"/>
      <c r="GP59" s="474"/>
      <c r="GQ59" s="474"/>
      <c r="GR59" s="474"/>
      <c r="GS59" s="474"/>
      <c r="GT59" s="474"/>
      <c r="GU59" s="474"/>
      <c r="GV59" s="474"/>
      <c r="GW59" s="474"/>
      <c r="GX59" s="478"/>
    </row>
    <row r="60" spans="1:206" ht="5.25" customHeight="1" x14ac:dyDescent="0.15">
      <c r="A60" s="1868"/>
      <c r="B60" s="473"/>
      <c r="C60" s="474"/>
      <c r="D60" s="474"/>
      <c r="E60" s="474"/>
      <c r="F60" s="474"/>
      <c r="G60" s="474"/>
      <c r="H60" s="474"/>
      <c r="I60" s="474"/>
      <c r="J60" s="474"/>
      <c r="K60" s="474"/>
      <c r="L60" s="474"/>
      <c r="M60" s="474"/>
      <c r="N60" s="474"/>
      <c r="O60" s="474"/>
      <c r="P60" s="474"/>
      <c r="Q60" s="474"/>
      <c r="R60" s="474"/>
      <c r="S60" s="474"/>
      <c r="T60" s="474"/>
      <c r="U60" s="474"/>
      <c r="V60" s="474"/>
      <c r="W60" s="474"/>
      <c r="X60" s="474"/>
      <c r="Y60" s="474"/>
      <c r="Z60" s="474"/>
      <c r="AA60" s="474"/>
      <c r="AB60" s="474"/>
      <c r="AC60" s="474"/>
      <c r="AD60" s="474"/>
      <c r="AE60" s="474"/>
      <c r="AF60" s="474"/>
      <c r="AG60" s="474"/>
      <c r="AH60" s="474"/>
      <c r="AI60" s="474"/>
      <c r="AJ60" s="474"/>
      <c r="AK60" s="474"/>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c r="BZ60" s="474"/>
      <c r="CA60" s="474"/>
      <c r="CB60" s="474"/>
      <c r="CC60" s="474"/>
      <c r="CD60" s="474"/>
      <c r="CE60" s="474"/>
      <c r="CF60" s="474"/>
      <c r="CG60" s="474"/>
      <c r="CH60" s="474"/>
      <c r="CI60" s="474"/>
      <c r="CJ60" s="474"/>
      <c r="CK60" s="474"/>
      <c r="CL60" s="474"/>
      <c r="CM60" s="474"/>
      <c r="CN60" s="474"/>
      <c r="CO60" s="474"/>
      <c r="CP60" s="474"/>
      <c r="CQ60" s="474"/>
      <c r="CR60" s="474"/>
      <c r="CS60" s="474"/>
      <c r="CT60" s="474"/>
      <c r="CU60" s="474"/>
      <c r="CV60" s="474"/>
      <c r="CW60" s="474"/>
      <c r="CX60" s="474"/>
      <c r="CY60" s="474"/>
      <c r="CZ60" s="474"/>
      <c r="DA60" s="474"/>
      <c r="DB60" s="474"/>
      <c r="DC60" s="474"/>
      <c r="DD60" s="474"/>
      <c r="DE60" s="474"/>
      <c r="DF60" s="474"/>
      <c r="DG60" s="474"/>
      <c r="DH60" s="474"/>
      <c r="DI60" s="474"/>
      <c r="DJ60" s="474"/>
      <c r="DK60" s="474"/>
      <c r="DL60" s="474"/>
      <c r="DM60" s="474"/>
      <c r="DN60" s="474"/>
      <c r="DO60" s="474"/>
      <c r="DP60" s="474"/>
      <c r="DQ60" s="474"/>
      <c r="DR60" s="474"/>
      <c r="DS60" s="474"/>
      <c r="DT60" s="474"/>
      <c r="DU60" s="474"/>
      <c r="DV60" s="474"/>
      <c r="DW60" s="474"/>
      <c r="DX60" s="474"/>
      <c r="DY60" s="474"/>
      <c r="DZ60" s="474"/>
      <c r="EA60" s="474"/>
      <c r="EB60" s="474"/>
      <c r="EC60" s="474"/>
      <c r="ED60" s="474"/>
      <c r="EE60" s="474"/>
      <c r="EF60" s="474"/>
      <c r="EG60" s="474"/>
      <c r="EH60" s="474"/>
      <c r="EI60" s="474"/>
      <c r="EJ60" s="474"/>
      <c r="EK60" s="474"/>
      <c r="EL60" s="474"/>
      <c r="EM60" s="474"/>
      <c r="EN60" s="474"/>
      <c r="EO60" s="474"/>
      <c r="EP60" s="474"/>
      <c r="EQ60" s="474"/>
      <c r="ER60" s="474"/>
      <c r="ES60" s="474"/>
      <c r="ET60" s="474"/>
      <c r="EU60" s="474"/>
      <c r="EV60" s="474"/>
      <c r="EW60" s="474"/>
      <c r="EX60" s="474"/>
      <c r="EY60" s="474"/>
      <c r="EZ60" s="474"/>
      <c r="FA60" s="474"/>
      <c r="FB60" s="474"/>
      <c r="FC60" s="474"/>
      <c r="FD60" s="474"/>
      <c r="FE60" s="474"/>
      <c r="FF60" s="474"/>
      <c r="FG60" s="474"/>
      <c r="FH60" s="474"/>
      <c r="FI60" s="474"/>
      <c r="FJ60" s="474"/>
      <c r="FK60" s="474"/>
      <c r="FL60" s="474"/>
      <c r="FM60" s="474"/>
      <c r="FN60" s="474"/>
      <c r="FO60" s="474"/>
      <c r="FP60" s="474"/>
      <c r="FQ60" s="474"/>
      <c r="FR60" s="474"/>
      <c r="FS60" s="474"/>
      <c r="FT60" s="474"/>
      <c r="FU60" s="474"/>
      <c r="FV60" s="474"/>
      <c r="FW60" s="474"/>
      <c r="FX60" s="474"/>
      <c r="FY60" s="474"/>
      <c r="FZ60" s="474"/>
      <c r="GA60" s="474"/>
      <c r="GB60" s="474"/>
      <c r="GC60" s="474"/>
      <c r="GD60" s="474"/>
      <c r="GE60" s="474"/>
      <c r="GF60" s="474"/>
      <c r="GG60" s="474"/>
      <c r="GH60" s="474"/>
      <c r="GI60" s="474"/>
      <c r="GJ60" s="474"/>
      <c r="GK60" s="474"/>
      <c r="GL60" s="474"/>
      <c r="GM60" s="474"/>
      <c r="GN60" s="474"/>
      <c r="GO60" s="474"/>
      <c r="GP60" s="474"/>
      <c r="GQ60" s="474"/>
      <c r="GR60" s="474"/>
      <c r="GS60" s="474"/>
      <c r="GT60" s="474"/>
      <c r="GU60" s="474"/>
      <c r="GV60" s="474"/>
      <c r="GW60" s="474"/>
      <c r="GX60" s="478"/>
    </row>
    <row r="61" spans="1:206" ht="5.25" customHeight="1" x14ac:dyDescent="0.15">
      <c r="A61" s="1868"/>
      <c r="B61" s="473"/>
      <c r="C61" s="474"/>
      <c r="D61" s="474"/>
      <c r="E61" s="474"/>
      <c r="F61" s="474"/>
      <c r="G61" s="474"/>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c r="BZ61" s="474"/>
      <c r="CA61" s="474"/>
      <c r="CB61" s="474"/>
      <c r="CC61" s="474"/>
      <c r="CD61" s="474"/>
      <c r="CE61" s="474"/>
      <c r="CF61" s="474"/>
      <c r="CG61" s="474"/>
      <c r="CH61" s="474"/>
      <c r="CI61" s="474"/>
      <c r="CJ61" s="474"/>
      <c r="CK61" s="474"/>
      <c r="CL61" s="474"/>
      <c r="CM61" s="474"/>
      <c r="CN61" s="474"/>
      <c r="CO61" s="474"/>
      <c r="CP61" s="474"/>
      <c r="CQ61" s="474"/>
      <c r="CR61" s="474"/>
      <c r="CS61" s="474"/>
      <c r="CT61" s="474"/>
      <c r="CU61" s="474"/>
      <c r="CV61" s="474"/>
      <c r="CW61" s="474"/>
      <c r="CX61" s="474"/>
      <c r="CY61" s="474"/>
      <c r="CZ61" s="474"/>
      <c r="DA61" s="474"/>
      <c r="DB61" s="474"/>
      <c r="DC61" s="474"/>
      <c r="DD61" s="474"/>
      <c r="DE61" s="474"/>
      <c r="DF61" s="474"/>
      <c r="DG61" s="474"/>
      <c r="DH61" s="474"/>
      <c r="DI61" s="474"/>
      <c r="DJ61" s="474"/>
      <c r="DK61" s="474"/>
      <c r="DL61" s="474"/>
      <c r="DM61" s="474"/>
      <c r="DN61" s="474"/>
      <c r="DO61" s="474"/>
      <c r="DP61" s="474"/>
      <c r="DQ61" s="474"/>
      <c r="DR61" s="474"/>
      <c r="DS61" s="474"/>
      <c r="DT61" s="474"/>
      <c r="DU61" s="474"/>
      <c r="DV61" s="474"/>
      <c r="DW61" s="474"/>
      <c r="DX61" s="474"/>
      <c r="DY61" s="474"/>
      <c r="DZ61" s="474"/>
      <c r="EA61" s="474"/>
      <c r="EB61" s="474"/>
      <c r="EC61" s="474"/>
      <c r="ED61" s="474"/>
      <c r="EE61" s="474"/>
      <c r="EF61" s="474"/>
      <c r="EG61" s="474"/>
      <c r="EH61" s="474"/>
      <c r="EI61" s="474"/>
      <c r="EJ61" s="474"/>
      <c r="EK61" s="474"/>
      <c r="EL61" s="474"/>
      <c r="EM61" s="474"/>
      <c r="EN61" s="474"/>
      <c r="EO61" s="474"/>
      <c r="EP61" s="474"/>
      <c r="EQ61" s="474"/>
      <c r="ER61" s="474"/>
      <c r="ES61" s="474"/>
      <c r="ET61" s="474"/>
      <c r="EU61" s="474"/>
      <c r="EV61" s="474"/>
      <c r="EW61" s="474"/>
      <c r="EX61" s="474"/>
      <c r="EY61" s="474"/>
      <c r="EZ61" s="474"/>
      <c r="FA61" s="474"/>
      <c r="FB61" s="474"/>
      <c r="FC61" s="474"/>
      <c r="FD61" s="474"/>
      <c r="FE61" s="474"/>
      <c r="FF61" s="474"/>
      <c r="FG61" s="474"/>
      <c r="FH61" s="474"/>
      <c r="FI61" s="474"/>
      <c r="FJ61" s="474"/>
      <c r="FK61" s="474"/>
      <c r="FL61" s="474"/>
      <c r="FM61" s="474"/>
      <c r="FN61" s="474"/>
      <c r="FO61" s="474"/>
      <c r="FP61" s="474"/>
      <c r="FQ61" s="474"/>
      <c r="FR61" s="474"/>
      <c r="FS61" s="474"/>
      <c r="FT61" s="474"/>
      <c r="FU61" s="474"/>
      <c r="FV61" s="474"/>
      <c r="FW61" s="474"/>
      <c r="FX61" s="474"/>
      <c r="FY61" s="474"/>
      <c r="FZ61" s="474"/>
      <c r="GA61" s="474"/>
      <c r="GB61" s="474"/>
      <c r="GC61" s="474"/>
      <c r="GD61" s="474"/>
      <c r="GE61" s="474"/>
      <c r="GF61" s="474"/>
      <c r="GG61" s="474"/>
      <c r="GH61" s="474"/>
      <c r="GI61" s="474"/>
      <c r="GJ61" s="474"/>
      <c r="GK61" s="474"/>
      <c r="GL61" s="474"/>
      <c r="GM61" s="474"/>
      <c r="GN61" s="474"/>
      <c r="GO61" s="474"/>
      <c r="GP61" s="474"/>
      <c r="GQ61" s="474"/>
      <c r="GR61" s="474"/>
      <c r="GS61" s="474"/>
      <c r="GT61" s="474"/>
      <c r="GU61" s="474"/>
      <c r="GV61" s="474"/>
      <c r="GW61" s="474"/>
      <c r="GX61" s="478"/>
    </row>
    <row r="62" spans="1:206" ht="5.25" customHeight="1" x14ac:dyDescent="0.15">
      <c r="A62" s="1868"/>
      <c r="B62" s="473"/>
      <c r="C62" s="474"/>
      <c r="D62" s="474"/>
      <c r="E62" s="474"/>
      <c r="F62" s="474"/>
      <c r="G62" s="474"/>
      <c r="H62" s="474"/>
      <c r="I62" s="474"/>
      <c r="J62" s="474"/>
      <c r="K62" s="474"/>
      <c r="L62" s="474"/>
      <c r="M62" s="474"/>
      <c r="N62" s="474"/>
      <c r="O62" s="474"/>
      <c r="P62" s="474"/>
      <c r="Q62" s="474"/>
      <c r="R62" s="474"/>
      <c r="S62" s="474"/>
      <c r="T62" s="474"/>
      <c r="U62" s="474"/>
      <c r="V62" s="474"/>
      <c r="W62" s="474"/>
      <c r="X62" s="474"/>
      <c r="Y62" s="474"/>
      <c r="Z62" s="474"/>
      <c r="AA62" s="474"/>
      <c r="AB62" s="474"/>
      <c r="AC62" s="474"/>
      <c r="AD62" s="474"/>
      <c r="AE62" s="474"/>
      <c r="AF62" s="474"/>
      <c r="AG62" s="474"/>
      <c r="AH62" s="474"/>
      <c r="AI62" s="474"/>
      <c r="AJ62" s="474"/>
      <c r="AK62" s="474"/>
      <c r="AL62" s="474"/>
      <c r="AM62" s="474"/>
      <c r="AN62" s="474"/>
      <c r="AO62" s="474"/>
      <c r="AP62" s="474"/>
      <c r="AQ62" s="474"/>
      <c r="AR62" s="474"/>
      <c r="AS62" s="474"/>
      <c r="AT62" s="474"/>
      <c r="AU62" s="474"/>
      <c r="AV62" s="474"/>
      <c r="AW62" s="474"/>
      <c r="AX62" s="474"/>
      <c r="AY62" s="474"/>
      <c r="AZ62" s="474"/>
      <c r="BA62" s="474"/>
      <c r="BB62" s="474"/>
      <c r="BC62" s="474"/>
      <c r="BD62" s="474"/>
      <c r="BE62" s="474"/>
      <c r="BF62" s="474"/>
      <c r="BG62" s="474"/>
      <c r="BH62" s="474"/>
      <c r="BI62" s="474"/>
      <c r="BJ62" s="474"/>
      <c r="BK62" s="474"/>
      <c r="BL62" s="474"/>
      <c r="BM62" s="474"/>
      <c r="BN62" s="474"/>
      <c r="BO62" s="474"/>
      <c r="BP62" s="474"/>
      <c r="BQ62" s="474"/>
      <c r="BR62" s="474"/>
      <c r="BS62" s="474"/>
      <c r="BT62" s="474"/>
      <c r="BU62" s="474"/>
      <c r="BV62" s="474"/>
      <c r="BW62" s="474"/>
      <c r="BX62" s="474"/>
      <c r="BY62" s="474"/>
      <c r="BZ62" s="474"/>
      <c r="CA62" s="474"/>
      <c r="CB62" s="474"/>
      <c r="CC62" s="474"/>
      <c r="CD62" s="474"/>
      <c r="CE62" s="474"/>
      <c r="CF62" s="474"/>
      <c r="CG62" s="474"/>
      <c r="CH62" s="474"/>
      <c r="CI62" s="474"/>
      <c r="CJ62" s="474"/>
      <c r="CK62" s="474"/>
      <c r="CL62" s="474"/>
      <c r="CM62" s="474"/>
      <c r="CN62" s="474"/>
      <c r="CO62" s="474"/>
      <c r="CP62" s="474"/>
      <c r="CQ62" s="474"/>
      <c r="CR62" s="474"/>
      <c r="CS62" s="474"/>
      <c r="CT62" s="474"/>
      <c r="CU62" s="474"/>
      <c r="CV62" s="474"/>
      <c r="CW62" s="474"/>
      <c r="CX62" s="474"/>
      <c r="CY62" s="474"/>
      <c r="CZ62" s="474"/>
      <c r="DA62" s="474"/>
      <c r="DB62" s="474"/>
      <c r="DC62" s="474"/>
      <c r="DD62" s="474"/>
      <c r="DE62" s="474"/>
      <c r="DF62" s="474"/>
      <c r="DG62" s="474"/>
      <c r="DH62" s="474"/>
      <c r="DI62" s="474"/>
      <c r="DJ62" s="474"/>
      <c r="DK62" s="474"/>
      <c r="DL62" s="474"/>
      <c r="DM62" s="474"/>
      <c r="DN62" s="474"/>
      <c r="DO62" s="474"/>
      <c r="DP62" s="474"/>
      <c r="DQ62" s="474"/>
      <c r="DR62" s="474"/>
      <c r="DS62" s="474"/>
      <c r="DT62" s="474"/>
      <c r="DU62" s="474"/>
      <c r="DV62" s="474"/>
      <c r="DW62" s="474"/>
      <c r="DX62" s="474"/>
      <c r="DY62" s="474"/>
      <c r="DZ62" s="474"/>
      <c r="EA62" s="474"/>
      <c r="EB62" s="474"/>
      <c r="EC62" s="474"/>
      <c r="ED62" s="474"/>
      <c r="EE62" s="474"/>
      <c r="EF62" s="474"/>
      <c r="EG62" s="474"/>
      <c r="EH62" s="474"/>
      <c r="EI62" s="474"/>
      <c r="EJ62" s="474"/>
      <c r="EK62" s="474"/>
      <c r="EL62" s="474"/>
      <c r="EM62" s="474"/>
      <c r="EN62" s="474"/>
      <c r="EO62" s="474"/>
      <c r="EP62" s="474"/>
      <c r="EQ62" s="474"/>
      <c r="ER62" s="474"/>
      <c r="ES62" s="474"/>
      <c r="ET62" s="474"/>
      <c r="EU62" s="474"/>
      <c r="EV62" s="474"/>
      <c r="EW62" s="474"/>
      <c r="EX62" s="474"/>
      <c r="EY62" s="474"/>
      <c r="EZ62" s="474"/>
      <c r="FA62" s="474"/>
      <c r="FB62" s="474"/>
      <c r="FC62" s="474"/>
      <c r="FD62" s="474"/>
      <c r="FE62" s="474"/>
      <c r="FF62" s="474"/>
      <c r="FG62" s="474"/>
      <c r="FH62" s="474"/>
      <c r="FI62" s="474"/>
      <c r="FJ62" s="474"/>
      <c r="FK62" s="474"/>
      <c r="FL62" s="474"/>
      <c r="FM62" s="474"/>
      <c r="FN62" s="474"/>
      <c r="FO62" s="474"/>
      <c r="FP62" s="474"/>
      <c r="FQ62" s="474"/>
      <c r="FR62" s="474"/>
      <c r="FS62" s="474"/>
      <c r="FT62" s="474"/>
      <c r="FU62" s="474"/>
      <c r="FV62" s="474"/>
      <c r="FW62" s="474"/>
      <c r="FX62" s="474"/>
      <c r="FY62" s="474"/>
      <c r="FZ62" s="474"/>
      <c r="GA62" s="474"/>
      <c r="GB62" s="474"/>
      <c r="GC62" s="474"/>
      <c r="GD62" s="474"/>
      <c r="GE62" s="474"/>
      <c r="GF62" s="474"/>
      <c r="GG62" s="474"/>
      <c r="GH62" s="474"/>
      <c r="GI62" s="474"/>
      <c r="GJ62" s="474"/>
      <c r="GK62" s="474"/>
      <c r="GL62" s="474"/>
      <c r="GM62" s="474"/>
      <c r="GN62" s="474"/>
      <c r="GO62" s="474"/>
      <c r="GP62" s="474"/>
      <c r="GQ62" s="474"/>
      <c r="GR62" s="474"/>
      <c r="GS62" s="474"/>
      <c r="GT62" s="474"/>
      <c r="GU62" s="474"/>
      <c r="GV62" s="474"/>
      <c r="GW62" s="474"/>
      <c r="GX62" s="478"/>
    </row>
    <row r="63" spans="1:206" ht="5.25" customHeight="1" x14ac:dyDescent="0.15">
      <c r="A63" s="1868"/>
      <c r="B63" s="473"/>
      <c r="C63" s="474"/>
      <c r="D63" s="474"/>
      <c r="E63" s="474"/>
      <c r="F63" s="474"/>
      <c r="G63" s="474"/>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474"/>
      <c r="AY63" s="474"/>
      <c r="AZ63" s="474"/>
      <c r="BA63" s="474"/>
      <c r="BB63" s="474"/>
      <c r="BC63" s="474"/>
      <c r="BD63" s="474"/>
      <c r="BE63" s="474"/>
      <c r="BF63" s="474"/>
      <c r="BG63" s="474"/>
      <c r="BH63" s="474"/>
      <c r="BI63" s="474"/>
      <c r="BJ63" s="474"/>
      <c r="BK63" s="474"/>
      <c r="BL63" s="474"/>
      <c r="BM63" s="474"/>
      <c r="BN63" s="474"/>
      <c r="BO63" s="474"/>
      <c r="BP63" s="474"/>
      <c r="BQ63" s="474"/>
      <c r="BR63" s="474"/>
      <c r="BS63" s="474"/>
      <c r="BT63" s="474"/>
      <c r="BU63" s="474"/>
      <c r="BV63" s="474"/>
      <c r="BW63" s="474"/>
      <c r="BX63" s="474"/>
      <c r="BY63" s="474"/>
      <c r="BZ63" s="474"/>
      <c r="CA63" s="474"/>
      <c r="CB63" s="474"/>
      <c r="CC63" s="474"/>
      <c r="CD63" s="474"/>
      <c r="CE63" s="474"/>
      <c r="CF63" s="474"/>
      <c r="CG63" s="474"/>
      <c r="CH63" s="474"/>
      <c r="CI63" s="474"/>
      <c r="CJ63" s="474"/>
      <c r="CK63" s="474"/>
      <c r="CL63" s="474"/>
      <c r="CM63" s="474"/>
      <c r="CN63" s="474"/>
      <c r="CO63" s="474"/>
      <c r="CP63" s="474"/>
      <c r="CQ63" s="474"/>
      <c r="CR63" s="474"/>
      <c r="CS63" s="474"/>
      <c r="CT63" s="474"/>
      <c r="CU63" s="474"/>
      <c r="CV63" s="474"/>
      <c r="CW63" s="474"/>
      <c r="CX63" s="474"/>
      <c r="CY63" s="474"/>
      <c r="CZ63" s="474"/>
      <c r="DA63" s="474"/>
      <c r="DB63" s="474"/>
      <c r="DC63" s="474"/>
      <c r="DD63" s="474"/>
      <c r="DE63" s="474"/>
      <c r="DF63" s="474"/>
      <c r="DG63" s="474"/>
      <c r="DH63" s="474"/>
      <c r="DI63" s="474"/>
      <c r="DJ63" s="474"/>
      <c r="DK63" s="474"/>
      <c r="DL63" s="474"/>
      <c r="DM63" s="474"/>
      <c r="DN63" s="474"/>
      <c r="DO63" s="474"/>
      <c r="DP63" s="474"/>
      <c r="DQ63" s="474"/>
      <c r="DR63" s="474"/>
      <c r="DS63" s="474"/>
      <c r="DT63" s="474"/>
      <c r="DU63" s="474"/>
      <c r="DV63" s="474"/>
      <c r="DW63" s="474"/>
      <c r="DX63" s="474"/>
      <c r="DY63" s="474"/>
      <c r="DZ63" s="474"/>
      <c r="EA63" s="474"/>
      <c r="EB63" s="474"/>
      <c r="EC63" s="474"/>
      <c r="ED63" s="474"/>
      <c r="EE63" s="474"/>
      <c r="EF63" s="474"/>
      <c r="EG63" s="474"/>
      <c r="EH63" s="474"/>
      <c r="EI63" s="474"/>
      <c r="EJ63" s="474"/>
      <c r="EK63" s="474"/>
      <c r="EL63" s="474"/>
      <c r="EM63" s="474"/>
      <c r="EN63" s="474"/>
      <c r="EO63" s="474"/>
      <c r="EP63" s="474"/>
      <c r="EQ63" s="474"/>
      <c r="ER63" s="474"/>
      <c r="ES63" s="474"/>
      <c r="ET63" s="474"/>
      <c r="EU63" s="474"/>
      <c r="EV63" s="474"/>
      <c r="EW63" s="474"/>
      <c r="EX63" s="474"/>
      <c r="EY63" s="474"/>
      <c r="EZ63" s="474"/>
      <c r="FA63" s="474"/>
      <c r="FB63" s="474"/>
      <c r="FC63" s="474"/>
      <c r="FD63" s="474"/>
      <c r="FE63" s="474"/>
      <c r="FF63" s="474"/>
      <c r="FG63" s="474"/>
      <c r="FH63" s="474"/>
      <c r="FI63" s="474"/>
      <c r="FJ63" s="474"/>
      <c r="FK63" s="474"/>
      <c r="FL63" s="474"/>
      <c r="FM63" s="474"/>
      <c r="FN63" s="474"/>
      <c r="FO63" s="474"/>
      <c r="FP63" s="474"/>
      <c r="FQ63" s="474"/>
      <c r="FR63" s="474"/>
      <c r="FS63" s="474"/>
      <c r="FT63" s="474"/>
      <c r="FU63" s="474"/>
      <c r="FV63" s="474"/>
      <c r="FW63" s="474"/>
      <c r="FX63" s="474"/>
      <c r="FY63" s="474"/>
      <c r="FZ63" s="474"/>
      <c r="GA63" s="474"/>
      <c r="GB63" s="474"/>
      <c r="GC63" s="474"/>
      <c r="GD63" s="474"/>
      <c r="GE63" s="474"/>
      <c r="GF63" s="474"/>
      <c r="GG63" s="474"/>
      <c r="GH63" s="474"/>
      <c r="GI63" s="474"/>
      <c r="GJ63" s="474"/>
      <c r="GK63" s="474"/>
      <c r="GL63" s="474"/>
      <c r="GM63" s="474"/>
      <c r="GN63" s="474"/>
      <c r="GO63" s="474"/>
      <c r="GP63" s="474"/>
      <c r="GQ63" s="474"/>
      <c r="GR63" s="474"/>
      <c r="GS63" s="474"/>
      <c r="GT63" s="474"/>
      <c r="GU63" s="474"/>
      <c r="GV63" s="474"/>
      <c r="GW63" s="474"/>
      <c r="GX63" s="478"/>
    </row>
    <row r="64" spans="1:206" ht="5.25" customHeight="1" x14ac:dyDescent="0.15">
      <c r="A64" s="1868"/>
      <c r="B64" s="473"/>
      <c r="C64" s="474"/>
      <c r="D64" s="474"/>
      <c r="E64" s="474"/>
      <c r="F64" s="474"/>
      <c r="G64" s="474"/>
      <c r="H64" s="474"/>
      <c r="I64" s="474"/>
      <c r="J64" s="474"/>
      <c r="K64" s="474"/>
      <c r="L64" s="474"/>
      <c r="M64" s="474"/>
      <c r="N64" s="474"/>
      <c r="O64" s="474"/>
      <c r="P64" s="474"/>
      <c r="Q64" s="474"/>
      <c r="R64" s="474"/>
      <c r="S64" s="474"/>
      <c r="T64" s="474"/>
      <c r="U64" s="474"/>
      <c r="V64" s="474"/>
      <c r="W64" s="474"/>
      <c r="X64" s="474"/>
      <c r="Y64" s="474"/>
      <c r="Z64" s="474"/>
      <c r="AA64" s="474"/>
      <c r="AB64" s="474"/>
      <c r="AC64" s="474"/>
      <c r="AD64" s="474"/>
      <c r="AE64" s="474"/>
      <c r="AF64" s="474"/>
      <c r="AG64" s="474"/>
      <c r="AH64" s="474"/>
      <c r="AI64" s="474"/>
      <c r="AJ64" s="474"/>
      <c r="AK64" s="474"/>
      <c r="AL64" s="474"/>
      <c r="AM64" s="474"/>
      <c r="AN64" s="474"/>
      <c r="AO64" s="474"/>
      <c r="AP64" s="474"/>
      <c r="AQ64" s="474"/>
      <c r="AR64" s="474"/>
      <c r="AS64" s="474"/>
      <c r="AT64" s="474"/>
      <c r="AU64" s="474"/>
      <c r="AV64" s="474"/>
      <c r="AW64" s="474"/>
      <c r="AX64" s="474"/>
      <c r="AY64" s="474"/>
      <c r="AZ64" s="474"/>
      <c r="BA64" s="474"/>
      <c r="BB64" s="474"/>
      <c r="BC64" s="474"/>
      <c r="BD64" s="474"/>
      <c r="BE64" s="474"/>
      <c r="BF64" s="474"/>
      <c r="BG64" s="474"/>
      <c r="BH64" s="474"/>
      <c r="BI64" s="474"/>
      <c r="BJ64" s="474"/>
      <c r="BK64" s="474"/>
      <c r="BL64" s="474"/>
      <c r="BM64" s="474"/>
      <c r="BN64" s="474"/>
      <c r="BO64" s="474"/>
      <c r="BP64" s="474"/>
      <c r="BQ64" s="474"/>
      <c r="BR64" s="474"/>
      <c r="BS64" s="474"/>
      <c r="BT64" s="474"/>
      <c r="BU64" s="474"/>
      <c r="BV64" s="474"/>
      <c r="BW64" s="474"/>
      <c r="BX64" s="474"/>
      <c r="BY64" s="474"/>
      <c r="BZ64" s="474"/>
      <c r="CA64" s="474"/>
      <c r="CB64" s="474"/>
      <c r="CC64" s="474"/>
      <c r="CD64" s="474"/>
      <c r="CE64" s="474"/>
      <c r="CF64" s="474"/>
      <c r="CG64" s="474"/>
      <c r="CH64" s="474"/>
      <c r="CI64" s="474"/>
      <c r="CJ64" s="474"/>
      <c r="CK64" s="474"/>
      <c r="CL64" s="474"/>
      <c r="CM64" s="474"/>
      <c r="CN64" s="474"/>
      <c r="CO64" s="474"/>
      <c r="CP64" s="474"/>
      <c r="CQ64" s="474"/>
      <c r="CR64" s="474"/>
      <c r="CS64" s="474"/>
      <c r="CT64" s="474"/>
      <c r="CU64" s="474"/>
      <c r="CV64" s="474"/>
      <c r="CW64" s="474"/>
      <c r="CX64" s="474"/>
      <c r="CY64" s="474"/>
      <c r="CZ64" s="474"/>
      <c r="DA64" s="474"/>
      <c r="DB64" s="474"/>
      <c r="DC64" s="474"/>
      <c r="DD64" s="474"/>
      <c r="DE64" s="474"/>
      <c r="DF64" s="474"/>
      <c r="DG64" s="474"/>
      <c r="DH64" s="474"/>
      <c r="DI64" s="474"/>
      <c r="DJ64" s="474"/>
      <c r="DK64" s="474"/>
      <c r="DL64" s="474"/>
      <c r="DM64" s="474"/>
      <c r="DN64" s="474"/>
      <c r="DO64" s="474"/>
      <c r="DP64" s="474"/>
      <c r="DQ64" s="474"/>
      <c r="DR64" s="474"/>
      <c r="DS64" s="474"/>
      <c r="DT64" s="474"/>
      <c r="DU64" s="474"/>
      <c r="DV64" s="474"/>
      <c r="DW64" s="474"/>
      <c r="DX64" s="474"/>
      <c r="DY64" s="474"/>
      <c r="DZ64" s="474"/>
      <c r="EA64" s="474"/>
      <c r="EB64" s="474"/>
      <c r="EC64" s="474"/>
      <c r="ED64" s="474"/>
      <c r="EE64" s="474"/>
      <c r="EF64" s="474"/>
      <c r="EG64" s="474"/>
      <c r="EH64" s="474"/>
      <c r="EI64" s="474"/>
      <c r="EJ64" s="474"/>
      <c r="EK64" s="474"/>
      <c r="EL64" s="474"/>
      <c r="EM64" s="474"/>
      <c r="EN64" s="474"/>
      <c r="EO64" s="474"/>
      <c r="EP64" s="474"/>
      <c r="EQ64" s="474"/>
      <c r="ER64" s="474"/>
      <c r="ES64" s="474"/>
      <c r="ET64" s="474"/>
      <c r="EU64" s="474"/>
      <c r="EV64" s="474"/>
      <c r="EW64" s="474"/>
      <c r="EX64" s="474"/>
      <c r="EY64" s="474"/>
      <c r="EZ64" s="474"/>
      <c r="FA64" s="474"/>
      <c r="FB64" s="474"/>
      <c r="FC64" s="474"/>
      <c r="FD64" s="474"/>
      <c r="FE64" s="474"/>
      <c r="FF64" s="474"/>
      <c r="FG64" s="474"/>
      <c r="FH64" s="474"/>
      <c r="FI64" s="474"/>
      <c r="FJ64" s="474"/>
      <c r="FK64" s="474"/>
      <c r="FL64" s="474"/>
      <c r="FM64" s="474"/>
      <c r="FN64" s="474"/>
      <c r="FO64" s="474"/>
      <c r="FP64" s="474"/>
      <c r="FQ64" s="474"/>
      <c r="FR64" s="474"/>
      <c r="FS64" s="474"/>
      <c r="FT64" s="474"/>
      <c r="FU64" s="474"/>
      <c r="FV64" s="474"/>
      <c r="FW64" s="474"/>
      <c r="FX64" s="474"/>
      <c r="FY64" s="474"/>
      <c r="FZ64" s="474"/>
      <c r="GA64" s="474"/>
      <c r="GB64" s="474"/>
      <c r="GC64" s="474"/>
      <c r="GD64" s="474"/>
      <c r="GE64" s="474"/>
      <c r="GF64" s="474"/>
      <c r="GG64" s="474"/>
      <c r="GH64" s="474"/>
      <c r="GI64" s="474"/>
      <c r="GJ64" s="474"/>
      <c r="GK64" s="474"/>
      <c r="GL64" s="474"/>
      <c r="GM64" s="474"/>
      <c r="GN64" s="474"/>
      <c r="GO64" s="474"/>
      <c r="GP64" s="474"/>
      <c r="GQ64" s="474"/>
      <c r="GR64" s="474"/>
      <c r="GS64" s="474"/>
      <c r="GT64" s="474"/>
      <c r="GU64" s="474"/>
      <c r="GV64" s="474"/>
      <c r="GW64" s="474"/>
      <c r="GX64" s="478"/>
    </row>
    <row r="65" spans="1:206" ht="5.25" customHeight="1" x14ac:dyDescent="0.15">
      <c r="A65" s="1868"/>
      <c r="B65" s="473"/>
      <c r="C65" s="474"/>
      <c r="D65" s="474"/>
      <c r="E65" s="474"/>
      <c r="F65" s="474"/>
      <c r="G65" s="474"/>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474"/>
      <c r="BF65" s="474"/>
      <c r="BG65" s="474"/>
      <c r="BH65" s="474"/>
      <c r="BI65" s="474"/>
      <c r="BJ65" s="474"/>
      <c r="BK65" s="474"/>
      <c r="BL65" s="474"/>
      <c r="BM65" s="474"/>
      <c r="BN65" s="474"/>
      <c r="BO65" s="474"/>
      <c r="BP65" s="474"/>
      <c r="BQ65" s="474"/>
      <c r="BR65" s="474"/>
      <c r="BS65" s="474"/>
      <c r="BT65" s="474"/>
      <c r="BU65" s="474"/>
      <c r="BV65" s="474"/>
      <c r="BW65" s="474"/>
      <c r="BX65" s="474"/>
      <c r="BY65" s="474"/>
      <c r="BZ65" s="474"/>
      <c r="CA65" s="474"/>
      <c r="CB65" s="474"/>
      <c r="CC65" s="474"/>
      <c r="CD65" s="474"/>
      <c r="CE65" s="474"/>
      <c r="CF65" s="474"/>
      <c r="CG65" s="474"/>
      <c r="CH65" s="474"/>
      <c r="CI65" s="474"/>
      <c r="CJ65" s="474"/>
      <c r="CK65" s="474"/>
      <c r="CL65" s="474"/>
      <c r="CM65" s="474"/>
      <c r="CN65" s="474"/>
      <c r="CO65" s="474"/>
      <c r="CP65" s="474"/>
      <c r="CQ65" s="474"/>
      <c r="CR65" s="474"/>
      <c r="CS65" s="474"/>
      <c r="CT65" s="474"/>
      <c r="CU65" s="474"/>
      <c r="CV65" s="474"/>
      <c r="CW65" s="474"/>
      <c r="CX65" s="474"/>
      <c r="CY65" s="474"/>
      <c r="CZ65" s="474"/>
      <c r="DA65" s="474"/>
      <c r="DB65" s="474"/>
      <c r="DC65" s="474"/>
      <c r="DD65" s="474"/>
      <c r="DE65" s="474"/>
      <c r="DF65" s="474"/>
      <c r="DG65" s="474"/>
      <c r="DH65" s="474"/>
      <c r="DI65" s="474"/>
      <c r="DJ65" s="474"/>
      <c r="DK65" s="474"/>
      <c r="DL65" s="474"/>
      <c r="DM65" s="474"/>
      <c r="DN65" s="474"/>
      <c r="DO65" s="474"/>
      <c r="DP65" s="474"/>
      <c r="DQ65" s="474"/>
      <c r="DR65" s="474"/>
      <c r="DS65" s="474"/>
      <c r="DT65" s="474"/>
      <c r="DU65" s="474"/>
      <c r="DV65" s="474"/>
      <c r="DW65" s="474"/>
      <c r="DX65" s="474"/>
      <c r="DY65" s="474"/>
      <c r="DZ65" s="474"/>
      <c r="EA65" s="474"/>
      <c r="EB65" s="474"/>
      <c r="EC65" s="474"/>
      <c r="ED65" s="474"/>
      <c r="EE65" s="474"/>
      <c r="EF65" s="474"/>
      <c r="EG65" s="474"/>
      <c r="EH65" s="474"/>
      <c r="EI65" s="474"/>
      <c r="EJ65" s="474"/>
      <c r="EK65" s="474"/>
      <c r="EL65" s="474"/>
      <c r="EM65" s="474"/>
      <c r="EN65" s="474"/>
      <c r="EO65" s="474"/>
      <c r="EP65" s="474"/>
      <c r="EQ65" s="474"/>
      <c r="ER65" s="474"/>
      <c r="ES65" s="474"/>
      <c r="ET65" s="474"/>
      <c r="EU65" s="474"/>
      <c r="EV65" s="474"/>
      <c r="EW65" s="474"/>
      <c r="EX65" s="474"/>
      <c r="EY65" s="474"/>
      <c r="EZ65" s="474"/>
      <c r="FA65" s="474"/>
      <c r="FB65" s="474"/>
      <c r="FC65" s="474"/>
      <c r="FD65" s="474"/>
      <c r="FE65" s="474"/>
      <c r="FF65" s="474"/>
      <c r="FG65" s="474"/>
      <c r="FH65" s="474"/>
      <c r="FI65" s="474"/>
      <c r="FJ65" s="474"/>
      <c r="FK65" s="474"/>
      <c r="FL65" s="474"/>
      <c r="FM65" s="474"/>
      <c r="FN65" s="474"/>
      <c r="FO65" s="474"/>
      <c r="FP65" s="474"/>
      <c r="FQ65" s="474"/>
      <c r="FR65" s="474"/>
      <c r="FS65" s="474"/>
      <c r="FT65" s="474"/>
      <c r="FU65" s="474"/>
      <c r="FV65" s="474"/>
      <c r="FW65" s="474"/>
      <c r="FX65" s="474"/>
      <c r="FY65" s="474"/>
      <c r="FZ65" s="474"/>
      <c r="GA65" s="474"/>
      <c r="GB65" s="474"/>
      <c r="GC65" s="474"/>
      <c r="GD65" s="474"/>
      <c r="GE65" s="474"/>
      <c r="GF65" s="474"/>
      <c r="GG65" s="474"/>
      <c r="GH65" s="474"/>
      <c r="GI65" s="474"/>
      <c r="GJ65" s="474"/>
      <c r="GK65" s="474"/>
      <c r="GL65" s="474"/>
      <c r="GM65" s="474"/>
      <c r="GN65" s="474"/>
      <c r="GO65" s="474"/>
      <c r="GP65" s="474"/>
      <c r="GQ65" s="474"/>
      <c r="GR65" s="474"/>
      <c r="GS65" s="474"/>
      <c r="GT65" s="474"/>
      <c r="GU65" s="474"/>
      <c r="GV65" s="474"/>
      <c r="GW65" s="474"/>
      <c r="GX65" s="478"/>
    </row>
    <row r="66" spans="1:206" ht="5.25" customHeight="1" x14ac:dyDescent="0.15">
      <c r="A66" s="1868"/>
      <c r="B66" s="473"/>
      <c r="C66" s="474"/>
      <c r="D66" s="474"/>
      <c r="E66" s="474"/>
      <c r="F66" s="474"/>
      <c r="G66" s="474"/>
      <c r="H66" s="474"/>
      <c r="I66" s="474"/>
      <c r="J66" s="474"/>
      <c r="K66" s="474"/>
      <c r="L66" s="474"/>
      <c r="M66" s="474"/>
      <c r="N66" s="474"/>
      <c r="O66" s="474"/>
      <c r="P66" s="474"/>
      <c r="Q66" s="474"/>
      <c r="R66" s="474"/>
      <c r="S66" s="474"/>
      <c r="T66" s="474"/>
      <c r="U66" s="474"/>
      <c r="V66" s="474"/>
      <c r="W66" s="474"/>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4"/>
      <c r="BJ66" s="474"/>
      <c r="BK66" s="474"/>
      <c r="BL66" s="474"/>
      <c r="BM66" s="474"/>
      <c r="BN66" s="474"/>
      <c r="BO66" s="474"/>
      <c r="BP66" s="474"/>
      <c r="BQ66" s="474"/>
      <c r="BR66" s="474"/>
      <c r="BS66" s="474"/>
      <c r="BT66" s="474"/>
      <c r="BU66" s="474"/>
      <c r="BV66" s="474"/>
      <c r="BW66" s="474"/>
      <c r="BX66" s="474"/>
      <c r="BY66" s="474"/>
      <c r="BZ66" s="474"/>
      <c r="CA66" s="474"/>
      <c r="CB66" s="474"/>
      <c r="CC66" s="474"/>
      <c r="CD66" s="474"/>
      <c r="CE66" s="474"/>
      <c r="CF66" s="474"/>
      <c r="CG66" s="474"/>
      <c r="CH66" s="474"/>
      <c r="CI66" s="474"/>
      <c r="CJ66" s="474"/>
      <c r="CK66" s="474"/>
      <c r="CL66" s="474"/>
      <c r="CM66" s="474"/>
      <c r="CN66" s="474"/>
      <c r="CO66" s="474"/>
      <c r="CP66" s="474"/>
      <c r="CQ66" s="474"/>
      <c r="CR66" s="474"/>
      <c r="CS66" s="474"/>
      <c r="CT66" s="474"/>
      <c r="CU66" s="474"/>
      <c r="CV66" s="474"/>
      <c r="CW66" s="474"/>
      <c r="CX66" s="474"/>
      <c r="CY66" s="474"/>
      <c r="CZ66" s="474"/>
      <c r="DA66" s="474"/>
      <c r="DB66" s="474"/>
      <c r="DC66" s="474"/>
      <c r="DD66" s="474"/>
      <c r="DE66" s="474"/>
      <c r="DF66" s="474"/>
      <c r="DG66" s="474"/>
      <c r="DH66" s="474"/>
      <c r="DI66" s="474"/>
      <c r="DJ66" s="474"/>
      <c r="DK66" s="474"/>
      <c r="DL66" s="474"/>
      <c r="DM66" s="474"/>
      <c r="DN66" s="474"/>
      <c r="DO66" s="474"/>
      <c r="DP66" s="474"/>
      <c r="DQ66" s="474"/>
      <c r="DR66" s="474"/>
      <c r="DS66" s="474"/>
      <c r="DT66" s="474"/>
      <c r="DU66" s="474"/>
      <c r="DV66" s="474"/>
      <c r="DW66" s="474"/>
      <c r="DX66" s="474"/>
      <c r="DY66" s="474"/>
      <c r="DZ66" s="474"/>
      <c r="EA66" s="474"/>
      <c r="EB66" s="474"/>
      <c r="EC66" s="474"/>
      <c r="ED66" s="474"/>
      <c r="EE66" s="474"/>
      <c r="EF66" s="474"/>
      <c r="EG66" s="474"/>
      <c r="EH66" s="474"/>
      <c r="EI66" s="474"/>
      <c r="EJ66" s="474"/>
      <c r="EK66" s="474"/>
      <c r="EL66" s="474"/>
      <c r="EM66" s="474"/>
      <c r="EN66" s="474"/>
      <c r="EO66" s="474"/>
      <c r="EP66" s="474"/>
      <c r="EQ66" s="474"/>
      <c r="ER66" s="474"/>
      <c r="ES66" s="474"/>
      <c r="ET66" s="474"/>
      <c r="EU66" s="474"/>
      <c r="EV66" s="474"/>
      <c r="EW66" s="474"/>
      <c r="EX66" s="474"/>
      <c r="EY66" s="474"/>
      <c r="EZ66" s="474"/>
      <c r="FA66" s="474"/>
      <c r="FB66" s="474"/>
      <c r="FC66" s="474"/>
      <c r="FD66" s="474"/>
      <c r="FE66" s="474"/>
      <c r="FF66" s="474"/>
      <c r="FG66" s="474"/>
      <c r="FH66" s="474"/>
      <c r="FI66" s="474"/>
      <c r="FJ66" s="474"/>
      <c r="FK66" s="474"/>
      <c r="FL66" s="474"/>
      <c r="FM66" s="474"/>
      <c r="FN66" s="474"/>
      <c r="FO66" s="474"/>
      <c r="FP66" s="474"/>
      <c r="FQ66" s="474"/>
      <c r="FR66" s="474"/>
      <c r="FS66" s="474"/>
      <c r="FT66" s="474"/>
      <c r="FU66" s="474"/>
      <c r="FV66" s="474"/>
      <c r="FW66" s="474"/>
      <c r="FX66" s="474"/>
      <c r="FY66" s="474"/>
      <c r="FZ66" s="474"/>
      <c r="GA66" s="474"/>
      <c r="GB66" s="474"/>
      <c r="GC66" s="474"/>
      <c r="GD66" s="474"/>
      <c r="GE66" s="474"/>
      <c r="GF66" s="474"/>
      <c r="GG66" s="474"/>
      <c r="GH66" s="474"/>
      <c r="GI66" s="474"/>
      <c r="GJ66" s="474"/>
      <c r="GK66" s="474"/>
      <c r="GL66" s="474"/>
      <c r="GM66" s="474"/>
      <c r="GN66" s="474"/>
      <c r="GO66" s="474"/>
      <c r="GP66" s="474"/>
      <c r="GQ66" s="474"/>
      <c r="GR66" s="474"/>
      <c r="GS66" s="474"/>
      <c r="GT66" s="474"/>
      <c r="GU66" s="474"/>
      <c r="GV66" s="474"/>
      <c r="GW66" s="474"/>
      <c r="GX66" s="478"/>
    </row>
    <row r="67" spans="1:206" ht="5.25" customHeight="1" x14ac:dyDescent="0.15">
      <c r="A67" s="1868"/>
      <c r="B67" s="473"/>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4"/>
      <c r="DF67" s="474"/>
      <c r="DG67" s="474"/>
      <c r="DH67" s="474"/>
      <c r="DI67" s="474"/>
      <c r="DJ67" s="474"/>
      <c r="DK67" s="474"/>
      <c r="DL67" s="474"/>
      <c r="DM67" s="474"/>
      <c r="DN67" s="474"/>
      <c r="DO67" s="474"/>
      <c r="DP67" s="474"/>
      <c r="DQ67" s="474"/>
      <c r="DR67" s="474"/>
      <c r="DS67" s="474"/>
      <c r="DT67" s="474"/>
      <c r="DU67" s="474"/>
      <c r="DV67" s="474"/>
      <c r="DW67" s="474"/>
      <c r="DX67" s="474"/>
      <c r="DY67" s="474"/>
      <c r="DZ67" s="474"/>
      <c r="EA67" s="474"/>
      <c r="EB67" s="474"/>
      <c r="EC67" s="474"/>
      <c r="ED67" s="474"/>
      <c r="EE67" s="474"/>
      <c r="EF67" s="474"/>
      <c r="EG67" s="474"/>
      <c r="EH67" s="474"/>
      <c r="EI67" s="474"/>
      <c r="EJ67" s="474"/>
      <c r="EK67" s="474"/>
      <c r="EL67" s="474"/>
      <c r="EM67" s="474"/>
      <c r="EN67" s="474"/>
      <c r="EO67" s="474"/>
      <c r="EP67" s="474"/>
      <c r="EQ67" s="474"/>
      <c r="ER67" s="474"/>
      <c r="ES67" s="474"/>
      <c r="ET67" s="474"/>
      <c r="EU67" s="474"/>
      <c r="EV67" s="474"/>
      <c r="EW67" s="474"/>
      <c r="EX67" s="474"/>
      <c r="EY67" s="474"/>
      <c r="EZ67" s="474"/>
      <c r="FA67" s="474"/>
      <c r="FB67" s="474"/>
      <c r="FC67" s="474"/>
      <c r="FD67" s="474"/>
      <c r="FE67" s="474"/>
      <c r="FF67" s="474"/>
      <c r="FG67" s="474"/>
      <c r="FH67" s="474"/>
      <c r="FI67" s="474"/>
      <c r="FJ67" s="474"/>
      <c r="FK67" s="474"/>
      <c r="FL67" s="474"/>
      <c r="FM67" s="474"/>
      <c r="FN67" s="474"/>
      <c r="FO67" s="474"/>
      <c r="FP67" s="474"/>
      <c r="FQ67" s="474"/>
      <c r="FR67" s="474"/>
      <c r="FS67" s="474"/>
      <c r="FT67" s="474"/>
      <c r="FU67" s="474"/>
      <c r="FV67" s="474"/>
      <c r="FW67" s="474"/>
      <c r="FX67" s="474"/>
      <c r="FY67" s="474"/>
      <c r="FZ67" s="474"/>
      <c r="GA67" s="474"/>
      <c r="GB67" s="474"/>
      <c r="GC67" s="474"/>
      <c r="GD67" s="474"/>
      <c r="GE67" s="474"/>
      <c r="GF67" s="474"/>
      <c r="GG67" s="474"/>
      <c r="GH67" s="474"/>
      <c r="GI67" s="474"/>
      <c r="GJ67" s="474"/>
      <c r="GK67" s="474"/>
      <c r="GL67" s="474"/>
      <c r="GM67" s="474"/>
      <c r="GN67" s="474"/>
      <c r="GO67" s="474"/>
      <c r="GP67" s="474"/>
      <c r="GQ67" s="474"/>
      <c r="GR67" s="474"/>
      <c r="GS67" s="474"/>
      <c r="GT67" s="474"/>
      <c r="GU67" s="474"/>
      <c r="GV67" s="474"/>
      <c r="GW67" s="474"/>
      <c r="GX67" s="478"/>
    </row>
    <row r="68" spans="1:206" ht="5.25" customHeight="1" x14ac:dyDescent="0.15">
      <c r="A68" s="1868"/>
      <c r="B68" s="473"/>
      <c r="C68" s="474"/>
      <c r="D68" s="474"/>
      <c r="E68" s="474"/>
      <c r="F68" s="474"/>
      <c r="G68" s="474"/>
      <c r="H68" s="474"/>
      <c r="I68" s="474"/>
      <c r="J68" s="474"/>
      <c r="K68" s="474"/>
      <c r="L68" s="474"/>
      <c r="M68" s="474"/>
      <c r="N68" s="474"/>
      <c r="O68" s="474"/>
      <c r="P68" s="474"/>
      <c r="Q68" s="474"/>
      <c r="R68" s="474"/>
      <c r="S68" s="474"/>
      <c r="T68" s="474"/>
      <c r="U68" s="474"/>
      <c r="V68" s="474"/>
      <c r="W68" s="474"/>
      <c r="X68" s="474"/>
      <c r="Y68" s="474"/>
      <c r="Z68" s="474"/>
      <c r="AA68" s="474"/>
      <c r="AB68" s="474"/>
      <c r="AC68" s="474"/>
      <c r="AD68" s="474"/>
      <c r="AE68" s="474"/>
      <c r="AF68" s="474"/>
      <c r="AG68" s="474"/>
      <c r="AH68" s="474"/>
      <c r="AI68" s="474"/>
      <c r="AJ68" s="474"/>
      <c r="AK68" s="474"/>
      <c r="AL68" s="474"/>
      <c r="AM68" s="474"/>
      <c r="AN68" s="474"/>
      <c r="AO68" s="474"/>
      <c r="AP68" s="474"/>
      <c r="AQ68" s="474"/>
      <c r="AR68" s="474"/>
      <c r="AS68" s="474"/>
      <c r="AT68" s="474"/>
      <c r="AU68" s="474"/>
      <c r="AV68" s="474"/>
      <c r="AW68" s="474"/>
      <c r="AX68" s="474"/>
      <c r="AY68" s="474"/>
      <c r="AZ68" s="474"/>
      <c r="BA68" s="474"/>
      <c r="BB68" s="474"/>
      <c r="BC68" s="474"/>
      <c r="BD68" s="474"/>
      <c r="BE68" s="474"/>
      <c r="BF68" s="474"/>
      <c r="BG68" s="474"/>
      <c r="BH68" s="474"/>
      <c r="BI68" s="474"/>
      <c r="BJ68" s="474"/>
      <c r="BK68" s="474"/>
      <c r="BL68" s="474"/>
      <c r="BM68" s="474"/>
      <c r="BN68" s="474"/>
      <c r="BO68" s="474"/>
      <c r="BP68" s="474"/>
      <c r="BQ68" s="474"/>
      <c r="BR68" s="474"/>
      <c r="BS68" s="474"/>
      <c r="BT68" s="474"/>
      <c r="BU68" s="474"/>
      <c r="BV68" s="474"/>
      <c r="BW68" s="474"/>
      <c r="BX68" s="474"/>
      <c r="BY68" s="474"/>
      <c r="BZ68" s="474"/>
      <c r="CA68" s="474"/>
      <c r="CB68" s="474"/>
      <c r="CC68" s="474"/>
      <c r="CD68" s="474"/>
      <c r="CE68" s="474"/>
      <c r="CF68" s="474"/>
      <c r="CG68" s="474"/>
      <c r="CH68" s="474"/>
      <c r="CI68" s="474"/>
      <c r="CJ68" s="474"/>
      <c r="CK68" s="474"/>
      <c r="CL68" s="474"/>
      <c r="CM68" s="474"/>
      <c r="CN68" s="474"/>
      <c r="CO68" s="474"/>
      <c r="CP68" s="474"/>
      <c r="CQ68" s="474"/>
      <c r="CR68" s="474"/>
      <c r="CS68" s="474"/>
      <c r="CT68" s="474"/>
      <c r="CU68" s="474"/>
      <c r="CV68" s="474"/>
      <c r="CW68" s="474"/>
      <c r="CX68" s="474"/>
      <c r="CY68" s="474"/>
      <c r="CZ68" s="474"/>
      <c r="DA68" s="474"/>
      <c r="DB68" s="474"/>
      <c r="DC68" s="474"/>
      <c r="DD68" s="474"/>
      <c r="DE68" s="474"/>
      <c r="DF68" s="474"/>
      <c r="DG68" s="474"/>
      <c r="DH68" s="474"/>
      <c r="DI68" s="474"/>
      <c r="DJ68" s="474"/>
      <c r="DK68" s="474"/>
      <c r="DL68" s="474"/>
      <c r="DM68" s="474"/>
      <c r="DN68" s="474"/>
      <c r="DO68" s="474"/>
      <c r="DP68" s="474"/>
      <c r="DQ68" s="474"/>
      <c r="DR68" s="474"/>
      <c r="DS68" s="474"/>
      <c r="DT68" s="474"/>
      <c r="DU68" s="474"/>
      <c r="DV68" s="474"/>
      <c r="DW68" s="474"/>
      <c r="DX68" s="474"/>
      <c r="DY68" s="474"/>
      <c r="DZ68" s="474"/>
      <c r="EA68" s="474"/>
      <c r="EB68" s="474"/>
      <c r="EC68" s="474"/>
      <c r="ED68" s="474"/>
      <c r="EE68" s="474"/>
      <c r="EF68" s="474"/>
      <c r="EG68" s="474"/>
      <c r="EH68" s="474"/>
      <c r="EI68" s="474"/>
      <c r="EJ68" s="474"/>
      <c r="EK68" s="474"/>
      <c r="EL68" s="474"/>
      <c r="EM68" s="474"/>
      <c r="EN68" s="474"/>
      <c r="EO68" s="474"/>
      <c r="EP68" s="474"/>
      <c r="EQ68" s="474"/>
      <c r="ER68" s="474"/>
      <c r="ES68" s="474"/>
      <c r="ET68" s="474"/>
      <c r="EU68" s="474"/>
      <c r="EV68" s="474"/>
      <c r="EW68" s="474"/>
      <c r="EX68" s="474"/>
      <c r="EY68" s="474"/>
      <c r="EZ68" s="474"/>
      <c r="FA68" s="474"/>
      <c r="FB68" s="474"/>
      <c r="FC68" s="474"/>
      <c r="FD68" s="474"/>
      <c r="FE68" s="474"/>
      <c r="FF68" s="474"/>
      <c r="FG68" s="474"/>
      <c r="FH68" s="474"/>
      <c r="FI68" s="474"/>
      <c r="FJ68" s="474"/>
      <c r="FK68" s="474"/>
      <c r="FL68" s="474"/>
      <c r="FM68" s="474"/>
      <c r="FN68" s="474"/>
      <c r="FO68" s="474"/>
      <c r="FP68" s="474"/>
      <c r="FQ68" s="474"/>
      <c r="FR68" s="474"/>
      <c r="FS68" s="474"/>
      <c r="FT68" s="474"/>
      <c r="FU68" s="474"/>
      <c r="FV68" s="474"/>
      <c r="FW68" s="474"/>
      <c r="FX68" s="474"/>
      <c r="FY68" s="474"/>
      <c r="FZ68" s="474"/>
      <c r="GA68" s="474"/>
      <c r="GB68" s="474"/>
      <c r="GC68" s="474"/>
      <c r="GD68" s="474"/>
      <c r="GE68" s="474"/>
      <c r="GF68" s="474"/>
      <c r="GG68" s="474"/>
      <c r="GH68" s="474"/>
      <c r="GI68" s="474"/>
      <c r="GJ68" s="474"/>
      <c r="GK68" s="474"/>
      <c r="GL68" s="474"/>
      <c r="GM68" s="474"/>
      <c r="GN68" s="474"/>
      <c r="GO68" s="474"/>
      <c r="GP68" s="474"/>
      <c r="GQ68" s="474"/>
      <c r="GR68" s="474"/>
      <c r="GS68" s="474"/>
      <c r="GT68" s="474"/>
      <c r="GU68" s="474"/>
      <c r="GV68" s="474"/>
      <c r="GW68" s="474"/>
      <c r="GX68" s="478"/>
    </row>
    <row r="69" spans="1:206" ht="5.25" customHeight="1" x14ac:dyDescent="0.15">
      <c r="A69" s="1868"/>
      <c r="B69" s="473"/>
      <c r="C69" s="474"/>
      <c r="D69" s="474"/>
      <c r="E69" s="474"/>
      <c r="F69" s="474"/>
      <c r="G69" s="474"/>
      <c r="H69" s="474"/>
      <c r="I69" s="474"/>
      <c r="J69" s="474"/>
      <c r="K69" s="474"/>
      <c r="L69" s="474"/>
      <c r="M69" s="474"/>
      <c r="N69" s="474"/>
      <c r="O69" s="474"/>
      <c r="P69" s="474"/>
      <c r="Q69" s="474"/>
      <c r="R69" s="474"/>
      <c r="S69" s="474"/>
      <c r="T69" s="474"/>
      <c r="U69" s="474"/>
      <c r="V69" s="474"/>
      <c r="W69" s="474"/>
      <c r="X69" s="474"/>
      <c r="Y69" s="474"/>
      <c r="Z69" s="474"/>
      <c r="AA69" s="474"/>
      <c r="AB69" s="474"/>
      <c r="AC69" s="474"/>
      <c r="AD69" s="474"/>
      <c r="AE69" s="474"/>
      <c r="AF69" s="474"/>
      <c r="AG69" s="474"/>
      <c r="AH69" s="474"/>
      <c r="AI69" s="474"/>
      <c r="AJ69" s="474"/>
      <c r="AK69" s="474"/>
      <c r="AL69" s="474"/>
      <c r="AM69" s="474"/>
      <c r="AN69" s="474"/>
      <c r="AO69" s="474"/>
      <c r="AP69" s="474"/>
      <c r="AQ69" s="474"/>
      <c r="AR69" s="474"/>
      <c r="AS69" s="474"/>
      <c r="AT69" s="474"/>
      <c r="AU69" s="474"/>
      <c r="AV69" s="474"/>
      <c r="AW69" s="474"/>
      <c r="AX69" s="474"/>
      <c r="AY69" s="474"/>
      <c r="AZ69" s="474"/>
      <c r="BA69" s="474"/>
      <c r="BB69" s="474"/>
      <c r="BC69" s="474"/>
      <c r="BD69" s="474"/>
      <c r="BE69" s="474"/>
      <c r="BF69" s="474"/>
      <c r="BG69" s="474"/>
      <c r="BH69" s="474"/>
      <c r="BI69" s="474"/>
      <c r="BJ69" s="474"/>
      <c r="BK69" s="474"/>
      <c r="BL69" s="474"/>
      <c r="BM69" s="474"/>
      <c r="BN69" s="474"/>
      <c r="BO69" s="474"/>
      <c r="BP69" s="474"/>
      <c r="BQ69" s="474"/>
      <c r="BR69" s="474"/>
      <c r="BS69" s="474"/>
      <c r="BT69" s="474"/>
      <c r="BU69" s="474"/>
      <c r="BV69" s="474"/>
      <c r="BW69" s="474"/>
      <c r="BX69" s="474"/>
      <c r="BY69" s="474"/>
      <c r="BZ69" s="474"/>
      <c r="CA69" s="474"/>
      <c r="CB69" s="474"/>
      <c r="CC69" s="474"/>
      <c r="CD69" s="474"/>
      <c r="CE69" s="474"/>
      <c r="CF69" s="474"/>
      <c r="CG69" s="474"/>
      <c r="CH69" s="474"/>
      <c r="CI69" s="474"/>
      <c r="CJ69" s="474"/>
      <c r="CK69" s="474"/>
      <c r="CL69" s="474"/>
      <c r="CM69" s="474"/>
      <c r="CN69" s="474"/>
      <c r="CO69" s="474"/>
      <c r="CP69" s="474"/>
      <c r="CQ69" s="474"/>
      <c r="CR69" s="474"/>
      <c r="CS69" s="474"/>
      <c r="CT69" s="474"/>
      <c r="CU69" s="474"/>
      <c r="CV69" s="474"/>
      <c r="CW69" s="474"/>
      <c r="CX69" s="474"/>
      <c r="CY69" s="474"/>
      <c r="CZ69" s="474"/>
      <c r="DA69" s="474"/>
      <c r="DB69" s="474"/>
      <c r="DC69" s="474"/>
      <c r="DD69" s="474"/>
      <c r="DE69" s="474"/>
      <c r="DF69" s="474"/>
      <c r="DG69" s="474"/>
      <c r="DH69" s="474"/>
      <c r="DI69" s="474"/>
      <c r="DJ69" s="474"/>
      <c r="DK69" s="474"/>
      <c r="DL69" s="474"/>
      <c r="DM69" s="474"/>
      <c r="DN69" s="474"/>
      <c r="DO69" s="474"/>
      <c r="DP69" s="474"/>
      <c r="DQ69" s="474"/>
      <c r="DR69" s="474"/>
      <c r="DS69" s="474"/>
      <c r="DT69" s="474"/>
      <c r="DU69" s="474"/>
      <c r="DV69" s="474"/>
      <c r="DW69" s="474"/>
      <c r="DX69" s="474"/>
      <c r="DY69" s="474"/>
      <c r="DZ69" s="474"/>
      <c r="EA69" s="474"/>
      <c r="EB69" s="474"/>
      <c r="EC69" s="474"/>
      <c r="ED69" s="474"/>
      <c r="EE69" s="474"/>
      <c r="EF69" s="474"/>
      <c r="EG69" s="474"/>
      <c r="EH69" s="474"/>
      <c r="EI69" s="474"/>
      <c r="EJ69" s="474"/>
      <c r="EK69" s="474"/>
      <c r="EL69" s="474"/>
      <c r="EM69" s="474"/>
      <c r="EN69" s="474"/>
      <c r="EO69" s="474"/>
      <c r="EP69" s="474"/>
      <c r="EQ69" s="474"/>
      <c r="ER69" s="474"/>
      <c r="ES69" s="474"/>
      <c r="ET69" s="474"/>
      <c r="EU69" s="474"/>
      <c r="EV69" s="474"/>
      <c r="EW69" s="474"/>
      <c r="EX69" s="474"/>
      <c r="EY69" s="474"/>
      <c r="EZ69" s="474"/>
      <c r="FA69" s="474"/>
      <c r="FB69" s="474"/>
      <c r="FC69" s="474"/>
      <c r="FD69" s="474"/>
      <c r="FE69" s="474"/>
      <c r="FF69" s="474"/>
      <c r="FG69" s="474"/>
      <c r="FH69" s="474"/>
      <c r="FI69" s="474"/>
      <c r="FJ69" s="474"/>
      <c r="FK69" s="474"/>
      <c r="FL69" s="474"/>
      <c r="FM69" s="474"/>
      <c r="FN69" s="474"/>
      <c r="FO69" s="474"/>
      <c r="FP69" s="474"/>
      <c r="FQ69" s="474"/>
      <c r="FR69" s="474"/>
      <c r="FS69" s="474"/>
      <c r="FT69" s="474"/>
      <c r="FU69" s="474"/>
      <c r="FV69" s="474"/>
      <c r="FW69" s="474"/>
      <c r="FX69" s="474"/>
      <c r="FY69" s="474"/>
      <c r="FZ69" s="474"/>
      <c r="GA69" s="474"/>
      <c r="GB69" s="474"/>
      <c r="GC69" s="474"/>
      <c r="GD69" s="474"/>
      <c r="GE69" s="474"/>
      <c r="GF69" s="474"/>
      <c r="GG69" s="474"/>
      <c r="GH69" s="474"/>
      <c r="GI69" s="474"/>
      <c r="GJ69" s="474"/>
      <c r="GK69" s="474"/>
      <c r="GL69" s="474"/>
      <c r="GM69" s="474"/>
      <c r="GN69" s="474"/>
      <c r="GO69" s="474"/>
      <c r="GP69" s="474"/>
      <c r="GQ69" s="474"/>
      <c r="GR69" s="474"/>
      <c r="GS69" s="474"/>
      <c r="GT69" s="474"/>
      <c r="GU69" s="474"/>
      <c r="GV69" s="474"/>
      <c r="GW69" s="474"/>
      <c r="GX69" s="478"/>
    </row>
    <row r="70" spans="1:206" ht="5.25" customHeight="1" x14ac:dyDescent="0.15">
      <c r="A70" s="1868"/>
      <c r="B70" s="473"/>
      <c r="C70" s="474"/>
      <c r="D70" s="474"/>
      <c r="E70" s="474"/>
      <c r="F70" s="474"/>
      <c r="G70" s="474"/>
      <c r="H70" s="474"/>
      <c r="I70" s="474"/>
      <c r="J70" s="474"/>
      <c r="K70" s="474"/>
      <c r="L70" s="474"/>
      <c r="M70" s="474"/>
      <c r="N70" s="474"/>
      <c r="O70" s="474"/>
      <c r="P70" s="474"/>
      <c r="Q70" s="474"/>
      <c r="R70" s="474"/>
      <c r="S70" s="474"/>
      <c r="T70" s="474"/>
      <c r="U70" s="474"/>
      <c r="V70" s="474"/>
      <c r="W70" s="474"/>
      <c r="X70" s="474"/>
      <c r="Y70" s="474"/>
      <c r="Z70" s="474"/>
      <c r="AA70" s="474"/>
      <c r="AB70" s="474"/>
      <c r="AC70" s="474"/>
      <c r="AD70" s="474"/>
      <c r="AE70" s="474"/>
      <c r="AF70" s="474"/>
      <c r="AG70" s="474"/>
      <c r="AH70" s="474"/>
      <c r="AI70" s="474"/>
      <c r="AJ70" s="474"/>
      <c r="AK70" s="474"/>
      <c r="AL70" s="474"/>
      <c r="AM70" s="474"/>
      <c r="AN70" s="474"/>
      <c r="AO70" s="474"/>
      <c r="AP70" s="474"/>
      <c r="AQ70" s="474"/>
      <c r="AR70" s="474"/>
      <c r="AS70" s="474"/>
      <c r="AT70" s="474"/>
      <c r="AU70" s="474"/>
      <c r="AV70" s="474"/>
      <c r="AW70" s="474"/>
      <c r="AX70" s="474"/>
      <c r="AY70" s="474"/>
      <c r="AZ70" s="474"/>
      <c r="BA70" s="474"/>
      <c r="BB70" s="474"/>
      <c r="BC70" s="474"/>
      <c r="BD70" s="474"/>
      <c r="BE70" s="474"/>
      <c r="BF70" s="474"/>
      <c r="BG70" s="474"/>
      <c r="BH70" s="474"/>
      <c r="BI70" s="474"/>
      <c r="BJ70" s="474"/>
      <c r="BK70" s="474"/>
      <c r="BL70" s="474"/>
      <c r="BM70" s="474"/>
      <c r="BN70" s="474"/>
      <c r="BO70" s="474"/>
      <c r="BP70" s="474"/>
      <c r="BQ70" s="474"/>
      <c r="BR70" s="474"/>
      <c r="BS70" s="474"/>
      <c r="BT70" s="474"/>
      <c r="BU70" s="474"/>
      <c r="BV70" s="474"/>
      <c r="BW70" s="474"/>
      <c r="BX70" s="474"/>
      <c r="BY70" s="474"/>
      <c r="BZ70" s="474"/>
      <c r="CA70" s="474"/>
      <c r="CB70" s="474"/>
      <c r="CC70" s="474"/>
      <c r="CD70" s="474"/>
      <c r="CE70" s="474"/>
      <c r="CF70" s="474"/>
      <c r="CG70" s="474"/>
      <c r="CH70" s="474"/>
      <c r="CI70" s="474"/>
      <c r="CJ70" s="474"/>
      <c r="CK70" s="474"/>
      <c r="CL70" s="474"/>
      <c r="CM70" s="474"/>
      <c r="CN70" s="474"/>
      <c r="CO70" s="474"/>
      <c r="CP70" s="474"/>
      <c r="CQ70" s="474"/>
      <c r="CR70" s="474"/>
      <c r="CS70" s="474"/>
      <c r="CT70" s="474"/>
      <c r="CU70" s="474"/>
      <c r="CV70" s="474"/>
      <c r="CW70" s="474"/>
      <c r="CX70" s="474"/>
      <c r="CY70" s="474"/>
      <c r="CZ70" s="474"/>
      <c r="DA70" s="474"/>
      <c r="DB70" s="474"/>
      <c r="DC70" s="474"/>
      <c r="DD70" s="474"/>
      <c r="DE70" s="474"/>
      <c r="DF70" s="474"/>
      <c r="DG70" s="474"/>
      <c r="DH70" s="474"/>
      <c r="DI70" s="474"/>
      <c r="DJ70" s="474"/>
      <c r="DK70" s="474"/>
      <c r="DL70" s="474"/>
      <c r="DM70" s="474"/>
      <c r="DN70" s="474"/>
      <c r="DO70" s="474"/>
      <c r="DP70" s="474"/>
      <c r="DQ70" s="474"/>
      <c r="DR70" s="474"/>
      <c r="DS70" s="474"/>
      <c r="DT70" s="474"/>
      <c r="DU70" s="474"/>
      <c r="DV70" s="474"/>
      <c r="DW70" s="474"/>
      <c r="DX70" s="474"/>
      <c r="DY70" s="474"/>
      <c r="DZ70" s="474"/>
      <c r="EA70" s="474"/>
      <c r="EB70" s="474"/>
      <c r="EC70" s="474"/>
      <c r="ED70" s="474"/>
      <c r="EE70" s="474"/>
      <c r="EF70" s="474"/>
      <c r="EG70" s="474"/>
      <c r="EH70" s="474"/>
      <c r="EI70" s="474"/>
      <c r="EJ70" s="474"/>
      <c r="EK70" s="474"/>
      <c r="EL70" s="474"/>
      <c r="EM70" s="474"/>
      <c r="EN70" s="474"/>
      <c r="EO70" s="474"/>
      <c r="EP70" s="474"/>
      <c r="EQ70" s="474"/>
      <c r="ER70" s="474"/>
      <c r="ES70" s="474"/>
      <c r="ET70" s="474"/>
      <c r="EU70" s="474"/>
      <c r="EV70" s="474"/>
      <c r="EW70" s="474"/>
      <c r="EX70" s="474"/>
      <c r="EY70" s="474"/>
      <c r="EZ70" s="474"/>
      <c r="FA70" s="474"/>
      <c r="FB70" s="474"/>
      <c r="FC70" s="474"/>
      <c r="FD70" s="474"/>
      <c r="FE70" s="474"/>
      <c r="FF70" s="474"/>
      <c r="FG70" s="474"/>
      <c r="FH70" s="474"/>
      <c r="FI70" s="474"/>
      <c r="FJ70" s="474"/>
      <c r="FK70" s="474"/>
      <c r="FL70" s="474"/>
      <c r="FM70" s="474"/>
      <c r="FN70" s="474"/>
      <c r="FO70" s="474"/>
      <c r="FP70" s="474"/>
      <c r="FQ70" s="474"/>
      <c r="FR70" s="474"/>
      <c r="FS70" s="474"/>
      <c r="FT70" s="474"/>
      <c r="FU70" s="474"/>
      <c r="FV70" s="474"/>
      <c r="FW70" s="474"/>
      <c r="FX70" s="474"/>
      <c r="FY70" s="474"/>
      <c r="FZ70" s="474"/>
      <c r="GA70" s="474"/>
      <c r="GB70" s="474"/>
      <c r="GC70" s="474"/>
      <c r="GD70" s="474"/>
      <c r="GE70" s="474"/>
      <c r="GF70" s="474"/>
      <c r="GG70" s="474"/>
      <c r="GH70" s="474"/>
      <c r="GI70" s="474"/>
      <c r="GJ70" s="474"/>
      <c r="GK70" s="474"/>
      <c r="GL70" s="474"/>
      <c r="GM70" s="474"/>
      <c r="GN70" s="474"/>
      <c r="GO70" s="474"/>
      <c r="GP70" s="474"/>
      <c r="GQ70" s="474"/>
      <c r="GR70" s="474"/>
      <c r="GS70" s="474"/>
      <c r="GT70" s="474"/>
      <c r="GU70" s="474"/>
      <c r="GV70" s="474"/>
      <c r="GW70" s="474"/>
      <c r="GX70" s="478"/>
    </row>
    <row r="71" spans="1:206" ht="5.25" customHeight="1" x14ac:dyDescent="0.15">
      <c r="A71" s="1868"/>
      <c r="B71" s="473"/>
      <c r="C71" s="474"/>
      <c r="D71" s="474"/>
      <c r="E71" s="474"/>
      <c r="F71" s="474"/>
      <c r="G71" s="474"/>
      <c r="H71" s="474"/>
      <c r="I71" s="474"/>
      <c r="J71" s="474"/>
      <c r="K71" s="474"/>
      <c r="L71" s="474"/>
      <c r="M71" s="474"/>
      <c r="N71" s="474"/>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c r="AO71" s="474"/>
      <c r="AP71" s="474"/>
      <c r="AQ71" s="474"/>
      <c r="AR71" s="474"/>
      <c r="AS71" s="474"/>
      <c r="AT71" s="474"/>
      <c r="AU71" s="474"/>
      <c r="AV71" s="474"/>
      <c r="AW71" s="474"/>
      <c r="AX71" s="474"/>
      <c r="AY71" s="474"/>
      <c r="AZ71" s="474"/>
      <c r="BA71" s="474"/>
      <c r="BB71" s="474"/>
      <c r="BC71" s="474"/>
      <c r="BD71" s="474"/>
      <c r="BE71" s="474"/>
      <c r="BF71" s="474"/>
      <c r="BG71" s="474"/>
      <c r="BH71" s="474"/>
      <c r="BI71" s="474"/>
      <c r="BJ71" s="474"/>
      <c r="BK71" s="474"/>
      <c r="BL71" s="474"/>
      <c r="BM71" s="474"/>
      <c r="BN71" s="474"/>
      <c r="BO71" s="474"/>
      <c r="BP71" s="474"/>
      <c r="BQ71" s="474"/>
      <c r="BR71" s="474"/>
      <c r="BS71" s="474"/>
      <c r="BT71" s="474"/>
      <c r="BU71" s="474"/>
      <c r="BV71" s="474"/>
      <c r="BW71" s="474"/>
      <c r="BX71" s="474"/>
      <c r="BY71" s="474"/>
      <c r="BZ71" s="474"/>
      <c r="CA71" s="474"/>
      <c r="CB71" s="474"/>
      <c r="CC71" s="474"/>
      <c r="CD71" s="474"/>
      <c r="CE71" s="474"/>
      <c r="CF71" s="474"/>
      <c r="CG71" s="474"/>
      <c r="CH71" s="474"/>
      <c r="CI71" s="474"/>
      <c r="CJ71" s="474"/>
      <c r="CK71" s="474"/>
      <c r="CL71" s="474"/>
      <c r="CM71" s="474"/>
      <c r="CN71" s="474"/>
      <c r="CO71" s="474"/>
      <c r="CP71" s="474"/>
      <c r="CQ71" s="474"/>
      <c r="CR71" s="474"/>
      <c r="CS71" s="474"/>
      <c r="CT71" s="474"/>
      <c r="CU71" s="474"/>
      <c r="CV71" s="474"/>
      <c r="CW71" s="474"/>
      <c r="CX71" s="474"/>
      <c r="CY71" s="474"/>
      <c r="CZ71" s="474"/>
      <c r="DA71" s="474"/>
      <c r="DB71" s="474"/>
      <c r="DC71" s="474"/>
      <c r="DD71" s="474"/>
      <c r="DE71" s="474"/>
      <c r="DF71" s="474"/>
      <c r="DG71" s="474"/>
      <c r="DH71" s="474"/>
      <c r="DI71" s="474"/>
      <c r="DJ71" s="474"/>
      <c r="DK71" s="474"/>
      <c r="DL71" s="474"/>
      <c r="DM71" s="474"/>
      <c r="DN71" s="474"/>
      <c r="DO71" s="474"/>
      <c r="DP71" s="474"/>
      <c r="DQ71" s="474"/>
      <c r="DR71" s="474"/>
      <c r="DS71" s="474"/>
      <c r="DT71" s="474"/>
      <c r="DU71" s="474"/>
      <c r="DV71" s="474"/>
      <c r="DW71" s="474"/>
      <c r="DX71" s="474"/>
      <c r="DY71" s="474"/>
      <c r="DZ71" s="474"/>
      <c r="EA71" s="474"/>
      <c r="EB71" s="474"/>
      <c r="EC71" s="474"/>
      <c r="ED71" s="474"/>
      <c r="EE71" s="474"/>
      <c r="EF71" s="474"/>
      <c r="EG71" s="474"/>
      <c r="EH71" s="474"/>
      <c r="EI71" s="474"/>
      <c r="EJ71" s="474"/>
      <c r="EK71" s="474"/>
      <c r="EL71" s="474"/>
      <c r="EM71" s="474"/>
      <c r="EN71" s="474"/>
      <c r="EO71" s="474"/>
      <c r="EP71" s="474"/>
      <c r="EQ71" s="474"/>
      <c r="ER71" s="474"/>
      <c r="ES71" s="474"/>
      <c r="ET71" s="474"/>
      <c r="EU71" s="474"/>
      <c r="EV71" s="474"/>
      <c r="EW71" s="474"/>
      <c r="EX71" s="474"/>
      <c r="EY71" s="474"/>
      <c r="EZ71" s="474"/>
      <c r="FA71" s="474"/>
      <c r="FB71" s="474"/>
      <c r="FC71" s="474"/>
      <c r="FD71" s="474"/>
      <c r="FE71" s="474"/>
      <c r="FF71" s="474"/>
      <c r="FG71" s="474"/>
      <c r="FH71" s="474"/>
      <c r="FI71" s="474"/>
      <c r="FJ71" s="474"/>
      <c r="FK71" s="474"/>
      <c r="FL71" s="474"/>
      <c r="FM71" s="474"/>
      <c r="FN71" s="474"/>
      <c r="FO71" s="474"/>
      <c r="FP71" s="474"/>
      <c r="FQ71" s="474"/>
      <c r="FR71" s="474"/>
      <c r="FS71" s="474"/>
      <c r="FT71" s="474"/>
      <c r="FU71" s="474"/>
      <c r="FV71" s="474"/>
      <c r="FW71" s="474"/>
      <c r="FX71" s="474"/>
      <c r="FY71" s="474"/>
      <c r="FZ71" s="474"/>
      <c r="GA71" s="474"/>
      <c r="GB71" s="474"/>
      <c r="GC71" s="474"/>
      <c r="GD71" s="474"/>
      <c r="GE71" s="474"/>
      <c r="GF71" s="474"/>
      <c r="GG71" s="474"/>
      <c r="GH71" s="474"/>
      <c r="GI71" s="474"/>
      <c r="GJ71" s="474"/>
      <c r="GK71" s="474"/>
      <c r="GL71" s="474"/>
      <c r="GM71" s="474"/>
      <c r="GN71" s="474"/>
      <c r="GO71" s="474"/>
      <c r="GP71" s="474"/>
      <c r="GQ71" s="474"/>
      <c r="GR71" s="474"/>
      <c r="GS71" s="474"/>
      <c r="GT71" s="474"/>
      <c r="GU71" s="474"/>
      <c r="GV71" s="474"/>
      <c r="GW71" s="474"/>
      <c r="GX71" s="478"/>
    </row>
    <row r="72" spans="1:206" ht="5.25" customHeight="1" x14ac:dyDescent="0.15">
      <c r="A72" s="1868"/>
      <c r="B72" s="473"/>
      <c r="C72" s="474"/>
      <c r="D72" s="474"/>
      <c r="E72" s="474"/>
      <c r="F72" s="474"/>
      <c r="G72" s="474"/>
      <c r="H72" s="474"/>
      <c r="I72" s="474"/>
      <c r="J72" s="474"/>
      <c r="K72" s="474"/>
      <c r="L72" s="474"/>
      <c r="M72" s="474"/>
      <c r="N72" s="474"/>
      <c r="O72" s="474"/>
      <c r="P72" s="474"/>
      <c r="Q72" s="474"/>
      <c r="R72" s="474"/>
      <c r="S72" s="474"/>
      <c r="T72" s="474"/>
      <c r="U72" s="474"/>
      <c r="V72" s="474"/>
      <c r="W72" s="474"/>
      <c r="X72" s="474"/>
      <c r="Y72" s="474"/>
      <c r="Z72" s="474"/>
      <c r="AA72" s="474"/>
      <c r="AB72" s="474"/>
      <c r="AC72" s="474"/>
      <c r="AD72" s="474"/>
      <c r="AE72" s="474"/>
      <c r="AF72" s="474"/>
      <c r="AG72" s="474"/>
      <c r="AH72" s="474"/>
      <c r="AI72" s="474"/>
      <c r="AJ72" s="474"/>
      <c r="AK72" s="474"/>
      <c r="AL72" s="474"/>
      <c r="AM72" s="474"/>
      <c r="AN72" s="474"/>
      <c r="AO72" s="474"/>
      <c r="AP72" s="474"/>
      <c r="AQ72" s="474"/>
      <c r="AR72" s="474"/>
      <c r="AS72" s="474"/>
      <c r="AT72" s="474"/>
      <c r="AU72" s="474"/>
      <c r="AV72" s="474"/>
      <c r="AW72" s="474"/>
      <c r="AX72" s="474"/>
      <c r="AY72" s="474"/>
      <c r="AZ72" s="474"/>
      <c r="BA72" s="474"/>
      <c r="BB72" s="474"/>
      <c r="BC72" s="474"/>
      <c r="BD72" s="474"/>
      <c r="BE72" s="474"/>
      <c r="BF72" s="474"/>
      <c r="BG72" s="474"/>
      <c r="BH72" s="474"/>
      <c r="BI72" s="474"/>
      <c r="BJ72" s="474"/>
      <c r="BK72" s="474"/>
      <c r="BL72" s="474"/>
      <c r="BM72" s="474"/>
      <c r="BN72" s="474"/>
      <c r="BO72" s="474"/>
      <c r="BP72" s="474"/>
      <c r="BQ72" s="474"/>
      <c r="BR72" s="474"/>
      <c r="BS72" s="474"/>
      <c r="BT72" s="474"/>
      <c r="BU72" s="474"/>
      <c r="BV72" s="474"/>
      <c r="BW72" s="474"/>
      <c r="BX72" s="474"/>
      <c r="BY72" s="474"/>
      <c r="BZ72" s="474"/>
      <c r="CA72" s="474"/>
      <c r="CB72" s="474"/>
      <c r="CC72" s="474"/>
      <c r="CD72" s="474"/>
      <c r="CE72" s="474"/>
      <c r="CF72" s="474"/>
      <c r="CG72" s="474"/>
      <c r="CH72" s="474"/>
      <c r="CI72" s="474"/>
      <c r="CJ72" s="474"/>
      <c r="CK72" s="474"/>
      <c r="CL72" s="474"/>
      <c r="CM72" s="474"/>
      <c r="CN72" s="474"/>
      <c r="CO72" s="474"/>
      <c r="CP72" s="474"/>
      <c r="CQ72" s="474"/>
      <c r="CR72" s="474"/>
      <c r="CS72" s="474"/>
      <c r="CT72" s="474"/>
      <c r="CU72" s="474"/>
      <c r="CV72" s="474"/>
      <c r="CW72" s="474"/>
      <c r="CX72" s="474"/>
      <c r="CY72" s="474"/>
      <c r="CZ72" s="474"/>
      <c r="DA72" s="474"/>
      <c r="DB72" s="474"/>
      <c r="DC72" s="474"/>
      <c r="DD72" s="474"/>
      <c r="DE72" s="474"/>
      <c r="DF72" s="474"/>
      <c r="DG72" s="474"/>
      <c r="DH72" s="474"/>
      <c r="DI72" s="474"/>
      <c r="DJ72" s="474"/>
      <c r="DK72" s="474"/>
      <c r="DL72" s="474"/>
      <c r="DM72" s="474"/>
      <c r="DN72" s="474"/>
      <c r="DO72" s="474"/>
      <c r="DP72" s="474"/>
      <c r="DQ72" s="474"/>
      <c r="DR72" s="474"/>
      <c r="DS72" s="474"/>
      <c r="DT72" s="474"/>
      <c r="DU72" s="474"/>
      <c r="DV72" s="474"/>
      <c r="DW72" s="474"/>
      <c r="DX72" s="474"/>
      <c r="DY72" s="474"/>
      <c r="DZ72" s="474"/>
      <c r="EA72" s="474"/>
      <c r="EB72" s="474"/>
      <c r="EC72" s="474"/>
      <c r="ED72" s="474"/>
      <c r="EE72" s="474"/>
      <c r="EF72" s="474"/>
      <c r="EG72" s="474"/>
      <c r="EH72" s="474"/>
      <c r="EI72" s="474"/>
      <c r="EJ72" s="474"/>
      <c r="EK72" s="474"/>
      <c r="EL72" s="474"/>
      <c r="EM72" s="474"/>
      <c r="EN72" s="474"/>
      <c r="EO72" s="474"/>
      <c r="EP72" s="474"/>
      <c r="EQ72" s="474"/>
      <c r="ER72" s="474"/>
      <c r="ES72" s="474"/>
      <c r="ET72" s="474"/>
      <c r="EU72" s="474"/>
      <c r="EV72" s="474"/>
      <c r="EW72" s="474"/>
      <c r="EX72" s="474"/>
      <c r="EY72" s="474"/>
      <c r="EZ72" s="474"/>
      <c r="FA72" s="474"/>
      <c r="FB72" s="474"/>
      <c r="FC72" s="474"/>
      <c r="FD72" s="474"/>
      <c r="FE72" s="474"/>
      <c r="FF72" s="474"/>
      <c r="FG72" s="474"/>
      <c r="FH72" s="474"/>
      <c r="FI72" s="474"/>
      <c r="FJ72" s="474"/>
      <c r="FK72" s="474"/>
      <c r="FL72" s="474"/>
      <c r="FM72" s="474"/>
      <c r="FN72" s="474"/>
      <c r="FO72" s="474"/>
      <c r="FP72" s="474"/>
      <c r="FQ72" s="474"/>
      <c r="FR72" s="474"/>
      <c r="FS72" s="474"/>
      <c r="FT72" s="474"/>
      <c r="FU72" s="474"/>
      <c r="FV72" s="474"/>
      <c r="FW72" s="474"/>
      <c r="FX72" s="474"/>
      <c r="FY72" s="474"/>
      <c r="FZ72" s="474"/>
      <c r="GA72" s="474"/>
      <c r="GB72" s="474"/>
      <c r="GC72" s="474"/>
      <c r="GD72" s="474"/>
      <c r="GE72" s="474"/>
      <c r="GF72" s="474"/>
      <c r="GG72" s="474"/>
      <c r="GH72" s="474"/>
      <c r="GI72" s="474"/>
      <c r="GJ72" s="474"/>
      <c r="GK72" s="474"/>
      <c r="GL72" s="474"/>
      <c r="GM72" s="474"/>
      <c r="GN72" s="474"/>
      <c r="GO72" s="474"/>
      <c r="GP72" s="474"/>
      <c r="GQ72" s="474"/>
      <c r="GR72" s="474"/>
      <c r="GS72" s="474"/>
      <c r="GT72" s="474"/>
      <c r="GU72" s="474"/>
      <c r="GV72" s="474"/>
      <c r="GW72" s="474"/>
      <c r="GX72" s="478"/>
    </row>
    <row r="73" spans="1:206" ht="5.25" customHeight="1" x14ac:dyDescent="0.15">
      <c r="A73" s="1868"/>
      <c r="B73" s="473"/>
      <c r="C73" s="474"/>
      <c r="D73" s="474"/>
      <c r="E73" s="474"/>
      <c r="F73" s="474"/>
      <c r="G73" s="474"/>
      <c r="H73" s="474"/>
      <c r="I73" s="474"/>
      <c r="J73" s="474"/>
      <c r="K73" s="474"/>
      <c r="L73" s="474"/>
      <c r="M73" s="474"/>
      <c r="N73" s="474"/>
      <c r="O73" s="474"/>
      <c r="P73" s="474"/>
      <c r="Q73" s="474"/>
      <c r="R73" s="474"/>
      <c r="S73" s="474"/>
      <c r="T73" s="474"/>
      <c r="U73" s="474"/>
      <c r="V73" s="474"/>
      <c r="W73" s="474"/>
      <c r="X73" s="474"/>
      <c r="Y73" s="474"/>
      <c r="Z73" s="474"/>
      <c r="AA73" s="474"/>
      <c r="AB73" s="474"/>
      <c r="AC73" s="474"/>
      <c r="AD73" s="474"/>
      <c r="AE73" s="474"/>
      <c r="AF73" s="474"/>
      <c r="AG73" s="474"/>
      <c r="AH73" s="474"/>
      <c r="AI73" s="474"/>
      <c r="AJ73" s="474"/>
      <c r="AK73" s="474"/>
      <c r="AL73" s="474"/>
      <c r="AM73" s="474"/>
      <c r="AN73" s="474"/>
      <c r="AO73" s="474"/>
      <c r="AP73" s="474"/>
      <c r="AQ73" s="474"/>
      <c r="AR73" s="474"/>
      <c r="AS73" s="474"/>
      <c r="AT73" s="474"/>
      <c r="AU73" s="474"/>
      <c r="AV73" s="474"/>
      <c r="AW73" s="474"/>
      <c r="AX73" s="474"/>
      <c r="AY73" s="474"/>
      <c r="AZ73" s="474"/>
      <c r="BA73" s="474"/>
      <c r="BB73" s="474"/>
      <c r="BC73" s="474"/>
      <c r="BD73" s="474"/>
      <c r="BE73" s="474"/>
      <c r="BF73" s="474"/>
      <c r="BG73" s="474"/>
      <c r="BH73" s="474"/>
      <c r="BI73" s="474"/>
      <c r="BJ73" s="474"/>
      <c r="BK73" s="474"/>
      <c r="BL73" s="474"/>
      <c r="BM73" s="474"/>
      <c r="BN73" s="474"/>
      <c r="BO73" s="474"/>
      <c r="BP73" s="474"/>
      <c r="BQ73" s="474"/>
      <c r="BR73" s="474"/>
      <c r="BS73" s="474"/>
      <c r="BT73" s="474"/>
      <c r="BU73" s="474"/>
      <c r="BV73" s="474"/>
      <c r="BW73" s="474"/>
      <c r="BX73" s="474"/>
      <c r="BY73" s="474"/>
      <c r="BZ73" s="474"/>
      <c r="CA73" s="474"/>
      <c r="CB73" s="474"/>
      <c r="CC73" s="474"/>
      <c r="CD73" s="474"/>
      <c r="CE73" s="474"/>
      <c r="CF73" s="474"/>
      <c r="CG73" s="474"/>
      <c r="CH73" s="474"/>
      <c r="CI73" s="474"/>
      <c r="CJ73" s="474"/>
      <c r="CK73" s="474"/>
      <c r="CL73" s="474"/>
      <c r="CM73" s="474"/>
      <c r="CN73" s="474"/>
      <c r="CO73" s="474"/>
      <c r="CP73" s="474"/>
      <c r="CQ73" s="474"/>
      <c r="CR73" s="474"/>
      <c r="CS73" s="474"/>
      <c r="CT73" s="474"/>
      <c r="CU73" s="474"/>
      <c r="CV73" s="474"/>
      <c r="CW73" s="474"/>
      <c r="CX73" s="474"/>
      <c r="CY73" s="474"/>
      <c r="CZ73" s="474"/>
      <c r="DA73" s="474"/>
      <c r="DB73" s="474"/>
      <c r="DC73" s="474"/>
      <c r="DD73" s="474"/>
      <c r="DE73" s="474"/>
      <c r="DF73" s="474"/>
      <c r="DG73" s="474"/>
      <c r="DH73" s="474"/>
      <c r="DI73" s="474"/>
      <c r="DJ73" s="474"/>
      <c r="DK73" s="474"/>
      <c r="DL73" s="474"/>
      <c r="DM73" s="474"/>
      <c r="DN73" s="474"/>
      <c r="DO73" s="474"/>
      <c r="DP73" s="474"/>
      <c r="DQ73" s="474"/>
      <c r="DR73" s="474"/>
      <c r="DS73" s="474"/>
      <c r="DT73" s="474"/>
      <c r="DU73" s="474"/>
      <c r="DV73" s="474"/>
      <c r="DW73" s="474"/>
      <c r="DX73" s="474"/>
      <c r="DY73" s="474"/>
      <c r="DZ73" s="474"/>
      <c r="EA73" s="474"/>
      <c r="EB73" s="474"/>
      <c r="EC73" s="474"/>
      <c r="ED73" s="474"/>
      <c r="EE73" s="474"/>
      <c r="EF73" s="474"/>
      <c r="EG73" s="474"/>
      <c r="EH73" s="474"/>
      <c r="EI73" s="474"/>
      <c r="EJ73" s="474"/>
      <c r="EK73" s="474"/>
      <c r="EL73" s="474"/>
      <c r="EM73" s="474"/>
      <c r="EN73" s="474"/>
      <c r="EO73" s="474"/>
      <c r="EP73" s="474"/>
      <c r="EQ73" s="474"/>
      <c r="ER73" s="474"/>
      <c r="ES73" s="474"/>
      <c r="ET73" s="474"/>
      <c r="EU73" s="474"/>
      <c r="EV73" s="474"/>
      <c r="EW73" s="474"/>
      <c r="EX73" s="474"/>
      <c r="EY73" s="474"/>
      <c r="EZ73" s="474"/>
      <c r="FA73" s="474"/>
      <c r="FB73" s="474"/>
      <c r="FC73" s="474"/>
      <c r="FD73" s="474"/>
      <c r="FE73" s="474"/>
      <c r="FF73" s="474"/>
      <c r="FG73" s="474"/>
      <c r="FH73" s="474"/>
      <c r="FI73" s="474"/>
      <c r="FJ73" s="474"/>
      <c r="FK73" s="474"/>
      <c r="FL73" s="474"/>
      <c r="FM73" s="474"/>
      <c r="FN73" s="474"/>
      <c r="FO73" s="474"/>
      <c r="FP73" s="474"/>
      <c r="FQ73" s="474"/>
      <c r="FR73" s="474"/>
      <c r="FS73" s="474"/>
      <c r="FT73" s="474"/>
      <c r="FU73" s="474"/>
      <c r="FV73" s="474"/>
      <c r="FW73" s="474"/>
      <c r="FX73" s="474"/>
      <c r="FY73" s="474"/>
      <c r="FZ73" s="474"/>
      <c r="GA73" s="474"/>
      <c r="GB73" s="474"/>
      <c r="GC73" s="474"/>
      <c r="GD73" s="474"/>
      <c r="GE73" s="474"/>
      <c r="GF73" s="474"/>
      <c r="GG73" s="474"/>
      <c r="GH73" s="474"/>
      <c r="GI73" s="474"/>
      <c r="GJ73" s="474"/>
      <c r="GK73" s="474"/>
      <c r="GL73" s="474"/>
      <c r="GM73" s="474"/>
      <c r="GN73" s="474"/>
      <c r="GO73" s="474"/>
      <c r="GP73" s="474"/>
      <c r="GQ73" s="474"/>
      <c r="GR73" s="474"/>
      <c r="GS73" s="474"/>
      <c r="GT73" s="474"/>
      <c r="GU73" s="474"/>
      <c r="GV73" s="474"/>
      <c r="GW73" s="474"/>
      <c r="GX73" s="478"/>
    </row>
    <row r="74" spans="1:206" ht="5.25" customHeight="1" x14ac:dyDescent="0.15">
      <c r="A74" s="1868"/>
      <c r="B74" s="473"/>
      <c r="C74" s="474"/>
      <c r="D74" s="474"/>
      <c r="E74" s="474"/>
      <c r="F74" s="474"/>
      <c r="G74" s="474"/>
      <c r="H74" s="474"/>
      <c r="I74" s="474"/>
      <c r="J74" s="474"/>
      <c r="K74" s="474"/>
      <c r="L74" s="474"/>
      <c r="M74" s="474"/>
      <c r="N74" s="474"/>
      <c r="O74" s="474"/>
      <c r="P74" s="474"/>
      <c r="Q74" s="474"/>
      <c r="R74" s="474"/>
      <c r="S74" s="474"/>
      <c r="T74" s="474"/>
      <c r="U74" s="474"/>
      <c r="V74" s="474"/>
      <c r="W74" s="474"/>
      <c r="X74" s="474"/>
      <c r="Y74" s="474"/>
      <c r="Z74" s="474"/>
      <c r="AA74" s="474"/>
      <c r="AB74" s="474"/>
      <c r="AC74" s="474"/>
      <c r="AD74" s="474"/>
      <c r="AE74" s="474"/>
      <c r="AF74" s="474"/>
      <c r="AG74" s="474"/>
      <c r="AH74" s="474"/>
      <c r="AI74" s="474"/>
      <c r="AJ74" s="474"/>
      <c r="AK74" s="474"/>
      <c r="AL74" s="474"/>
      <c r="AM74" s="474"/>
      <c r="AN74" s="474"/>
      <c r="AO74" s="474"/>
      <c r="AP74" s="474"/>
      <c r="AQ74" s="474"/>
      <c r="AR74" s="474"/>
      <c r="AS74" s="474"/>
      <c r="AT74" s="474"/>
      <c r="AU74" s="474"/>
      <c r="AV74" s="474"/>
      <c r="AW74" s="474"/>
      <c r="AX74" s="474"/>
      <c r="AY74" s="474"/>
      <c r="AZ74" s="474"/>
      <c r="BA74" s="474"/>
      <c r="BB74" s="474"/>
      <c r="BC74" s="474"/>
      <c r="BD74" s="474"/>
      <c r="BE74" s="474"/>
      <c r="BF74" s="474"/>
      <c r="BG74" s="474"/>
      <c r="BH74" s="474"/>
      <c r="BI74" s="474"/>
      <c r="BJ74" s="474"/>
      <c r="BK74" s="474"/>
      <c r="BL74" s="474"/>
      <c r="BM74" s="474"/>
      <c r="BN74" s="474"/>
      <c r="BO74" s="474"/>
      <c r="BP74" s="474"/>
      <c r="BQ74" s="474"/>
      <c r="BR74" s="474"/>
      <c r="BS74" s="474"/>
      <c r="BT74" s="474"/>
      <c r="BU74" s="474"/>
      <c r="BV74" s="474"/>
      <c r="BW74" s="474"/>
      <c r="BX74" s="474"/>
      <c r="BY74" s="474"/>
      <c r="BZ74" s="474"/>
      <c r="CA74" s="474"/>
      <c r="CB74" s="474"/>
      <c r="CC74" s="474"/>
      <c r="CD74" s="474"/>
      <c r="CE74" s="474"/>
      <c r="CF74" s="474"/>
      <c r="CG74" s="474"/>
      <c r="CH74" s="474"/>
      <c r="CI74" s="474"/>
      <c r="CJ74" s="474"/>
      <c r="CK74" s="474"/>
      <c r="CL74" s="474"/>
      <c r="CM74" s="474"/>
      <c r="CN74" s="474"/>
      <c r="CO74" s="474"/>
      <c r="CP74" s="474"/>
      <c r="CQ74" s="474"/>
      <c r="CR74" s="474"/>
      <c r="CS74" s="474"/>
      <c r="CT74" s="474"/>
      <c r="CU74" s="474"/>
      <c r="CV74" s="474"/>
      <c r="CW74" s="474"/>
      <c r="CX74" s="474"/>
      <c r="CY74" s="474"/>
      <c r="CZ74" s="474"/>
      <c r="DA74" s="474"/>
      <c r="DB74" s="474"/>
      <c r="DC74" s="474"/>
      <c r="DD74" s="474"/>
      <c r="DE74" s="474"/>
      <c r="DF74" s="474"/>
      <c r="DG74" s="474"/>
      <c r="DH74" s="474"/>
      <c r="DI74" s="474"/>
      <c r="DJ74" s="474"/>
      <c r="DK74" s="474"/>
      <c r="DL74" s="474"/>
      <c r="DM74" s="474"/>
      <c r="DN74" s="474"/>
      <c r="DO74" s="474"/>
      <c r="DP74" s="474"/>
      <c r="DQ74" s="474"/>
      <c r="DR74" s="474"/>
      <c r="DS74" s="474"/>
      <c r="DT74" s="474"/>
      <c r="DU74" s="474"/>
      <c r="DV74" s="474"/>
      <c r="DW74" s="474"/>
      <c r="DX74" s="474"/>
      <c r="DY74" s="474"/>
      <c r="DZ74" s="474"/>
      <c r="EA74" s="474"/>
      <c r="EB74" s="474"/>
      <c r="EC74" s="474"/>
      <c r="ED74" s="474"/>
      <c r="EE74" s="474"/>
      <c r="EF74" s="474"/>
      <c r="EG74" s="474"/>
      <c r="EH74" s="474"/>
      <c r="EI74" s="474"/>
      <c r="EJ74" s="474"/>
      <c r="EK74" s="474"/>
      <c r="EL74" s="474"/>
      <c r="EM74" s="474"/>
      <c r="EN74" s="474"/>
      <c r="EO74" s="474"/>
      <c r="EP74" s="474"/>
      <c r="EQ74" s="474"/>
      <c r="ER74" s="474"/>
      <c r="ES74" s="474"/>
      <c r="ET74" s="474"/>
      <c r="EU74" s="474"/>
      <c r="EV74" s="474"/>
      <c r="EW74" s="474"/>
      <c r="EX74" s="474"/>
      <c r="EY74" s="474"/>
      <c r="EZ74" s="474"/>
      <c r="FA74" s="474"/>
      <c r="FB74" s="474"/>
      <c r="FC74" s="474"/>
      <c r="FD74" s="474"/>
      <c r="FE74" s="474"/>
      <c r="FF74" s="474"/>
      <c r="FG74" s="474"/>
      <c r="FH74" s="474"/>
      <c r="FI74" s="474"/>
      <c r="FJ74" s="474"/>
      <c r="FK74" s="474"/>
      <c r="FL74" s="474"/>
      <c r="FM74" s="474"/>
      <c r="FN74" s="474"/>
      <c r="FO74" s="474"/>
      <c r="FP74" s="474"/>
      <c r="FQ74" s="474"/>
      <c r="FR74" s="474"/>
      <c r="FS74" s="474"/>
      <c r="FT74" s="474"/>
      <c r="FU74" s="474"/>
      <c r="FV74" s="474"/>
      <c r="FW74" s="474"/>
      <c r="FX74" s="474"/>
      <c r="FY74" s="474"/>
      <c r="FZ74" s="474"/>
      <c r="GA74" s="474"/>
      <c r="GB74" s="474"/>
      <c r="GC74" s="474"/>
      <c r="GD74" s="474"/>
      <c r="GE74" s="474"/>
      <c r="GF74" s="474"/>
      <c r="GG74" s="474"/>
      <c r="GH74" s="474"/>
      <c r="GI74" s="474"/>
      <c r="GJ74" s="474"/>
      <c r="GK74" s="474"/>
      <c r="GL74" s="474"/>
      <c r="GM74" s="474"/>
      <c r="GN74" s="474"/>
      <c r="GO74" s="474"/>
      <c r="GP74" s="474"/>
      <c r="GQ74" s="474"/>
      <c r="GR74" s="474"/>
      <c r="GS74" s="474"/>
      <c r="GT74" s="474"/>
      <c r="GU74" s="474"/>
      <c r="GV74" s="474"/>
      <c r="GW74" s="474"/>
      <c r="GX74" s="478"/>
    </row>
    <row r="75" spans="1:206" ht="5.25" customHeight="1" x14ac:dyDescent="0.15">
      <c r="A75" s="1868"/>
      <c r="B75" s="473"/>
      <c r="C75" s="474"/>
      <c r="D75" s="474"/>
      <c r="E75" s="474"/>
      <c r="F75" s="474"/>
      <c r="G75" s="474"/>
      <c r="H75" s="474"/>
      <c r="I75" s="474"/>
      <c r="J75" s="474"/>
      <c r="K75" s="474"/>
      <c r="L75" s="474"/>
      <c r="M75" s="474"/>
      <c r="N75" s="474"/>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c r="AQ75" s="474"/>
      <c r="AR75" s="474"/>
      <c r="AS75" s="474"/>
      <c r="AT75" s="474"/>
      <c r="AU75" s="474"/>
      <c r="AV75" s="474"/>
      <c r="AW75" s="474"/>
      <c r="AX75" s="474"/>
      <c r="AY75" s="474"/>
      <c r="AZ75" s="474"/>
      <c r="BA75" s="474"/>
      <c r="BB75" s="474"/>
      <c r="BC75" s="474"/>
      <c r="BD75" s="474"/>
      <c r="BE75" s="474"/>
      <c r="BF75" s="474"/>
      <c r="BG75" s="474"/>
      <c r="BH75" s="474"/>
      <c r="BI75" s="474"/>
      <c r="BJ75" s="474"/>
      <c r="BK75" s="474"/>
      <c r="BL75" s="474"/>
      <c r="BM75" s="474"/>
      <c r="BN75" s="474"/>
      <c r="BO75" s="474"/>
      <c r="BP75" s="474"/>
      <c r="BQ75" s="474"/>
      <c r="BR75" s="474"/>
      <c r="BS75" s="474"/>
      <c r="BT75" s="474"/>
      <c r="BU75" s="474"/>
      <c r="BV75" s="474"/>
      <c r="BW75" s="474"/>
      <c r="BX75" s="474"/>
      <c r="BY75" s="474"/>
      <c r="BZ75" s="474"/>
      <c r="CA75" s="474"/>
      <c r="CB75" s="474"/>
      <c r="CC75" s="474"/>
      <c r="CD75" s="474"/>
      <c r="CE75" s="474"/>
      <c r="CF75" s="474"/>
      <c r="CG75" s="474"/>
      <c r="CH75" s="474"/>
      <c r="CI75" s="474"/>
      <c r="CJ75" s="474"/>
      <c r="CK75" s="474"/>
      <c r="CL75" s="474"/>
      <c r="CM75" s="474"/>
      <c r="CN75" s="474"/>
      <c r="CO75" s="474"/>
      <c r="CP75" s="474"/>
      <c r="CQ75" s="474"/>
      <c r="CR75" s="474"/>
      <c r="CS75" s="474"/>
      <c r="CT75" s="474"/>
      <c r="CU75" s="474"/>
      <c r="CV75" s="474"/>
      <c r="CW75" s="474"/>
      <c r="CX75" s="474"/>
      <c r="CY75" s="474"/>
      <c r="CZ75" s="474"/>
      <c r="DA75" s="474"/>
      <c r="DB75" s="474"/>
      <c r="DC75" s="474"/>
      <c r="DD75" s="474"/>
      <c r="DE75" s="474"/>
      <c r="DF75" s="474"/>
      <c r="DG75" s="474"/>
      <c r="DH75" s="474"/>
      <c r="DI75" s="474"/>
      <c r="DJ75" s="474"/>
      <c r="DK75" s="474"/>
      <c r="DL75" s="474"/>
      <c r="DM75" s="474"/>
      <c r="DN75" s="474"/>
      <c r="DO75" s="474"/>
      <c r="DP75" s="474"/>
      <c r="DQ75" s="474"/>
      <c r="DR75" s="474"/>
      <c r="DS75" s="474"/>
      <c r="DT75" s="474"/>
      <c r="DU75" s="474"/>
      <c r="DV75" s="474"/>
      <c r="DW75" s="474"/>
      <c r="DX75" s="474"/>
      <c r="DY75" s="474"/>
      <c r="DZ75" s="474"/>
      <c r="EA75" s="474"/>
      <c r="EB75" s="474"/>
      <c r="EC75" s="474"/>
      <c r="ED75" s="474"/>
      <c r="EE75" s="474"/>
      <c r="EF75" s="474"/>
      <c r="EG75" s="474"/>
      <c r="EH75" s="474"/>
      <c r="EI75" s="474"/>
      <c r="EJ75" s="474"/>
      <c r="EK75" s="474"/>
      <c r="EL75" s="474"/>
      <c r="EM75" s="474"/>
      <c r="EN75" s="474"/>
      <c r="EO75" s="474"/>
      <c r="EP75" s="474"/>
      <c r="EQ75" s="474"/>
      <c r="ER75" s="474"/>
      <c r="ES75" s="474"/>
      <c r="ET75" s="474"/>
      <c r="EU75" s="474"/>
      <c r="EV75" s="474"/>
      <c r="EW75" s="474"/>
      <c r="EX75" s="474"/>
      <c r="EY75" s="474"/>
      <c r="EZ75" s="474"/>
      <c r="FA75" s="474"/>
      <c r="FB75" s="474"/>
      <c r="FC75" s="474"/>
      <c r="FD75" s="474"/>
      <c r="FE75" s="474"/>
      <c r="FF75" s="474"/>
      <c r="FG75" s="474"/>
      <c r="FH75" s="474"/>
      <c r="FI75" s="474"/>
      <c r="FJ75" s="474"/>
      <c r="FK75" s="474"/>
      <c r="FL75" s="474"/>
      <c r="FM75" s="474"/>
      <c r="FN75" s="474"/>
      <c r="FO75" s="474"/>
      <c r="FP75" s="474"/>
      <c r="FQ75" s="474"/>
      <c r="FR75" s="474"/>
      <c r="FS75" s="474"/>
      <c r="FT75" s="474"/>
      <c r="FU75" s="474"/>
      <c r="FV75" s="474"/>
      <c r="FW75" s="474"/>
      <c r="FX75" s="474"/>
      <c r="FY75" s="474"/>
      <c r="FZ75" s="474"/>
      <c r="GA75" s="474"/>
      <c r="GB75" s="474"/>
      <c r="GC75" s="474"/>
      <c r="GD75" s="474"/>
      <c r="GE75" s="474"/>
      <c r="GF75" s="474"/>
      <c r="GG75" s="474"/>
      <c r="GH75" s="474"/>
      <c r="GI75" s="474"/>
      <c r="GJ75" s="474"/>
      <c r="GK75" s="474"/>
      <c r="GL75" s="474"/>
      <c r="GM75" s="474"/>
      <c r="GN75" s="474"/>
      <c r="GO75" s="474"/>
      <c r="GP75" s="474"/>
      <c r="GQ75" s="474"/>
      <c r="GR75" s="474"/>
      <c r="GS75" s="474"/>
      <c r="GT75" s="474"/>
      <c r="GU75" s="474"/>
      <c r="GV75" s="474"/>
      <c r="GW75" s="474"/>
      <c r="GX75" s="478"/>
    </row>
    <row r="76" spans="1:206" ht="5.25" customHeight="1" x14ac:dyDescent="0.15">
      <c r="A76" s="1868"/>
      <c r="B76" s="473"/>
      <c r="C76" s="474"/>
      <c r="D76" s="474"/>
      <c r="E76" s="474"/>
      <c r="F76" s="474"/>
      <c r="G76" s="474"/>
      <c r="H76" s="474"/>
      <c r="I76" s="474"/>
      <c r="J76" s="474"/>
      <c r="K76" s="474"/>
      <c r="L76" s="474"/>
      <c r="M76" s="474"/>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c r="AQ76" s="474"/>
      <c r="AR76" s="474"/>
      <c r="AS76" s="474"/>
      <c r="AT76" s="474"/>
      <c r="AU76" s="474"/>
      <c r="AV76" s="474"/>
      <c r="AW76" s="474"/>
      <c r="AX76" s="474"/>
      <c r="AY76" s="474"/>
      <c r="AZ76" s="474"/>
      <c r="BA76" s="474"/>
      <c r="BB76" s="474"/>
      <c r="BC76" s="474"/>
      <c r="BD76" s="474"/>
      <c r="BE76" s="474"/>
      <c r="BF76" s="474"/>
      <c r="BG76" s="474"/>
      <c r="BH76" s="474"/>
      <c r="BI76" s="474"/>
      <c r="BJ76" s="474"/>
      <c r="BK76" s="474"/>
      <c r="BL76" s="474"/>
      <c r="BM76" s="474"/>
      <c r="BN76" s="474"/>
      <c r="BO76" s="474"/>
      <c r="BP76" s="474"/>
      <c r="BQ76" s="474"/>
      <c r="BR76" s="474"/>
      <c r="BS76" s="474"/>
      <c r="BT76" s="474"/>
      <c r="BU76" s="474"/>
      <c r="BV76" s="474"/>
      <c r="BW76" s="474"/>
      <c r="BX76" s="474"/>
      <c r="BY76" s="474"/>
      <c r="BZ76" s="474"/>
      <c r="CA76" s="474"/>
      <c r="CB76" s="474"/>
      <c r="CC76" s="474"/>
      <c r="CD76" s="474"/>
      <c r="CE76" s="474"/>
      <c r="CF76" s="474"/>
      <c r="CG76" s="474"/>
      <c r="CH76" s="474"/>
      <c r="CI76" s="474"/>
      <c r="CJ76" s="474"/>
      <c r="CK76" s="474"/>
      <c r="CL76" s="474"/>
      <c r="CM76" s="474"/>
      <c r="CN76" s="474"/>
      <c r="CO76" s="474"/>
      <c r="CP76" s="474"/>
      <c r="CQ76" s="474"/>
      <c r="CR76" s="474"/>
      <c r="CS76" s="474"/>
      <c r="CT76" s="474"/>
      <c r="CU76" s="474"/>
      <c r="CV76" s="474"/>
      <c r="CW76" s="474"/>
      <c r="CX76" s="474"/>
      <c r="CY76" s="474"/>
      <c r="CZ76" s="474"/>
      <c r="DA76" s="474"/>
      <c r="DB76" s="474"/>
      <c r="DC76" s="474"/>
      <c r="DD76" s="474"/>
      <c r="DE76" s="474"/>
      <c r="DF76" s="474"/>
      <c r="DG76" s="474"/>
      <c r="DH76" s="474"/>
      <c r="DI76" s="474"/>
      <c r="DJ76" s="474"/>
      <c r="DK76" s="474"/>
      <c r="DL76" s="474"/>
      <c r="DM76" s="474"/>
      <c r="DN76" s="474"/>
      <c r="DO76" s="474"/>
      <c r="DP76" s="474"/>
      <c r="DQ76" s="474"/>
      <c r="DR76" s="474"/>
      <c r="DS76" s="474"/>
      <c r="DT76" s="474"/>
      <c r="DU76" s="474"/>
      <c r="DV76" s="474"/>
      <c r="DW76" s="474"/>
      <c r="DX76" s="474"/>
      <c r="DY76" s="474"/>
      <c r="DZ76" s="474"/>
      <c r="EA76" s="474"/>
      <c r="EB76" s="474"/>
      <c r="EC76" s="474"/>
      <c r="ED76" s="474"/>
      <c r="EE76" s="474"/>
      <c r="EF76" s="474"/>
      <c r="EG76" s="474"/>
      <c r="EH76" s="474"/>
      <c r="EI76" s="474"/>
      <c r="EJ76" s="474"/>
      <c r="EK76" s="474"/>
      <c r="EL76" s="474"/>
      <c r="EM76" s="474"/>
      <c r="EN76" s="474"/>
      <c r="EO76" s="474"/>
      <c r="EP76" s="474"/>
      <c r="EQ76" s="474"/>
      <c r="ER76" s="474"/>
      <c r="ES76" s="474"/>
      <c r="ET76" s="474"/>
      <c r="EU76" s="474"/>
      <c r="EV76" s="474"/>
      <c r="EW76" s="474"/>
      <c r="EX76" s="474"/>
      <c r="EY76" s="474"/>
      <c r="EZ76" s="474"/>
      <c r="FA76" s="474"/>
      <c r="FB76" s="474"/>
      <c r="FC76" s="474"/>
      <c r="FD76" s="474"/>
      <c r="FE76" s="474"/>
      <c r="FF76" s="474"/>
      <c r="FG76" s="474"/>
      <c r="FH76" s="474"/>
      <c r="FI76" s="474"/>
      <c r="FJ76" s="474"/>
      <c r="FK76" s="474"/>
      <c r="FL76" s="474"/>
      <c r="FM76" s="474"/>
      <c r="FN76" s="474"/>
      <c r="FO76" s="474"/>
      <c r="FP76" s="474"/>
      <c r="FQ76" s="474"/>
      <c r="FR76" s="474"/>
      <c r="FS76" s="474"/>
      <c r="FT76" s="474"/>
      <c r="FU76" s="474"/>
      <c r="FV76" s="474"/>
      <c r="FW76" s="474"/>
      <c r="FX76" s="474"/>
      <c r="FY76" s="474"/>
      <c r="FZ76" s="474"/>
      <c r="GA76" s="474"/>
      <c r="GB76" s="474"/>
      <c r="GC76" s="474"/>
      <c r="GD76" s="474"/>
      <c r="GE76" s="474"/>
      <c r="GF76" s="474"/>
      <c r="GG76" s="474"/>
      <c r="GH76" s="474"/>
      <c r="GI76" s="474"/>
      <c r="GJ76" s="474"/>
      <c r="GK76" s="474"/>
      <c r="GL76" s="474"/>
      <c r="GM76" s="474"/>
      <c r="GN76" s="474"/>
      <c r="GO76" s="474"/>
      <c r="GP76" s="474"/>
      <c r="GQ76" s="474"/>
      <c r="GR76" s="474"/>
      <c r="GS76" s="474"/>
      <c r="GT76" s="474"/>
      <c r="GU76" s="474"/>
      <c r="GV76" s="474"/>
      <c r="GW76" s="474"/>
      <c r="GX76" s="478"/>
    </row>
    <row r="77" spans="1:206" ht="5.25" customHeight="1" x14ac:dyDescent="0.15">
      <c r="A77" s="1868"/>
      <c r="B77" s="473"/>
      <c r="C77" s="474"/>
      <c r="D77" s="474"/>
      <c r="E77" s="474"/>
      <c r="F77" s="474"/>
      <c r="G77" s="474"/>
      <c r="H77" s="474"/>
      <c r="I77" s="474"/>
      <c r="J77" s="474"/>
      <c r="K77" s="474"/>
      <c r="L77" s="474"/>
      <c r="M77" s="474"/>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c r="AQ77" s="474"/>
      <c r="AR77" s="474"/>
      <c r="AS77" s="474"/>
      <c r="AT77" s="474"/>
      <c r="AU77" s="474"/>
      <c r="AV77" s="474"/>
      <c r="AW77" s="474"/>
      <c r="AX77" s="474"/>
      <c r="AY77" s="474"/>
      <c r="AZ77" s="474"/>
      <c r="BA77" s="474"/>
      <c r="BB77" s="474"/>
      <c r="BC77" s="474"/>
      <c r="BD77" s="474"/>
      <c r="BE77" s="474"/>
      <c r="BF77" s="474"/>
      <c r="BG77" s="474"/>
      <c r="BH77" s="474"/>
      <c r="BI77" s="474"/>
      <c r="BJ77" s="474"/>
      <c r="BK77" s="474"/>
      <c r="BL77" s="474"/>
      <c r="BM77" s="474"/>
      <c r="BN77" s="474"/>
      <c r="BO77" s="474"/>
      <c r="BP77" s="474"/>
      <c r="BQ77" s="474"/>
      <c r="BR77" s="474"/>
      <c r="BS77" s="474"/>
      <c r="BT77" s="474"/>
      <c r="BU77" s="474"/>
      <c r="BV77" s="474"/>
      <c r="BW77" s="474"/>
      <c r="BX77" s="474"/>
      <c r="BY77" s="474"/>
      <c r="BZ77" s="474"/>
      <c r="CA77" s="474"/>
      <c r="CB77" s="474"/>
      <c r="CC77" s="474"/>
      <c r="CD77" s="474"/>
      <c r="CE77" s="474"/>
      <c r="CF77" s="474"/>
      <c r="CG77" s="474"/>
      <c r="CH77" s="474"/>
      <c r="CI77" s="474"/>
      <c r="CJ77" s="474"/>
      <c r="CK77" s="474"/>
      <c r="CL77" s="474"/>
      <c r="CM77" s="474"/>
      <c r="CN77" s="474"/>
      <c r="CO77" s="474"/>
      <c r="CP77" s="474"/>
      <c r="CQ77" s="474"/>
      <c r="CR77" s="474"/>
      <c r="CS77" s="474"/>
      <c r="CT77" s="474"/>
      <c r="CU77" s="474"/>
      <c r="CV77" s="474"/>
      <c r="CW77" s="474"/>
      <c r="CX77" s="474"/>
      <c r="CY77" s="474"/>
      <c r="CZ77" s="474"/>
      <c r="DA77" s="474"/>
      <c r="DB77" s="474"/>
      <c r="DC77" s="474"/>
      <c r="DD77" s="474"/>
      <c r="DE77" s="474"/>
      <c r="DF77" s="474"/>
      <c r="DG77" s="474"/>
      <c r="DH77" s="474"/>
      <c r="DI77" s="474"/>
      <c r="DJ77" s="474"/>
      <c r="DK77" s="474"/>
      <c r="DL77" s="474"/>
      <c r="DM77" s="474"/>
      <c r="DN77" s="474"/>
      <c r="DO77" s="474"/>
      <c r="DP77" s="474"/>
      <c r="DQ77" s="474"/>
      <c r="DR77" s="474"/>
      <c r="DS77" s="474"/>
      <c r="DT77" s="474"/>
      <c r="DU77" s="474"/>
      <c r="DV77" s="474"/>
      <c r="DW77" s="474"/>
      <c r="DX77" s="474"/>
      <c r="DY77" s="474"/>
      <c r="DZ77" s="474"/>
      <c r="EA77" s="474"/>
      <c r="EB77" s="474"/>
      <c r="EC77" s="474"/>
      <c r="ED77" s="474"/>
      <c r="EE77" s="474"/>
      <c r="EF77" s="474"/>
      <c r="EG77" s="474"/>
      <c r="EH77" s="474"/>
      <c r="EI77" s="474"/>
      <c r="EJ77" s="474"/>
      <c r="EK77" s="474"/>
      <c r="EL77" s="474"/>
      <c r="EM77" s="474"/>
      <c r="EN77" s="474"/>
      <c r="EO77" s="474"/>
      <c r="EP77" s="474"/>
      <c r="EQ77" s="474"/>
      <c r="ER77" s="474"/>
      <c r="ES77" s="474"/>
      <c r="ET77" s="474"/>
      <c r="EU77" s="474"/>
      <c r="EV77" s="474"/>
      <c r="EW77" s="474"/>
      <c r="EX77" s="474"/>
      <c r="EY77" s="474"/>
      <c r="EZ77" s="474"/>
      <c r="FA77" s="474"/>
      <c r="FB77" s="474"/>
      <c r="FC77" s="474"/>
      <c r="FD77" s="474"/>
      <c r="FE77" s="474"/>
      <c r="FF77" s="474"/>
      <c r="FG77" s="474"/>
      <c r="FH77" s="474"/>
      <c r="FI77" s="474"/>
      <c r="FJ77" s="474"/>
      <c r="FK77" s="474"/>
      <c r="FL77" s="474"/>
      <c r="FM77" s="474"/>
      <c r="FN77" s="474"/>
      <c r="FO77" s="474"/>
      <c r="FP77" s="474"/>
      <c r="FQ77" s="474"/>
      <c r="FR77" s="474"/>
      <c r="FS77" s="474"/>
      <c r="FT77" s="474"/>
      <c r="FU77" s="474"/>
      <c r="FV77" s="474"/>
      <c r="FW77" s="474"/>
      <c r="FX77" s="474"/>
      <c r="FY77" s="474"/>
      <c r="FZ77" s="474"/>
      <c r="GA77" s="474"/>
      <c r="GB77" s="474"/>
      <c r="GC77" s="474"/>
      <c r="GD77" s="474"/>
      <c r="GE77" s="474"/>
      <c r="GF77" s="474"/>
      <c r="GG77" s="474"/>
      <c r="GH77" s="474"/>
      <c r="GI77" s="474"/>
      <c r="GJ77" s="474"/>
      <c r="GK77" s="474"/>
      <c r="GL77" s="474"/>
      <c r="GM77" s="474"/>
      <c r="GN77" s="474"/>
      <c r="GO77" s="474"/>
      <c r="GP77" s="474"/>
      <c r="GQ77" s="474"/>
      <c r="GR77" s="474"/>
      <c r="GS77" s="474"/>
      <c r="GT77" s="474"/>
      <c r="GU77" s="474"/>
      <c r="GV77" s="474"/>
      <c r="GW77" s="474"/>
      <c r="GX77" s="478"/>
    </row>
    <row r="78" spans="1:206" ht="5.25" customHeight="1" x14ac:dyDescent="0.15">
      <c r="A78" s="1868"/>
      <c r="B78" s="473"/>
      <c r="C78" s="474"/>
      <c r="D78" s="474"/>
      <c r="E78" s="474"/>
      <c r="F78" s="474"/>
      <c r="G78" s="474"/>
      <c r="H78" s="474"/>
      <c r="I78" s="474"/>
      <c r="J78" s="474"/>
      <c r="K78" s="474"/>
      <c r="L78" s="474"/>
      <c r="M78" s="474"/>
      <c r="N78" s="474"/>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4"/>
      <c r="AY78" s="474"/>
      <c r="AZ78" s="474"/>
      <c r="BA78" s="474"/>
      <c r="BB78" s="474"/>
      <c r="BC78" s="474"/>
      <c r="BD78" s="474"/>
      <c r="BE78" s="474"/>
      <c r="BF78" s="474"/>
      <c r="BG78" s="474"/>
      <c r="BH78" s="474"/>
      <c r="BI78" s="474"/>
      <c r="BJ78" s="474"/>
      <c r="BK78" s="474"/>
      <c r="BL78" s="474"/>
      <c r="BM78" s="474"/>
      <c r="BN78" s="474"/>
      <c r="BO78" s="474"/>
      <c r="BP78" s="474"/>
      <c r="BQ78" s="474"/>
      <c r="BR78" s="474"/>
      <c r="BS78" s="474"/>
      <c r="BT78" s="474"/>
      <c r="BU78" s="474"/>
      <c r="BV78" s="474"/>
      <c r="BW78" s="474"/>
      <c r="BX78" s="474"/>
      <c r="BY78" s="474"/>
      <c r="BZ78" s="474"/>
      <c r="CA78" s="474"/>
      <c r="CB78" s="474"/>
      <c r="CC78" s="474"/>
      <c r="CD78" s="474"/>
      <c r="CE78" s="474"/>
      <c r="CF78" s="474"/>
      <c r="CG78" s="474"/>
      <c r="CH78" s="474"/>
      <c r="CI78" s="474"/>
      <c r="CJ78" s="474"/>
      <c r="CK78" s="474"/>
      <c r="CL78" s="474"/>
      <c r="CM78" s="474"/>
      <c r="CN78" s="474"/>
      <c r="CO78" s="474"/>
      <c r="CP78" s="474"/>
      <c r="CQ78" s="474"/>
      <c r="CR78" s="474"/>
      <c r="CS78" s="474"/>
      <c r="CT78" s="474"/>
      <c r="CU78" s="474"/>
      <c r="CV78" s="474"/>
      <c r="CW78" s="474"/>
      <c r="CX78" s="474"/>
      <c r="CY78" s="474"/>
      <c r="CZ78" s="474"/>
      <c r="DA78" s="474"/>
      <c r="DB78" s="474"/>
      <c r="DC78" s="474"/>
      <c r="DD78" s="474"/>
      <c r="DE78" s="474"/>
      <c r="DF78" s="474"/>
      <c r="DG78" s="474"/>
      <c r="DH78" s="474"/>
      <c r="DI78" s="474"/>
      <c r="DJ78" s="474"/>
      <c r="DK78" s="474"/>
      <c r="DL78" s="474"/>
      <c r="DM78" s="474"/>
      <c r="DN78" s="474"/>
      <c r="DO78" s="474"/>
      <c r="DP78" s="474"/>
      <c r="DQ78" s="474"/>
      <c r="DR78" s="474"/>
      <c r="DS78" s="474"/>
      <c r="DT78" s="474"/>
      <c r="DU78" s="474"/>
      <c r="DV78" s="474"/>
      <c r="DW78" s="474"/>
      <c r="DX78" s="474"/>
      <c r="DY78" s="474"/>
      <c r="DZ78" s="474"/>
      <c r="EA78" s="474"/>
      <c r="EB78" s="474"/>
      <c r="EC78" s="474"/>
      <c r="ED78" s="474"/>
      <c r="EE78" s="474"/>
      <c r="EF78" s="474"/>
      <c r="EG78" s="474"/>
      <c r="EH78" s="474"/>
      <c r="EI78" s="474"/>
      <c r="EJ78" s="474"/>
      <c r="EK78" s="474"/>
      <c r="EL78" s="474"/>
      <c r="EM78" s="474"/>
      <c r="EN78" s="474"/>
      <c r="EO78" s="474"/>
      <c r="EP78" s="474"/>
      <c r="EQ78" s="474"/>
      <c r="ER78" s="474"/>
      <c r="ES78" s="474"/>
      <c r="ET78" s="474"/>
      <c r="EU78" s="474"/>
      <c r="EV78" s="474"/>
      <c r="EW78" s="474"/>
      <c r="EX78" s="474"/>
      <c r="EY78" s="474"/>
      <c r="EZ78" s="474"/>
      <c r="FA78" s="474"/>
      <c r="FB78" s="474"/>
      <c r="FC78" s="474"/>
      <c r="FD78" s="474"/>
      <c r="FE78" s="474"/>
      <c r="FF78" s="474"/>
      <c r="FG78" s="474"/>
      <c r="FH78" s="474"/>
      <c r="FI78" s="474"/>
      <c r="FJ78" s="474"/>
      <c r="FK78" s="474"/>
      <c r="FL78" s="474"/>
      <c r="FM78" s="474"/>
      <c r="FN78" s="474"/>
      <c r="FO78" s="474"/>
      <c r="FP78" s="474"/>
      <c r="FQ78" s="474"/>
      <c r="FR78" s="474"/>
      <c r="FS78" s="474"/>
      <c r="FT78" s="474"/>
      <c r="FU78" s="474"/>
      <c r="FV78" s="474"/>
      <c r="FW78" s="474"/>
      <c r="FX78" s="474"/>
      <c r="FY78" s="474"/>
      <c r="FZ78" s="474"/>
      <c r="GA78" s="474"/>
      <c r="GB78" s="474"/>
      <c r="GC78" s="474"/>
      <c r="GD78" s="474"/>
      <c r="GE78" s="474"/>
      <c r="GF78" s="474"/>
      <c r="GG78" s="474"/>
      <c r="GH78" s="474"/>
      <c r="GI78" s="474"/>
      <c r="GJ78" s="474"/>
      <c r="GK78" s="474"/>
      <c r="GL78" s="474"/>
      <c r="GM78" s="474"/>
      <c r="GN78" s="474"/>
      <c r="GO78" s="474"/>
      <c r="GP78" s="474"/>
      <c r="GQ78" s="474"/>
      <c r="GR78" s="474"/>
      <c r="GS78" s="474"/>
      <c r="GT78" s="474"/>
      <c r="GU78" s="474"/>
      <c r="GV78" s="474"/>
      <c r="GW78" s="474"/>
      <c r="GX78" s="478"/>
    </row>
    <row r="79" spans="1:206" ht="5.25" customHeight="1" x14ac:dyDescent="0.15">
      <c r="A79" s="1868"/>
      <c r="B79" s="473"/>
      <c r="C79" s="474"/>
      <c r="D79" s="474"/>
      <c r="E79" s="474"/>
      <c r="F79" s="474"/>
      <c r="G79" s="474"/>
      <c r="H79" s="474"/>
      <c r="I79" s="474"/>
      <c r="J79" s="474"/>
      <c r="K79" s="474"/>
      <c r="L79" s="474"/>
      <c r="M79" s="474"/>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c r="AQ79" s="474"/>
      <c r="AR79" s="474"/>
      <c r="AS79" s="474"/>
      <c r="AT79" s="474"/>
      <c r="AU79" s="474"/>
      <c r="AV79" s="474"/>
      <c r="AW79" s="474"/>
      <c r="AX79" s="474"/>
      <c r="AY79" s="474"/>
      <c r="AZ79" s="474"/>
      <c r="BA79" s="474"/>
      <c r="BB79" s="474"/>
      <c r="BC79" s="474"/>
      <c r="BD79" s="474"/>
      <c r="BE79" s="474"/>
      <c r="BF79" s="474"/>
      <c r="BG79" s="474"/>
      <c r="BH79" s="474"/>
      <c r="BI79" s="474"/>
      <c r="BJ79" s="474"/>
      <c r="BK79" s="474"/>
      <c r="BL79" s="474"/>
      <c r="BM79" s="474"/>
      <c r="BN79" s="474"/>
      <c r="BO79" s="474"/>
      <c r="BP79" s="474"/>
      <c r="BQ79" s="474"/>
      <c r="BR79" s="474"/>
      <c r="BS79" s="474"/>
      <c r="BT79" s="474"/>
      <c r="BU79" s="474"/>
      <c r="BV79" s="474"/>
      <c r="BW79" s="474"/>
      <c r="BX79" s="474"/>
      <c r="BY79" s="474"/>
      <c r="BZ79" s="474"/>
      <c r="CA79" s="474"/>
      <c r="CB79" s="474"/>
      <c r="CC79" s="474"/>
      <c r="CD79" s="474"/>
      <c r="CE79" s="474"/>
      <c r="CF79" s="474"/>
      <c r="CG79" s="474"/>
      <c r="CH79" s="474"/>
      <c r="CI79" s="474"/>
      <c r="CJ79" s="474"/>
      <c r="CK79" s="474"/>
      <c r="CL79" s="474"/>
      <c r="CM79" s="474"/>
      <c r="CN79" s="474"/>
      <c r="CO79" s="474"/>
      <c r="CP79" s="474"/>
      <c r="CQ79" s="474"/>
      <c r="CR79" s="474"/>
      <c r="CS79" s="474"/>
      <c r="CT79" s="474"/>
      <c r="CU79" s="474"/>
      <c r="CV79" s="474"/>
      <c r="CW79" s="474"/>
      <c r="CX79" s="474"/>
      <c r="CY79" s="474"/>
      <c r="CZ79" s="474"/>
      <c r="DA79" s="474"/>
      <c r="DB79" s="474"/>
      <c r="DC79" s="474"/>
      <c r="DD79" s="474"/>
      <c r="DE79" s="474"/>
      <c r="DF79" s="474"/>
      <c r="DG79" s="474"/>
      <c r="DH79" s="474"/>
      <c r="DI79" s="474"/>
      <c r="DJ79" s="474"/>
      <c r="DK79" s="474"/>
      <c r="DL79" s="474"/>
      <c r="DM79" s="474"/>
      <c r="DN79" s="474"/>
      <c r="DO79" s="474"/>
      <c r="DP79" s="474"/>
      <c r="DQ79" s="474"/>
      <c r="DR79" s="474"/>
      <c r="DS79" s="474"/>
      <c r="DT79" s="474"/>
      <c r="DU79" s="474"/>
      <c r="DV79" s="474"/>
      <c r="DW79" s="474"/>
      <c r="DX79" s="474"/>
      <c r="DY79" s="474"/>
      <c r="DZ79" s="474"/>
      <c r="EA79" s="474"/>
      <c r="EB79" s="474"/>
      <c r="EC79" s="474"/>
      <c r="ED79" s="474"/>
      <c r="EE79" s="474"/>
      <c r="EF79" s="474"/>
      <c r="EG79" s="474"/>
      <c r="EH79" s="474"/>
      <c r="EI79" s="474"/>
      <c r="EJ79" s="474"/>
      <c r="EK79" s="474"/>
      <c r="EL79" s="474"/>
      <c r="EM79" s="474"/>
      <c r="EN79" s="474"/>
      <c r="EO79" s="474"/>
      <c r="EP79" s="474"/>
      <c r="EQ79" s="474"/>
      <c r="ER79" s="474"/>
      <c r="ES79" s="474"/>
      <c r="ET79" s="474"/>
      <c r="EU79" s="474"/>
      <c r="EV79" s="474"/>
      <c r="EW79" s="474"/>
      <c r="EX79" s="474"/>
      <c r="EY79" s="474"/>
      <c r="EZ79" s="474"/>
      <c r="FA79" s="474"/>
      <c r="FB79" s="474"/>
      <c r="FC79" s="474"/>
      <c r="FD79" s="474"/>
      <c r="FE79" s="474"/>
      <c r="FF79" s="474"/>
      <c r="FG79" s="474"/>
      <c r="FH79" s="474"/>
      <c r="FI79" s="474"/>
      <c r="FJ79" s="474"/>
      <c r="FK79" s="474"/>
      <c r="FL79" s="474"/>
      <c r="FM79" s="474"/>
      <c r="FN79" s="474"/>
      <c r="FO79" s="474"/>
      <c r="FP79" s="474"/>
      <c r="FQ79" s="474"/>
      <c r="FR79" s="474"/>
      <c r="FS79" s="474"/>
      <c r="FT79" s="474"/>
      <c r="FU79" s="474"/>
      <c r="FV79" s="474"/>
      <c r="FW79" s="474"/>
      <c r="FX79" s="474"/>
      <c r="FY79" s="474"/>
      <c r="FZ79" s="474"/>
      <c r="GA79" s="474"/>
      <c r="GB79" s="474"/>
      <c r="GC79" s="474"/>
      <c r="GD79" s="474"/>
      <c r="GE79" s="474"/>
      <c r="GF79" s="474"/>
      <c r="GG79" s="474"/>
      <c r="GH79" s="474"/>
      <c r="GI79" s="474"/>
      <c r="GJ79" s="474"/>
      <c r="GK79" s="474"/>
      <c r="GL79" s="474"/>
      <c r="GM79" s="474"/>
      <c r="GN79" s="474"/>
      <c r="GO79" s="474"/>
      <c r="GP79" s="474"/>
      <c r="GQ79" s="474"/>
      <c r="GR79" s="474"/>
      <c r="GS79" s="474"/>
      <c r="GT79" s="474"/>
      <c r="GU79" s="474"/>
      <c r="GV79" s="474"/>
      <c r="GW79" s="474"/>
      <c r="GX79" s="478"/>
    </row>
    <row r="80" spans="1:206" ht="5.25" customHeight="1" x14ac:dyDescent="0.15">
      <c r="A80" s="1868"/>
      <c r="B80" s="473"/>
      <c r="C80" s="474"/>
      <c r="D80" s="474"/>
      <c r="E80" s="474"/>
      <c r="F80" s="474"/>
      <c r="G80" s="474"/>
      <c r="H80" s="474"/>
      <c r="I80" s="474"/>
      <c r="J80" s="474"/>
      <c r="K80" s="474"/>
      <c r="L80" s="474"/>
      <c r="M80" s="474"/>
      <c r="N80" s="474"/>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4"/>
      <c r="AY80" s="474"/>
      <c r="AZ80" s="474"/>
      <c r="BA80" s="474"/>
      <c r="BB80" s="474"/>
      <c r="BC80" s="474"/>
      <c r="BD80" s="474"/>
      <c r="BE80" s="474"/>
      <c r="BF80" s="474"/>
      <c r="BG80" s="474"/>
      <c r="BH80" s="474"/>
      <c r="BI80" s="474"/>
      <c r="BJ80" s="474"/>
      <c r="BK80" s="474"/>
      <c r="BL80" s="474"/>
      <c r="BM80" s="474"/>
      <c r="BN80" s="474"/>
      <c r="BO80" s="474"/>
      <c r="BP80" s="474"/>
      <c r="BQ80" s="474"/>
      <c r="BR80" s="474"/>
      <c r="BS80" s="474"/>
      <c r="BT80" s="474"/>
      <c r="BU80" s="474"/>
      <c r="BV80" s="474"/>
      <c r="BW80" s="474"/>
      <c r="BX80" s="474"/>
      <c r="BY80" s="474"/>
      <c r="BZ80" s="474"/>
      <c r="CA80" s="474"/>
      <c r="CB80" s="474"/>
      <c r="CC80" s="474"/>
      <c r="CD80" s="474"/>
      <c r="CE80" s="474"/>
      <c r="CF80" s="474"/>
      <c r="CG80" s="474"/>
      <c r="CH80" s="474"/>
      <c r="CI80" s="474"/>
      <c r="CJ80" s="474"/>
      <c r="CK80" s="474"/>
      <c r="CL80" s="474"/>
      <c r="CM80" s="474"/>
      <c r="CN80" s="474"/>
      <c r="CO80" s="474"/>
      <c r="CP80" s="474"/>
      <c r="CQ80" s="474"/>
      <c r="CR80" s="474"/>
      <c r="CS80" s="474"/>
      <c r="CT80" s="474"/>
      <c r="CU80" s="474"/>
      <c r="CV80" s="474"/>
      <c r="CW80" s="474"/>
      <c r="CX80" s="474"/>
      <c r="CY80" s="474"/>
      <c r="CZ80" s="474"/>
      <c r="DA80" s="474"/>
      <c r="DB80" s="474"/>
      <c r="DC80" s="474"/>
      <c r="DD80" s="474"/>
      <c r="DE80" s="474"/>
      <c r="DF80" s="474"/>
      <c r="DG80" s="474"/>
      <c r="DH80" s="474"/>
      <c r="DI80" s="474"/>
      <c r="DJ80" s="474"/>
      <c r="DK80" s="474"/>
      <c r="DL80" s="474"/>
      <c r="DM80" s="474"/>
      <c r="DN80" s="474"/>
      <c r="DO80" s="474"/>
      <c r="DP80" s="474"/>
      <c r="DQ80" s="474"/>
      <c r="DR80" s="474"/>
      <c r="DS80" s="474"/>
      <c r="DT80" s="474"/>
      <c r="DU80" s="474"/>
      <c r="DV80" s="474"/>
      <c r="DW80" s="474"/>
      <c r="DX80" s="474"/>
      <c r="DY80" s="474"/>
      <c r="DZ80" s="474"/>
      <c r="EA80" s="474"/>
      <c r="EB80" s="474"/>
      <c r="EC80" s="474"/>
      <c r="ED80" s="474"/>
      <c r="EE80" s="474"/>
      <c r="EF80" s="474"/>
      <c r="EG80" s="474"/>
      <c r="EH80" s="474"/>
      <c r="EI80" s="474"/>
      <c r="EJ80" s="474"/>
      <c r="EK80" s="474"/>
      <c r="EL80" s="474"/>
      <c r="EM80" s="474"/>
      <c r="EN80" s="474"/>
      <c r="EO80" s="474"/>
      <c r="EP80" s="474"/>
      <c r="EQ80" s="474"/>
      <c r="ER80" s="474"/>
      <c r="ES80" s="474"/>
      <c r="ET80" s="474"/>
      <c r="EU80" s="474"/>
      <c r="EV80" s="474"/>
      <c r="EW80" s="474"/>
      <c r="EX80" s="474"/>
      <c r="EY80" s="474"/>
      <c r="EZ80" s="474"/>
      <c r="FA80" s="474"/>
      <c r="FB80" s="474"/>
      <c r="FC80" s="474"/>
      <c r="FD80" s="474"/>
      <c r="FE80" s="474"/>
      <c r="FF80" s="474"/>
      <c r="FG80" s="474"/>
      <c r="FH80" s="474"/>
      <c r="FI80" s="474"/>
      <c r="FJ80" s="474"/>
      <c r="FK80" s="474"/>
      <c r="FL80" s="474"/>
      <c r="FM80" s="474"/>
      <c r="FN80" s="474"/>
      <c r="FO80" s="474"/>
      <c r="FP80" s="474"/>
      <c r="FQ80" s="474"/>
      <c r="FR80" s="474"/>
      <c r="FS80" s="474"/>
      <c r="FT80" s="474"/>
      <c r="FU80" s="474"/>
      <c r="FV80" s="474"/>
      <c r="FW80" s="474"/>
      <c r="FX80" s="474"/>
      <c r="FY80" s="474"/>
      <c r="FZ80" s="474"/>
      <c r="GA80" s="474"/>
      <c r="GB80" s="474"/>
      <c r="GC80" s="474"/>
      <c r="GD80" s="474"/>
      <c r="GE80" s="474"/>
      <c r="GF80" s="474"/>
      <c r="GG80" s="474"/>
      <c r="GH80" s="474"/>
      <c r="GI80" s="474"/>
      <c r="GJ80" s="474"/>
      <c r="GK80" s="474"/>
      <c r="GL80" s="474"/>
      <c r="GM80" s="474"/>
      <c r="GN80" s="474"/>
      <c r="GO80" s="474"/>
      <c r="GP80" s="474"/>
      <c r="GQ80" s="474"/>
      <c r="GR80" s="474"/>
      <c r="GS80" s="474"/>
      <c r="GT80" s="474"/>
      <c r="GU80" s="474"/>
      <c r="GV80" s="474"/>
      <c r="GW80" s="474"/>
      <c r="GX80" s="478"/>
    </row>
    <row r="81" spans="1:206" ht="5.25" customHeight="1" x14ac:dyDescent="0.15">
      <c r="A81" s="1869"/>
      <c r="B81" s="436"/>
      <c r="C81" s="428"/>
      <c r="D81" s="428"/>
      <c r="E81" s="428"/>
      <c r="F81" s="428"/>
      <c r="G81" s="428"/>
      <c r="H81" s="428"/>
      <c r="I81" s="428"/>
      <c r="J81" s="428"/>
      <c r="K81" s="428"/>
      <c r="L81" s="428"/>
      <c r="M81" s="428"/>
      <c r="N81" s="428"/>
      <c r="O81" s="428"/>
      <c r="P81" s="428"/>
      <c r="Q81" s="428"/>
      <c r="R81" s="428"/>
      <c r="S81" s="428"/>
      <c r="T81" s="428"/>
      <c r="U81" s="428"/>
      <c r="V81" s="428"/>
      <c r="W81" s="428"/>
      <c r="X81" s="428"/>
      <c r="Y81" s="428"/>
      <c r="Z81" s="428"/>
      <c r="AA81" s="428"/>
      <c r="AB81" s="428"/>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8"/>
      <c r="AY81" s="428"/>
      <c r="AZ81" s="428"/>
      <c r="BA81" s="428"/>
      <c r="BB81" s="428"/>
      <c r="BC81" s="428"/>
      <c r="BD81" s="428"/>
      <c r="BE81" s="428"/>
      <c r="BF81" s="428"/>
      <c r="BG81" s="428"/>
      <c r="BH81" s="428"/>
      <c r="BI81" s="428"/>
      <c r="BJ81" s="428"/>
      <c r="BK81" s="428"/>
      <c r="BL81" s="428"/>
      <c r="BM81" s="428"/>
      <c r="BN81" s="428"/>
      <c r="BO81" s="428"/>
      <c r="BP81" s="428"/>
      <c r="BQ81" s="428"/>
      <c r="BR81" s="428"/>
      <c r="BS81" s="428"/>
      <c r="BT81" s="428"/>
      <c r="BU81" s="428"/>
      <c r="BV81" s="428"/>
      <c r="BW81" s="428"/>
      <c r="BX81" s="428"/>
      <c r="BY81" s="428"/>
      <c r="BZ81" s="428"/>
      <c r="CA81" s="428"/>
      <c r="CB81" s="428"/>
      <c r="CC81" s="428"/>
      <c r="CD81" s="428"/>
      <c r="CE81" s="428"/>
      <c r="CF81" s="428"/>
      <c r="CG81" s="428"/>
      <c r="CH81" s="428"/>
      <c r="CI81" s="428"/>
      <c r="CJ81" s="428"/>
      <c r="CK81" s="428"/>
      <c r="CL81" s="428"/>
      <c r="CM81" s="428"/>
      <c r="CN81" s="428"/>
      <c r="CO81" s="428"/>
      <c r="CP81" s="428"/>
      <c r="CQ81" s="428"/>
      <c r="CR81" s="428"/>
      <c r="CS81" s="428"/>
      <c r="CT81" s="428"/>
      <c r="CU81" s="428"/>
      <c r="CV81" s="428"/>
      <c r="CW81" s="428"/>
      <c r="CX81" s="428"/>
      <c r="CY81" s="428"/>
      <c r="CZ81" s="428"/>
      <c r="DA81" s="428"/>
      <c r="DB81" s="428"/>
      <c r="DC81" s="428"/>
      <c r="DD81" s="428"/>
      <c r="DE81" s="428"/>
      <c r="DF81" s="428"/>
      <c r="DG81" s="428"/>
      <c r="DH81" s="428"/>
      <c r="DI81" s="428"/>
      <c r="DJ81" s="428"/>
      <c r="DK81" s="428"/>
      <c r="DL81" s="428"/>
      <c r="DM81" s="428"/>
      <c r="DN81" s="428"/>
      <c r="DO81" s="428"/>
      <c r="DP81" s="428"/>
      <c r="DQ81" s="428"/>
      <c r="DR81" s="428"/>
      <c r="DS81" s="428"/>
      <c r="DT81" s="428"/>
      <c r="DU81" s="428"/>
      <c r="DV81" s="428"/>
      <c r="DW81" s="428"/>
      <c r="DX81" s="428"/>
      <c r="DY81" s="428"/>
      <c r="DZ81" s="428"/>
      <c r="EA81" s="428"/>
      <c r="EB81" s="428"/>
      <c r="EC81" s="428"/>
      <c r="ED81" s="428"/>
      <c r="EE81" s="428"/>
      <c r="EF81" s="428"/>
      <c r="EG81" s="428"/>
      <c r="EH81" s="428"/>
      <c r="EI81" s="428"/>
      <c r="EJ81" s="428"/>
      <c r="EK81" s="428"/>
      <c r="EL81" s="428"/>
      <c r="EM81" s="428"/>
      <c r="EN81" s="428"/>
      <c r="EO81" s="428"/>
      <c r="EP81" s="428"/>
      <c r="EQ81" s="428"/>
      <c r="ER81" s="428"/>
      <c r="ES81" s="428"/>
      <c r="ET81" s="428"/>
      <c r="EU81" s="428"/>
      <c r="EV81" s="428"/>
      <c r="EW81" s="428"/>
      <c r="EX81" s="428"/>
      <c r="EY81" s="428"/>
      <c r="EZ81" s="428"/>
      <c r="FA81" s="428"/>
      <c r="FB81" s="428"/>
      <c r="FC81" s="428"/>
      <c r="FD81" s="428"/>
      <c r="FE81" s="428"/>
      <c r="FF81" s="428"/>
      <c r="FG81" s="428"/>
      <c r="FH81" s="428"/>
      <c r="FI81" s="428"/>
      <c r="FJ81" s="428"/>
      <c r="FK81" s="428"/>
      <c r="FL81" s="428"/>
      <c r="FM81" s="428"/>
      <c r="FN81" s="428"/>
      <c r="FO81" s="428"/>
      <c r="FP81" s="428"/>
      <c r="FQ81" s="428"/>
      <c r="FR81" s="428"/>
      <c r="FS81" s="428"/>
      <c r="FT81" s="428"/>
      <c r="FU81" s="428"/>
      <c r="FV81" s="428"/>
      <c r="FW81" s="428"/>
      <c r="FX81" s="428"/>
      <c r="FY81" s="428"/>
      <c r="FZ81" s="428"/>
      <c r="GA81" s="428"/>
      <c r="GB81" s="428"/>
      <c r="GC81" s="428"/>
      <c r="GD81" s="428"/>
      <c r="GE81" s="428"/>
      <c r="GF81" s="428"/>
      <c r="GG81" s="428"/>
      <c r="GH81" s="428"/>
      <c r="GI81" s="428"/>
      <c r="GJ81" s="428"/>
      <c r="GK81" s="428"/>
      <c r="GL81" s="428"/>
      <c r="GM81" s="428"/>
      <c r="GN81" s="428"/>
      <c r="GO81" s="428"/>
      <c r="GP81" s="428"/>
      <c r="GQ81" s="428"/>
      <c r="GR81" s="428"/>
      <c r="GS81" s="428"/>
      <c r="GT81" s="428"/>
      <c r="GU81" s="428"/>
      <c r="GV81" s="428"/>
      <c r="GW81" s="428"/>
      <c r="GX81" s="437"/>
    </row>
    <row r="82" spans="1:206" ht="41.25" customHeight="1" x14ac:dyDescent="0.15">
      <c r="A82" s="503" t="s">
        <v>951</v>
      </c>
      <c r="B82" s="1885"/>
      <c r="C82" s="1871"/>
      <c r="D82" s="1871"/>
      <c r="E82" s="1871"/>
      <c r="F82" s="1871"/>
      <c r="G82" s="1871"/>
      <c r="H82" s="1871"/>
      <c r="I82" s="1871"/>
      <c r="J82" s="1871"/>
      <c r="K82" s="1871"/>
      <c r="L82" s="1871"/>
      <c r="M82" s="1871"/>
      <c r="N82" s="1871"/>
      <c r="O82" s="1871"/>
      <c r="P82" s="1871"/>
      <c r="Q82" s="1871"/>
      <c r="R82" s="1871"/>
      <c r="S82" s="1871"/>
      <c r="T82" s="1871"/>
      <c r="U82" s="1871"/>
      <c r="V82" s="1871"/>
      <c r="W82" s="1871"/>
      <c r="X82" s="1871"/>
      <c r="Y82" s="1871"/>
      <c r="Z82" s="1871"/>
      <c r="AA82" s="1871"/>
      <c r="AB82" s="1871"/>
      <c r="AC82" s="1871"/>
      <c r="AD82" s="1871"/>
      <c r="AE82" s="1871"/>
      <c r="AF82" s="1871"/>
      <c r="AG82" s="1871"/>
      <c r="AH82" s="1871"/>
      <c r="AI82" s="1871"/>
      <c r="AJ82" s="1871"/>
      <c r="AK82" s="1871"/>
      <c r="AL82" s="1871"/>
      <c r="AM82" s="1871"/>
      <c r="AN82" s="1871"/>
      <c r="AO82" s="1871"/>
      <c r="AP82" s="1871"/>
      <c r="AQ82" s="1871"/>
      <c r="AR82" s="1871"/>
      <c r="AS82" s="1871"/>
      <c r="AT82" s="1871"/>
      <c r="AU82" s="1871"/>
      <c r="AV82" s="1871"/>
      <c r="AW82" s="1871"/>
      <c r="AX82" s="1871"/>
      <c r="AY82" s="1871"/>
      <c r="AZ82" s="1871"/>
      <c r="BA82" s="1871"/>
      <c r="BB82" s="1871"/>
      <c r="BC82" s="1871"/>
      <c r="BD82" s="1871"/>
      <c r="BE82" s="1871"/>
      <c r="BF82" s="1871"/>
      <c r="BG82" s="1871"/>
      <c r="BH82" s="1871"/>
      <c r="BI82" s="1871"/>
      <c r="BJ82" s="1871"/>
      <c r="BK82" s="1871"/>
      <c r="BL82" s="1871"/>
      <c r="BM82" s="1871"/>
      <c r="BN82" s="1871"/>
      <c r="BO82" s="1871"/>
      <c r="BP82" s="1871"/>
      <c r="BQ82" s="1871"/>
      <c r="BR82" s="1871"/>
      <c r="BS82" s="1871"/>
      <c r="BT82" s="1871"/>
      <c r="BU82" s="1871"/>
      <c r="BV82" s="1871"/>
      <c r="BW82" s="1871"/>
      <c r="BX82" s="1871"/>
      <c r="BY82" s="1871"/>
      <c r="BZ82" s="1871"/>
      <c r="CA82" s="1871"/>
      <c r="CB82" s="1871"/>
      <c r="CC82" s="1871"/>
      <c r="CD82" s="1871"/>
      <c r="CE82" s="1871"/>
      <c r="CF82" s="1871"/>
      <c r="CG82" s="1871"/>
      <c r="CH82" s="1871"/>
      <c r="CI82" s="1871"/>
      <c r="CJ82" s="1871"/>
      <c r="CK82" s="1871"/>
      <c r="CL82" s="1871"/>
      <c r="CM82" s="1871"/>
      <c r="CN82" s="1871"/>
      <c r="CO82" s="1871"/>
      <c r="CP82" s="1871"/>
      <c r="CQ82" s="1871"/>
      <c r="CR82" s="1871"/>
      <c r="CS82" s="1871"/>
      <c r="CT82" s="1871"/>
      <c r="CU82" s="1871"/>
      <c r="CV82" s="1871"/>
      <c r="CW82" s="1871"/>
      <c r="CX82" s="1871"/>
      <c r="CY82" s="1871"/>
      <c r="CZ82" s="1871"/>
      <c r="DA82" s="1871"/>
      <c r="DB82" s="1871"/>
      <c r="DC82" s="1871"/>
      <c r="DD82" s="1871"/>
      <c r="DE82" s="1871"/>
      <c r="DF82" s="1871"/>
      <c r="DG82" s="1871"/>
      <c r="DH82" s="1871"/>
      <c r="DI82" s="1871"/>
      <c r="DJ82" s="1871"/>
      <c r="DK82" s="1871"/>
      <c r="DL82" s="1871"/>
      <c r="DM82" s="1871"/>
      <c r="DN82" s="1871"/>
      <c r="DO82" s="1871"/>
      <c r="DP82" s="1871"/>
      <c r="DQ82" s="1871"/>
      <c r="DR82" s="1871"/>
      <c r="DS82" s="1871"/>
      <c r="DT82" s="1871"/>
      <c r="DU82" s="1871"/>
      <c r="DV82" s="1871"/>
      <c r="DW82" s="1871"/>
      <c r="DX82" s="1871"/>
      <c r="DY82" s="1871"/>
      <c r="DZ82" s="1871"/>
      <c r="EA82" s="1871"/>
      <c r="EB82" s="1871"/>
      <c r="EC82" s="1871"/>
      <c r="ED82" s="1871"/>
      <c r="EE82" s="1871"/>
      <c r="EF82" s="1871"/>
      <c r="EG82" s="1871"/>
      <c r="EH82" s="1871"/>
      <c r="EI82" s="1871"/>
      <c r="EJ82" s="1871"/>
      <c r="EK82" s="1871"/>
      <c r="EL82" s="1871"/>
      <c r="EM82" s="1871"/>
      <c r="EN82" s="1871"/>
      <c r="EO82" s="1871"/>
      <c r="EP82" s="1871"/>
      <c r="EQ82" s="1871"/>
      <c r="ER82" s="1871"/>
      <c r="ES82" s="1871"/>
      <c r="ET82" s="1871"/>
      <c r="EU82" s="1871"/>
      <c r="EV82" s="1871"/>
      <c r="EW82" s="1871"/>
      <c r="EX82" s="1871"/>
      <c r="EY82" s="1871"/>
      <c r="EZ82" s="1871"/>
      <c r="FA82" s="1871"/>
      <c r="FB82" s="1871"/>
      <c r="FC82" s="1871"/>
      <c r="FD82" s="1871"/>
      <c r="FE82" s="1871"/>
      <c r="FF82" s="1871"/>
      <c r="FG82" s="1871"/>
      <c r="FH82" s="1871"/>
      <c r="FI82" s="1871"/>
      <c r="FJ82" s="1871"/>
      <c r="FK82" s="1871"/>
      <c r="FL82" s="1871"/>
      <c r="FM82" s="1871"/>
      <c r="FN82" s="1871"/>
      <c r="FO82" s="1871"/>
      <c r="FP82" s="1871"/>
      <c r="FQ82" s="1871"/>
      <c r="FR82" s="1871"/>
      <c r="FS82" s="1871"/>
      <c r="FT82" s="1871"/>
      <c r="FU82" s="1871"/>
      <c r="FV82" s="1871"/>
      <c r="FW82" s="1871"/>
      <c r="FX82" s="1871"/>
      <c r="FY82" s="1871"/>
      <c r="FZ82" s="1871"/>
      <c r="GA82" s="1871"/>
      <c r="GB82" s="1871"/>
      <c r="GC82" s="1871"/>
      <c r="GD82" s="1871"/>
      <c r="GE82" s="1871"/>
      <c r="GF82" s="1871"/>
      <c r="GG82" s="1871"/>
      <c r="GH82" s="1871"/>
      <c r="GI82" s="1871"/>
      <c r="GJ82" s="1871"/>
      <c r="GK82" s="1871"/>
      <c r="GL82" s="1871"/>
      <c r="GM82" s="1871"/>
      <c r="GN82" s="1871"/>
      <c r="GO82" s="1871"/>
      <c r="GP82" s="1871"/>
      <c r="GQ82" s="1871"/>
      <c r="GR82" s="1871"/>
      <c r="GS82" s="1871"/>
      <c r="GT82" s="1871"/>
      <c r="GU82" s="1871"/>
      <c r="GV82" s="1871"/>
      <c r="GW82" s="1871"/>
      <c r="GX82" s="1886"/>
    </row>
    <row r="83" spans="1:206" ht="45.75" customHeight="1" x14ac:dyDescent="0.15">
      <c r="A83" s="503" t="s">
        <v>995</v>
      </c>
      <c r="B83" s="1885"/>
      <c r="C83" s="1871"/>
      <c r="D83" s="1871"/>
      <c r="E83" s="1871"/>
      <c r="F83" s="1871"/>
      <c r="G83" s="1871"/>
      <c r="H83" s="1871"/>
      <c r="I83" s="1871"/>
      <c r="J83" s="1871"/>
      <c r="K83" s="1871"/>
      <c r="L83" s="1871"/>
      <c r="M83" s="1871"/>
      <c r="N83" s="1871"/>
      <c r="O83" s="1871"/>
      <c r="P83" s="1871"/>
      <c r="Q83" s="1871"/>
      <c r="R83" s="1871"/>
      <c r="S83" s="1871"/>
      <c r="T83" s="1871"/>
      <c r="U83" s="1871"/>
      <c r="V83" s="1871"/>
      <c r="W83" s="1871"/>
      <c r="X83" s="1871"/>
      <c r="Y83" s="1871"/>
      <c r="Z83" s="1871"/>
      <c r="AA83" s="1871"/>
      <c r="AB83" s="1871"/>
      <c r="AC83" s="1871"/>
      <c r="AD83" s="1871"/>
      <c r="AE83" s="1871"/>
      <c r="AF83" s="1871"/>
      <c r="AG83" s="1871"/>
      <c r="AH83" s="1871"/>
      <c r="AI83" s="1871"/>
      <c r="AJ83" s="1871"/>
      <c r="AK83" s="1871"/>
      <c r="AL83" s="1871"/>
      <c r="AM83" s="1871"/>
      <c r="AN83" s="1871"/>
      <c r="AO83" s="1871"/>
      <c r="AP83" s="1871"/>
      <c r="AQ83" s="1871"/>
      <c r="AR83" s="1871"/>
      <c r="AS83" s="1871"/>
      <c r="AT83" s="1871"/>
      <c r="AU83" s="1871"/>
      <c r="AV83" s="1871"/>
      <c r="AW83" s="1871"/>
      <c r="AX83" s="1871"/>
      <c r="AY83" s="1871"/>
      <c r="AZ83" s="1871"/>
      <c r="BA83" s="1871"/>
      <c r="BB83" s="1871"/>
      <c r="BC83" s="1871"/>
      <c r="BD83" s="1871"/>
      <c r="BE83" s="1871"/>
      <c r="BF83" s="1871"/>
      <c r="BG83" s="1871"/>
      <c r="BH83" s="1871"/>
      <c r="BI83" s="1871"/>
      <c r="BJ83" s="1871"/>
      <c r="BK83" s="1871"/>
      <c r="BL83" s="1871"/>
      <c r="BM83" s="1871"/>
      <c r="BN83" s="1871"/>
      <c r="BO83" s="1871"/>
      <c r="BP83" s="1871"/>
      <c r="BQ83" s="1871"/>
      <c r="BR83" s="1871"/>
      <c r="BS83" s="1871"/>
      <c r="BT83" s="1871"/>
      <c r="BU83" s="1871"/>
      <c r="BV83" s="1871"/>
      <c r="BW83" s="1871"/>
      <c r="BX83" s="1871"/>
      <c r="BY83" s="1871"/>
      <c r="BZ83" s="1871"/>
      <c r="CA83" s="1871"/>
      <c r="CB83" s="1871"/>
      <c r="CC83" s="1871"/>
      <c r="CD83" s="1871"/>
      <c r="CE83" s="1871"/>
      <c r="CF83" s="1871"/>
      <c r="CG83" s="1871"/>
      <c r="CH83" s="1871"/>
      <c r="CI83" s="1871"/>
      <c r="CJ83" s="1871"/>
      <c r="CK83" s="1871"/>
      <c r="CL83" s="1871"/>
      <c r="CM83" s="1871"/>
      <c r="CN83" s="1871"/>
      <c r="CO83" s="1871"/>
      <c r="CP83" s="1871"/>
      <c r="CQ83" s="1871"/>
      <c r="CR83" s="1871"/>
      <c r="CS83" s="1871"/>
      <c r="CT83" s="1871"/>
      <c r="CU83" s="1871"/>
      <c r="CV83" s="1871"/>
      <c r="CW83" s="1871"/>
      <c r="CX83" s="1871"/>
      <c r="CY83" s="1871"/>
      <c r="CZ83" s="1871"/>
      <c r="DA83" s="1871"/>
      <c r="DB83" s="1871"/>
      <c r="DC83" s="1871"/>
      <c r="DD83" s="1871"/>
      <c r="DE83" s="1871"/>
      <c r="DF83" s="1871"/>
      <c r="DG83" s="1871"/>
      <c r="DH83" s="1871"/>
      <c r="DI83" s="1871"/>
      <c r="DJ83" s="1871"/>
      <c r="DK83" s="1871"/>
      <c r="DL83" s="1871"/>
      <c r="DM83" s="1871"/>
      <c r="DN83" s="1871"/>
      <c r="DO83" s="1871"/>
      <c r="DP83" s="1871"/>
      <c r="DQ83" s="1871"/>
      <c r="DR83" s="1871"/>
      <c r="DS83" s="1871"/>
      <c r="DT83" s="1871"/>
      <c r="DU83" s="1871"/>
      <c r="DV83" s="1871"/>
      <c r="DW83" s="1871"/>
      <c r="DX83" s="1871"/>
      <c r="DY83" s="1871"/>
      <c r="DZ83" s="1871"/>
      <c r="EA83" s="1871"/>
      <c r="EB83" s="1871"/>
      <c r="EC83" s="1871"/>
      <c r="ED83" s="1871"/>
      <c r="EE83" s="1871"/>
      <c r="EF83" s="1871"/>
      <c r="EG83" s="1871"/>
      <c r="EH83" s="1871"/>
      <c r="EI83" s="1871"/>
      <c r="EJ83" s="1871"/>
      <c r="EK83" s="1871"/>
      <c r="EL83" s="1871"/>
      <c r="EM83" s="1871"/>
      <c r="EN83" s="1871"/>
      <c r="EO83" s="1871"/>
      <c r="EP83" s="1871"/>
      <c r="EQ83" s="1871"/>
      <c r="ER83" s="1871"/>
      <c r="ES83" s="1871"/>
      <c r="ET83" s="1871"/>
      <c r="EU83" s="1871"/>
      <c r="EV83" s="1871"/>
      <c r="EW83" s="1871"/>
      <c r="EX83" s="1871"/>
      <c r="EY83" s="1871"/>
      <c r="EZ83" s="1871"/>
      <c r="FA83" s="1871"/>
      <c r="FB83" s="1871"/>
      <c r="FC83" s="1871"/>
      <c r="FD83" s="1871"/>
      <c r="FE83" s="1871"/>
      <c r="FF83" s="1871"/>
      <c r="FG83" s="1871"/>
      <c r="FH83" s="1871"/>
      <c r="FI83" s="1871"/>
      <c r="FJ83" s="1871"/>
      <c r="FK83" s="1871"/>
      <c r="FL83" s="1871"/>
      <c r="FM83" s="1871"/>
      <c r="FN83" s="1871"/>
      <c r="FO83" s="1871"/>
      <c r="FP83" s="1871"/>
      <c r="FQ83" s="1871"/>
      <c r="FR83" s="1871"/>
      <c r="FS83" s="1871"/>
      <c r="FT83" s="1871"/>
      <c r="FU83" s="1871"/>
      <c r="FV83" s="1871"/>
      <c r="FW83" s="1871"/>
      <c r="FX83" s="1871"/>
      <c r="FY83" s="1871"/>
      <c r="FZ83" s="1871"/>
      <c r="GA83" s="1871"/>
      <c r="GB83" s="1871"/>
      <c r="GC83" s="1871"/>
      <c r="GD83" s="1871"/>
      <c r="GE83" s="1871"/>
      <c r="GF83" s="1871"/>
      <c r="GG83" s="1871"/>
      <c r="GH83" s="1871"/>
      <c r="GI83" s="1871"/>
      <c r="GJ83" s="1871"/>
      <c r="GK83" s="1871"/>
      <c r="GL83" s="1871"/>
      <c r="GM83" s="1871"/>
      <c r="GN83" s="1871"/>
      <c r="GO83" s="1871"/>
      <c r="GP83" s="1871"/>
      <c r="GQ83" s="1871"/>
      <c r="GR83" s="1871"/>
      <c r="GS83" s="1871"/>
      <c r="GT83" s="1871"/>
      <c r="GU83" s="1871"/>
      <c r="GV83" s="1871"/>
      <c r="GW83" s="1871"/>
      <c r="GX83" s="1886"/>
    </row>
    <row r="84" spans="1:206" ht="15.75" customHeight="1" x14ac:dyDescent="0.15">
      <c r="A84" s="1986" t="s">
        <v>1222</v>
      </c>
      <c r="B84" s="1984" t="s" ph="1">
        <v>1224</v>
      </c>
      <c r="C84" s="1984" ph="1"/>
      <c r="D84" s="1984" ph="1"/>
      <c r="E84" s="1984" ph="1"/>
      <c r="F84" s="1984" ph="1"/>
      <c r="G84" s="1984" ph="1"/>
      <c r="H84" s="1984" ph="1"/>
      <c r="I84" s="1984" ph="1"/>
      <c r="J84" s="1984" ph="1"/>
      <c r="K84" s="1984" ph="1"/>
      <c r="L84" s="1984" ph="1"/>
      <c r="M84" s="1984" ph="1"/>
      <c r="N84" s="1984" ph="1"/>
      <c r="O84" s="1984" ph="1"/>
      <c r="P84" s="1984" ph="1"/>
      <c r="Q84" s="1984" ph="1"/>
      <c r="R84" s="1984" ph="1"/>
      <c r="S84" s="1984" ph="1"/>
      <c r="T84" s="1984" ph="1"/>
      <c r="U84" s="1984" ph="1"/>
      <c r="V84" s="1984" ph="1"/>
      <c r="W84" s="1984" ph="1"/>
      <c r="X84" s="1984" ph="1"/>
      <c r="Y84" s="1984" ph="1"/>
      <c r="Z84" s="1984" ph="1"/>
      <c r="AA84" s="1984" ph="1"/>
      <c r="AB84" s="1984" ph="1"/>
      <c r="AC84" s="1984" ph="1"/>
      <c r="AD84" s="1984" ph="1"/>
      <c r="AE84" s="1984" ph="1"/>
      <c r="AF84" s="1984" ph="1"/>
      <c r="AG84" s="1984" ph="1"/>
      <c r="AH84" s="1984" ph="1"/>
      <c r="AI84" s="1984" ph="1"/>
      <c r="AJ84" s="1984" ph="1"/>
      <c r="AK84" s="1984" ph="1"/>
      <c r="AL84" s="1984" ph="1"/>
      <c r="AM84" s="1984" ph="1"/>
      <c r="AN84" s="1984" ph="1"/>
      <c r="AO84" s="1984" ph="1"/>
      <c r="AP84" s="1984" ph="1"/>
      <c r="AQ84" s="1984" ph="1"/>
      <c r="AR84" s="1984" ph="1"/>
      <c r="AS84" s="1984" ph="1"/>
      <c r="AT84" s="1984" ph="1"/>
      <c r="AU84" s="1984" ph="1"/>
      <c r="AV84" s="1984" ph="1"/>
      <c r="AW84" s="1984" ph="1"/>
      <c r="AX84" s="1984" ph="1"/>
      <c r="AY84" s="1984" ph="1"/>
      <c r="AZ84" s="1984" ph="1"/>
      <c r="BA84" s="1984" ph="1"/>
      <c r="BB84" s="1984" ph="1"/>
      <c r="BC84" s="1984" ph="1"/>
      <c r="BD84" s="1984" ph="1"/>
      <c r="BE84" s="1984" ph="1"/>
      <c r="BF84" s="1984" ph="1"/>
      <c r="BG84" s="1984" ph="1"/>
      <c r="BH84" s="1984" ph="1"/>
      <c r="BI84" s="1984" ph="1"/>
      <c r="BJ84" s="1984" ph="1"/>
      <c r="BK84" s="1984" ph="1"/>
      <c r="BL84" s="1984" ph="1"/>
      <c r="BM84" s="1984" ph="1"/>
      <c r="BN84" s="1984" ph="1"/>
      <c r="BO84" s="1984" ph="1"/>
      <c r="BP84" s="1984" ph="1"/>
      <c r="BQ84" s="1984" ph="1"/>
      <c r="BR84" s="1984" ph="1"/>
      <c r="BS84" s="1984" ph="1"/>
      <c r="BT84" s="1984" ph="1"/>
      <c r="BU84" s="1984" ph="1"/>
      <c r="BV84" s="1984" ph="1"/>
      <c r="BW84" s="1984" ph="1"/>
      <c r="BX84" s="1984" ph="1"/>
      <c r="BY84" s="1984" ph="1"/>
      <c r="BZ84" s="1984" ph="1"/>
      <c r="CA84" s="1984" ph="1"/>
      <c r="CB84" s="1984" ph="1"/>
      <c r="CC84" s="1984" ph="1"/>
      <c r="CD84" s="1984" ph="1"/>
      <c r="CE84" s="1984" ph="1"/>
      <c r="CF84" s="1984" ph="1"/>
      <c r="CG84" s="1984" ph="1"/>
      <c r="CH84" s="1984" ph="1"/>
      <c r="CI84" s="1984" ph="1"/>
      <c r="CJ84" s="1984" ph="1"/>
      <c r="CK84" s="1984" ph="1"/>
      <c r="CL84" s="1984" ph="1"/>
      <c r="CM84" s="1984" ph="1"/>
      <c r="CN84" s="1984" ph="1"/>
      <c r="CO84" s="1984" ph="1"/>
      <c r="CP84" s="1984" ph="1"/>
      <c r="CQ84" s="1984" ph="1"/>
      <c r="CR84" s="1984" ph="1"/>
      <c r="CS84" s="1984" ph="1"/>
      <c r="CT84" s="1984" ph="1"/>
      <c r="CU84" s="1984" ph="1"/>
      <c r="CV84" s="1984" ph="1"/>
      <c r="CW84" s="1984" ph="1"/>
      <c r="CX84" s="1984" ph="1"/>
      <c r="CY84" s="1984" ph="1"/>
      <c r="CZ84" s="1984" ph="1"/>
      <c r="DA84" s="1984" ph="1"/>
      <c r="DB84" s="1984" ph="1"/>
      <c r="DC84" s="1984" ph="1"/>
      <c r="DD84" s="1984" ph="1"/>
      <c r="DE84" s="1984" ph="1"/>
      <c r="DF84" s="1984" ph="1"/>
      <c r="DG84" s="1984" ph="1"/>
      <c r="DH84" s="1984" ph="1"/>
      <c r="DI84" s="1984" ph="1"/>
      <c r="DJ84" s="1984" ph="1"/>
      <c r="DK84" s="1984" ph="1"/>
      <c r="DL84" s="1984" ph="1"/>
      <c r="DM84" s="1984" ph="1"/>
      <c r="DN84" s="1984" ph="1"/>
      <c r="DO84" s="1984" ph="1"/>
      <c r="DP84" s="1984" ph="1"/>
      <c r="DQ84" s="1984" ph="1"/>
      <c r="DR84" s="1984" ph="1"/>
      <c r="DS84" s="1984" ph="1"/>
      <c r="DT84" s="1984" ph="1"/>
      <c r="DU84" s="1984" ph="1"/>
      <c r="DV84" s="1984" ph="1"/>
      <c r="DW84" s="1984" ph="1"/>
      <c r="DX84" s="1984" ph="1"/>
      <c r="DY84" s="1984" ph="1"/>
      <c r="DZ84" s="1984" ph="1"/>
      <c r="EA84" s="1984" ph="1"/>
      <c r="EB84" s="1984" ph="1"/>
      <c r="EC84" s="1984" ph="1"/>
      <c r="ED84" s="1984" ph="1"/>
      <c r="EE84" s="1984" ph="1"/>
      <c r="EF84" s="1984" ph="1"/>
      <c r="EG84" s="1984" ph="1"/>
      <c r="EH84" s="1984" ph="1"/>
      <c r="EI84" s="1984" ph="1"/>
      <c r="EJ84" s="1984" ph="1"/>
      <c r="EK84" s="1984" ph="1"/>
      <c r="EL84" s="1984" ph="1"/>
      <c r="EM84" s="1984" ph="1"/>
      <c r="EN84" s="1984" ph="1"/>
      <c r="EO84" s="1984" ph="1"/>
      <c r="EP84" s="1984" ph="1"/>
      <c r="EQ84" s="1984" ph="1"/>
      <c r="ER84" s="1984" ph="1"/>
      <c r="ES84" s="1984" ph="1"/>
      <c r="ET84" s="1984" ph="1"/>
      <c r="EU84" s="1984" ph="1"/>
      <c r="EV84" s="1984" ph="1"/>
      <c r="EW84" s="1984" ph="1"/>
      <c r="EX84" s="1984" ph="1"/>
      <c r="EY84" s="1984" ph="1"/>
      <c r="EZ84" s="1984" ph="1"/>
      <c r="FA84" s="1984" ph="1"/>
      <c r="FB84" s="1984" ph="1"/>
      <c r="FC84" s="1984" ph="1"/>
      <c r="FD84" s="1984" ph="1"/>
      <c r="FE84" s="1984" ph="1"/>
      <c r="FF84" s="1984" ph="1"/>
      <c r="FG84" s="1984" ph="1"/>
      <c r="FH84" s="1984" ph="1"/>
      <c r="FI84" s="1984" ph="1"/>
      <c r="FJ84" s="1984" ph="1"/>
      <c r="FK84" s="1984" ph="1"/>
      <c r="FL84" s="1984" ph="1"/>
      <c r="FM84" s="1984" ph="1"/>
      <c r="FN84" s="1984" ph="1"/>
      <c r="FO84" s="1984" ph="1"/>
      <c r="FP84" s="1984" ph="1"/>
      <c r="FQ84" s="1984" ph="1"/>
      <c r="FR84" s="1984" ph="1"/>
      <c r="FS84" s="1984" ph="1"/>
      <c r="FT84" s="1984" ph="1"/>
      <c r="FU84" s="1984" ph="1"/>
      <c r="FV84" s="1984" ph="1"/>
      <c r="FW84" s="1984" ph="1"/>
      <c r="FX84" s="1984" ph="1"/>
      <c r="FY84" s="1984" ph="1"/>
      <c r="FZ84" s="1984" ph="1"/>
      <c r="GA84" s="1984" ph="1"/>
      <c r="GB84" s="1984" ph="1"/>
      <c r="GC84" s="1984" ph="1"/>
      <c r="GD84" s="1984" ph="1"/>
      <c r="GE84" s="1984" ph="1"/>
      <c r="GF84" s="1984" ph="1"/>
      <c r="GG84" s="1984" ph="1"/>
      <c r="GH84" s="1984" ph="1"/>
      <c r="GI84" s="1984" ph="1"/>
      <c r="GJ84" s="1984" ph="1"/>
      <c r="GK84" s="1984" ph="1"/>
      <c r="GL84" s="1984" ph="1"/>
      <c r="GM84" s="1984" ph="1"/>
      <c r="GN84" s="1984" ph="1"/>
      <c r="GO84" s="1984" ph="1"/>
      <c r="GP84" s="1984" ph="1"/>
      <c r="GQ84" s="1984" ph="1"/>
      <c r="GR84" s="1984" ph="1"/>
      <c r="GS84" s="1984" ph="1"/>
      <c r="GT84" s="1984" ph="1"/>
      <c r="GU84" s="1984" ph="1"/>
      <c r="GV84" s="1984" ph="1"/>
      <c r="GW84" s="1984" ph="1"/>
      <c r="GX84" s="1984" ph="1"/>
    </row>
    <row r="85" spans="1:206" ht="15.75" customHeight="1" x14ac:dyDescent="0.15">
      <c r="A85" s="1987"/>
      <c r="B85" s="1985" ph="1"/>
      <c r="C85" s="1985" ph="1"/>
      <c r="D85" s="1985" ph="1"/>
      <c r="E85" s="1985" ph="1"/>
      <c r="F85" s="1985" ph="1"/>
      <c r="G85" s="1985" ph="1"/>
      <c r="H85" s="1985" ph="1"/>
      <c r="I85" s="1985" ph="1"/>
      <c r="J85" s="1985" ph="1"/>
      <c r="K85" s="1985" ph="1"/>
      <c r="L85" s="1985" ph="1"/>
      <c r="M85" s="1985" ph="1"/>
      <c r="N85" s="1985" ph="1"/>
      <c r="O85" s="1985" ph="1"/>
      <c r="P85" s="1985" ph="1"/>
      <c r="Q85" s="1985" ph="1"/>
      <c r="R85" s="1985" ph="1"/>
      <c r="S85" s="1985" ph="1"/>
      <c r="T85" s="1985" ph="1"/>
      <c r="U85" s="1985" ph="1"/>
      <c r="V85" s="1985" ph="1"/>
      <c r="W85" s="1985" ph="1"/>
      <c r="X85" s="1985" ph="1"/>
      <c r="Y85" s="1985" ph="1"/>
      <c r="Z85" s="1985" ph="1"/>
      <c r="AA85" s="1985" ph="1"/>
      <c r="AB85" s="1985" ph="1"/>
      <c r="AC85" s="1985" ph="1"/>
      <c r="AD85" s="1985" ph="1"/>
      <c r="AE85" s="1985" ph="1"/>
      <c r="AF85" s="1985" ph="1"/>
      <c r="AG85" s="1985" ph="1"/>
      <c r="AH85" s="1985" ph="1"/>
      <c r="AI85" s="1985" ph="1"/>
      <c r="AJ85" s="1985" ph="1"/>
      <c r="AK85" s="1985" ph="1"/>
      <c r="AL85" s="1985" ph="1"/>
      <c r="AM85" s="1985" ph="1"/>
      <c r="AN85" s="1985" ph="1"/>
      <c r="AO85" s="1985" ph="1"/>
      <c r="AP85" s="1985" ph="1"/>
      <c r="AQ85" s="1985" ph="1"/>
      <c r="AR85" s="1985" ph="1"/>
      <c r="AS85" s="1985" ph="1"/>
      <c r="AT85" s="1985" ph="1"/>
      <c r="AU85" s="1985" ph="1"/>
      <c r="AV85" s="1985" ph="1"/>
      <c r="AW85" s="1985" ph="1"/>
      <c r="AX85" s="1985" ph="1"/>
      <c r="AY85" s="1985" ph="1"/>
      <c r="AZ85" s="1985" ph="1"/>
      <c r="BA85" s="1985" ph="1"/>
      <c r="BB85" s="1985" ph="1"/>
      <c r="BC85" s="1985" ph="1"/>
      <c r="BD85" s="1985" ph="1"/>
      <c r="BE85" s="1985" ph="1"/>
      <c r="BF85" s="1985" ph="1"/>
      <c r="BG85" s="1985" ph="1"/>
      <c r="BH85" s="1985" ph="1"/>
      <c r="BI85" s="1985" ph="1"/>
      <c r="BJ85" s="1985" ph="1"/>
      <c r="BK85" s="1985" ph="1"/>
      <c r="BL85" s="1985" ph="1"/>
      <c r="BM85" s="1985" ph="1"/>
      <c r="BN85" s="1985" ph="1"/>
      <c r="BO85" s="1985" ph="1"/>
      <c r="BP85" s="1985" ph="1"/>
      <c r="BQ85" s="1985" ph="1"/>
      <c r="BR85" s="1985" ph="1"/>
      <c r="BS85" s="1985" ph="1"/>
      <c r="BT85" s="1985" ph="1"/>
      <c r="BU85" s="1985" ph="1"/>
      <c r="BV85" s="1985" ph="1"/>
      <c r="BW85" s="1985" ph="1"/>
      <c r="BX85" s="1985" ph="1"/>
      <c r="BY85" s="1985" ph="1"/>
      <c r="BZ85" s="1985" ph="1"/>
      <c r="CA85" s="1985" ph="1"/>
      <c r="CB85" s="1985" ph="1"/>
      <c r="CC85" s="1985" ph="1"/>
      <c r="CD85" s="1985" ph="1"/>
      <c r="CE85" s="1985" ph="1"/>
      <c r="CF85" s="1985" ph="1"/>
      <c r="CG85" s="1985" ph="1"/>
      <c r="CH85" s="1985" ph="1"/>
      <c r="CI85" s="1985" ph="1"/>
      <c r="CJ85" s="1985" ph="1"/>
      <c r="CK85" s="1985" ph="1"/>
      <c r="CL85" s="1985" ph="1"/>
      <c r="CM85" s="1985" ph="1"/>
      <c r="CN85" s="1985" ph="1"/>
      <c r="CO85" s="1985" ph="1"/>
      <c r="CP85" s="1985" ph="1"/>
      <c r="CQ85" s="1985" ph="1"/>
      <c r="CR85" s="1985" ph="1"/>
      <c r="CS85" s="1985" ph="1"/>
      <c r="CT85" s="1985" ph="1"/>
      <c r="CU85" s="1985" ph="1"/>
      <c r="CV85" s="1985" ph="1"/>
      <c r="CW85" s="1985" ph="1"/>
      <c r="CX85" s="1985" ph="1"/>
      <c r="CY85" s="1985" ph="1"/>
      <c r="CZ85" s="1985" ph="1"/>
      <c r="DA85" s="1985" ph="1"/>
      <c r="DB85" s="1985" ph="1"/>
      <c r="DC85" s="1985" ph="1"/>
      <c r="DD85" s="1985" ph="1"/>
      <c r="DE85" s="1985" ph="1"/>
      <c r="DF85" s="1985" ph="1"/>
      <c r="DG85" s="1985" ph="1"/>
      <c r="DH85" s="1985" ph="1"/>
      <c r="DI85" s="1985" ph="1"/>
      <c r="DJ85" s="1985" ph="1"/>
      <c r="DK85" s="1985" ph="1"/>
      <c r="DL85" s="1985" ph="1"/>
      <c r="DM85" s="1985" ph="1"/>
      <c r="DN85" s="1985" ph="1"/>
      <c r="DO85" s="1985" ph="1"/>
      <c r="DP85" s="1985" ph="1"/>
      <c r="DQ85" s="1985" ph="1"/>
      <c r="DR85" s="1985" ph="1"/>
      <c r="DS85" s="1985" ph="1"/>
      <c r="DT85" s="1985" ph="1"/>
      <c r="DU85" s="1985" ph="1"/>
      <c r="DV85" s="1985" ph="1"/>
      <c r="DW85" s="1985" ph="1"/>
      <c r="DX85" s="1985" ph="1"/>
      <c r="DY85" s="1985" ph="1"/>
      <c r="DZ85" s="1985" ph="1"/>
      <c r="EA85" s="1985" ph="1"/>
      <c r="EB85" s="1985" ph="1"/>
      <c r="EC85" s="1985" ph="1"/>
      <c r="ED85" s="1985" ph="1"/>
      <c r="EE85" s="1985" ph="1"/>
      <c r="EF85" s="1985" ph="1"/>
      <c r="EG85" s="1985" ph="1"/>
      <c r="EH85" s="1985" ph="1"/>
      <c r="EI85" s="1985" ph="1"/>
      <c r="EJ85" s="1985" ph="1"/>
      <c r="EK85" s="1985" ph="1"/>
      <c r="EL85" s="1985" ph="1"/>
      <c r="EM85" s="1985" ph="1"/>
      <c r="EN85" s="1985" ph="1"/>
      <c r="EO85" s="1985" ph="1"/>
      <c r="EP85" s="1985" ph="1"/>
      <c r="EQ85" s="1985" ph="1"/>
      <c r="ER85" s="1985" ph="1"/>
      <c r="ES85" s="1985" ph="1"/>
      <c r="ET85" s="1985" ph="1"/>
      <c r="EU85" s="1985" ph="1"/>
      <c r="EV85" s="1985" ph="1"/>
      <c r="EW85" s="1985" ph="1"/>
      <c r="EX85" s="1985" ph="1"/>
      <c r="EY85" s="1985" ph="1"/>
      <c r="EZ85" s="1985" ph="1"/>
      <c r="FA85" s="1985" ph="1"/>
      <c r="FB85" s="1985" ph="1"/>
      <c r="FC85" s="1985" ph="1"/>
      <c r="FD85" s="1985" ph="1"/>
      <c r="FE85" s="1985" ph="1"/>
      <c r="FF85" s="1985" ph="1"/>
      <c r="FG85" s="1985" ph="1"/>
      <c r="FH85" s="1985" ph="1"/>
      <c r="FI85" s="1985" ph="1"/>
      <c r="FJ85" s="1985" ph="1"/>
      <c r="FK85" s="1985" ph="1"/>
      <c r="FL85" s="1985" ph="1"/>
      <c r="FM85" s="1985" ph="1"/>
      <c r="FN85" s="1985" ph="1"/>
      <c r="FO85" s="1985" ph="1"/>
      <c r="FP85" s="1985" ph="1"/>
      <c r="FQ85" s="1985" ph="1"/>
      <c r="FR85" s="1985" ph="1"/>
      <c r="FS85" s="1985" ph="1"/>
      <c r="FT85" s="1985" ph="1"/>
      <c r="FU85" s="1985" ph="1"/>
      <c r="FV85" s="1985" ph="1"/>
      <c r="FW85" s="1985" ph="1"/>
      <c r="FX85" s="1985" ph="1"/>
      <c r="FY85" s="1985" ph="1"/>
      <c r="FZ85" s="1985" ph="1"/>
      <c r="GA85" s="1985" ph="1"/>
      <c r="GB85" s="1985" ph="1"/>
      <c r="GC85" s="1985" ph="1"/>
      <c r="GD85" s="1985" ph="1"/>
      <c r="GE85" s="1985" ph="1"/>
      <c r="GF85" s="1985" ph="1"/>
      <c r="GG85" s="1985" ph="1"/>
      <c r="GH85" s="1985" ph="1"/>
      <c r="GI85" s="1985" ph="1"/>
      <c r="GJ85" s="1985" ph="1"/>
      <c r="GK85" s="1985" ph="1"/>
      <c r="GL85" s="1985" ph="1"/>
      <c r="GM85" s="1985" ph="1"/>
      <c r="GN85" s="1985" ph="1"/>
      <c r="GO85" s="1985" ph="1"/>
      <c r="GP85" s="1985" ph="1"/>
      <c r="GQ85" s="1985" ph="1"/>
      <c r="GR85" s="1985" ph="1"/>
      <c r="GS85" s="1985" ph="1"/>
      <c r="GT85" s="1985" ph="1"/>
      <c r="GU85" s="1985" ph="1"/>
      <c r="GV85" s="1985" ph="1"/>
      <c r="GW85" s="1985" ph="1"/>
      <c r="GX85" s="1985" ph="1"/>
    </row>
    <row r="86" spans="1:206" ht="15.75" customHeight="1" x14ac:dyDescent="0.15">
      <c r="B86" s="619" t="s">
        <v>1223</v>
      </c>
      <c r="C86" s="546"/>
      <c r="D86" s="546"/>
      <c r="E86" s="546"/>
      <c r="F86" s="546"/>
      <c r="G86" s="546"/>
      <c r="H86" s="546"/>
      <c r="I86" s="546"/>
      <c r="J86" s="546"/>
      <c r="K86" s="546"/>
      <c r="L86" s="546"/>
      <c r="M86" s="546"/>
      <c r="N86" s="546"/>
      <c r="O86" s="546"/>
      <c r="P86" s="546"/>
      <c r="Q86" s="546"/>
      <c r="R86" s="546"/>
      <c r="S86" s="546"/>
      <c r="T86" s="546"/>
      <c r="U86" s="546"/>
      <c r="V86" s="546"/>
      <c r="W86" s="546"/>
      <c r="X86" s="546"/>
      <c r="Y86" s="546"/>
      <c r="Z86" s="546"/>
      <c r="AA86" s="546"/>
      <c r="AB86" s="546"/>
      <c r="AC86" s="546"/>
      <c r="AD86" s="546"/>
      <c r="AE86" s="546"/>
      <c r="AF86" s="546"/>
      <c r="AG86" s="546"/>
      <c r="AH86" s="546"/>
      <c r="AI86" s="546"/>
      <c r="AJ86" s="546"/>
      <c r="AK86" s="546"/>
      <c r="AL86" s="546"/>
      <c r="AM86" s="546"/>
      <c r="AN86" s="546"/>
      <c r="AO86" s="546"/>
      <c r="AP86" s="546"/>
      <c r="AQ86" s="546"/>
      <c r="AR86" s="546"/>
      <c r="AS86" s="546"/>
      <c r="AT86" s="546"/>
      <c r="AU86" s="546"/>
      <c r="AV86" s="546"/>
      <c r="AW86" s="546"/>
      <c r="AX86" s="546"/>
      <c r="AY86" s="546"/>
      <c r="AZ86" s="546"/>
      <c r="BA86" s="546"/>
      <c r="BB86" s="546"/>
      <c r="BC86" s="546"/>
      <c r="BD86" s="546"/>
      <c r="BE86" s="546"/>
      <c r="BF86" s="546"/>
      <c r="BG86" s="546"/>
      <c r="BH86" s="546"/>
      <c r="BI86" s="546"/>
      <c r="BJ86" s="546"/>
      <c r="BK86" s="546"/>
      <c r="BL86" s="546"/>
      <c r="BM86" s="546"/>
      <c r="BN86" s="546"/>
      <c r="BO86" s="546"/>
      <c r="BP86" s="546"/>
      <c r="BQ86" s="546"/>
      <c r="BR86" s="546"/>
      <c r="BS86" s="546"/>
      <c r="BT86" s="546"/>
      <c r="BU86" s="546"/>
      <c r="BV86" s="546"/>
      <c r="BW86" s="546"/>
      <c r="BX86" s="546"/>
      <c r="BY86" s="546"/>
      <c r="BZ86" s="546"/>
      <c r="CA86" s="546"/>
      <c r="CB86" s="546"/>
      <c r="CC86" s="546"/>
      <c r="CD86" s="546"/>
      <c r="CE86" s="546"/>
      <c r="CF86" s="546"/>
      <c r="CG86" s="546"/>
      <c r="CH86" s="546"/>
      <c r="CI86" s="546"/>
      <c r="CJ86" s="546"/>
      <c r="CK86" s="546"/>
      <c r="CL86" s="546"/>
      <c r="CM86" s="546"/>
      <c r="CN86" s="546"/>
      <c r="CO86" s="546"/>
      <c r="CP86" s="546"/>
      <c r="CQ86" s="546"/>
      <c r="CR86" s="546"/>
      <c r="CS86" s="546"/>
      <c r="CT86" s="546"/>
      <c r="CU86" s="546"/>
      <c r="CV86" s="546"/>
      <c r="CW86" s="546"/>
      <c r="CX86" s="546"/>
      <c r="CY86" s="546"/>
      <c r="CZ86" s="546"/>
      <c r="DA86" s="546"/>
      <c r="DB86" s="546"/>
      <c r="DC86" s="546"/>
      <c r="DD86" s="546"/>
      <c r="DE86" s="546"/>
      <c r="DF86" s="546"/>
      <c r="DG86" s="546"/>
      <c r="DH86" s="546"/>
      <c r="DI86" s="546"/>
      <c r="DJ86" s="546"/>
      <c r="DK86" s="546"/>
      <c r="DL86" s="546"/>
      <c r="DM86" s="546"/>
      <c r="DN86" s="546"/>
      <c r="DO86" s="546"/>
      <c r="DP86" s="546"/>
      <c r="DQ86" s="546"/>
      <c r="DR86" s="546"/>
      <c r="DS86" s="546"/>
      <c r="DT86" s="546"/>
      <c r="DU86" s="546"/>
      <c r="DV86" s="546"/>
      <c r="DW86" s="546"/>
      <c r="DX86" s="546"/>
      <c r="DY86" s="546"/>
      <c r="DZ86" s="546"/>
      <c r="EA86" s="546"/>
      <c r="EB86" s="546"/>
      <c r="EC86" s="546"/>
      <c r="ED86" s="546"/>
      <c r="EE86" s="546"/>
      <c r="EF86" s="546"/>
      <c r="EG86" s="546"/>
      <c r="EH86" s="546"/>
      <c r="EI86" s="546"/>
      <c r="EJ86" s="546"/>
      <c r="EK86" s="546"/>
      <c r="EL86" s="546"/>
      <c r="EM86" s="546"/>
      <c r="EN86" s="546"/>
      <c r="EO86" s="546"/>
      <c r="EP86" s="546"/>
      <c r="EQ86" s="546"/>
      <c r="ER86" s="546"/>
      <c r="ES86" s="546"/>
      <c r="ET86" s="546"/>
      <c r="EU86" s="546"/>
      <c r="EV86" s="546"/>
      <c r="EW86" s="546"/>
      <c r="EX86" s="546"/>
      <c r="EY86" s="546"/>
      <c r="EZ86" s="546"/>
      <c r="FA86" s="546"/>
      <c r="FB86" s="546"/>
      <c r="FC86" s="546"/>
      <c r="FD86" s="546"/>
      <c r="FE86" s="546"/>
      <c r="FF86" s="546"/>
      <c r="FG86" s="546"/>
      <c r="FH86" s="546"/>
      <c r="FI86" s="546"/>
      <c r="FJ86" s="546"/>
      <c r="FK86" s="546"/>
      <c r="FL86" s="546"/>
      <c r="FM86" s="546"/>
      <c r="FN86" s="546"/>
      <c r="FO86" s="546"/>
      <c r="FP86" s="546"/>
      <c r="FQ86" s="546"/>
      <c r="FR86" s="546"/>
      <c r="FS86" s="546"/>
      <c r="FT86" s="546"/>
      <c r="FU86" s="546"/>
      <c r="FV86" s="546"/>
      <c r="FW86" s="546"/>
      <c r="FX86" s="546"/>
      <c r="FY86" s="546"/>
      <c r="FZ86" s="546"/>
      <c r="GA86" s="546"/>
      <c r="GB86" s="546"/>
      <c r="GC86" s="546"/>
      <c r="GD86" s="546"/>
      <c r="GE86" s="546"/>
      <c r="GF86" s="546"/>
      <c r="GG86" s="546"/>
      <c r="GH86" s="546"/>
      <c r="GI86" s="546"/>
      <c r="GJ86" s="546"/>
      <c r="GK86" s="546"/>
      <c r="GL86" s="546"/>
      <c r="GM86" s="546"/>
      <c r="GN86" s="546"/>
      <c r="GO86" s="546"/>
      <c r="GP86" s="546"/>
      <c r="GQ86" s="546"/>
      <c r="GR86" s="546"/>
      <c r="GS86" s="546"/>
      <c r="GT86" s="546"/>
      <c r="GU86" s="546"/>
      <c r="GV86" s="546"/>
      <c r="GW86" s="546"/>
      <c r="GX86" s="546"/>
    </row>
    <row r="87" spans="1:206" ht="15.75" customHeight="1" x14ac:dyDescent="0.15"/>
    <row r="88" spans="1:206" ht="15.75" customHeight="1" x14ac:dyDescent="0.15"/>
  </sheetData>
  <mergeCells count="43">
    <mergeCell ref="FF3:FT3"/>
    <mergeCell ref="FU3:GI3"/>
    <mergeCell ref="GJ3:GX3"/>
    <mergeCell ref="FF4:FT4"/>
    <mergeCell ref="FU4:GI4"/>
    <mergeCell ref="GJ4:GX4"/>
    <mergeCell ref="B5:AP5"/>
    <mergeCell ref="AQ5:CE5"/>
    <mergeCell ref="B6:AP6"/>
    <mergeCell ref="AQ6:CE6"/>
    <mergeCell ref="CF6:DT6"/>
    <mergeCell ref="DU9:FI9"/>
    <mergeCell ref="FJ9:GT9"/>
    <mergeCell ref="B10:AP10"/>
    <mergeCell ref="BQ10:CE10"/>
    <mergeCell ref="FJ6:GX6"/>
    <mergeCell ref="B7:AP7"/>
    <mergeCell ref="AQ7:BP8"/>
    <mergeCell ref="BQ7:CE7"/>
    <mergeCell ref="CF7:DT7"/>
    <mergeCell ref="EU7:FI7"/>
    <mergeCell ref="FJ7:GX7"/>
    <mergeCell ref="B8:AP8"/>
    <mergeCell ref="BQ8:CE8"/>
    <mergeCell ref="CF8:DT8"/>
    <mergeCell ref="DU6:ET7"/>
    <mergeCell ref="EU6:FI6"/>
    <mergeCell ref="B83:GX83"/>
    <mergeCell ref="CF5:GX5"/>
    <mergeCell ref="B84:GX85"/>
    <mergeCell ref="A84:A85"/>
    <mergeCell ref="CF10:DT10"/>
    <mergeCell ref="DU10:FI10"/>
    <mergeCell ref="FJ10:GT10"/>
    <mergeCell ref="A12:A46"/>
    <mergeCell ref="A47:A81"/>
    <mergeCell ref="B82:GX82"/>
    <mergeCell ref="DU8:FI8"/>
    <mergeCell ref="FJ8:GX8"/>
    <mergeCell ref="B9:AP9"/>
    <mergeCell ref="AQ9:BP10"/>
    <mergeCell ref="BQ9:CE9"/>
    <mergeCell ref="CF9:DT9"/>
  </mergeCells>
  <phoneticPr fontId="2"/>
  <pageMargins left="0.78740157480314965" right="0.78740157480314965" top="0.98425196850393704" bottom="0.98425196850393704" header="0.70866141732283472" footer="0.51181102362204722"/>
  <pageSetup paperSize="8" orientation="landscape"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7030A0"/>
  </sheetPr>
  <dimension ref="A1:H37"/>
  <sheetViews>
    <sheetView showGridLines="0" view="pageBreakPreview" zoomScale="80" zoomScaleNormal="100" zoomScaleSheetLayoutView="80" workbookViewId="0">
      <selection sqref="A1:B1"/>
    </sheetView>
  </sheetViews>
  <sheetFormatPr defaultRowHeight="13.5" x14ac:dyDescent="0.15"/>
  <cols>
    <col min="1" max="1" width="11" style="427" customWidth="1"/>
    <col min="2" max="8" width="10.875" style="427" customWidth="1"/>
    <col min="9" max="256" width="9" style="427"/>
    <col min="257" max="257" width="11" style="427" customWidth="1"/>
    <col min="258" max="264" width="10.875" style="427" customWidth="1"/>
    <col min="265" max="512" width="9" style="427"/>
    <col min="513" max="513" width="11" style="427" customWidth="1"/>
    <col min="514" max="520" width="10.875" style="427" customWidth="1"/>
    <col min="521" max="768" width="9" style="427"/>
    <col min="769" max="769" width="11" style="427" customWidth="1"/>
    <col min="770" max="776" width="10.875" style="427" customWidth="1"/>
    <col min="777" max="1024" width="9" style="427"/>
    <col min="1025" max="1025" width="11" style="427" customWidth="1"/>
    <col min="1026" max="1032" width="10.875" style="427" customWidth="1"/>
    <col min="1033" max="1280" width="9" style="427"/>
    <col min="1281" max="1281" width="11" style="427" customWidth="1"/>
    <col min="1282" max="1288" width="10.875" style="427" customWidth="1"/>
    <col min="1289" max="1536" width="9" style="427"/>
    <col min="1537" max="1537" width="11" style="427" customWidth="1"/>
    <col min="1538" max="1544" width="10.875" style="427" customWidth="1"/>
    <col min="1545" max="1792" width="9" style="427"/>
    <col min="1793" max="1793" width="11" style="427" customWidth="1"/>
    <col min="1794" max="1800" width="10.875" style="427" customWidth="1"/>
    <col min="1801" max="2048" width="9" style="427"/>
    <col min="2049" max="2049" width="11" style="427" customWidth="1"/>
    <col min="2050" max="2056" width="10.875" style="427" customWidth="1"/>
    <col min="2057" max="2304" width="9" style="427"/>
    <col min="2305" max="2305" width="11" style="427" customWidth="1"/>
    <col min="2306" max="2312" width="10.875" style="427" customWidth="1"/>
    <col min="2313" max="2560" width="9" style="427"/>
    <col min="2561" max="2561" width="11" style="427" customWidth="1"/>
    <col min="2562" max="2568" width="10.875" style="427" customWidth="1"/>
    <col min="2569" max="2816" width="9" style="427"/>
    <col min="2817" max="2817" width="11" style="427" customWidth="1"/>
    <col min="2818" max="2824" width="10.875" style="427" customWidth="1"/>
    <col min="2825" max="3072" width="9" style="427"/>
    <col min="3073" max="3073" width="11" style="427" customWidth="1"/>
    <col min="3074" max="3080" width="10.875" style="427" customWidth="1"/>
    <col min="3081" max="3328" width="9" style="427"/>
    <col min="3329" max="3329" width="11" style="427" customWidth="1"/>
    <col min="3330" max="3336" width="10.875" style="427" customWidth="1"/>
    <col min="3337" max="3584" width="9" style="427"/>
    <col min="3585" max="3585" width="11" style="427" customWidth="1"/>
    <col min="3586" max="3592" width="10.875" style="427" customWidth="1"/>
    <col min="3593" max="3840" width="9" style="427"/>
    <col min="3841" max="3841" width="11" style="427" customWidth="1"/>
    <col min="3842" max="3848" width="10.875" style="427" customWidth="1"/>
    <col min="3849" max="4096" width="9" style="427"/>
    <col min="4097" max="4097" width="11" style="427" customWidth="1"/>
    <col min="4098" max="4104" width="10.875" style="427" customWidth="1"/>
    <col min="4105" max="4352" width="9" style="427"/>
    <col min="4353" max="4353" width="11" style="427" customWidth="1"/>
    <col min="4354" max="4360" width="10.875" style="427" customWidth="1"/>
    <col min="4361" max="4608" width="9" style="427"/>
    <col min="4609" max="4609" width="11" style="427" customWidth="1"/>
    <col min="4610" max="4616" width="10.875" style="427" customWidth="1"/>
    <col min="4617" max="4864" width="9" style="427"/>
    <col min="4865" max="4865" width="11" style="427" customWidth="1"/>
    <col min="4866" max="4872" width="10.875" style="427" customWidth="1"/>
    <col min="4873" max="5120" width="9" style="427"/>
    <col min="5121" max="5121" width="11" style="427" customWidth="1"/>
    <col min="5122" max="5128" width="10.875" style="427" customWidth="1"/>
    <col min="5129" max="5376" width="9" style="427"/>
    <col min="5377" max="5377" width="11" style="427" customWidth="1"/>
    <col min="5378" max="5384" width="10.875" style="427" customWidth="1"/>
    <col min="5385" max="5632" width="9" style="427"/>
    <col min="5633" max="5633" width="11" style="427" customWidth="1"/>
    <col min="5634" max="5640" width="10.875" style="427" customWidth="1"/>
    <col min="5641" max="5888" width="9" style="427"/>
    <col min="5889" max="5889" width="11" style="427" customWidth="1"/>
    <col min="5890" max="5896" width="10.875" style="427" customWidth="1"/>
    <col min="5897" max="6144" width="9" style="427"/>
    <col min="6145" max="6145" width="11" style="427" customWidth="1"/>
    <col min="6146" max="6152" width="10.875" style="427" customWidth="1"/>
    <col min="6153" max="6400" width="9" style="427"/>
    <col min="6401" max="6401" width="11" style="427" customWidth="1"/>
    <col min="6402" max="6408" width="10.875" style="427" customWidth="1"/>
    <col min="6409" max="6656" width="9" style="427"/>
    <col min="6657" max="6657" width="11" style="427" customWidth="1"/>
    <col min="6658" max="6664" width="10.875" style="427" customWidth="1"/>
    <col min="6665" max="6912" width="9" style="427"/>
    <col min="6913" max="6913" width="11" style="427" customWidth="1"/>
    <col min="6914" max="6920" width="10.875" style="427" customWidth="1"/>
    <col min="6921" max="7168" width="9" style="427"/>
    <col min="7169" max="7169" width="11" style="427" customWidth="1"/>
    <col min="7170" max="7176" width="10.875" style="427" customWidth="1"/>
    <col min="7177" max="7424" width="9" style="427"/>
    <col min="7425" max="7425" width="11" style="427" customWidth="1"/>
    <col min="7426" max="7432" width="10.875" style="427" customWidth="1"/>
    <col min="7433" max="7680" width="9" style="427"/>
    <col min="7681" max="7681" width="11" style="427" customWidth="1"/>
    <col min="7682" max="7688" width="10.875" style="427" customWidth="1"/>
    <col min="7689" max="7936" width="9" style="427"/>
    <col min="7937" max="7937" width="11" style="427" customWidth="1"/>
    <col min="7938" max="7944" width="10.875" style="427" customWidth="1"/>
    <col min="7945" max="8192" width="9" style="427"/>
    <col min="8193" max="8193" width="11" style="427" customWidth="1"/>
    <col min="8194" max="8200" width="10.875" style="427" customWidth="1"/>
    <col min="8201" max="8448" width="9" style="427"/>
    <col min="8449" max="8449" width="11" style="427" customWidth="1"/>
    <col min="8450" max="8456" width="10.875" style="427" customWidth="1"/>
    <col min="8457" max="8704" width="9" style="427"/>
    <col min="8705" max="8705" width="11" style="427" customWidth="1"/>
    <col min="8706" max="8712" width="10.875" style="427" customWidth="1"/>
    <col min="8713" max="8960" width="9" style="427"/>
    <col min="8961" max="8961" width="11" style="427" customWidth="1"/>
    <col min="8962" max="8968" width="10.875" style="427" customWidth="1"/>
    <col min="8969" max="9216" width="9" style="427"/>
    <col min="9217" max="9217" width="11" style="427" customWidth="1"/>
    <col min="9218" max="9224" width="10.875" style="427" customWidth="1"/>
    <col min="9225" max="9472" width="9" style="427"/>
    <col min="9473" max="9473" width="11" style="427" customWidth="1"/>
    <col min="9474" max="9480" width="10.875" style="427" customWidth="1"/>
    <col min="9481" max="9728" width="9" style="427"/>
    <col min="9729" max="9729" width="11" style="427" customWidth="1"/>
    <col min="9730" max="9736" width="10.875" style="427" customWidth="1"/>
    <col min="9737" max="9984" width="9" style="427"/>
    <col min="9985" max="9985" width="11" style="427" customWidth="1"/>
    <col min="9986" max="9992" width="10.875" style="427" customWidth="1"/>
    <col min="9993" max="10240" width="9" style="427"/>
    <col min="10241" max="10241" width="11" style="427" customWidth="1"/>
    <col min="10242" max="10248" width="10.875" style="427" customWidth="1"/>
    <col min="10249" max="10496" width="9" style="427"/>
    <col min="10497" max="10497" width="11" style="427" customWidth="1"/>
    <col min="10498" max="10504" width="10.875" style="427" customWidth="1"/>
    <col min="10505" max="10752" width="9" style="427"/>
    <col min="10753" max="10753" width="11" style="427" customWidth="1"/>
    <col min="10754" max="10760" width="10.875" style="427" customWidth="1"/>
    <col min="10761" max="11008" width="9" style="427"/>
    <col min="11009" max="11009" width="11" style="427" customWidth="1"/>
    <col min="11010" max="11016" width="10.875" style="427" customWidth="1"/>
    <col min="11017" max="11264" width="9" style="427"/>
    <col min="11265" max="11265" width="11" style="427" customWidth="1"/>
    <col min="11266" max="11272" width="10.875" style="427" customWidth="1"/>
    <col min="11273" max="11520" width="9" style="427"/>
    <col min="11521" max="11521" width="11" style="427" customWidth="1"/>
    <col min="11522" max="11528" width="10.875" style="427" customWidth="1"/>
    <col min="11529" max="11776" width="9" style="427"/>
    <col min="11777" max="11777" width="11" style="427" customWidth="1"/>
    <col min="11778" max="11784" width="10.875" style="427" customWidth="1"/>
    <col min="11785" max="12032" width="9" style="427"/>
    <col min="12033" max="12033" width="11" style="427" customWidth="1"/>
    <col min="12034" max="12040" width="10.875" style="427" customWidth="1"/>
    <col min="12041" max="12288" width="9" style="427"/>
    <col min="12289" max="12289" width="11" style="427" customWidth="1"/>
    <col min="12290" max="12296" width="10.875" style="427" customWidth="1"/>
    <col min="12297" max="12544" width="9" style="427"/>
    <col min="12545" max="12545" width="11" style="427" customWidth="1"/>
    <col min="12546" max="12552" width="10.875" style="427" customWidth="1"/>
    <col min="12553" max="12800" width="9" style="427"/>
    <col min="12801" max="12801" width="11" style="427" customWidth="1"/>
    <col min="12802" max="12808" width="10.875" style="427" customWidth="1"/>
    <col min="12809" max="13056" width="9" style="427"/>
    <col min="13057" max="13057" width="11" style="427" customWidth="1"/>
    <col min="13058" max="13064" width="10.875" style="427" customWidth="1"/>
    <col min="13065" max="13312" width="9" style="427"/>
    <col min="13313" max="13313" width="11" style="427" customWidth="1"/>
    <col min="13314" max="13320" width="10.875" style="427" customWidth="1"/>
    <col min="13321" max="13568" width="9" style="427"/>
    <col min="13569" max="13569" width="11" style="427" customWidth="1"/>
    <col min="13570" max="13576" width="10.875" style="427" customWidth="1"/>
    <col min="13577" max="13824" width="9" style="427"/>
    <col min="13825" max="13825" width="11" style="427" customWidth="1"/>
    <col min="13826" max="13832" width="10.875" style="427" customWidth="1"/>
    <col min="13833" max="14080" width="9" style="427"/>
    <col min="14081" max="14081" width="11" style="427" customWidth="1"/>
    <col min="14082" max="14088" width="10.875" style="427" customWidth="1"/>
    <col min="14089" max="14336" width="9" style="427"/>
    <col min="14337" max="14337" width="11" style="427" customWidth="1"/>
    <col min="14338" max="14344" width="10.875" style="427" customWidth="1"/>
    <col min="14345" max="14592" width="9" style="427"/>
    <col min="14593" max="14593" width="11" style="427" customWidth="1"/>
    <col min="14594" max="14600" width="10.875" style="427" customWidth="1"/>
    <col min="14601" max="14848" width="9" style="427"/>
    <col min="14849" max="14849" width="11" style="427" customWidth="1"/>
    <col min="14850" max="14856" width="10.875" style="427" customWidth="1"/>
    <col min="14857" max="15104" width="9" style="427"/>
    <col min="15105" max="15105" width="11" style="427" customWidth="1"/>
    <col min="15106" max="15112" width="10.875" style="427" customWidth="1"/>
    <col min="15113" max="15360" width="9" style="427"/>
    <col min="15361" max="15361" width="11" style="427" customWidth="1"/>
    <col min="15362" max="15368" width="10.875" style="427" customWidth="1"/>
    <col min="15369" max="15616" width="9" style="427"/>
    <col min="15617" max="15617" width="11" style="427" customWidth="1"/>
    <col min="15618" max="15624" width="10.875" style="427" customWidth="1"/>
    <col min="15625" max="15872" width="9" style="427"/>
    <col min="15873" max="15873" width="11" style="427" customWidth="1"/>
    <col min="15874" max="15880" width="10.875" style="427" customWidth="1"/>
    <col min="15881" max="16128" width="9" style="427"/>
    <col min="16129" max="16129" width="11" style="427" customWidth="1"/>
    <col min="16130" max="16136" width="10.875" style="427" customWidth="1"/>
    <col min="16137" max="16384" width="9" style="427"/>
  </cols>
  <sheetData>
    <row r="1" spans="1:8" ht="30" customHeight="1" x14ac:dyDescent="0.15">
      <c r="A1" s="1855" t="s">
        <v>996</v>
      </c>
      <c r="B1" s="1855"/>
    </row>
    <row r="2" spans="1:8" ht="30" customHeight="1" x14ac:dyDescent="0.15"/>
    <row r="3" spans="1:8" ht="24" x14ac:dyDescent="0.15">
      <c r="A3" s="464" t="s">
        <v>997</v>
      </c>
      <c r="G3" s="503" t="s">
        <v>16</v>
      </c>
      <c r="H3" s="576" t="s">
        <v>702</v>
      </c>
    </row>
    <row r="4" spans="1:8" ht="37.5" customHeight="1" x14ac:dyDescent="0.15">
      <c r="G4" s="463"/>
      <c r="H4" s="463"/>
    </row>
    <row r="5" spans="1:8" ht="43.5" customHeight="1" x14ac:dyDescent="0.15">
      <c r="A5" s="503" t="s">
        <v>34</v>
      </c>
      <c r="B5" s="1989" t="str">
        <f>工事概要入力ｼｰﾄ!D5</f>
        <v>中山間総合整備　○○地区　△△工区　●-●水路ほか　工事</v>
      </c>
      <c r="C5" s="1990"/>
      <c r="D5" s="1991"/>
      <c r="E5" s="503" t="s">
        <v>998</v>
      </c>
      <c r="F5" s="1937"/>
      <c r="G5" s="1937"/>
      <c r="H5" s="1937"/>
    </row>
    <row r="6" spans="1:8" ht="22.5" customHeight="1" x14ac:dyDescent="0.15">
      <c r="A6" s="503" t="s">
        <v>999</v>
      </c>
      <c r="B6" s="1937"/>
      <c r="C6" s="1937"/>
      <c r="D6" s="1937"/>
      <c r="E6" s="503" t="s">
        <v>814</v>
      </c>
      <c r="F6" s="1937"/>
      <c r="G6" s="1937"/>
      <c r="H6" s="1937"/>
    </row>
    <row r="7" spans="1:8" ht="22.5" customHeight="1" x14ac:dyDescent="0.15">
      <c r="A7" s="503" t="s">
        <v>1000</v>
      </c>
      <c r="B7" s="1937"/>
      <c r="C7" s="1937"/>
      <c r="D7" s="1937"/>
      <c r="E7" s="503" t="s">
        <v>23</v>
      </c>
      <c r="F7" s="1937"/>
      <c r="G7" s="1937"/>
      <c r="H7" s="1937"/>
    </row>
    <row r="8" spans="1:8" ht="11.25" customHeight="1" x14ac:dyDescent="0.15">
      <c r="A8" s="1919" t="s">
        <v>882</v>
      </c>
      <c r="B8" s="1919" t="s">
        <v>1001</v>
      </c>
      <c r="C8" s="1810" t="s">
        <v>1002</v>
      </c>
      <c r="D8" s="577"/>
      <c r="E8" s="1810" t="s">
        <v>1003</v>
      </c>
      <c r="F8" s="577"/>
      <c r="G8" s="1919" t="s">
        <v>1004</v>
      </c>
      <c r="H8" s="1919" t="s">
        <v>10</v>
      </c>
    </row>
    <row r="9" spans="1:8" ht="22.5" customHeight="1" x14ac:dyDescent="0.15">
      <c r="A9" s="1919"/>
      <c r="B9" s="1919"/>
      <c r="C9" s="1919"/>
      <c r="D9" s="503" t="s">
        <v>961</v>
      </c>
      <c r="E9" s="1919"/>
      <c r="F9" s="503" t="s">
        <v>961</v>
      </c>
      <c r="G9" s="1919"/>
      <c r="H9" s="1919"/>
    </row>
    <row r="10" spans="1:8" ht="22.5" customHeight="1" x14ac:dyDescent="0.15">
      <c r="A10" s="472" t="s">
        <v>1006</v>
      </c>
      <c r="B10" s="463"/>
      <c r="C10" s="463"/>
      <c r="D10" s="463"/>
      <c r="E10" s="463"/>
      <c r="F10" s="463"/>
      <c r="G10" s="463"/>
      <c r="H10" s="463"/>
    </row>
    <row r="11" spans="1:8" ht="22.5" customHeight="1" x14ac:dyDescent="0.15">
      <c r="A11" s="472" t="s">
        <v>1005</v>
      </c>
      <c r="B11" s="463"/>
      <c r="C11" s="463"/>
      <c r="D11" s="463"/>
      <c r="E11" s="463"/>
      <c r="F11" s="463"/>
      <c r="G11" s="463"/>
      <c r="H11" s="463"/>
    </row>
    <row r="12" spans="1:8" ht="22.5" customHeight="1" x14ac:dyDescent="0.15">
      <c r="A12" s="472" t="s">
        <v>1005</v>
      </c>
      <c r="B12" s="463"/>
      <c r="C12" s="463"/>
      <c r="D12" s="463"/>
      <c r="E12" s="463"/>
      <c r="F12" s="463"/>
      <c r="G12" s="463"/>
      <c r="H12" s="463"/>
    </row>
    <row r="13" spans="1:8" ht="22.5" customHeight="1" x14ac:dyDescent="0.15">
      <c r="A13" s="472" t="s">
        <v>1005</v>
      </c>
      <c r="B13" s="463"/>
      <c r="C13" s="463"/>
      <c r="D13" s="463"/>
      <c r="E13" s="463"/>
      <c r="F13" s="463"/>
      <c r="G13" s="463"/>
      <c r="H13" s="463"/>
    </row>
    <row r="14" spans="1:8" ht="22.5" customHeight="1" x14ac:dyDescent="0.15">
      <c r="A14" s="472" t="s">
        <v>1006</v>
      </c>
      <c r="B14" s="463"/>
      <c r="C14" s="463"/>
      <c r="D14" s="463"/>
      <c r="E14" s="463"/>
      <c r="F14" s="463"/>
      <c r="G14" s="463"/>
      <c r="H14" s="463"/>
    </row>
    <row r="15" spans="1:8" ht="22.5" customHeight="1" x14ac:dyDescent="0.15">
      <c r="A15" s="472" t="s">
        <v>1007</v>
      </c>
      <c r="B15" s="463"/>
      <c r="C15" s="463"/>
      <c r="D15" s="463"/>
      <c r="E15" s="463"/>
      <c r="F15" s="463"/>
      <c r="G15" s="463"/>
      <c r="H15" s="463"/>
    </row>
    <row r="16" spans="1:8" ht="22.5" customHeight="1" x14ac:dyDescent="0.15">
      <c r="A16" s="472" t="s">
        <v>1006</v>
      </c>
      <c r="B16" s="463"/>
      <c r="C16" s="463"/>
      <c r="D16" s="463"/>
      <c r="E16" s="463"/>
      <c r="F16" s="463"/>
      <c r="G16" s="463"/>
      <c r="H16" s="463"/>
    </row>
    <row r="17" spans="1:8" ht="22.5" customHeight="1" x14ac:dyDescent="0.15">
      <c r="A17" s="472" t="s">
        <v>1005</v>
      </c>
      <c r="B17" s="463"/>
      <c r="C17" s="463"/>
      <c r="D17" s="463"/>
      <c r="E17" s="463"/>
      <c r="F17" s="463"/>
      <c r="G17" s="463"/>
      <c r="H17" s="463"/>
    </row>
    <row r="18" spans="1:8" ht="22.5" customHeight="1" x14ac:dyDescent="0.15">
      <c r="A18" s="472" t="s">
        <v>1005</v>
      </c>
      <c r="B18" s="463"/>
      <c r="C18" s="463"/>
      <c r="D18" s="463"/>
      <c r="E18" s="463"/>
      <c r="F18" s="463"/>
      <c r="G18" s="463"/>
      <c r="H18" s="463"/>
    </row>
    <row r="19" spans="1:8" ht="22.5" customHeight="1" x14ac:dyDescent="0.15">
      <c r="A19" s="472" t="s">
        <v>1005</v>
      </c>
      <c r="B19" s="463"/>
      <c r="C19" s="463"/>
      <c r="D19" s="463"/>
      <c r="E19" s="463"/>
      <c r="F19" s="463"/>
      <c r="G19" s="463"/>
      <c r="H19" s="463"/>
    </row>
    <row r="20" spans="1:8" ht="22.5" customHeight="1" x14ac:dyDescent="0.15">
      <c r="A20" s="472" t="s">
        <v>1006</v>
      </c>
      <c r="B20" s="463"/>
      <c r="C20" s="463"/>
      <c r="D20" s="463"/>
      <c r="E20" s="463"/>
      <c r="F20" s="463"/>
      <c r="G20" s="463"/>
      <c r="H20" s="463"/>
    </row>
    <row r="21" spans="1:8" ht="22.5" customHeight="1" x14ac:dyDescent="0.15">
      <c r="A21" s="472" t="s">
        <v>1007</v>
      </c>
      <c r="B21" s="463"/>
      <c r="C21" s="463"/>
      <c r="D21" s="463"/>
      <c r="E21" s="463"/>
      <c r="F21" s="463"/>
      <c r="G21" s="463"/>
      <c r="H21" s="463"/>
    </row>
    <row r="22" spans="1:8" ht="22.5" customHeight="1" x14ac:dyDescent="0.15">
      <c r="A22" s="472" t="s">
        <v>1006</v>
      </c>
      <c r="B22" s="463"/>
      <c r="C22" s="463"/>
      <c r="D22" s="463"/>
      <c r="E22" s="463"/>
      <c r="F22" s="463"/>
      <c r="G22" s="463"/>
      <c r="H22" s="463"/>
    </row>
    <row r="23" spans="1:8" ht="22.5" customHeight="1" x14ac:dyDescent="0.15">
      <c r="A23" s="472" t="s">
        <v>1005</v>
      </c>
      <c r="B23" s="463"/>
      <c r="C23" s="463"/>
      <c r="D23" s="463"/>
      <c r="E23" s="463"/>
      <c r="F23" s="463"/>
      <c r="G23" s="463"/>
      <c r="H23" s="463"/>
    </row>
    <row r="24" spans="1:8" ht="22.5" customHeight="1" x14ac:dyDescent="0.15">
      <c r="A24" s="472" t="s">
        <v>1005</v>
      </c>
      <c r="B24" s="463"/>
      <c r="C24" s="463"/>
      <c r="D24" s="463"/>
      <c r="E24" s="463"/>
      <c r="F24" s="463"/>
      <c r="G24" s="463"/>
      <c r="H24" s="463"/>
    </row>
    <row r="25" spans="1:8" ht="22.5" customHeight="1" x14ac:dyDescent="0.15">
      <c r="A25" s="472" t="s">
        <v>1005</v>
      </c>
      <c r="B25" s="463"/>
      <c r="C25" s="463"/>
      <c r="D25" s="463"/>
      <c r="E25" s="463"/>
      <c r="F25" s="463"/>
      <c r="G25" s="463"/>
      <c r="H25" s="463"/>
    </row>
    <row r="26" spans="1:8" ht="22.5" customHeight="1" x14ac:dyDescent="0.15">
      <c r="A26" s="472" t="s">
        <v>1007</v>
      </c>
      <c r="B26" s="463"/>
      <c r="C26" s="463"/>
      <c r="D26" s="463"/>
      <c r="E26" s="463"/>
      <c r="F26" s="463"/>
      <c r="G26" s="463"/>
      <c r="H26" s="463"/>
    </row>
    <row r="27" spans="1:8" ht="22.5" customHeight="1" x14ac:dyDescent="0.15">
      <c r="A27" s="472" t="s">
        <v>1007</v>
      </c>
      <c r="B27" s="463"/>
      <c r="C27" s="463"/>
      <c r="D27" s="463"/>
      <c r="E27" s="463"/>
      <c r="F27" s="463"/>
      <c r="G27" s="463"/>
      <c r="H27" s="463"/>
    </row>
    <row r="28" spans="1:8" ht="22.5" customHeight="1" x14ac:dyDescent="0.15">
      <c r="A28" s="472" t="s">
        <v>1007</v>
      </c>
      <c r="B28" s="463"/>
      <c r="C28" s="463"/>
      <c r="D28" s="463"/>
      <c r="E28" s="463"/>
      <c r="F28" s="463"/>
      <c r="G28" s="463"/>
      <c r="H28" s="463"/>
    </row>
    <row r="29" spans="1:8" ht="22.5" customHeight="1" x14ac:dyDescent="0.15">
      <c r="A29" s="472" t="s">
        <v>1007</v>
      </c>
      <c r="B29" s="463"/>
      <c r="C29" s="463"/>
      <c r="D29" s="463"/>
      <c r="E29" s="463"/>
      <c r="F29" s="463"/>
      <c r="G29" s="463"/>
      <c r="H29" s="463"/>
    </row>
    <row r="30" spans="1:8" ht="18.75" customHeight="1" x14ac:dyDescent="0.15"/>
    <row r="31" spans="1:8" ht="18.75" customHeight="1" x14ac:dyDescent="0.15">
      <c r="B31" s="427" t="s">
        <v>1008</v>
      </c>
    </row>
    <row r="32" spans="1:8" ht="18.75" customHeight="1" x14ac:dyDescent="0.15">
      <c r="B32" s="427" t="s">
        <v>1009</v>
      </c>
    </row>
    <row r="33" spans="2:2" ht="18.75" customHeight="1" x14ac:dyDescent="0.15">
      <c r="B33" s="427" t="s">
        <v>1010</v>
      </c>
    </row>
    <row r="34" spans="2:2" ht="18.75" customHeight="1" x14ac:dyDescent="0.15"/>
    <row r="35" spans="2:2" ht="18.75" customHeight="1" x14ac:dyDescent="0.15"/>
    <row r="36" spans="2:2" ht="18.75" customHeight="1" x14ac:dyDescent="0.15"/>
    <row r="37" spans="2:2" ht="18.75" customHeight="1" x14ac:dyDescent="0.15"/>
  </sheetData>
  <mergeCells count="13">
    <mergeCell ref="H8:H9"/>
    <mergeCell ref="A1:B1"/>
    <mergeCell ref="B5:D5"/>
    <mergeCell ref="F5:H5"/>
    <mergeCell ref="B6:D6"/>
    <mergeCell ref="F6:H6"/>
    <mergeCell ref="B7:D7"/>
    <mergeCell ref="F7:H7"/>
    <mergeCell ref="A8:A9"/>
    <mergeCell ref="B8:B9"/>
    <mergeCell ref="C8:C9"/>
    <mergeCell ref="E8:E9"/>
    <mergeCell ref="G8:G9"/>
  </mergeCells>
  <phoneticPr fontId="2"/>
  <pageMargins left="0.78740157480314965" right="0.78740157480314965" top="0.98425196850393704" bottom="0.98425196850393704" header="0.70866141732283472" footer="0.51181102362204722"/>
  <pageSetup paperSize="9" scale="99" orientation="portrait"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7030A0"/>
  </sheetPr>
  <dimension ref="A1:R38"/>
  <sheetViews>
    <sheetView showGridLines="0" view="pageBreakPreview" zoomScale="80" zoomScaleNormal="75" zoomScaleSheetLayoutView="80" workbookViewId="0"/>
  </sheetViews>
  <sheetFormatPr defaultRowHeight="13.5" x14ac:dyDescent="0.15"/>
  <cols>
    <col min="1" max="1" width="11.25" style="427" customWidth="1"/>
    <col min="2" max="3" width="5.625" style="427" customWidth="1"/>
    <col min="4" max="4" width="11.25" style="427" customWidth="1"/>
    <col min="5" max="18" width="11.5" style="427" customWidth="1"/>
    <col min="19" max="256" width="9" style="427"/>
    <col min="257" max="257" width="11.25" style="427" customWidth="1"/>
    <col min="258" max="259" width="5.625" style="427" customWidth="1"/>
    <col min="260" max="260" width="11.25" style="427" customWidth="1"/>
    <col min="261" max="274" width="11.5" style="427" customWidth="1"/>
    <col min="275" max="512" width="9" style="427"/>
    <col min="513" max="513" width="11.25" style="427" customWidth="1"/>
    <col min="514" max="515" width="5.625" style="427" customWidth="1"/>
    <col min="516" max="516" width="11.25" style="427" customWidth="1"/>
    <col min="517" max="530" width="11.5" style="427" customWidth="1"/>
    <col min="531" max="768" width="9" style="427"/>
    <col min="769" max="769" width="11.25" style="427" customWidth="1"/>
    <col min="770" max="771" width="5.625" style="427" customWidth="1"/>
    <col min="772" max="772" width="11.25" style="427" customWidth="1"/>
    <col min="773" max="786" width="11.5" style="427" customWidth="1"/>
    <col min="787" max="1024" width="9" style="427"/>
    <col min="1025" max="1025" width="11.25" style="427" customWidth="1"/>
    <col min="1026" max="1027" width="5.625" style="427" customWidth="1"/>
    <col min="1028" max="1028" width="11.25" style="427" customWidth="1"/>
    <col min="1029" max="1042" width="11.5" style="427" customWidth="1"/>
    <col min="1043" max="1280" width="9" style="427"/>
    <col min="1281" max="1281" width="11.25" style="427" customWidth="1"/>
    <col min="1282" max="1283" width="5.625" style="427" customWidth="1"/>
    <col min="1284" max="1284" width="11.25" style="427" customWidth="1"/>
    <col min="1285" max="1298" width="11.5" style="427" customWidth="1"/>
    <col min="1299" max="1536" width="9" style="427"/>
    <col min="1537" max="1537" width="11.25" style="427" customWidth="1"/>
    <col min="1538" max="1539" width="5.625" style="427" customWidth="1"/>
    <col min="1540" max="1540" width="11.25" style="427" customWidth="1"/>
    <col min="1541" max="1554" width="11.5" style="427" customWidth="1"/>
    <col min="1555" max="1792" width="9" style="427"/>
    <col min="1793" max="1793" width="11.25" style="427" customWidth="1"/>
    <col min="1794" max="1795" width="5.625" style="427" customWidth="1"/>
    <col min="1796" max="1796" width="11.25" style="427" customWidth="1"/>
    <col min="1797" max="1810" width="11.5" style="427" customWidth="1"/>
    <col min="1811" max="2048" width="9" style="427"/>
    <col min="2049" max="2049" width="11.25" style="427" customWidth="1"/>
    <col min="2050" max="2051" width="5.625" style="427" customWidth="1"/>
    <col min="2052" max="2052" width="11.25" style="427" customWidth="1"/>
    <col min="2053" max="2066" width="11.5" style="427" customWidth="1"/>
    <col min="2067" max="2304" width="9" style="427"/>
    <col min="2305" max="2305" width="11.25" style="427" customWidth="1"/>
    <col min="2306" max="2307" width="5.625" style="427" customWidth="1"/>
    <col min="2308" max="2308" width="11.25" style="427" customWidth="1"/>
    <col min="2309" max="2322" width="11.5" style="427" customWidth="1"/>
    <col min="2323" max="2560" width="9" style="427"/>
    <col min="2561" max="2561" width="11.25" style="427" customWidth="1"/>
    <col min="2562" max="2563" width="5.625" style="427" customWidth="1"/>
    <col min="2564" max="2564" width="11.25" style="427" customWidth="1"/>
    <col min="2565" max="2578" width="11.5" style="427" customWidth="1"/>
    <col min="2579" max="2816" width="9" style="427"/>
    <col min="2817" max="2817" width="11.25" style="427" customWidth="1"/>
    <col min="2818" max="2819" width="5.625" style="427" customWidth="1"/>
    <col min="2820" max="2820" width="11.25" style="427" customWidth="1"/>
    <col min="2821" max="2834" width="11.5" style="427" customWidth="1"/>
    <col min="2835" max="3072" width="9" style="427"/>
    <col min="3073" max="3073" width="11.25" style="427" customWidth="1"/>
    <col min="3074" max="3075" width="5.625" style="427" customWidth="1"/>
    <col min="3076" max="3076" width="11.25" style="427" customWidth="1"/>
    <col min="3077" max="3090" width="11.5" style="427" customWidth="1"/>
    <col min="3091" max="3328" width="9" style="427"/>
    <col min="3329" max="3329" width="11.25" style="427" customWidth="1"/>
    <col min="3330" max="3331" width="5.625" style="427" customWidth="1"/>
    <col min="3332" max="3332" width="11.25" style="427" customWidth="1"/>
    <col min="3333" max="3346" width="11.5" style="427" customWidth="1"/>
    <col min="3347" max="3584" width="9" style="427"/>
    <col min="3585" max="3585" width="11.25" style="427" customWidth="1"/>
    <col min="3586" max="3587" width="5.625" style="427" customWidth="1"/>
    <col min="3588" max="3588" width="11.25" style="427" customWidth="1"/>
    <col min="3589" max="3602" width="11.5" style="427" customWidth="1"/>
    <col min="3603" max="3840" width="9" style="427"/>
    <col min="3841" max="3841" width="11.25" style="427" customWidth="1"/>
    <col min="3842" max="3843" width="5.625" style="427" customWidth="1"/>
    <col min="3844" max="3844" width="11.25" style="427" customWidth="1"/>
    <col min="3845" max="3858" width="11.5" style="427" customWidth="1"/>
    <col min="3859" max="4096" width="9" style="427"/>
    <col min="4097" max="4097" width="11.25" style="427" customWidth="1"/>
    <col min="4098" max="4099" width="5.625" style="427" customWidth="1"/>
    <col min="4100" max="4100" width="11.25" style="427" customWidth="1"/>
    <col min="4101" max="4114" width="11.5" style="427" customWidth="1"/>
    <col min="4115" max="4352" width="9" style="427"/>
    <col min="4353" max="4353" width="11.25" style="427" customWidth="1"/>
    <col min="4354" max="4355" width="5.625" style="427" customWidth="1"/>
    <col min="4356" max="4356" width="11.25" style="427" customWidth="1"/>
    <col min="4357" max="4370" width="11.5" style="427" customWidth="1"/>
    <col min="4371" max="4608" width="9" style="427"/>
    <col min="4609" max="4609" width="11.25" style="427" customWidth="1"/>
    <col min="4610" max="4611" width="5.625" style="427" customWidth="1"/>
    <col min="4612" max="4612" width="11.25" style="427" customWidth="1"/>
    <col min="4613" max="4626" width="11.5" style="427" customWidth="1"/>
    <col min="4627" max="4864" width="9" style="427"/>
    <col min="4865" max="4865" width="11.25" style="427" customWidth="1"/>
    <col min="4866" max="4867" width="5.625" style="427" customWidth="1"/>
    <col min="4868" max="4868" width="11.25" style="427" customWidth="1"/>
    <col min="4869" max="4882" width="11.5" style="427" customWidth="1"/>
    <col min="4883" max="5120" width="9" style="427"/>
    <col min="5121" max="5121" width="11.25" style="427" customWidth="1"/>
    <col min="5122" max="5123" width="5.625" style="427" customWidth="1"/>
    <col min="5124" max="5124" width="11.25" style="427" customWidth="1"/>
    <col min="5125" max="5138" width="11.5" style="427" customWidth="1"/>
    <col min="5139" max="5376" width="9" style="427"/>
    <col min="5377" max="5377" width="11.25" style="427" customWidth="1"/>
    <col min="5378" max="5379" width="5.625" style="427" customWidth="1"/>
    <col min="5380" max="5380" width="11.25" style="427" customWidth="1"/>
    <col min="5381" max="5394" width="11.5" style="427" customWidth="1"/>
    <col min="5395" max="5632" width="9" style="427"/>
    <col min="5633" max="5633" width="11.25" style="427" customWidth="1"/>
    <col min="5634" max="5635" width="5.625" style="427" customWidth="1"/>
    <col min="5636" max="5636" width="11.25" style="427" customWidth="1"/>
    <col min="5637" max="5650" width="11.5" style="427" customWidth="1"/>
    <col min="5651" max="5888" width="9" style="427"/>
    <col min="5889" max="5889" width="11.25" style="427" customWidth="1"/>
    <col min="5890" max="5891" width="5.625" style="427" customWidth="1"/>
    <col min="5892" max="5892" width="11.25" style="427" customWidth="1"/>
    <col min="5893" max="5906" width="11.5" style="427" customWidth="1"/>
    <col min="5907" max="6144" width="9" style="427"/>
    <col min="6145" max="6145" width="11.25" style="427" customWidth="1"/>
    <col min="6146" max="6147" width="5.625" style="427" customWidth="1"/>
    <col min="6148" max="6148" width="11.25" style="427" customWidth="1"/>
    <col min="6149" max="6162" width="11.5" style="427" customWidth="1"/>
    <col min="6163" max="6400" width="9" style="427"/>
    <col min="6401" max="6401" width="11.25" style="427" customWidth="1"/>
    <col min="6402" max="6403" width="5.625" style="427" customWidth="1"/>
    <col min="6404" max="6404" width="11.25" style="427" customWidth="1"/>
    <col min="6405" max="6418" width="11.5" style="427" customWidth="1"/>
    <col min="6419" max="6656" width="9" style="427"/>
    <col min="6657" max="6657" width="11.25" style="427" customWidth="1"/>
    <col min="6658" max="6659" width="5.625" style="427" customWidth="1"/>
    <col min="6660" max="6660" width="11.25" style="427" customWidth="1"/>
    <col min="6661" max="6674" width="11.5" style="427" customWidth="1"/>
    <col min="6675" max="6912" width="9" style="427"/>
    <col min="6913" max="6913" width="11.25" style="427" customWidth="1"/>
    <col min="6914" max="6915" width="5.625" style="427" customWidth="1"/>
    <col min="6916" max="6916" width="11.25" style="427" customWidth="1"/>
    <col min="6917" max="6930" width="11.5" style="427" customWidth="1"/>
    <col min="6931" max="7168" width="9" style="427"/>
    <col min="7169" max="7169" width="11.25" style="427" customWidth="1"/>
    <col min="7170" max="7171" width="5.625" style="427" customWidth="1"/>
    <col min="7172" max="7172" width="11.25" style="427" customWidth="1"/>
    <col min="7173" max="7186" width="11.5" style="427" customWidth="1"/>
    <col min="7187" max="7424" width="9" style="427"/>
    <col min="7425" max="7425" width="11.25" style="427" customWidth="1"/>
    <col min="7426" max="7427" width="5.625" style="427" customWidth="1"/>
    <col min="7428" max="7428" width="11.25" style="427" customWidth="1"/>
    <col min="7429" max="7442" width="11.5" style="427" customWidth="1"/>
    <col min="7443" max="7680" width="9" style="427"/>
    <col min="7681" max="7681" width="11.25" style="427" customWidth="1"/>
    <col min="7682" max="7683" width="5.625" style="427" customWidth="1"/>
    <col min="7684" max="7684" width="11.25" style="427" customWidth="1"/>
    <col min="7685" max="7698" width="11.5" style="427" customWidth="1"/>
    <col min="7699" max="7936" width="9" style="427"/>
    <col min="7937" max="7937" width="11.25" style="427" customWidth="1"/>
    <col min="7938" max="7939" width="5.625" style="427" customWidth="1"/>
    <col min="7940" max="7940" width="11.25" style="427" customWidth="1"/>
    <col min="7941" max="7954" width="11.5" style="427" customWidth="1"/>
    <col min="7955" max="8192" width="9" style="427"/>
    <col min="8193" max="8193" width="11.25" style="427" customWidth="1"/>
    <col min="8194" max="8195" width="5.625" style="427" customWidth="1"/>
    <col min="8196" max="8196" width="11.25" style="427" customWidth="1"/>
    <col min="8197" max="8210" width="11.5" style="427" customWidth="1"/>
    <col min="8211" max="8448" width="9" style="427"/>
    <col min="8449" max="8449" width="11.25" style="427" customWidth="1"/>
    <col min="8450" max="8451" width="5.625" style="427" customWidth="1"/>
    <col min="8452" max="8452" width="11.25" style="427" customWidth="1"/>
    <col min="8453" max="8466" width="11.5" style="427" customWidth="1"/>
    <col min="8467" max="8704" width="9" style="427"/>
    <col min="8705" max="8705" width="11.25" style="427" customWidth="1"/>
    <col min="8706" max="8707" width="5.625" style="427" customWidth="1"/>
    <col min="8708" max="8708" width="11.25" style="427" customWidth="1"/>
    <col min="8709" max="8722" width="11.5" style="427" customWidth="1"/>
    <col min="8723" max="8960" width="9" style="427"/>
    <col min="8961" max="8961" width="11.25" style="427" customWidth="1"/>
    <col min="8962" max="8963" width="5.625" style="427" customWidth="1"/>
    <col min="8964" max="8964" width="11.25" style="427" customWidth="1"/>
    <col min="8965" max="8978" width="11.5" style="427" customWidth="1"/>
    <col min="8979" max="9216" width="9" style="427"/>
    <col min="9217" max="9217" width="11.25" style="427" customWidth="1"/>
    <col min="9218" max="9219" width="5.625" style="427" customWidth="1"/>
    <col min="9220" max="9220" width="11.25" style="427" customWidth="1"/>
    <col min="9221" max="9234" width="11.5" style="427" customWidth="1"/>
    <col min="9235" max="9472" width="9" style="427"/>
    <col min="9473" max="9473" width="11.25" style="427" customWidth="1"/>
    <col min="9474" max="9475" width="5.625" style="427" customWidth="1"/>
    <col min="9476" max="9476" width="11.25" style="427" customWidth="1"/>
    <col min="9477" max="9490" width="11.5" style="427" customWidth="1"/>
    <col min="9491" max="9728" width="9" style="427"/>
    <col min="9729" max="9729" width="11.25" style="427" customWidth="1"/>
    <col min="9730" max="9731" width="5.625" style="427" customWidth="1"/>
    <col min="9732" max="9732" width="11.25" style="427" customWidth="1"/>
    <col min="9733" max="9746" width="11.5" style="427" customWidth="1"/>
    <col min="9747" max="9984" width="9" style="427"/>
    <col min="9985" max="9985" width="11.25" style="427" customWidth="1"/>
    <col min="9986" max="9987" width="5.625" style="427" customWidth="1"/>
    <col min="9988" max="9988" width="11.25" style="427" customWidth="1"/>
    <col min="9989" max="10002" width="11.5" style="427" customWidth="1"/>
    <col min="10003" max="10240" width="9" style="427"/>
    <col min="10241" max="10241" width="11.25" style="427" customWidth="1"/>
    <col min="10242" max="10243" width="5.625" style="427" customWidth="1"/>
    <col min="10244" max="10244" width="11.25" style="427" customWidth="1"/>
    <col min="10245" max="10258" width="11.5" style="427" customWidth="1"/>
    <col min="10259" max="10496" width="9" style="427"/>
    <col min="10497" max="10497" width="11.25" style="427" customWidth="1"/>
    <col min="10498" max="10499" width="5.625" style="427" customWidth="1"/>
    <col min="10500" max="10500" width="11.25" style="427" customWidth="1"/>
    <col min="10501" max="10514" width="11.5" style="427" customWidth="1"/>
    <col min="10515" max="10752" width="9" style="427"/>
    <col min="10753" max="10753" width="11.25" style="427" customWidth="1"/>
    <col min="10754" max="10755" width="5.625" style="427" customWidth="1"/>
    <col min="10756" max="10756" width="11.25" style="427" customWidth="1"/>
    <col min="10757" max="10770" width="11.5" style="427" customWidth="1"/>
    <col min="10771" max="11008" width="9" style="427"/>
    <col min="11009" max="11009" width="11.25" style="427" customWidth="1"/>
    <col min="11010" max="11011" width="5.625" style="427" customWidth="1"/>
    <col min="11012" max="11012" width="11.25" style="427" customWidth="1"/>
    <col min="11013" max="11026" width="11.5" style="427" customWidth="1"/>
    <col min="11027" max="11264" width="9" style="427"/>
    <col min="11265" max="11265" width="11.25" style="427" customWidth="1"/>
    <col min="11266" max="11267" width="5.625" style="427" customWidth="1"/>
    <col min="11268" max="11268" width="11.25" style="427" customWidth="1"/>
    <col min="11269" max="11282" width="11.5" style="427" customWidth="1"/>
    <col min="11283" max="11520" width="9" style="427"/>
    <col min="11521" max="11521" width="11.25" style="427" customWidth="1"/>
    <col min="11522" max="11523" width="5.625" style="427" customWidth="1"/>
    <col min="11524" max="11524" width="11.25" style="427" customWidth="1"/>
    <col min="11525" max="11538" width="11.5" style="427" customWidth="1"/>
    <col min="11539" max="11776" width="9" style="427"/>
    <col min="11777" max="11777" width="11.25" style="427" customWidth="1"/>
    <col min="11778" max="11779" width="5.625" style="427" customWidth="1"/>
    <col min="11780" max="11780" width="11.25" style="427" customWidth="1"/>
    <col min="11781" max="11794" width="11.5" style="427" customWidth="1"/>
    <col min="11795" max="12032" width="9" style="427"/>
    <col min="12033" max="12033" width="11.25" style="427" customWidth="1"/>
    <col min="12034" max="12035" width="5.625" style="427" customWidth="1"/>
    <col min="12036" max="12036" width="11.25" style="427" customWidth="1"/>
    <col min="12037" max="12050" width="11.5" style="427" customWidth="1"/>
    <col min="12051" max="12288" width="9" style="427"/>
    <col min="12289" max="12289" width="11.25" style="427" customWidth="1"/>
    <col min="12290" max="12291" width="5.625" style="427" customWidth="1"/>
    <col min="12292" max="12292" width="11.25" style="427" customWidth="1"/>
    <col min="12293" max="12306" width="11.5" style="427" customWidth="1"/>
    <col min="12307" max="12544" width="9" style="427"/>
    <col min="12545" max="12545" width="11.25" style="427" customWidth="1"/>
    <col min="12546" max="12547" width="5.625" style="427" customWidth="1"/>
    <col min="12548" max="12548" width="11.25" style="427" customWidth="1"/>
    <col min="12549" max="12562" width="11.5" style="427" customWidth="1"/>
    <col min="12563" max="12800" width="9" style="427"/>
    <col min="12801" max="12801" width="11.25" style="427" customWidth="1"/>
    <col min="12802" max="12803" width="5.625" style="427" customWidth="1"/>
    <col min="12804" max="12804" width="11.25" style="427" customWidth="1"/>
    <col min="12805" max="12818" width="11.5" style="427" customWidth="1"/>
    <col min="12819" max="13056" width="9" style="427"/>
    <col min="13057" max="13057" width="11.25" style="427" customWidth="1"/>
    <col min="13058" max="13059" width="5.625" style="427" customWidth="1"/>
    <col min="13060" max="13060" width="11.25" style="427" customWidth="1"/>
    <col min="13061" max="13074" width="11.5" style="427" customWidth="1"/>
    <col min="13075" max="13312" width="9" style="427"/>
    <col min="13313" max="13313" width="11.25" style="427" customWidth="1"/>
    <col min="13314" max="13315" width="5.625" style="427" customWidth="1"/>
    <col min="13316" max="13316" width="11.25" style="427" customWidth="1"/>
    <col min="13317" max="13330" width="11.5" style="427" customWidth="1"/>
    <col min="13331" max="13568" width="9" style="427"/>
    <col min="13569" max="13569" width="11.25" style="427" customWidth="1"/>
    <col min="13570" max="13571" width="5.625" style="427" customWidth="1"/>
    <col min="13572" max="13572" width="11.25" style="427" customWidth="1"/>
    <col min="13573" max="13586" width="11.5" style="427" customWidth="1"/>
    <col min="13587" max="13824" width="9" style="427"/>
    <col min="13825" max="13825" width="11.25" style="427" customWidth="1"/>
    <col min="13826" max="13827" width="5.625" style="427" customWidth="1"/>
    <col min="13828" max="13828" width="11.25" style="427" customWidth="1"/>
    <col min="13829" max="13842" width="11.5" style="427" customWidth="1"/>
    <col min="13843" max="14080" width="9" style="427"/>
    <col min="14081" max="14081" width="11.25" style="427" customWidth="1"/>
    <col min="14082" max="14083" width="5.625" style="427" customWidth="1"/>
    <col min="14084" max="14084" width="11.25" style="427" customWidth="1"/>
    <col min="14085" max="14098" width="11.5" style="427" customWidth="1"/>
    <col min="14099" max="14336" width="9" style="427"/>
    <col min="14337" max="14337" width="11.25" style="427" customWidth="1"/>
    <col min="14338" max="14339" width="5.625" style="427" customWidth="1"/>
    <col min="14340" max="14340" width="11.25" style="427" customWidth="1"/>
    <col min="14341" max="14354" width="11.5" style="427" customWidth="1"/>
    <col min="14355" max="14592" width="9" style="427"/>
    <col min="14593" max="14593" width="11.25" style="427" customWidth="1"/>
    <col min="14594" max="14595" width="5.625" style="427" customWidth="1"/>
    <col min="14596" max="14596" width="11.25" style="427" customWidth="1"/>
    <col min="14597" max="14610" width="11.5" style="427" customWidth="1"/>
    <col min="14611" max="14848" width="9" style="427"/>
    <col min="14849" max="14849" width="11.25" style="427" customWidth="1"/>
    <col min="14850" max="14851" width="5.625" style="427" customWidth="1"/>
    <col min="14852" max="14852" width="11.25" style="427" customWidth="1"/>
    <col min="14853" max="14866" width="11.5" style="427" customWidth="1"/>
    <col min="14867" max="15104" width="9" style="427"/>
    <col min="15105" max="15105" width="11.25" style="427" customWidth="1"/>
    <col min="15106" max="15107" width="5.625" style="427" customWidth="1"/>
    <col min="15108" max="15108" width="11.25" style="427" customWidth="1"/>
    <col min="15109" max="15122" width="11.5" style="427" customWidth="1"/>
    <col min="15123" max="15360" width="9" style="427"/>
    <col min="15361" max="15361" width="11.25" style="427" customWidth="1"/>
    <col min="15362" max="15363" width="5.625" style="427" customWidth="1"/>
    <col min="15364" max="15364" width="11.25" style="427" customWidth="1"/>
    <col min="15365" max="15378" width="11.5" style="427" customWidth="1"/>
    <col min="15379" max="15616" width="9" style="427"/>
    <col min="15617" max="15617" width="11.25" style="427" customWidth="1"/>
    <col min="15618" max="15619" width="5.625" style="427" customWidth="1"/>
    <col min="15620" max="15620" width="11.25" style="427" customWidth="1"/>
    <col min="15621" max="15634" width="11.5" style="427" customWidth="1"/>
    <col min="15635" max="15872" width="9" style="427"/>
    <col min="15873" max="15873" width="11.25" style="427" customWidth="1"/>
    <col min="15874" max="15875" width="5.625" style="427" customWidth="1"/>
    <col min="15876" max="15876" width="11.25" style="427" customWidth="1"/>
    <col min="15877" max="15890" width="11.5" style="427" customWidth="1"/>
    <col min="15891" max="16128" width="9" style="427"/>
    <col min="16129" max="16129" width="11.25" style="427" customWidth="1"/>
    <col min="16130" max="16131" width="5.625" style="427" customWidth="1"/>
    <col min="16132" max="16132" width="11.25" style="427" customWidth="1"/>
    <col min="16133" max="16146" width="11.5" style="427" customWidth="1"/>
    <col min="16147" max="16384" width="9" style="427"/>
  </cols>
  <sheetData>
    <row r="1" spans="1:18" ht="30" customHeight="1" x14ac:dyDescent="0.15">
      <c r="A1" s="409" t="s">
        <v>1011</v>
      </c>
      <c r="B1" s="409"/>
    </row>
    <row r="2" spans="1:18" ht="30" customHeight="1" x14ac:dyDescent="0.15"/>
    <row r="3" spans="1:18" ht="24" x14ac:dyDescent="0.15">
      <c r="A3" s="464" t="s">
        <v>1012</v>
      </c>
      <c r="O3" s="501" t="s">
        <v>16</v>
      </c>
      <c r="P3" s="545" t="s">
        <v>702</v>
      </c>
      <c r="Q3" s="467" t="s">
        <v>687</v>
      </c>
    </row>
    <row r="4" spans="1:18" ht="37.5" customHeight="1" x14ac:dyDescent="0.15">
      <c r="O4" s="435"/>
      <c r="P4" s="435"/>
      <c r="Q4" s="435"/>
      <c r="R4" s="427" t="s">
        <v>1013</v>
      </c>
    </row>
    <row r="5" spans="1:18" ht="33.75" customHeight="1" x14ac:dyDescent="0.15">
      <c r="A5" s="503" t="s">
        <v>457</v>
      </c>
      <c r="B5" s="1885"/>
      <c r="C5" s="1871"/>
      <c r="D5" s="1871"/>
      <c r="E5" s="1871"/>
      <c r="F5" s="1871"/>
      <c r="G5" s="1871"/>
      <c r="H5" s="1871"/>
      <c r="I5" s="1886"/>
      <c r="J5" s="503" t="s">
        <v>814</v>
      </c>
      <c r="K5" s="1885"/>
      <c r="L5" s="1871"/>
      <c r="M5" s="1871"/>
      <c r="N5" s="1871"/>
      <c r="O5" s="1871"/>
      <c r="P5" s="1871"/>
      <c r="Q5" s="1871"/>
      <c r="R5" s="1886"/>
    </row>
    <row r="6" spans="1:18" ht="33.75" customHeight="1" x14ac:dyDescent="0.15">
      <c r="A6" s="503" t="s">
        <v>34</v>
      </c>
      <c r="B6" s="1882" t="str">
        <f>工事概要入力ｼｰﾄ!D5</f>
        <v>中山間総合整備　○○地区　△△工区　●-●水路ほか　工事</v>
      </c>
      <c r="C6" s="1883"/>
      <c r="D6" s="1883"/>
      <c r="E6" s="1883"/>
      <c r="F6" s="1883"/>
      <c r="G6" s="1883"/>
      <c r="H6" s="1883"/>
      <c r="I6" s="1884"/>
      <c r="J6" s="503" t="s">
        <v>1014</v>
      </c>
      <c r="K6" s="1885"/>
      <c r="L6" s="1871"/>
      <c r="M6" s="1871"/>
      <c r="N6" s="1871"/>
      <c r="O6" s="1871"/>
      <c r="P6" s="1871"/>
      <c r="Q6" s="1871"/>
      <c r="R6" s="1886"/>
    </row>
    <row r="7" spans="1:18" ht="22.5" customHeight="1" x14ac:dyDescent="0.15">
      <c r="A7" s="1812" t="s">
        <v>655</v>
      </c>
      <c r="B7" s="1929" t="s">
        <v>1015</v>
      </c>
      <c r="C7" s="1931"/>
      <c r="D7" s="1812" t="s">
        <v>1016</v>
      </c>
      <c r="E7" s="1812" t="s">
        <v>1017</v>
      </c>
      <c r="F7" s="1812" t="s">
        <v>1018</v>
      </c>
      <c r="G7" s="518" t="s">
        <v>879</v>
      </c>
      <c r="H7" s="1812" t="s">
        <v>1019</v>
      </c>
      <c r="I7" s="1894" t="s">
        <v>1020</v>
      </c>
      <c r="J7" s="1895"/>
      <c r="K7" s="1895"/>
      <c r="L7" s="1895"/>
      <c r="M7" s="1895"/>
      <c r="N7" s="1895"/>
      <c r="O7" s="1895"/>
      <c r="P7" s="1896"/>
      <c r="Q7" s="1925" t="s">
        <v>1021</v>
      </c>
      <c r="R7" s="1925" t="s">
        <v>1022</v>
      </c>
    </row>
    <row r="8" spans="1:18" ht="22.5" customHeight="1" x14ac:dyDescent="0.15">
      <c r="A8" s="1813"/>
      <c r="B8" s="1932"/>
      <c r="C8" s="1934"/>
      <c r="D8" s="1813"/>
      <c r="E8" s="1813"/>
      <c r="F8" s="1813"/>
      <c r="G8" s="462" t="s">
        <v>1023</v>
      </c>
      <c r="H8" s="1813"/>
      <c r="I8" s="440"/>
      <c r="J8" s="463"/>
      <c r="K8" s="463"/>
      <c r="L8" s="463"/>
      <c r="M8" s="463"/>
      <c r="N8" s="463"/>
      <c r="O8" s="463"/>
      <c r="P8" s="441"/>
      <c r="Q8" s="1897"/>
      <c r="R8" s="1897"/>
    </row>
    <row r="9" spans="1:18" ht="22.5" customHeight="1" x14ac:dyDescent="0.15">
      <c r="A9" s="1992" t="s">
        <v>530</v>
      </c>
      <c r="B9" s="1993"/>
      <c r="C9" s="1993"/>
      <c r="D9" s="1993"/>
      <c r="E9" s="1994"/>
      <c r="F9" s="463"/>
      <c r="G9" s="463"/>
      <c r="H9" s="463"/>
      <c r="I9" s="463"/>
      <c r="J9" s="463"/>
      <c r="K9" s="463"/>
      <c r="L9" s="463"/>
      <c r="M9" s="463"/>
      <c r="N9" s="463"/>
      <c r="O9" s="463"/>
      <c r="P9" s="441"/>
      <c r="Q9" s="1813"/>
      <c r="R9" s="1813"/>
    </row>
    <row r="10" spans="1:18" ht="11.25" customHeight="1" x14ac:dyDescent="0.15">
      <c r="A10" s="511"/>
      <c r="B10" s="474"/>
      <c r="C10" s="474"/>
      <c r="D10" s="474"/>
      <c r="E10" s="474"/>
      <c r="F10" s="474"/>
      <c r="G10" s="474"/>
      <c r="H10" s="474"/>
      <c r="I10" s="474"/>
      <c r="J10" s="474"/>
      <c r="K10" s="474"/>
      <c r="L10" s="474"/>
      <c r="M10" s="474"/>
      <c r="N10" s="474"/>
      <c r="O10" s="474"/>
      <c r="P10" s="474"/>
      <c r="Q10" s="474"/>
      <c r="R10" s="474"/>
    </row>
    <row r="11" spans="1:18" ht="20.25" customHeight="1" x14ac:dyDescent="0.15">
      <c r="A11" s="1867"/>
      <c r="B11" s="1898"/>
      <c r="C11" s="1899"/>
      <c r="D11" s="1867"/>
      <c r="E11" s="578" t="s">
        <v>531</v>
      </c>
      <c r="F11" s="1867"/>
      <c r="G11" s="468"/>
      <c r="H11" s="1867"/>
      <c r="I11" s="468"/>
      <c r="J11" s="468"/>
      <c r="K11" s="468"/>
      <c r="L11" s="468"/>
      <c r="M11" s="468"/>
      <c r="N11" s="468"/>
      <c r="O11" s="468"/>
      <c r="P11" s="468"/>
      <c r="Q11" s="1867"/>
      <c r="R11" s="1867"/>
    </row>
    <row r="12" spans="1:18" ht="20.25" customHeight="1" x14ac:dyDescent="0.15">
      <c r="A12" s="1869"/>
      <c r="B12" s="1861"/>
      <c r="C12" s="1863"/>
      <c r="D12" s="1869"/>
      <c r="E12" s="579" t="s">
        <v>710</v>
      </c>
      <c r="F12" s="1869"/>
      <c r="G12" s="470"/>
      <c r="H12" s="1869"/>
      <c r="I12" s="470"/>
      <c r="J12" s="470"/>
      <c r="K12" s="470"/>
      <c r="L12" s="470"/>
      <c r="M12" s="470"/>
      <c r="N12" s="470"/>
      <c r="O12" s="470"/>
      <c r="P12" s="470"/>
      <c r="Q12" s="1869"/>
      <c r="R12" s="1869"/>
    </row>
    <row r="13" spans="1:18" ht="20.25" customHeight="1" x14ac:dyDescent="0.15">
      <c r="A13" s="1867"/>
      <c r="B13" s="1898"/>
      <c r="C13" s="1899"/>
      <c r="D13" s="1867"/>
      <c r="E13" s="578" t="s">
        <v>531</v>
      </c>
      <c r="F13" s="1867"/>
      <c r="G13" s="468"/>
      <c r="H13" s="1867"/>
      <c r="I13" s="468"/>
      <c r="J13" s="468"/>
      <c r="K13" s="468"/>
      <c r="L13" s="468"/>
      <c r="M13" s="468"/>
      <c r="N13" s="468"/>
      <c r="O13" s="468"/>
      <c r="P13" s="468"/>
      <c r="Q13" s="1867"/>
      <c r="R13" s="1867"/>
    </row>
    <row r="14" spans="1:18" ht="20.25" customHeight="1" x14ac:dyDescent="0.15">
      <c r="A14" s="1869"/>
      <c r="B14" s="1861"/>
      <c r="C14" s="1863"/>
      <c r="D14" s="1869"/>
      <c r="E14" s="579" t="s">
        <v>710</v>
      </c>
      <c r="F14" s="1869"/>
      <c r="G14" s="470"/>
      <c r="H14" s="1869"/>
      <c r="I14" s="470"/>
      <c r="J14" s="470"/>
      <c r="K14" s="470"/>
      <c r="L14" s="470"/>
      <c r="M14" s="470"/>
      <c r="N14" s="470"/>
      <c r="O14" s="470"/>
      <c r="P14" s="470"/>
      <c r="Q14" s="1869"/>
      <c r="R14" s="1869"/>
    </row>
    <row r="15" spans="1:18" ht="20.25" customHeight="1" x14ac:dyDescent="0.15">
      <c r="A15" s="1867"/>
      <c r="B15" s="1898"/>
      <c r="C15" s="1899"/>
      <c r="D15" s="1867"/>
      <c r="E15" s="578" t="s">
        <v>531</v>
      </c>
      <c r="F15" s="1867"/>
      <c r="G15" s="468"/>
      <c r="H15" s="1867"/>
      <c r="I15" s="468"/>
      <c r="J15" s="468"/>
      <c r="K15" s="468"/>
      <c r="L15" s="468"/>
      <c r="M15" s="468"/>
      <c r="N15" s="468"/>
      <c r="O15" s="468"/>
      <c r="P15" s="468"/>
      <c r="Q15" s="1867"/>
      <c r="R15" s="1867"/>
    </row>
    <row r="16" spans="1:18" ht="20.25" customHeight="1" x14ac:dyDescent="0.15">
      <c r="A16" s="1869"/>
      <c r="B16" s="1861"/>
      <c r="C16" s="1863"/>
      <c r="D16" s="1869"/>
      <c r="E16" s="579" t="s">
        <v>710</v>
      </c>
      <c r="F16" s="1869"/>
      <c r="G16" s="470"/>
      <c r="H16" s="1869"/>
      <c r="I16" s="470"/>
      <c r="J16" s="470"/>
      <c r="K16" s="470"/>
      <c r="L16" s="470"/>
      <c r="M16" s="470"/>
      <c r="N16" s="470"/>
      <c r="O16" s="470"/>
      <c r="P16" s="470"/>
      <c r="Q16" s="1869"/>
      <c r="R16" s="1869"/>
    </row>
    <row r="17" spans="1:18" ht="20.25" customHeight="1" x14ac:dyDescent="0.15">
      <c r="A17" s="1867"/>
      <c r="B17" s="1898"/>
      <c r="C17" s="1899"/>
      <c r="D17" s="1867"/>
      <c r="E17" s="578" t="s">
        <v>531</v>
      </c>
      <c r="F17" s="1867"/>
      <c r="G17" s="468"/>
      <c r="H17" s="1867"/>
      <c r="I17" s="468"/>
      <c r="J17" s="468"/>
      <c r="K17" s="468"/>
      <c r="L17" s="468"/>
      <c r="M17" s="468"/>
      <c r="N17" s="468"/>
      <c r="O17" s="468"/>
      <c r="P17" s="468"/>
      <c r="Q17" s="1867"/>
      <c r="R17" s="1867"/>
    </row>
    <row r="18" spans="1:18" ht="20.25" customHeight="1" x14ac:dyDescent="0.15">
      <c r="A18" s="1869"/>
      <c r="B18" s="1861"/>
      <c r="C18" s="1863"/>
      <c r="D18" s="1869"/>
      <c r="E18" s="579" t="s">
        <v>710</v>
      </c>
      <c r="F18" s="1869"/>
      <c r="G18" s="470"/>
      <c r="H18" s="1869"/>
      <c r="I18" s="470"/>
      <c r="J18" s="470"/>
      <c r="K18" s="470"/>
      <c r="L18" s="470"/>
      <c r="M18" s="470"/>
      <c r="N18" s="470"/>
      <c r="O18" s="470"/>
      <c r="P18" s="470"/>
      <c r="Q18" s="1869"/>
      <c r="R18" s="1869"/>
    </row>
    <row r="19" spans="1:18" ht="20.25" customHeight="1" x14ac:dyDescent="0.15">
      <c r="A19" s="1867"/>
      <c r="B19" s="1898"/>
      <c r="C19" s="1899"/>
      <c r="D19" s="1867"/>
      <c r="E19" s="578" t="s">
        <v>531</v>
      </c>
      <c r="F19" s="1867"/>
      <c r="G19" s="468"/>
      <c r="H19" s="1867"/>
      <c r="I19" s="468"/>
      <c r="J19" s="468"/>
      <c r="K19" s="468"/>
      <c r="L19" s="468"/>
      <c r="M19" s="468"/>
      <c r="N19" s="468"/>
      <c r="O19" s="468"/>
      <c r="P19" s="468"/>
      <c r="Q19" s="1867"/>
      <c r="R19" s="1867"/>
    </row>
    <row r="20" spans="1:18" ht="20.25" customHeight="1" x14ac:dyDescent="0.15">
      <c r="A20" s="1869"/>
      <c r="B20" s="1861"/>
      <c r="C20" s="1863"/>
      <c r="D20" s="1869"/>
      <c r="E20" s="579" t="s">
        <v>710</v>
      </c>
      <c r="F20" s="1869"/>
      <c r="G20" s="470"/>
      <c r="H20" s="1869"/>
      <c r="I20" s="470"/>
      <c r="J20" s="470"/>
      <c r="K20" s="470"/>
      <c r="L20" s="470"/>
      <c r="M20" s="470"/>
      <c r="N20" s="470"/>
      <c r="O20" s="470"/>
      <c r="P20" s="470"/>
      <c r="Q20" s="1869"/>
      <c r="R20" s="1869"/>
    </row>
    <row r="21" spans="1:18" ht="20.25" customHeight="1" x14ac:dyDescent="0.15">
      <c r="A21" s="1867"/>
      <c r="B21" s="1898"/>
      <c r="C21" s="1899"/>
      <c r="D21" s="1867"/>
      <c r="E21" s="578" t="s">
        <v>531</v>
      </c>
      <c r="F21" s="1867"/>
      <c r="G21" s="468"/>
      <c r="H21" s="1867"/>
      <c r="I21" s="468"/>
      <c r="J21" s="468"/>
      <c r="K21" s="468"/>
      <c r="L21" s="468"/>
      <c r="M21" s="468"/>
      <c r="N21" s="468"/>
      <c r="O21" s="468"/>
      <c r="P21" s="468"/>
      <c r="Q21" s="1867"/>
      <c r="R21" s="1867"/>
    </row>
    <row r="22" spans="1:18" ht="20.25" customHeight="1" x14ac:dyDescent="0.15">
      <c r="A22" s="1869"/>
      <c r="B22" s="1861"/>
      <c r="C22" s="1863"/>
      <c r="D22" s="1869"/>
      <c r="E22" s="579" t="s">
        <v>710</v>
      </c>
      <c r="F22" s="1869"/>
      <c r="G22" s="470"/>
      <c r="H22" s="1869"/>
      <c r="I22" s="470"/>
      <c r="J22" s="470"/>
      <c r="K22" s="470"/>
      <c r="L22" s="470"/>
      <c r="M22" s="470"/>
      <c r="N22" s="470"/>
      <c r="O22" s="470"/>
      <c r="P22" s="470"/>
      <c r="Q22" s="1869"/>
      <c r="R22" s="1869"/>
    </row>
    <row r="23" spans="1:18" ht="20.25" customHeight="1" x14ac:dyDescent="0.15">
      <c r="A23" s="1867"/>
      <c r="B23" s="1898"/>
      <c r="C23" s="1899"/>
      <c r="D23" s="1867"/>
      <c r="E23" s="578" t="s">
        <v>531</v>
      </c>
      <c r="F23" s="1867"/>
      <c r="G23" s="468"/>
      <c r="H23" s="1867"/>
      <c r="I23" s="468"/>
      <c r="J23" s="468"/>
      <c r="K23" s="468"/>
      <c r="L23" s="468"/>
      <c r="M23" s="468"/>
      <c r="N23" s="468"/>
      <c r="O23" s="468"/>
      <c r="P23" s="468"/>
      <c r="Q23" s="1867"/>
      <c r="R23" s="1867"/>
    </row>
    <row r="24" spans="1:18" ht="20.25" customHeight="1" x14ac:dyDescent="0.15">
      <c r="A24" s="1869"/>
      <c r="B24" s="1861"/>
      <c r="C24" s="1863"/>
      <c r="D24" s="1869"/>
      <c r="E24" s="579" t="s">
        <v>710</v>
      </c>
      <c r="F24" s="1869"/>
      <c r="G24" s="470"/>
      <c r="H24" s="1869"/>
      <c r="I24" s="470"/>
      <c r="J24" s="470"/>
      <c r="K24" s="470"/>
      <c r="L24" s="470"/>
      <c r="M24" s="470"/>
      <c r="N24" s="470"/>
      <c r="O24" s="470"/>
      <c r="P24" s="470"/>
      <c r="Q24" s="1869"/>
      <c r="R24" s="1869"/>
    </row>
    <row r="25" spans="1:18" ht="20.25" customHeight="1" x14ac:dyDescent="0.15">
      <c r="A25" s="1867"/>
      <c r="B25" s="1898"/>
      <c r="C25" s="1899"/>
      <c r="D25" s="1867"/>
      <c r="E25" s="578" t="s">
        <v>531</v>
      </c>
      <c r="F25" s="1867"/>
      <c r="G25" s="468"/>
      <c r="H25" s="1867"/>
      <c r="I25" s="468"/>
      <c r="J25" s="468"/>
      <c r="K25" s="468"/>
      <c r="L25" s="468"/>
      <c r="M25" s="468"/>
      <c r="N25" s="468"/>
      <c r="O25" s="468"/>
      <c r="P25" s="468"/>
      <c r="Q25" s="1867"/>
      <c r="R25" s="1867"/>
    </row>
    <row r="26" spans="1:18" ht="20.25" customHeight="1" x14ac:dyDescent="0.15">
      <c r="A26" s="1869"/>
      <c r="B26" s="1861"/>
      <c r="C26" s="1863"/>
      <c r="D26" s="1869"/>
      <c r="E26" s="579" t="s">
        <v>710</v>
      </c>
      <c r="F26" s="1869"/>
      <c r="G26" s="470"/>
      <c r="H26" s="1869"/>
      <c r="I26" s="470"/>
      <c r="J26" s="470"/>
      <c r="K26" s="470"/>
      <c r="L26" s="470"/>
      <c r="M26" s="470"/>
      <c r="N26" s="470"/>
      <c r="O26" s="470"/>
      <c r="P26" s="470"/>
      <c r="Q26" s="1869"/>
      <c r="R26" s="1869"/>
    </row>
    <row r="27" spans="1:18" ht="20.25" customHeight="1" x14ac:dyDescent="0.15">
      <c r="A27" s="1867"/>
      <c r="B27" s="1898"/>
      <c r="C27" s="1899"/>
      <c r="D27" s="1867"/>
      <c r="E27" s="578" t="s">
        <v>531</v>
      </c>
      <c r="F27" s="1867"/>
      <c r="G27" s="468"/>
      <c r="H27" s="1867"/>
      <c r="I27" s="468"/>
      <c r="J27" s="468"/>
      <c r="K27" s="468"/>
      <c r="L27" s="468"/>
      <c r="M27" s="468"/>
      <c r="N27" s="468"/>
      <c r="O27" s="468"/>
      <c r="P27" s="468"/>
      <c r="Q27" s="1867"/>
      <c r="R27" s="1867"/>
    </row>
    <row r="28" spans="1:18" ht="20.25" customHeight="1" x14ac:dyDescent="0.15">
      <c r="A28" s="1869"/>
      <c r="B28" s="1861"/>
      <c r="C28" s="1863"/>
      <c r="D28" s="1869"/>
      <c r="E28" s="579" t="s">
        <v>710</v>
      </c>
      <c r="F28" s="1869"/>
      <c r="G28" s="470"/>
      <c r="H28" s="1869"/>
      <c r="I28" s="470"/>
      <c r="J28" s="470"/>
      <c r="K28" s="470"/>
      <c r="L28" s="470"/>
      <c r="M28" s="470"/>
      <c r="N28" s="470"/>
      <c r="O28" s="470"/>
      <c r="P28" s="470"/>
      <c r="Q28" s="1869"/>
      <c r="R28" s="1869"/>
    </row>
    <row r="29" spans="1:18" ht="20.25" customHeight="1" x14ac:dyDescent="0.15">
      <c r="A29" s="1867"/>
      <c r="B29" s="1898"/>
      <c r="C29" s="1899"/>
      <c r="D29" s="1867"/>
      <c r="E29" s="578" t="s">
        <v>531</v>
      </c>
      <c r="F29" s="1867"/>
      <c r="G29" s="468"/>
      <c r="H29" s="1867"/>
      <c r="I29" s="468"/>
      <c r="J29" s="468"/>
      <c r="K29" s="468"/>
      <c r="L29" s="468"/>
      <c r="M29" s="468"/>
      <c r="N29" s="468"/>
      <c r="O29" s="468"/>
      <c r="P29" s="468"/>
      <c r="Q29" s="1867"/>
      <c r="R29" s="1867"/>
    </row>
    <row r="30" spans="1:18" ht="20.25" customHeight="1" x14ac:dyDescent="0.15">
      <c r="A30" s="1869"/>
      <c r="B30" s="1861"/>
      <c r="C30" s="1863"/>
      <c r="D30" s="1869"/>
      <c r="E30" s="579" t="s">
        <v>710</v>
      </c>
      <c r="F30" s="1869"/>
      <c r="G30" s="470"/>
      <c r="H30" s="1869"/>
      <c r="I30" s="470"/>
      <c r="J30" s="470"/>
      <c r="K30" s="470"/>
      <c r="L30" s="470"/>
      <c r="M30" s="470"/>
      <c r="N30" s="470"/>
      <c r="O30" s="470"/>
      <c r="P30" s="470"/>
      <c r="Q30" s="1869"/>
      <c r="R30" s="1869"/>
    </row>
    <row r="31" spans="1:18" ht="22.5" customHeight="1" x14ac:dyDescent="0.15">
      <c r="A31" s="1810" t="s">
        <v>532</v>
      </c>
      <c r="B31" s="1811"/>
      <c r="C31" s="1811"/>
      <c r="D31" s="1842"/>
      <c r="E31" s="580" t="s">
        <v>1024</v>
      </c>
      <c r="F31" s="439"/>
      <c r="G31" s="439"/>
      <c r="H31" s="439"/>
      <c r="I31" s="439"/>
      <c r="J31" s="439"/>
      <c r="K31" s="439"/>
      <c r="L31" s="439"/>
      <c r="M31" s="439"/>
      <c r="N31" s="439"/>
      <c r="O31" s="439"/>
      <c r="P31" s="439"/>
      <c r="Q31" s="439"/>
      <c r="R31" s="440"/>
    </row>
    <row r="32" spans="1:18" ht="22.5" customHeight="1" x14ac:dyDescent="0.15">
      <c r="A32" s="1810" t="s">
        <v>1025</v>
      </c>
      <c r="B32" s="1842"/>
      <c r="C32" s="1810" t="s">
        <v>1026</v>
      </c>
      <c r="D32" s="1842"/>
      <c r="E32" s="432"/>
      <c r="F32" s="433"/>
      <c r="G32" s="433"/>
      <c r="H32" s="433"/>
      <c r="I32" s="433"/>
      <c r="J32" s="433"/>
      <c r="K32" s="433"/>
      <c r="L32" s="433"/>
      <c r="M32" s="433"/>
      <c r="N32" s="433"/>
      <c r="O32" s="433"/>
      <c r="P32" s="433"/>
      <c r="Q32" s="433"/>
      <c r="R32" s="434"/>
    </row>
    <row r="33" spans="1:18" ht="22.5" customHeight="1" x14ac:dyDescent="0.15">
      <c r="A33" s="1898"/>
      <c r="B33" s="1899"/>
      <c r="C33" s="1898"/>
      <c r="D33" s="1899"/>
      <c r="E33" s="473"/>
      <c r="F33" s="474"/>
      <c r="G33" s="474"/>
      <c r="H33" s="474"/>
      <c r="I33" s="474"/>
      <c r="J33" s="474"/>
      <c r="K33" s="474"/>
      <c r="L33" s="474"/>
      <c r="M33" s="474"/>
      <c r="N33" s="474"/>
      <c r="O33" s="474"/>
      <c r="P33" s="474"/>
      <c r="Q33" s="474"/>
      <c r="R33" s="478"/>
    </row>
    <row r="34" spans="1:18" ht="22.5" customHeight="1" x14ac:dyDescent="0.15">
      <c r="A34" s="1857"/>
      <c r="B34" s="1859"/>
      <c r="C34" s="1857"/>
      <c r="D34" s="1859"/>
      <c r="E34" s="473"/>
      <c r="F34" s="474"/>
      <c r="G34" s="474"/>
      <c r="H34" s="474"/>
      <c r="I34" s="474"/>
      <c r="J34" s="474"/>
      <c r="K34" s="474"/>
      <c r="L34" s="474"/>
      <c r="M34" s="474"/>
      <c r="N34" s="474"/>
      <c r="O34" s="474"/>
      <c r="P34" s="474"/>
      <c r="Q34" s="474"/>
      <c r="R34" s="478"/>
    </row>
    <row r="35" spans="1:18" ht="22.5" customHeight="1" x14ac:dyDescent="0.15">
      <c r="A35" s="1857"/>
      <c r="B35" s="1859"/>
      <c r="C35" s="1857"/>
      <c r="D35" s="1859"/>
      <c r="E35" s="473"/>
      <c r="F35" s="474"/>
      <c r="G35" s="474"/>
      <c r="H35" s="474"/>
      <c r="I35" s="474"/>
      <c r="J35" s="474"/>
      <c r="K35" s="474"/>
      <c r="L35" s="474"/>
      <c r="M35" s="474"/>
      <c r="N35" s="474"/>
      <c r="O35" s="474"/>
      <c r="P35" s="474"/>
      <c r="Q35" s="474"/>
      <c r="R35" s="478"/>
    </row>
    <row r="36" spans="1:18" ht="22.5" customHeight="1" x14ac:dyDescent="0.15">
      <c r="A36" s="1857"/>
      <c r="B36" s="1859"/>
      <c r="C36" s="1857"/>
      <c r="D36" s="1859"/>
      <c r="E36" s="473"/>
      <c r="F36" s="474"/>
      <c r="G36" s="474"/>
      <c r="H36" s="474"/>
      <c r="I36" s="474"/>
      <c r="J36" s="474"/>
      <c r="K36" s="474"/>
      <c r="L36" s="474"/>
      <c r="M36" s="474"/>
      <c r="N36" s="474"/>
      <c r="O36" s="474"/>
      <c r="P36" s="474"/>
      <c r="Q36" s="474"/>
      <c r="R36" s="478"/>
    </row>
    <row r="37" spans="1:18" ht="22.5" customHeight="1" x14ac:dyDescent="0.15">
      <c r="A37" s="1861"/>
      <c r="B37" s="1863"/>
      <c r="C37" s="1861"/>
      <c r="D37" s="1863"/>
      <c r="E37" s="436"/>
      <c r="F37" s="428"/>
      <c r="G37" s="428"/>
      <c r="H37" s="428"/>
      <c r="I37" s="428"/>
      <c r="J37" s="428"/>
      <c r="K37" s="428"/>
      <c r="L37" s="428"/>
      <c r="M37" s="428"/>
      <c r="N37" s="428"/>
      <c r="O37" s="428"/>
      <c r="P37" s="428"/>
      <c r="Q37" s="428"/>
      <c r="R37" s="437"/>
    </row>
    <row r="38" spans="1:18" x14ac:dyDescent="0.15">
      <c r="B38" s="427" t="s">
        <v>1027</v>
      </c>
    </row>
  </sheetData>
  <mergeCells count="97">
    <mergeCell ref="B5:I5"/>
    <mergeCell ref="K5:R5"/>
    <mergeCell ref="B6:I6"/>
    <mergeCell ref="K6:R6"/>
    <mergeCell ref="A7:A8"/>
    <mergeCell ref="B7:C8"/>
    <mergeCell ref="D7:D8"/>
    <mergeCell ref="E7:E8"/>
    <mergeCell ref="F7:F8"/>
    <mergeCell ref="H7:H8"/>
    <mergeCell ref="I7:P7"/>
    <mergeCell ref="Q7:Q9"/>
    <mergeCell ref="R7:R9"/>
    <mergeCell ref="A9:E9"/>
    <mergeCell ref="Q11:Q12"/>
    <mergeCell ref="R11:R12"/>
    <mergeCell ref="A13:A14"/>
    <mergeCell ref="B13:C14"/>
    <mergeCell ref="D13:D14"/>
    <mergeCell ref="F13:F14"/>
    <mergeCell ref="H13:H14"/>
    <mergeCell ref="Q13:Q14"/>
    <mergeCell ref="R13:R14"/>
    <mergeCell ref="A11:A12"/>
    <mergeCell ref="B11:C12"/>
    <mergeCell ref="D11:D12"/>
    <mergeCell ref="F11:F12"/>
    <mergeCell ref="H11:H12"/>
    <mergeCell ref="R15:R16"/>
    <mergeCell ref="A17:A18"/>
    <mergeCell ref="B17:C18"/>
    <mergeCell ref="D17:D18"/>
    <mergeCell ref="F17:F18"/>
    <mergeCell ref="H17:H18"/>
    <mergeCell ref="Q17:Q18"/>
    <mergeCell ref="R17:R18"/>
    <mergeCell ref="A15:A16"/>
    <mergeCell ref="B15:C16"/>
    <mergeCell ref="D15:D16"/>
    <mergeCell ref="F15:F16"/>
    <mergeCell ref="H15:H16"/>
    <mergeCell ref="Q15:Q16"/>
    <mergeCell ref="R19:R20"/>
    <mergeCell ref="A21:A22"/>
    <mergeCell ref="B21:C22"/>
    <mergeCell ref="D21:D22"/>
    <mergeCell ref="F21:F22"/>
    <mergeCell ref="H21:H22"/>
    <mergeCell ref="Q21:Q22"/>
    <mergeCell ref="R21:R22"/>
    <mergeCell ref="A19:A20"/>
    <mergeCell ref="B19:C20"/>
    <mergeCell ref="D19:D20"/>
    <mergeCell ref="F19:F20"/>
    <mergeCell ref="H19:H20"/>
    <mergeCell ref="Q19:Q20"/>
    <mergeCell ref="R23:R24"/>
    <mergeCell ref="A25:A26"/>
    <mergeCell ref="B25:C26"/>
    <mergeCell ref="D25:D26"/>
    <mergeCell ref="F25:F26"/>
    <mergeCell ref="H25:H26"/>
    <mergeCell ref="Q25:Q26"/>
    <mergeCell ref="R25:R26"/>
    <mergeCell ref="A23:A24"/>
    <mergeCell ref="B23:C24"/>
    <mergeCell ref="D23:D24"/>
    <mergeCell ref="F23:F24"/>
    <mergeCell ref="H23:H24"/>
    <mergeCell ref="Q23:Q24"/>
    <mergeCell ref="A34:B34"/>
    <mergeCell ref="C34:D34"/>
    <mergeCell ref="R27:R28"/>
    <mergeCell ref="A29:A30"/>
    <mergeCell ref="B29:C30"/>
    <mergeCell ref="D29:D30"/>
    <mergeCell ref="F29:F30"/>
    <mergeCell ref="H29:H30"/>
    <mergeCell ref="Q29:Q30"/>
    <mergeCell ref="R29:R30"/>
    <mergeCell ref="A27:A28"/>
    <mergeCell ref="B27:C28"/>
    <mergeCell ref="D27:D28"/>
    <mergeCell ref="F27:F28"/>
    <mergeCell ref="H27:H28"/>
    <mergeCell ref="Q27:Q28"/>
    <mergeCell ref="A31:D31"/>
    <mergeCell ref="A32:B32"/>
    <mergeCell ref="C32:D32"/>
    <mergeCell ref="A33:B33"/>
    <mergeCell ref="C33:D33"/>
    <mergeCell ref="A35:B35"/>
    <mergeCell ref="C35:D35"/>
    <mergeCell ref="A36:B36"/>
    <mergeCell ref="C36:D36"/>
    <mergeCell ref="A37:B37"/>
    <mergeCell ref="C37:D37"/>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7030A0"/>
  </sheetPr>
  <dimension ref="A1:R38"/>
  <sheetViews>
    <sheetView showGridLines="0" view="pageBreakPreview" zoomScale="70" zoomScaleNormal="75" zoomScaleSheetLayoutView="70" workbookViewId="0"/>
  </sheetViews>
  <sheetFormatPr defaultRowHeight="13.5" x14ac:dyDescent="0.15"/>
  <cols>
    <col min="1" max="1" width="11.25" style="427" customWidth="1"/>
    <col min="2" max="3" width="5.625" style="427" customWidth="1"/>
    <col min="4" max="4" width="11.25" style="427" customWidth="1"/>
    <col min="5" max="18" width="11.5" style="427" customWidth="1"/>
    <col min="19" max="256" width="9" style="427"/>
    <col min="257" max="257" width="11.25" style="427" customWidth="1"/>
    <col min="258" max="259" width="5.625" style="427" customWidth="1"/>
    <col min="260" max="260" width="11.25" style="427" customWidth="1"/>
    <col min="261" max="274" width="11.5" style="427" customWidth="1"/>
    <col min="275" max="512" width="9" style="427"/>
    <col min="513" max="513" width="11.25" style="427" customWidth="1"/>
    <col min="514" max="515" width="5.625" style="427" customWidth="1"/>
    <col min="516" max="516" width="11.25" style="427" customWidth="1"/>
    <col min="517" max="530" width="11.5" style="427" customWidth="1"/>
    <col min="531" max="768" width="9" style="427"/>
    <col min="769" max="769" width="11.25" style="427" customWidth="1"/>
    <col min="770" max="771" width="5.625" style="427" customWidth="1"/>
    <col min="772" max="772" width="11.25" style="427" customWidth="1"/>
    <col min="773" max="786" width="11.5" style="427" customWidth="1"/>
    <col min="787" max="1024" width="9" style="427"/>
    <col min="1025" max="1025" width="11.25" style="427" customWidth="1"/>
    <col min="1026" max="1027" width="5.625" style="427" customWidth="1"/>
    <col min="1028" max="1028" width="11.25" style="427" customWidth="1"/>
    <col min="1029" max="1042" width="11.5" style="427" customWidth="1"/>
    <col min="1043" max="1280" width="9" style="427"/>
    <col min="1281" max="1281" width="11.25" style="427" customWidth="1"/>
    <col min="1282" max="1283" width="5.625" style="427" customWidth="1"/>
    <col min="1284" max="1284" width="11.25" style="427" customWidth="1"/>
    <col min="1285" max="1298" width="11.5" style="427" customWidth="1"/>
    <col min="1299" max="1536" width="9" style="427"/>
    <col min="1537" max="1537" width="11.25" style="427" customWidth="1"/>
    <col min="1538" max="1539" width="5.625" style="427" customWidth="1"/>
    <col min="1540" max="1540" width="11.25" style="427" customWidth="1"/>
    <col min="1541" max="1554" width="11.5" style="427" customWidth="1"/>
    <col min="1555" max="1792" width="9" style="427"/>
    <col min="1793" max="1793" width="11.25" style="427" customWidth="1"/>
    <col min="1794" max="1795" width="5.625" style="427" customWidth="1"/>
    <col min="1796" max="1796" width="11.25" style="427" customWidth="1"/>
    <col min="1797" max="1810" width="11.5" style="427" customWidth="1"/>
    <col min="1811" max="2048" width="9" style="427"/>
    <col min="2049" max="2049" width="11.25" style="427" customWidth="1"/>
    <col min="2050" max="2051" width="5.625" style="427" customWidth="1"/>
    <col min="2052" max="2052" width="11.25" style="427" customWidth="1"/>
    <col min="2053" max="2066" width="11.5" style="427" customWidth="1"/>
    <col min="2067" max="2304" width="9" style="427"/>
    <col min="2305" max="2305" width="11.25" style="427" customWidth="1"/>
    <col min="2306" max="2307" width="5.625" style="427" customWidth="1"/>
    <col min="2308" max="2308" width="11.25" style="427" customWidth="1"/>
    <col min="2309" max="2322" width="11.5" style="427" customWidth="1"/>
    <col min="2323" max="2560" width="9" style="427"/>
    <col min="2561" max="2561" width="11.25" style="427" customWidth="1"/>
    <col min="2562" max="2563" width="5.625" style="427" customWidth="1"/>
    <col min="2564" max="2564" width="11.25" style="427" customWidth="1"/>
    <col min="2565" max="2578" width="11.5" style="427" customWidth="1"/>
    <col min="2579" max="2816" width="9" style="427"/>
    <col min="2817" max="2817" width="11.25" style="427" customWidth="1"/>
    <col min="2818" max="2819" width="5.625" style="427" customWidth="1"/>
    <col min="2820" max="2820" width="11.25" style="427" customWidth="1"/>
    <col min="2821" max="2834" width="11.5" style="427" customWidth="1"/>
    <col min="2835" max="3072" width="9" style="427"/>
    <col min="3073" max="3073" width="11.25" style="427" customWidth="1"/>
    <col min="3074" max="3075" width="5.625" style="427" customWidth="1"/>
    <col min="3076" max="3076" width="11.25" style="427" customWidth="1"/>
    <col min="3077" max="3090" width="11.5" style="427" customWidth="1"/>
    <col min="3091" max="3328" width="9" style="427"/>
    <col min="3329" max="3329" width="11.25" style="427" customWidth="1"/>
    <col min="3330" max="3331" width="5.625" style="427" customWidth="1"/>
    <col min="3332" max="3332" width="11.25" style="427" customWidth="1"/>
    <col min="3333" max="3346" width="11.5" style="427" customWidth="1"/>
    <col min="3347" max="3584" width="9" style="427"/>
    <col min="3585" max="3585" width="11.25" style="427" customWidth="1"/>
    <col min="3586" max="3587" width="5.625" style="427" customWidth="1"/>
    <col min="3588" max="3588" width="11.25" style="427" customWidth="1"/>
    <col min="3589" max="3602" width="11.5" style="427" customWidth="1"/>
    <col min="3603" max="3840" width="9" style="427"/>
    <col min="3841" max="3841" width="11.25" style="427" customWidth="1"/>
    <col min="3842" max="3843" width="5.625" style="427" customWidth="1"/>
    <col min="3844" max="3844" width="11.25" style="427" customWidth="1"/>
    <col min="3845" max="3858" width="11.5" style="427" customWidth="1"/>
    <col min="3859" max="4096" width="9" style="427"/>
    <col min="4097" max="4097" width="11.25" style="427" customWidth="1"/>
    <col min="4098" max="4099" width="5.625" style="427" customWidth="1"/>
    <col min="4100" max="4100" width="11.25" style="427" customWidth="1"/>
    <col min="4101" max="4114" width="11.5" style="427" customWidth="1"/>
    <col min="4115" max="4352" width="9" style="427"/>
    <col min="4353" max="4353" width="11.25" style="427" customWidth="1"/>
    <col min="4354" max="4355" width="5.625" style="427" customWidth="1"/>
    <col min="4356" max="4356" width="11.25" style="427" customWidth="1"/>
    <col min="4357" max="4370" width="11.5" style="427" customWidth="1"/>
    <col min="4371" max="4608" width="9" style="427"/>
    <col min="4609" max="4609" width="11.25" style="427" customWidth="1"/>
    <col min="4610" max="4611" width="5.625" style="427" customWidth="1"/>
    <col min="4612" max="4612" width="11.25" style="427" customWidth="1"/>
    <col min="4613" max="4626" width="11.5" style="427" customWidth="1"/>
    <col min="4627" max="4864" width="9" style="427"/>
    <col min="4865" max="4865" width="11.25" style="427" customWidth="1"/>
    <col min="4866" max="4867" width="5.625" style="427" customWidth="1"/>
    <col min="4868" max="4868" width="11.25" style="427" customWidth="1"/>
    <col min="4869" max="4882" width="11.5" style="427" customWidth="1"/>
    <col min="4883" max="5120" width="9" style="427"/>
    <col min="5121" max="5121" width="11.25" style="427" customWidth="1"/>
    <col min="5122" max="5123" width="5.625" style="427" customWidth="1"/>
    <col min="5124" max="5124" width="11.25" style="427" customWidth="1"/>
    <col min="5125" max="5138" width="11.5" style="427" customWidth="1"/>
    <col min="5139" max="5376" width="9" style="427"/>
    <col min="5377" max="5377" width="11.25" style="427" customWidth="1"/>
    <col min="5378" max="5379" width="5.625" style="427" customWidth="1"/>
    <col min="5380" max="5380" width="11.25" style="427" customWidth="1"/>
    <col min="5381" max="5394" width="11.5" style="427" customWidth="1"/>
    <col min="5395" max="5632" width="9" style="427"/>
    <col min="5633" max="5633" width="11.25" style="427" customWidth="1"/>
    <col min="5634" max="5635" width="5.625" style="427" customWidth="1"/>
    <col min="5636" max="5636" width="11.25" style="427" customWidth="1"/>
    <col min="5637" max="5650" width="11.5" style="427" customWidth="1"/>
    <col min="5651" max="5888" width="9" style="427"/>
    <col min="5889" max="5889" width="11.25" style="427" customWidth="1"/>
    <col min="5890" max="5891" width="5.625" style="427" customWidth="1"/>
    <col min="5892" max="5892" width="11.25" style="427" customWidth="1"/>
    <col min="5893" max="5906" width="11.5" style="427" customWidth="1"/>
    <col min="5907" max="6144" width="9" style="427"/>
    <col min="6145" max="6145" width="11.25" style="427" customWidth="1"/>
    <col min="6146" max="6147" width="5.625" style="427" customWidth="1"/>
    <col min="6148" max="6148" width="11.25" style="427" customWidth="1"/>
    <col min="6149" max="6162" width="11.5" style="427" customWidth="1"/>
    <col min="6163" max="6400" width="9" style="427"/>
    <col min="6401" max="6401" width="11.25" style="427" customWidth="1"/>
    <col min="6402" max="6403" width="5.625" style="427" customWidth="1"/>
    <col min="6404" max="6404" width="11.25" style="427" customWidth="1"/>
    <col min="6405" max="6418" width="11.5" style="427" customWidth="1"/>
    <col min="6419" max="6656" width="9" style="427"/>
    <col min="6657" max="6657" width="11.25" style="427" customWidth="1"/>
    <col min="6658" max="6659" width="5.625" style="427" customWidth="1"/>
    <col min="6660" max="6660" width="11.25" style="427" customWidth="1"/>
    <col min="6661" max="6674" width="11.5" style="427" customWidth="1"/>
    <col min="6675" max="6912" width="9" style="427"/>
    <col min="6913" max="6913" width="11.25" style="427" customWidth="1"/>
    <col min="6914" max="6915" width="5.625" style="427" customWidth="1"/>
    <col min="6916" max="6916" width="11.25" style="427" customWidth="1"/>
    <col min="6917" max="6930" width="11.5" style="427" customWidth="1"/>
    <col min="6931" max="7168" width="9" style="427"/>
    <col min="7169" max="7169" width="11.25" style="427" customWidth="1"/>
    <col min="7170" max="7171" width="5.625" style="427" customWidth="1"/>
    <col min="7172" max="7172" width="11.25" style="427" customWidth="1"/>
    <col min="7173" max="7186" width="11.5" style="427" customWidth="1"/>
    <col min="7187" max="7424" width="9" style="427"/>
    <col min="7425" max="7425" width="11.25" style="427" customWidth="1"/>
    <col min="7426" max="7427" width="5.625" style="427" customWidth="1"/>
    <col min="7428" max="7428" width="11.25" style="427" customWidth="1"/>
    <col min="7429" max="7442" width="11.5" style="427" customWidth="1"/>
    <col min="7443" max="7680" width="9" style="427"/>
    <col min="7681" max="7681" width="11.25" style="427" customWidth="1"/>
    <col min="7682" max="7683" width="5.625" style="427" customWidth="1"/>
    <col min="7684" max="7684" width="11.25" style="427" customWidth="1"/>
    <col min="7685" max="7698" width="11.5" style="427" customWidth="1"/>
    <col min="7699" max="7936" width="9" style="427"/>
    <col min="7937" max="7937" width="11.25" style="427" customWidth="1"/>
    <col min="7938" max="7939" width="5.625" style="427" customWidth="1"/>
    <col min="7940" max="7940" width="11.25" style="427" customWidth="1"/>
    <col min="7941" max="7954" width="11.5" style="427" customWidth="1"/>
    <col min="7955" max="8192" width="9" style="427"/>
    <col min="8193" max="8193" width="11.25" style="427" customWidth="1"/>
    <col min="8194" max="8195" width="5.625" style="427" customWidth="1"/>
    <col min="8196" max="8196" width="11.25" style="427" customWidth="1"/>
    <col min="8197" max="8210" width="11.5" style="427" customWidth="1"/>
    <col min="8211" max="8448" width="9" style="427"/>
    <col min="8449" max="8449" width="11.25" style="427" customWidth="1"/>
    <col min="8450" max="8451" width="5.625" style="427" customWidth="1"/>
    <col min="8452" max="8452" width="11.25" style="427" customWidth="1"/>
    <col min="8453" max="8466" width="11.5" style="427" customWidth="1"/>
    <col min="8467" max="8704" width="9" style="427"/>
    <col min="8705" max="8705" width="11.25" style="427" customWidth="1"/>
    <col min="8706" max="8707" width="5.625" style="427" customWidth="1"/>
    <col min="8708" max="8708" width="11.25" style="427" customWidth="1"/>
    <col min="8709" max="8722" width="11.5" style="427" customWidth="1"/>
    <col min="8723" max="8960" width="9" style="427"/>
    <col min="8961" max="8961" width="11.25" style="427" customWidth="1"/>
    <col min="8962" max="8963" width="5.625" style="427" customWidth="1"/>
    <col min="8964" max="8964" width="11.25" style="427" customWidth="1"/>
    <col min="8965" max="8978" width="11.5" style="427" customWidth="1"/>
    <col min="8979" max="9216" width="9" style="427"/>
    <col min="9217" max="9217" width="11.25" style="427" customWidth="1"/>
    <col min="9218" max="9219" width="5.625" style="427" customWidth="1"/>
    <col min="9220" max="9220" width="11.25" style="427" customWidth="1"/>
    <col min="9221" max="9234" width="11.5" style="427" customWidth="1"/>
    <col min="9235" max="9472" width="9" style="427"/>
    <col min="9473" max="9473" width="11.25" style="427" customWidth="1"/>
    <col min="9474" max="9475" width="5.625" style="427" customWidth="1"/>
    <col min="9476" max="9476" width="11.25" style="427" customWidth="1"/>
    <col min="9477" max="9490" width="11.5" style="427" customWidth="1"/>
    <col min="9491" max="9728" width="9" style="427"/>
    <col min="9729" max="9729" width="11.25" style="427" customWidth="1"/>
    <col min="9730" max="9731" width="5.625" style="427" customWidth="1"/>
    <col min="9732" max="9732" width="11.25" style="427" customWidth="1"/>
    <col min="9733" max="9746" width="11.5" style="427" customWidth="1"/>
    <col min="9747" max="9984" width="9" style="427"/>
    <col min="9985" max="9985" width="11.25" style="427" customWidth="1"/>
    <col min="9986" max="9987" width="5.625" style="427" customWidth="1"/>
    <col min="9988" max="9988" width="11.25" style="427" customWidth="1"/>
    <col min="9989" max="10002" width="11.5" style="427" customWidth="1"/>
    <col min="10003" max="10240" width="9" style="427"/>
    <col min="10241" max="10241" width="11.25" style="427" customWidth="1"/>
    <col min="10242" max="10243" width="5.625" style="427" customWidth="1"/>
    <col min="10244" max="10244" width="11.25" style="427" customWidth="1"/>
    <col min="10245" max="10258" width="11.5" style="427" customWidth="1"/>
    <col min="10259" max="10496" width="9" style="427"/>
    <col min="10497" max="10497" width="11.25" style="427" customWidth="1"/>
    <col min="10498" max="10499" width="5.625" style="427" customWidth="1"/>
    <col min="10500" max="10500" width="11.25" style="427" customWidth="1"/>
    <col min="10501" max="10514" width="11.5" style="427" customWidth="1"/>
    <col min="10515" max="10752" width="9" style="427"/>
    <col min="10753" max="10753" width="11.25" style="427" customWidth="1"/>
    <col min="10754" max="10755" width="5.625" style="427" customWidth="1"/>
    <col min="10756" max="10756" width="11.25" style="427" customWidth="1"/>
    <col min="10757" max="10770" width="11.5" style="427" customWidth="1"/>
    <col min="10771" max="11008" width="9" style="427"/>
    <col min="11009" max="11009" width="11.25" style="427" customWidth="1"/>
    <col min="11010" max="11011" width="5.625" style="427" customWidth="1"/>
    <col min="11012" max="11012" width="11.25" style="427" customWidth="1"/>
    <col min="11013" max="11026" width="11.5" style="427" customWidth="1"/>
    <col min="11027" max="11264" width="9" style="427"/>
    <col min="11265" max="11265" width="11.25" style="427" customWidth="1"/>
    <col min="11266" max="11267" width="5.625" style="427" customWidth="1"/>
    <col min="11268" max="11268" width="11.25" style="427" customWidth="1"/>
    <col min="11269" max="11282" width="11.5" style="427" customWidth="1"/>
    <col min="11283" max="11520" width="9" style="427"/>
    <col min="11521" max="11521" width="11.25" style="427" customWidth="1"/>
    <col min="11522" max="11523" width="5.625" style="427" customWidth="1"/>
    <col min="11524" max="11524" width="11.25" style="427" customWidth="1"/>
    <col min="11525" max="11538" width="11.5" style="427" customWidth="1"/>
    <col min="11539" max="11776" width="9" style="427"/>
    <col min="11777" max="11777" width="11.25" style="427" customWidth="1"/>
    <col min="11778" max="11779" width="5.625" style="427" customWidth="1"/>
    <col min="11780" max="11780" width="11.25" style="427" customWidth="1"/>
    <col min="11781" max="11794" width="11.5" style="427" customWidth="1"/>
    <col min="11795" max="12032" width="9" style="427"/>
    <col min="12033" max="12033" width="11.25" style="427" customWidth="1"/>
    <col min="12034" max="12035" width="5.625" style="427" customWidth="1"/>
    <col min="12036" max="12036" width="11.25" style="427" customWidth="1"/>
    <col min="12037" max="12050" width="11.5" style="427" customWidth="1"/>
    <col min="12051" max="12288" width="9" style="427"/>
    <col min="12289" max="12289" width="11.25" style="427" customWidth="1"/>
    <col min="12290" max="12291" width="5.625" style="427" customWidth="1"/>
    <col min="12292" max="12292" width="11.25" style="427" customWidth="1"/>
    <col min="12293" max="12306" width="11.5" style="427" customWidth="1"/>
    <col min="12307" max="12544" width="9" style="427"/>
    <col min="12545" max="12545" width="11.25" style="427" customWidth="1"/>
    <col min="12546" max="12547" width="5.625" style="427" customWidth="1"/>
    <col min="12548" max="12548" width="11.25" style="427" customWidth="1"/>
    <col min="12549" max="12562" width="11.5" style="427" customWidth="1"/>
    <col min="12563" max="12800" width="9" style="427"/>
    <col min="12801" max="12801" width="11.25" style="427" customWidth="1"/>
    <col min="12802" max="12803" width="5.625" style="427" customWidth="1"/>
    <col min="12804" max="12804" width="11.25" style="427" customWidth="1"/>
    <col min="12805" max="12818" width="11.5" style="427" customWidth="1"/>
    <col min="12819" max="13056" width="9" style="427"/>
    <col min="13057" max="13057" width="11.25" style="427" customWidth="1"/>
    <col min="13058" max="13059" width="5.625" style="427" customWidth="1"/>
    <col min="13060" max="13060" width="11.25" style="427" customWidth="1"/>
    <col min="13061" max="13074" width="11.5" style="427" customWidth="1"/>
    <col min="13075" max="13312" width="9" style="427"/>
    <col min="13313" max="13313" width="11.25" style="427" customWidth="1"/>
    <col min="13314" max="13315" width="5.625" style="427" customWidth="1"/>
    <col min="13316" max="13316" width="11.25" style="427" customWidth="1"/>
    <col min="13317" max="13330" width="11.5" style="427" customWidth="1"/>
    <col min="13331" max="13568" width="9" style="427"/>
    <col min="13569" max="13569" width="11.25" style="427" customWidth="1"/>
    <col min="13570" max="13571" width="5.625" style="427" customWidth="1"/>
    <col min="13572" max="13572" width="11.25" style="427" customWidth="1"/>
    <col min="13573" max="13586" width="11.5" style="427" customWidth="1"/>
    <col min="13587" max="13824" width="9" style="427"/>
    <col min="13825" max="13825" width="11.25" style="427" customWidth="1"/>
    <col min="13826" max="13827" width="5.625" style="427" customWidth="1"/>
    <col min="13828" max="13828" width="11.25" style="427" customWidth="1"/>
    <col min="13829" max="13842" width="11.5" style="427" customWidth="1"/>
    <col min="13843" max="14080" width="9" style="427"/>
    <col min="14081" max="14081" width="11.25" style="427" customWidth="1"/>
    <col min="14082" max="14083" width="5.625" style="427" customWidth="1"/>
    <col min="14084" max="14084" width="11.25" style="427" customWidth="1"/>
    <col min="14085" max="14098" width="11.5" style="427" customWidth="1"/>
    <col min="14099" max="14336" width="9" style="427"/>
    <col min="14337" max="14337" width="11.25" style="427" customWidth="1"/>
    <col min="14338" max="14339" width="5.625" style="427" customWidth="1"/>
    <col min="14340" max="14340" width="11.25" style="427" customWidth="1"/>
    <col min="14341" max="14354" width="11.5" style="427" customWidth="1"/>
    <col min="14355" max="14592" width="9" style="427"/>
    <col min="14593" max="14593" width="11.25" style="427" customWidth="1"/>
    <col min="14594" max="14595" width="5.625" style="427" customWidth="1"/>
    <col min="14596" max="14596" width="11.25" style="427" customWidth="1"/>
    <col min="14597" max="14610" width="11.5" style="427" customWidth="1"/>
    <col min="14611" max="14848" width="9" style="427"/>
    <col min="14849" max="14849" width="11.25" style="427" customWidth="1"/>
    <col min="14850" max="14851" width="5.625" style="427" customWidth="1"/>
    <col min="14852" max="14852" width="11.25" style="427" customWidth="1"/>
    <col min="14853" max="14866" width="11.5" style="427" customWidth="1"/>
    <col min="14867" max="15104" width="9" style="427"/>
    <col min="15105" max="15105" width="11.25" style="427" customWidth="1"/>
    <col min="15106" max="15107" width="5.625" style="427" customWidth="1"/>
    <col min="15108" max="15108" width="11.25" style="427" customWidth="1"/>
    <col min="15109" max="15122" width="11.5" style="427" customWidth="1"/>
    <col min="15123" max="15360" width="9" style="427"/>
    <col min="15361" max="15361" width="11.25" style="427" customWidth="1"/>
    <col min="15362" max="15363" width="5.625" style="427" customWidth="1"/>
    <col min="15364" max="15364" width="11.25" style="427" customWidth="1"/>
    <col min="15365" max="15378" width="11.5" style="427" customWidth="1"/>
    <col min="15379" max="15616" width="9" style="427"/>
    <col min="15617" max="15617" width="11.25" style="427" customWidth="1"/>
    <col min="15618" max="15619" width="5.625" style="427" customWidth="1"/>
    <col min="15620" max="15620" width="11.25" style="427" customWidth="1"/>
    <col min="15621" max="15634" width="11.5" style="427" customWidth="1"/>
    <col min="15635" max="15872" width="9" style="427"/>
    <col min="15873" max="15873" width="11.25" style="427" customWidth="1"/>
    <col min="15874" max="15875" width="5.625" style="427" customWidth="1"/>
    <col min="15876" max="15876" width="11.25" style="427" customWidth="1"/>
    <col min="15877" max="15890" width="11.5" style="427" customWidth="1"/>
    <col min="15891" max="16128" width="9" style="427"/>
    <col min="16129" max="16129" width="11.25" style="427" customWidth="1"/>
    <col min="16130" max="16131" width="5.625" style="427" customWidth="1"/>
    <col min="16132" max="16132" width="11.25" style="427" customWidth="1"/>
    <col min="16133" max="16146" width="11.5" style="427" customWidth="1"/>
    <col min="16147" max="16384" width="9" style="427"/>
  </cols>
  <sheetData>
    <row r="1" spans="1:18" ht="30" customHeight="1" x14ac:dyDescent="0.15">
      <c r="A1" s="409" t="s">
        <v>1028</v>
      </c>
    </row>
    <row r="2" spans="1:18" ht="30" customHeight="1" x14ac:dyDescent="0.15"/>
    <row r="3" spans="1:18" ht="24" x14ac:dyDescent="0.15">
      <c r="A3" s="464" t="s">
        <v>1029</v>
      </c>
      <c r="O3" s="501" t="s">
        <v>16</v>
      </c>
      <c r="P3" s="545" t="s">
        <v>702</v>
      </c>
      <c r="Q3" s="467" t="s">
        <v>687</v>
      </c>
    </row>
    <row r="4" spans="1:18" ht="37.5" customHeight="1" x14ac:dyDescent="0.15">
      <c r="O4" s="435"/>
      <c r="P4" s="435"/>
      <c r="Q4" s="435"/>
      <c r="R4" s="427" t="s">
        <v>716</v>
      </c>
    </row>
    <row r="5" spans="1:18" ht="33.75" customHeight="1" x14ac:dyDescent="0.15">
      <c r="A5" s="503" t="s">
        <v>457</v>
      </c>
      <c r="B5" s="1885"/>
      <c r="C5" s="1871"/>
      <c r="D5" s="1871"/>
      <c r="E5" s="1871"/>
      <c r="F5" s="1871"/>
      <c r="G5" s="1871"/>
      <c r="H5" s="1871"/>
      <c r="I5" s="1886"/>
      <c r="J5" s="503" t="s">
        <v>814</v>
      </c>
      <c r="K5" s="1885"/>
      <c r="L5" s="1871"/>
      <c r="M5" s="1871"/>
      <c r="N5" s="1871"/>
      <c r="O5" s="1871"/>
      <c r="P5" s="1871"/>
      <c r="Q5" s="1871"/>
      <c r="R5" s="1886"/>
    </row>
    <row r="6" spans="1:18" ht="33.75" customHeight="1" x14ac:dyDescent="0.15">
      <c r="A6" s="503" t="s">
        <v>34</v>
      </c>
      <c r="B6" s="1882" t="str">
        <f>工事概要入力ｼｰﾄ!D5</f>
        <v>中山間総合整備　○○地区　△△工区　●-●水路ほか　工事</v>
      </c>
      <c r="C6" s="1883"/>
      <c r="D6" s="1883"/>
      <c r="E6" s="1883"/>
      <c r="F6" s="1883"/>
      <c r="G6" s="1883"/>
      <c r="H6" s="1883"/>
      <c r="I6" s="1884"/>
      <c r="J6" s="503" t="s">
        <v>1014</v>
      </c>
      <c r="K6" s="1885"/>
      <c r="L6" s="1871"/>
      <c r="M6" s="1871"/>
      <c r="N6" s="1871"/>
      <c r="O6" s="1871"/>
      <c r="P6" s="1871"/>
      <c r="Q6" s="1871"/>
      <c r="R6" s="1886"/>
    </row>
    <row r="7" spans="1:18" ht="22.5" customHeight="1" x14ac:dyDescent="0.15">
      <c r="A7" s="1812" t="s">
        <v>655</v>
      </c>
      <c r="B7" s="1929" t="s">
        <v>1015</v>
      </c>
      <c r="C7" s="1931"/>
      <c r="D7" s="1812" t="s">
        <v>1016</v>
      </c>
      <c r="E7" s="1812" t="s">
        <v>1017</v>
      </c>
      <c r="F7" s="1812" t="s">
        <v>1030</v>
      </c>
      <c r="G7" s="518" t="s">
        <v>879</v>
      </c>
      <c r="H7" s="1812" t="s">
        <v>1019</v>
      </c>
      <c r="I7" s="1894" t="s">
        <v>1020</v>
      </c>
      <c r="J7" s="1895"/>
      <c r="K7" s="1895"/>
      <c r="L7" s="1895"/>
      <c r="M7" s="1895"/>
      <c r="N7" s="1895"/>
      <c r="O7" s="1895"/>
      <c r="P7" s="1896"/>
      <c r="Q7" s="1925" t="s">
        <v>1021</v>
      </c>
      <c r="R7" s="1925" t="s">
        <v>1022</v>
      </c>
    </row>
    <row r="8" spans="1:18" ht="22.5" customHeight="1" x14ac:dyDescent="0.15">
      <c r="A8" s="1813"/>
      <c r="B8" s="1932"/>
      <c r="C8" s="1934"/>
      <c r="D8" s="1813"/>
      <c r="E8" s="1813"/>
      <c r="F8" s="1813"/>
      <c r="G8" s="462" t="s">
        <v>1031</v>
      </c>
      <c r="H8" s="1813"/>
      <c r="I8" s="440"/>
      <c r="J8" s="463"/>
      <c r="K8" s="463"/>
      <c r="L8" s="463"/>
      <c r="M8" s="463"/>
      <c r="N8" s="463"/>
      <c r="O8" s="463"/>
      <c r="P8" s="441"/>
      <c r="Q8" s="1897"/>
      <c r="R8" s="1897"/>
    </row>
    <row r="9" spans="1:18" ht="22.5" customHeight="1" x14ac:dyDescent="0.15">
      <c r="A9" s="1992" t="s">
        <v>530</v>
      </c>
      <c r="B9" s="1993"/>
      <c r="C9" s="1993"/>
      <c r="D9" s="1993"/>
      <c r="E9" s="1994"/>
      <c r="F9" s="463"/>
      <c r="G9" s="463"/>
      <c r="H9" s="463"/>
      <c r="I9" s="463"/>
      <c r="J9" s="463"/>
      <c r="K9" s="463"/>
      <c r="L9" s="463"/>
      <c r="M9" s="463"/>
      <c r="N9" s="463"/>
      <c r="O9" s="463"/>
      <c r="P9" s="441"/>
      <c r="Q9" s="1813"/>
      <c r="R9" s="1813"/>
    </row>
    <row r="10" spans="1:18" ht="11.25" customHeight="1" x14ac:dyDescent="0.15">
      <c r="A10" s="511"/>
      <c r="B10" s="474"/>
      <c r="C10" s="474"/>
      <c r="D10" s="474"/>
      <c r="E10" s="474"/>
      <c r="F10" s="474"/>
      <c r="G10" s="474"/>
      <c r="H10" s="474"/>
      <c r="I10" s="474"/>
      <c r="J10" s="474"/>
      <c r="K10" s="474"/>
      <c r="L10" s="474"/>
      <c r="M10" s="474"/>
      <c r="N10" s="474"/>
      <c r="O10" s="474"/>
      <c r="P10" s="474"/>
      <c r="Q10" s="474"/>
      <c r="R10" s="474"/>
    </row>
    <row r="11" spans="1:18" ht="20.25" customHeight="1" x14ac:dyDescent="0.15">
      <c r="A11" s="1867"/>
      <c r="B11" s="1898"/>
      <c r="C11" s="1899"/>
      <c r="D11" s="1867"/>
      <c r="E11" s="578" t="s">
        <v>531</v>
      </c>
      <c r="F11" s="1867"/>
      <c r="G11" s="468"/>
      <c r="H11" s="1867"/>
      <c r="I11" s="468"/>
      <c r="J11" s="468"/>
      <c r="K11" s="468"/>
      <c r="L11" s="468"/>
      <c r="M11" s="468"/>
      <c r="N11" s="468"/>
      <c r="O11" s="468"/>
      <c r="P11" s="468"/>
      <c r="Q11" s="1867"/>
      <c r="R11" s="1867"/>
    </row>
    <row r="12" spans="1:18" ht="20.25" customHeight="1" x14ac:dyDescent="0.15">
      <c r="A12" s="1869"/>
      <c r="B12" s="1861"/>
      <c r="C12" s="1863"/>
      <c r="D12" s="1869"/>
      <c r="E12" s="579" t="s">
        <v>710</v>
      </c>
      <c r="F12" s="1869"/>
      <c r="G12" s="470"/>
      <c r="H12" s="1869"/>
      <c r="I12" s="470"/>
      <c r="J12" s="470"/>
      <c r="K12" s="470"/>
      <c r="L12" s="470"/>
      <c r="M12" s="470"/>
      <c r="N12" s="470"/>
      <c r="O12" s="470"/>
      <c r="P12" s="470"/>
      <c r="Q12" s="1869"/>
      <c r="R12" s="1869"/>
    </row>
    <row r="13" spans="1:18" ht="20.25" customHeight="1" x14ac:dyDescent="0.15">
      <c r="A13" s="1867"/>
      <c r="B13" s="1898"/>
      <c r="C13" s="1899"/>
      <c r="D13" s="1867"/>
      <c r="E13" s="578" t="s">
        <v>531</v>
      </c>
      <c r="F13" s="1867"/>
      <c r="G13" s="468"/>
      <c r="H13" s="1867"/>
      <c r="I13" s="468"/>
      <c r="J13" s="468"/>
      <c r="K13" s="468"/>
      <c r="L13" s="468"/>
      <c r="M13" s="468"/>
      <c r="N13" s="468"/>
      <c r="O13" s="468"/>
      <c r="P13" s="468"/>
      <c r="Q13" s="1867"/>
      <c r="R13" s="1867"/>
    </row>
    <row r="14" spans="1:18" ht="20.25" customHeight="1" x14ac:dyDescent="0.15">
      <c r="A14" s="1869"/>
      <c r="B14" s="1861"/>
      <c r="C14" s="1863"/>
      <c r="D14" s="1869"/>
      <c r="E14" s="579" t="s">
        <v>710</v>
      </c>
      <c r="F14" s="1869"/>
      <c r="G14" s="470"/>
      <c r="H14" s="1869"/>
      <c r="I14" s="470"/>
      <c r="J14" s="470"/>
      <c r="K14" s="470"/>
      <c r="L14" s="470"/>
      <c r="M14" s="470"/>
      <c r="N14" s="470"/>
      <c r="O14" s="470"/>
      <c r="P14" s="470"/>
      <c r="Q14" s="1869"/>
      <c r="R14" s="1869"/>
    </row>
    <row r="15" spans="1:18" ht="20.25" customHeight="1" x14ac:dyDescent="0.15">
      <c r="A15" s="1867"/>
      <c r="B15" s="1898"/>
      <c r="C15" s="1899"/>
      <c r="D15" s="1867"/>
      <c r="E15" s="578" t="s">
        <v>531</v>
      </c>
      <c r="F15" s="1867"/>
      <c r="G15" s="468"/>
      <c r="H15" s="1867"/>
      <c r="I15" s="468"/>
      <c r="J15" s="468"/>
      <c r="K15" s="468"/>
      <c r="L15" s="468"/>
      <c r="M15" s="468"/>
      <c r="N15" s="468"/>
      <c r="O15" s="468"/>
      <c r="P15" s="468"/>
      <c r="Q15" s="1867"/>
      <c r="R15" s="1867"/>
    </row>
    <row r="16" spans="1:18" ht="20.25" customHeight="1" x14ac:dyDescent="0.15">
      <c r="A16" s="1869"/>
      <c r="B16" s="1861"/>
      <c r="C16" s="1863"/>
      <c r="D16" s="1869"/>
      <c r="E16" s="579" t="s">
        <v>710</v>
      </c>
      <c r="F16" s="1869"/>
      <c r="G16" s="470"/>
      <c r="H16" s="1869"/>
      <c r="I16" s="470"/>
      <c r="J16" s="470"/>
      <c r="K16" s="470"/>
      <c r="L16" s="470"/>
      <c r="M16" s="470"/>
      <c r="N16" s="470"/>
      <c r="O16" s="470"/>
      <c r="P16" s="470"/>
      <c r="Q16" s="1869"/>
      <c r="R16" s="1869"/>
    </row>
    <row r="17" spans="1:18" ht="20.25" customHeight="1" x14ac:dyDescent="0.15">
      <c r="A17" s="1867"/>
      <c r="B17" s="1898"/>
      <c r="C17" s="1899"/>
      <c r="D17" s="1867"/>
      <c r="E17" s="578" t="s">
        <v>531</v>
      </c>
      <c r="F17" s="1867"/>
      <c r="G17" s="468"/>
      <c r="H17" s="1867"/>
      <c r="I17" s="468"/>
      <c r="J17" s="468"/>
      <c r="K17" s="468"/>
      <c r="L17" s="468"/>
      <c r="M17" s="468"/>
      <c r="N17" s="468"/>
      <c r="O17" s="468"/>
      <c r="P17" s="468"/>
      <c r="Q17" s="1867"/>
      <c r="R17" s="1867"/>
    </row>
    <row r="18" spans="1:18" ht="20.25" customHeight="1" x14ac:dyDescent="0.15">
      <c r="A18" s="1869"/>
      <c r="B18" s="1861"/>
      <c r="C18" s="1863"/>
      <c r="D18" s="1869"/>
      <c r="E18" s="579" t="s">
        <v>710</v>
      </c>
      <c r="F18" s="1869"/>
      <c r="G18" s="470"/>
      <c r="H18" s="1869"/>
      <c r="I18" s="470"/>
      <c r="J18" s="470"/>
      <c r="K18" s="470"/>
      <c r="L18" s="470"/>
      <c r="M18" s="470"/>
      <c r="N18" s="470"/>
      <c r="O18" s="470"/>
      <c r="P18" s="470"/>
      <c r="Q18" s="1869"/>
      <c r="R18" s="1869"/>
    </row>
    <row r="19" spans="1:18" ht="20.25" customHeight="1" x14ac:dyDescent="0.15">
      <c r="A19" s="1867"/>
      <c r="B19" s="1898"/>
      <c r="C19" s="1899"/>
      <c r="D19" s="1867"/>
      <c r="E19" s="578" t="s">
        <v>531</v>
      </c>
      <c r="F19" s="1867"/>
      <c r="G19" s="468"/>
      <c r="H19" s="1867"/>
      <c r="I19" s="468"/>
      <c r="J19" s="468"/>
      <c r="K19" s="468"/>
      <c r="L19" s="468"/>
      <c r="M19" s="468"/>
      <c r="N19" s="468"/>
      <c r="O19" s="468"/>
      <c r="P19" s="468"/>
      <c r="Q19" s="1867"/>
      <c r="R19" s="1867"/>
    </row>
    <row r="20" spans="1:18" ht="20.25" customHeight="1" x14ac:dyDescent="0.15">
      <c r="A20" s="1869"/>
      <c r="B20" s="1861"/>
      <c r="C20" s="1863"/>
      <c r="D20" s="1869"/>
      <c r="E20" s="579" t="s">
        <v>710</v>
      </c>
      <c r="F20" s="1869"/>
      <c r="G20" s="470"/>
      <c r="H20" s="1869"/>
      <c r="I20" s="470"/>
      <c r="J20" s="470"/>
      <c r="K20" s="470"/>
      <c r="L20" s="470"/>
      <c r="M20" s="470"/>
      <c r="N20" s="470"/>
      <c r="O20" s="470"/>
      <c r="P20" s="470"/>
      <c r="Q20" s="1869"/>
      <c r="R20" s="1869"/>
    </row>
    <row r="21" spans="1:18" ht="20.25" customHeight="1" x14ac:dyDescent="0.15">
      <c r="A21" s="1867"/>
      <c r="B21" s="1898"/>
      <c r="C21" s="1899"/>
      <c r="D21" s="1867"/>
      <c r="E21" s="578" t="s">
        <v>531</v>
      </c>
      <c r="F21" s="1867"/>
      <c r="G21" s="468"/>
      <c r="H21" s="1867"/>
      <c r="I21" s="468"/>
      <c r="J21" s="468"/>
      <c r="K21" s="468"/>
      <c r="L21" s="468"/>
      <c r="M21" s="468"/>
      <c r="N21" s="468"/>
      <c r="O21" s="468"/>
      <c r="P21" s="468"/>
      <c r="Q21" s="1867"/>
      <c r="R21" s="1867"/>
    </row>
    <row r="22" spans="1:18" ht="20.25" customHeight="1" x14ac:dyDescent="0.15">
      <c r="A22" s="1869"/>
      <c r="B22" s="1861"/>
      <c r="C22" s="1863"/>
      <c r="D22" s="1869"/>
      <c r="E22" s="579" t="s">
        <v>710</v>
      </c>
      <c r="F22" s="1869"/>
      <c r="G22" s="470"/>
      <c r="H22" s="1869"/>
      <c r="I22" s="470"/>
      <c r="J22" s="470"/>
      <c r="K22" s="470"/>
      <c r="L22" s="470"/>
      <c r="M22" s="470"/>
      <c r="N22" s="470"/>
      <c r="O22" s="470"/>
      <c r="P22" s="470"/>
      <c r="Q22" s="1869"/>
      <c r="R22" s="1869"/>
    </row>
    <row r="23" spans="1:18" ht="20.25" customHeight="1" x14ac:dyDescent="0.15">
      <c r="A23" s="1867"/>
      <c r="B23" s="1898"/>
      <c r="C23" s="1899"/>
      <c r="D23" s="1867"/>
      <c r="E23" s="578" t="s">
        <v>531</v>
      </c>
      <c r="F23" s="1867"/>
      <c r="G23" s="468"/>
      <c r="H23" s="1867"/>
      <c r="I23" s="468"/>
      <c r="J23" s="468"/>
      <c r="K23" s="468"/>
      <c r="L23" s="468"/>
      <c r="M23" s="468"/>
      <c r="N23" s="468"/>
      <c r="O23" s="468"/>
      <c r="P23" s="468"/>
      <c r="Q23" s="1867"/>
      <c r="R23" s="1867"/>
    </row>
    <row r="24" spans="1:18" ht="20.25" customHeight="1" x14ac:dyDescent="0.15">
      <c r="A24" s="1869"/>
      <c r="B24" s="1861"/>
      <c r="C24" s="1863"/>
      <c r="D24" s="1869"/>
      <c r="E24" s="579" t="s">
        <v>710</v>
      </c>
      <c r="F24" s="1869"/>
      <c r="G24" s="470"/>
      <c r="H24" s="1869"/>
      <c r="I24" s="470"/>
      <c r="J24" s="470"/>
      <c r="K24" s="470"/>
      <c r="L24" s="470"/>
      <c r="M24" s="470"/>
      <c r="N24" s="470"/>
      <c r="O24" s="470"/>
      <c r="P24" s="470"/>
      <c r="Q24" s="1869"/>
      <c r="R24" s="1869"/>
    </row>
    <row r="25" spans="1:18" ht="20.25" customHeight="1" x14ac:dyDescent="0.15">
      <c r="A25" s="1867"/>
      <c r="B25" s="1898"/>
      <c r="C25" s="1899"/>
      <c r="D25" s="1867"/>
      <c r="E25" s="578" t="s">
        <v>531</v>
      </c>
      <c r="F25" s="1867"/>
      <c r="G25" s="468"/>
      <c r="H25" s="1867"/>
      <c r="I25" s="468"/>
      <c r="J25" s="468"/>
      <c r="K25" s="468"/>
      <c r="L25" s="468"/>
      <c r="M25" s="468"/>
      <c r="N25" s="468"/>
      <c r="O25" s="468"/>
      <c r="P25" s="468"/>
      <c r="Q25" s="1867"/>
      <c r="R25" s="1867"/>
    </row>
    <row r="26" spans="1:18" ht="20.25" customHeight="1" x14ac:dyDescent="0.15">
      <c r="A26" s="1869"/>
      <c r="B26" s="1861"/>
      <c r="C26" s="1863"/>
      <c r="D26" s="1869"/>
      <c r="E26" s="579" t="s">
        <v>710</v>
      </c>
      <c r="F26" s="1869"/>
      <c r="G26" s="470"/>
      <c r="H26" s="1869"/>
      <c r="I26" s="470"/>
      <c r="J26" s="470"/>
      <c r="K26" s="470"/>
      <c r="L26" s="470"/>
      <c r="M26" s="470"/>
      <c r="N26" s="470"/>
      <c r="O26" s="470"/>
      <c r="P26" s="470"/>
      <c r="Q26" s="1869"/>
      <c r="R26" s="1869"/>
    </row>
    <row r="27" spans="1:18" ht="20.25" customHeight="1" x14ac:dyDescent="0.15">
      <c r="A27" s="1867"/>
      <c r="B27" s="1898"/>
      <c r="C27" s="1899"/>
      <c r="D27" s="1867"/>
      <c r="E27" s="578" t="s">
        <v>531</v>
      </c>
      <c r="F27" s="1867"/>
      <c r="G27" s="468"/>
      <c r="H27" s="1867"/>
      <c r="I27" s="468"/>
      <c r="J27" s="468"/>
      <c r="K27" s="468"/>
      <c r="L27" s="468"/>
      <c r="M27" s="468"/>
      <c r="N27" s="468"/>
      <c r="O27" s="468"/>
      <c r="P27" s="468"/>
      <c r="Q27" s="1867"/>
      <c r="R27" s="1867"/>
    </row>
    <row r="28" spans="1:18" ht="20.25" customHeight="1" x14ac:dyDescent="0.15">
      <c r="A28" s="1869"/>
      <c r="B28" s="1861"/>
      <c r="C28" s="1863"/>
      <c r="D28" s="1869"/>
      <c r="E28" s="579" t="s">
        <v>710</v>
      </c>
      <c r="F28" s="1869"/>
      <c r="G28" s="470"/>
      <c r="H28" s="1869"/>
      <c r="I28" s="470"/>
      <c r="J28" s="470"/>
      <c r="K28" s="470"/>
      <c r="L28" s="470"/>
      <c r="M28" s="470"/>
      <c r="N28" s="470"/>
      <c r="O28" s="470"/>
      <c r="P28" s="470"/>
      <c r="Q28" s="1869"/>
      <c r="R28" s="1869"/>
    </row>
    <row r="29" spans="1:18" ht="20.25" customHeight="1" x14ac:dyDescent="0.15">
      <c r="A29" s="1867"/>
      <c r="B29" s="1898"/>
      <c r="C29" s="1899"/>
      <c r="D29" s="1867"/>
      <c r="E29" s="578" t="s">
        <v>531</v>
      </c>
      <c r="F29" s="1867"/>
      <c r="G29" s="468"/>
      <c r="H29" s="1867"/>
      <c r="I29" s="468"/>
      <c r="J29" s="468"/>
      <c r="K29" s="468"/>
      <c r="L29" s="468"/>
      <c r="M29" s="468"/>
      <c r="N29" s="468"/>
      <c r="O29" s="468"/>
      <c r="P29" s="468"/>
      <c r="Q29" s="1867"/>
      <c r="R29" s="1867"/>
    </row>
    <row r="30" spans="1:18" ht="20.25" customHeight="1" x14ac:dyDescent="0.15">
      <c r="A30" s="1869"/>
      <c r="B30" s="1861"/>
      <c r="C30" s="1863"/>
      <c r="D30" s="1869"/>
      <c r="E30" s="579" t="s">
        <v>710</v>
      </c>
      <c r="F30" s="1869"/>
      <c r="G30" s="470"/>
      <c r="H30" s="1869"/>
      <c r="I30" s="470"/>
      <c r="J30" s="470"/>
      <c r="K30" s="470"/>
      <c r="L30" s="470"/>
      <c r="M30" s="470"/>
      <c r="N30" s="470"/>
      <c r="O30" s="470"/>
      <c r="P30" s="470"/>
      <c r="Q30" s="1869"/>
      <c r="R30" s="1869"/>
    </row>
    <row r="31" spans="1:18" ht="22.5" customHeight="1" x14ac:dyDescent="0.15">
      <c r="A31" s="1810" t="s">
        <v>532</v>
      </c>
      <c r="B31" s="1811"/>
      <c r="C31" s="1811"/>
      <c r="D31" s="1842"/>
      <c r="E31" s="580" t="s">
        <v>1024</v>
      </c>
      <c r="F31" s="439"/>
      <c r="G31" s="439"/>
      <c r="H31" s="439"/>
      <c r="I31" s="439"/>
      <c r="J31" s="439"/>
      <c r="K31" s="439"/>
      <c r="L31" s="439"/>
      <c r="M31" s="439"/>
      <c r="N31" s="439"/>
      <c r="O31" s="439"/>
      <c r="P31" s="439"/>
      <c r="Q31" s="439"/>
      <c r="R31" s="440"/>
    </row>
    <row r="32" spans="1:18" ht="22.5" customHeight="1" x14ac:dyDescent="0.15">
      <c r="A32" s="1810" t="s">
        <v>1025</v>
      </c>
      <c r="B32" s="1842"/>
      <c r="C32" s="1810" t="s">
        <v>1026</v>
      </c>
      <c r="D32" s="1842"/>
      <c r="E32" s="432"/>
      <c r="F32" s="433"/>
      <c r="G32" s="433"/>
      <c r="H32" s="433"/>
      <c r="I32" s="433"/>
      <c r="J32" s="433"/>
      <c r="K32" s="433"/>
      <c r="L32" s="433"/>
      <c r="M32" s="433"/>
      <c r="N32" s="433"/>
      <c r="O32" s="433"/>
      <c r="P32" s="433"/>
      <c r="Q32" s="433"/>
      <c r="R32" s="434"/>
    </row>
    <row r="33" spans="1:18" ht="22.5" customHeight="1" x14ac:dyDescent="0.15">
      <c r="A33" s="1898"/>
      <c r="B33" s="1899"/>
      <c r="C33" s="1898"/>
      <c r="D33" s="1899"/>
      <c r="E33" s="473"/>
      <c r="F33" s="474"/>
      <c r="G33" s="474"/>
      <c r="H33" s="474"/>
      <c r="I33" s="474"/>
      <c r="J33" s="474"/>
      <c r="K33" s="474"/>
      <c r="L33" s="474"/>
      <c r="M33" s="474"/>
      <c r="N33" s="474"/>
      <c r="O33" s="474"/>
      <c r="P33" s="474"/>
      <c r="Q33" s="474"/>
      <c r="R33" s="478"/>
    </row>
    <row r="34" spans="1:18" ht="22.5" customHeight="1" x14ac:dyDescent="0.15">
      <c r="A34" s="1857"/>
      <c r="B34" s="1859"/>
      <c r="C34" s="1857"/>
      <c r="D34" s="1859"/>
      <c r="E34" s="473"/>
      <c r="F34" s="474"/>
      <c r="G34" s="474"/>
      <c r="H34" s="474"/>
      <c r="I34" s="474"/>
      <c r="J34" s="474"/>
      <c r="K34" s="474"/>
      <c r="L34" s="474"/>
      <c r="M34" s="474"/>
      <c r="N34" s="474"/>
      <c r="O34" s="474"/>
      <c r="P34" s="474"/>
      <c r="Q34" s="474"/>
      <c r="R34" s="478"/>
    </row>
    <row r="35" spans="1:18" ht="22.5" customHeight="1" x14ac:dyDescent="0.15">
      <c r="A35" s="1857"/>
      <c r="B35" s="1859"/>
      <c r="C35" s="1857"/>
      <c r="D35" s="1859"/>
      <c r="E35" s="473"/>
      <c r="F35" s="474"/>
      <c r="G35" s="474"/>
      <c r="H35" s="474"/>
      <c r="I35" s="474"/>
      <c r="J35" s="474"/>
      <c r="K35" s="474"/>
      <c r="L35" s="474"/>
      <c r="M35" s="474"/>
      <c r="N35" s="474"/>
      <c r="O35" s="474"/>
      <c r="P35" s="474"/>
      <c r="Q35" s="474"/>
      <c r="R35" s="478"/>
    </row>
    <row r="36" spans="1:18" ht="22.5" customHeight="1" x14ac:dyDescent="0.15">
      <c r="A36" s="1857"/>
      <c r="B36" s="1859"/>
      <c r="C36" s="1857"/>
      <c r="D36" s="1859"/>
      <c r="E36" s="473"/>
      <c r="F36" s="474"/>
      <c r="G36" s="474"/>
      <c r="H36" s="474"/>
      <c r="I36" s="474"/>
      <c r="J36" s="474"/>
      <c r="K36" s="474"/>
      <c r="L36" s="474"/>
      <c r="M36" s="474"/>
      <c r="N36" s="474"/>
      <c r="O36" s="474"/>
      <c r="P36" s="474"/>
      <c r="Q36" s="474"/>
      <c r="R36" s="478"/>
    </row>
    <row r="37" spans="1:18" ht="22.5" customHeight="1" x14ac:dyDescent="0.15">
      <c r="A37" s="1861"/>
      <c r="B37" s="1863"/>
      <c r="C37" s="1861"/>
      <c r="D37" s="1863"/>
      <c r="E37" s="436"/>
      <c r="F37" s="428"/>
      <c r="G37" s="428"/>
      <c r="H37" s="428"/>
      <c r="I37" s="428"/>
      <c r="J37" s="428"/>
      <c r="K37" s="428"/>
      <c r="L37" s="428"/>
      <c r="M37" s="428"/>
      <c r="N37" s="428"/>
      <c r="O37" s="428"/>
      <c r="P37" s="428"/>
      <c r="Q37" s="428"/>
      <c r="R37" s="437"/>
    </row>
    <row r="38" spans="1:18" x14ac:dyDescent="0.15">
      <c r="B38" s="427" t="s">
        <v>1027</v>
      </c>
    </row>
  </sheetData>
  <mergeCells count="97">
    <mergeCell ref="B5:I5"/>
    <mergeCell ref="K5:R5"/>
    <mergeCell ref="B6:I6"/>
    <mergeCell ref="K6:R6"/>
    <mergeCell ref="A7:A8"/>
    <mergeCell ref="B7:C8"/>
    <mergeCell ref="D7:D8"/>
    <mergeCell ref="E7:E8"/>
    <mergeCell ref="F7:F8"/>
    <mergeCell ref="H7:H8"/>
    <mergeCell ref="I7:P7"/>
    <mergeCell ref="Q7:Q9"/>
    <mergeCell ref="R7:R9"/>
    <mergeCell ref="A9:E9"/>
    <mergeCell ref="Q11:Q12"/>
    <mergeCell ref="R11:R12"/>
    <mergeCell ref="A13:A14"/>
    <mergeCell ref="B13:C14"/>
    <mergeCell ref="D13:D14"/>
    <mergeCell ref="F13:F14"/>
    <mergeCell ref="H13:H14"/>
    <mergeCell ref="Q13:Q14"/>
    <mergeCell ref="R13:R14"/>
    <mergeCell ref="A11:A12"/>
    <mergeCell ref="B11:C12"/>
    <mergeCell ref="D11:D12"/>
    <mergeCell ref="F11:F12"/>
    <mergeCell ref="H11:H12"/>
    <mergeCell ref="R15:R16"/>
    <mergeCell ref="A17:A18"/>
    <mergeCell ref="B17:C18"/>
    <mergeCell ref="D17:D18"/>
    <mergeCell ref="F17:F18"/>
    <mergeCell ref="H17:H18"/>
    <mergeCell ref="Q17:Q18"/>
    <mergeCell ref="R17:R18"/>
    <mergeCell ref="A15:A16"/>
    <mergeCell ref="B15:C16"/>
    <mergeCell ref="D15:D16"/>
    <mergeCell ref="F15:F16"/>
    <mergeCell ref="H15:H16"/>
    <mergeCell ref="Q15:Q16"/>
    <mergeCell ref="R19:R20"/>
    <mergeCell ref="A21:A22"/>
    <mergeCell ref="B21:C22"/>
    <mergeCell ref="D21:D22"/>
    <mergeCell ref="F21:F22"/>
    <mergeCell ref="H21:H22"/>
    <mergeCell ref="Q21:Q22"/>
    <mergeCell ref="R21:R22"/>
    <mergeCell ref="A19:A20"/>
    <mergeCell ref="B19:C20"/>
    <mergeCell ref="D19:D20"/>
    <mergeCell ref="F19:F20"/>
    <mergeCell ref="H19:H20"/>
    <mergeCell ref="Q19:Q20"/>
    <mergeCell ref="R23:R24"/>
    <mergeCell ref="A25:A26"/>
    <mergeCell ref="B25:C26"/>
    <mergeCell ref="D25:D26"/>
    <mergeCell ref="F25:F26"/>
    <mergeCell ref="H25:H26"/>
    <mergeCell ref="Q25:Q26"/>
    <mergeCell ref="R25:R26"/>
    <mergeCell ref="A23:A24"/>
    <mergeCell ref="B23:C24"/>
    <mergeCell ref="D23:D24"/>
    <mergeCell ref="F23:F24"/>
    <mergeCell ref="H23:H24"/>
    <mergeCell ref="Q23:Q24"/>
    <mergeCell ref="A34:B34"/>
    <mergeCell ref="C34:D34"/>
    <mergeCell ref="R27:R28"/>
    <mergeCell ref="A29:A30"/>
    <mergeCell ref="B29:C30"/>
    <mergeCell ref="D29:D30"/>
    <mergeCell ref="F29:F30"/>
    <mergeCell ref="H29:H30"/>
    <mergeCell ref="Q29:Q30"/>
    <mergeCell ref="R29:R30"/>
    <mergeCell ref="A27:A28"/>
    <mergeCell ref="B27:C28"/>
    <mergeCell ref="D27:D28"/>
    <mergeCell ref="F27:F28"/>
    <mergeCell ref="H27:H28"/>
    <mergeCell ref="Q27:Q28"/>
    <mergeCell ref="A31:D31"/>
    <mergeCell ref="A32:B32"/>
    <mergeCell ref="C32:D32"/>
    <mergeCell ref="A33:B33"/>
    <mergeCell ref="C33:D33"/>
    <mergeCell ref="A35:B35"/>
    <mergeCell ref="C35:D35"/>
    <mergeCell ref="A36:B36"/>
    <mergeCell ref="C36:D36"/>
    <mergeCell ref="A37:B37"/>
    <mergeCell ref="C37:D37"/>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7030A0"/>
  </sheetPr>
  <dimension ref="A1:G31"/>
  <sheetViews>
    <sheetView showGridLines="0" view="pageBreakPreview" zoomScaleNormal="100" zoomScaleSheetLayoutView="100" workbookViewId="0"/>
  </sheetViews>
  <sheetFormatPr defaultRowHeight="13.5" x14ac:dyDescent="0.15"/>
  <cols>
    <col min="1" max="1" width="14.125" style="427" customWidth="1"/>
    <col min="2" max="7" width="12.125" style="427" customWidth="1"/>
    <col min="8" max="256" width="9" style="427"/>
    <col min="257" max="257" width="14.125" style="427" customWidth="1"/>
    <col min="258" max="263" width="12.125" style="427" customWidth="1"/>
    <col min="264" max="512" width="9" style="427"/>
    <col min="513" max="513" width="14.125" style="427" customWidth="1"/>
    <col min="514" max="519" width="12.125" style="427" customWidth="1"/>
    <col min="520" max="768" width="9" style="427"/>
    <col min="769" max="769" width="14.125" style="427" customWidth="1"/>
    <col min="770" max="775" width="12.125" style="427" customWidth="1"/>
    <col min="776" max="1024" width="9" style="427"/>
    <col min="1025" max="1025" width="14.125" style="427" customWidth="1"/>
    <col min="1026" max="1031" width="12.125" style="427" customWidth="1"/>
    <col min="1032" max="1280" width="9" style="427"/>
    <col min="1281" max="1281" width="14.125" style="427" customWidth="1"/>
    <col min="1282" max="1287" width="12.125" style="427" customWidth="1"/>
    <col min="1288" max="1536" width="9" style="427"/>
    <col min="1537" max="1537" width="14.125" style="427" customWidth="1"/>
    <col min="1538" max="1543" width="12.125" style="427" customWidth="1"/>
    <col min="1544" max="1792" width="9" style="427"/>
    <col min="1793" max="1793" width="14.125" style="427" customWidth="1"/>
    <col min="1794" max="1799" width="12.125" style="427" customWidth="1"/>
    <col min="1800" max="2048" width="9" style="427"/>
    <col min="2049" max="2049" width="14.125" style="427" customWidth="1"/>
    <col min="2050" max="2055" width="12.125" style="427" customWidth="1"/>
    <col min="2056" max="2304" width="9" style="427"/>
    <col min="2305" max="2305" width="14.125" style="427" customWidth="1"/>
    <col min="2306" max="2311" width="12.125" style="427" customWidth="1"/>
    <col min="2312" max="2560" width="9" style="427"/>
    <col min="2561" max="2561" width="14.125" style="427" customWidth="1"/>
    <col min="2562" max="2567" width="12.125" style="427" customWidth="1"/>
    <col min="2568" max="2816" width="9" style="427"/>
    <col min="2817" max="2817" width="14.125" style="427" customWidth="1"/>
    <col min="2818" max="2823" width="12.125" style="427" customWidth="1"/>
    <col min="2824" max="3072" width="9" style="427"/>
    <col min="3073" max="3073" width="14.125" style="427" customWidth="1"/>
    <col min="3074" max="3079" width="12.125" style="427" customWidth="1"/>
    <col min="3080" max="3328" width="9" style="427"/>
    <col min="3329" max="3329" width="14.125" style="427" customWidth="1"/>
    <col min="3330" max="3335" width="12.125" style="427" customWidth="1"/>
    <col min="3336" max="3584" width="9" style="427"/>
    <col min="3585" max="3585" width="14.125" style="427" customWidth="1"/>
    <col min="3586" max="3591" width="12.125" style="427" customWidth="1"/>
    <col min="3592" max="3840" width="9" style="427"/>
    <col min="3841" max="3841" width="14.125" style="427" customWidth="1"/>
    <col min="3842" max="3847" width="12.125" style="427" customWidth="1"/>
    <col min="3848" max="4096" width="9" style="427"/>
    <col min="4097" max="4097" width="14.125" style="427" customWidth="1"/>
    <col min="4098" max="4103" width="12.125" style="427" customWidth="1"/>
    <col min="4104" max="4352" width="9" style="427"/>
    <col min="4353" max="4353" width="14.125" style="427" customWidth="1"/>
    <col min="4354" max="4359" width="12.125" style="427" customWidth="1"/>
    <col min="4360" max="4608" width="9" style="427"/>
    <col min="4609" max="4609" width="14.125" style="427" customWidth="1"/>
    <col min="4610" max="4615" width="12.125" style="427" customWidth="1"/>
    <col min="4616" max="4864" width="9" style="427"/>
    <col min="4865" max="4865" width="14.125" style="427" customWidth="1"/>
    <col min="4866" max="4871" width="12.125" style="427" customWidth="1"/>
    <col min="4872" max="5120" width="9" style="427"/>
    <col min="5121" max="5121" width="14.125" style="427" customWidth="1"/>
    <col min="5122" max="5127" width="12.125" style="427" customWidth="1"/>
    <col min="5128" max="5376" width="9" style="427"/>
    <col min="5377" max="5377" width="14.125" style="427" customWidth="1"/>
    <col min="5378" max="5383" width="12.125" style="427" customWidth="1"/>
    <col min="5384" max="5632" width="9" style="427"/>
    <col min="5633" max="5633" width="14.125" style="427" customWidth="1"/>
    <col min="5634" max="5639" width="12.125" style="427" customWidth="1"/>
    <col min="5640" max="5888" width="9" style="427"/>
    <col min="5889" max="5889" width="14.125" style="427" customWidth="1"/>
    <col min="5890" max="5895" width="12.125" style="427" customWidth="1"/>
    <col min="5896" max="6144" width="9" style="427"/>
    <col min="6145" max="6145" width="14.125" style="427" customWidth="1"/>
    <col min="6146" max="6151" width="12.125" style="427" customWidth="1"/>
    <col min="6152" max="6400" width="9" style="427"/>
    <col min="6401" max="6401" width="14.125" style="427" customWidth="1"/>
    <col min="6402" max="6407" width="12.125" style="427" customWidth="1"/>
    <col min="6408" max="6656" width="9" style="427"/>
    <col min="6657" max="6657" width="14.125" style="427" customWidth="1"/>
    <col min="6658" max="6663" width="12.125" style="427" customWidth="1"/>
    <col min="6664" max="6912" width="9" style="427"/>
    <col min="6913" max="6913" width="14.125" style="427" customWidth="1"/>
    <col min="6914" max="6919" width="12.125" style="427" customWidth="1"/>
    <col min="6920" max="7168" width="9" style="427"/>
    <col min="7169" max="7169" width="14.125" style="427" customWidth="1"/>
    <col min="7170" max="7175" width="12.125" style="427" customWidth="1"/>
    <col min="7176" max="7424" width="9" style="427"/>
    <col min="7425" max="7425" width="14.125" style="427" customWidth="1"/>
    <col min="7426" max="7431" width="12.125" style="427" customWidth="1"/>
    <col min="7432" max="7680" width="9" style="427"/>
    <col min="7681" max="7681" width="14.125" style="427" customWidth="1"/>
    <col min="7682" max="7687" width="12.125" style="427" customWidth="1"/>
    <col min="7688" max="7936" width="9" style="427"/>
    <col min="7937" max="7937" width="14.125" style="427" customWidth="1"/>
    <col min="7938" max="7943" width="12.125" style="427" customWidth="1"/>
    <col min="7944" max="8192" width="9" style="427"/>
    <col min="8193" max="8193" width="14.125" style="427" customWidth="1"/>
    <col min="8194" max="8199" width="12.125" style="427" customWidth="1"/>
    <col min="8200" max="8448" width="9" style="427"/>
    <col min="8449" max="8449" width="14.125" style="427" customWidth="1"/>
    <col min="8450" max="8455" width="12.125" style="427" customWidth="1"/>
    <col min="8456" max="8704" width="9" style="427"/>
    <col min="8705" max="8705" width="14.125" style="427" customWidth="1"/>
    <col min="8706" max="8711" width="12.125" style="427" customWidth="1"/>
    <col min="8712" max="8960" width="9" style="427"/>
    <col min="8961" max="8961" width="14.125" style="427" customWidth="1"/>
    <col min="8962" max="8967" width="12.125" style="427" customWidth="1"/>
    <col min="8968" max="9216" width="9" style="427"/>
    <col min="9217" max="9217" width="14.125" style="427" customWidth="1"/>
    <col min="9218" max="9223" width="12.125" style="427" customWidth="1"/>
    <col min="9224" max="9472" width="9" style="427"/>
    <col min="9473" max="9473" width="14.125" style="427" customWidth="1"/>
    <col min="9474" max="9479" width="12.125" style="427" customWidth="1"/>
    <col min="9480" max="9728" width="9" style="427"/>
    <col min="9729" max="9729" width="14.125" style="427" customWidth="1"/>
    <col min="9730" max="9735" width="12.125" style="427" customWidth="1"/>
    <col min="9736" max="9984" width="9" style="427"/>
    <col min="9985" max="9985" width="14.125" style="427" customWidth="1"/>
    <col min="9986" max="9991" width="12.125" style="427" customWidth="1"/>
    <col min="9992" max="10240" width="9" style="427"/>
    <col min="10241" max="10241" width="14.125" style="427" customWidth="1"/>
    <col min="10242" max="10247" width="12.125" style="427" customWidth="1"/>
    <col min="10248" max="10496" width="9" style="427"/>
    <col min="10497" max="10497" width="14.125" style="427" customWidth="1"/>
    <col min="10498" max="10503" width="12.125" style="427" customWidth="1"/>
    <col min="10504" max="10752" width="9" style="427"/>
    <col min="10753" max="10753" width="14.125" style="427" customWidth="1"/>
    <col min="10754" max="10759" width="12.125" style="427" customWidth="1"/>
    <col min="10760" max="11008" width="9" style="427"/>
    <col min="11009" max="11009" width="14.125" style="427" customWidth="1"/>
    <col min="11010" max="11015" width="12.125" style="427" customWidth="1"/>
    <col min="11016" max="11264" width="9" style="427"/>
    <col min="11265" max="11265" width="14.125" style="427" customWidth="1"/>
    <col min="11266" max="11271" width="12.125" style="427" customWidth="1"/>
    <col min="11272" max="11520" width="9" style="427"/>
    <col min="11521" max="11521" width="14.125" style="427" customWidth="1"/>
    <col min="11522" max="11527" width="12.125" style="427" customWidth="1"/>
    <col min="11528" max="11776" width="9" style="427"/>
    <col min="11777" max="11777" width="14.125" style="427" customWidth="1"/>
    <col min="11778" max="11783" width="12.125" style="427" customWidth="1"/>
    <col min="11784" max="12032" width="9" style="427"/>
    <col min="12033" max="12033" width="14.125" style="427" customWidth="1"/>
    <col min="12034" max="12039" width="12.125" style="427" customWidth="1"/>
    <col min="12040" max="12288" width="9" style="427"/>
    <col min="12289" max="12289" width="14.125" style="427" customWidth="1"/>
    <col min="12290" max="12295" width="12.125" style="427" customWidth="1"/>
    <col min="12296" max="12544" width="9" style="427"/>
    <col min="12545" max="12545" width="14.125" style="427" customWidth="1"/>
    <col min="12546" max="12551" width="12.125" style="427" customWidth="1"/>
    <col min="12552" max="12800" width="9" style="427"/>
    <col min="12801" max="12801" width="14.125" style="427" customWidth="1"/>
    <col min="12802" max="12807" width="12.125" style="427" customWidth="1"/>
    <col min="12808" max="13056" width="9" style="427"/>
    <col min="13057" max="13057" width="14.125" style="427" customWidth="1"/>
    <col min="13058" max="13063" width="12.125" style="427" customWidth="1"/>
    <col min="13064" max="13312" width="9" style="427"/>
    <col min="13313" max="13313" width="14.125" style="427" customWidth="1"/>
    <col min="13314" max="13319" width="12.125" style="427" customWidth="1"/>
    <col min="13320" max="13568" width="9" style="427"/>
    <col min="13569" max="13569" width="14.125" style="427" customWidth="1"/>
    <col min="13570" max="13575" width="12.125" style="427" customWidth="1"/>
    <col min="13576" max="13824" width="9" style="427"/>
    <col min="13825" max="13825" width="14.125" style="427" customWidth="1"/>
    <col min="13826" max="13831" width="12.125" style="427" customWidth="1"/>
    <col min="13832" max="14080" width="9" style="427"/>
    <col min="14081" max="14081" width="14.125" style="427" customWidth="1"/>
    <col min="14082" max="14087" width="12.125" style="427" customWidth="1"/>
    <col min="14088" max="14336" width="9" style="427"/>
    <col min="14337" max="14337" width="14.125" style="427" customWidth="1"/>
    <col min="14338" max="14343" width="12.125" style="427" customWidth="1"/>
    <col min="14344" max="14592" width="9" style="427"/>
    <col min="14593" max="14593" width="14.125" style="427" customWidth="1"/>
    <col min="14594" max="14599" width="12.125" style="427" customWidth="1"/>
    <col min="14600" max="14848" width="9" style="427"/>
    <col min="14849" max="14849" width="14.125" style="427" customWidth="1"/>
    <col min="14850" max="14855" width="12.125" style="427" customWidth="1"/>
    <col min="14856" max="15104" width="9" style="427"/>
    <col min="15105" max="15105" width="14.125" style="427" customWidth="1"/>
    <col min="15106" max="15111" width="12.125" style="427" customWidth="1"/>
    <col min="15112" max="15360" width="9" style="427"/>
    <col min="15361" max="15361" width="14.125" style="427" customWidth="1"/>
    <col min="15362" max="15367" width="12.125" style="427" customWidth="1"/>
    <col min="15368" max="15616" width="9" style="427"/>
    <col min="15617" max="15617" width="14.125" style="427" customWidth="1"/>
    <col min="15618" max="15623" width="12.125" style="427" customWidth="1"/>
    <col min="15624" max="15872" width="9" style="427"/>
    <col min="15873" max="15873" width="14.125" style="427" customWidth="1"/>
    <col min="15874" max="15879" width="12.125" style="427" customWidth="1"/>
    <col min="15880" max="16128" width="9" style="427"/>
    <col min="16129" max="16129" width="14.125" style="427" customWidth="1"/>
    <col min="16130" max="16135" width="12.125" style="427" customWidth="1"/>
    <col min="16136" max="16384" width="9" style="427"/>
  </cols>
  <sheetData>
    <row r="1" spans="1:7" ht="30" customHeight="1" x14ac:dyDescent="0.15">
      <c r="A1" s="409" t="s">
        <v>1032</v>
      </c>
    </row>
    <row r="2" spans="1:7" ht="30" customHeight="1" x14ac:dyDescent="0.15"/>
    <row r="3" spans="1:7" ht="24" x14ac:dyDescent="0.15">
      <c r="A3" s="464" t="s">
        <v>1033</v>
      </c>
      <c r="E3" s="503" t="s">
        <v>16</v>
      </c>
      <c r="F3" s="576" t="s">
        <v>702</v>
      </c>
      <c r="G3" s="431" t="s">
        <v>687</v>
      </c>
    </row>
    <row r="4" spans="1:7" ht="37.5" customHeight="1" x14ac:dyDescent="0.15">
      <c r="E4" s="463"/>
      <c r="F4" s="463"/>
      <c r="G4" s="463"/>
    </row>
    <row r="5" spans="1:7" ht="11.25" customHeight="1" x14ac:dyDescent="0.15"/>
    <row r="6" spans="1:7" ht="42" customHeight="1" x14ac:dyDescent="0.15">
      <c r="A6" s="543" t="s">
        <v>918</v>
      </c>
      <c r="B6" s="1833" t="str">
        <f>工事概要入力ｼｰﾄ!D5</f>
        <v>中山間総合整備　○○地区　△△工区　●-●水路ほか　工事</v>
      </c>
      <c r="C6" s="1833"/>
      <c r="D6" s="1833"/>
      <c r="E6" s="543" t="s">
        <v>1034</v>
      </c>
      <c r="F6" s="1833" t="str">
        <f>工事概要入力ｼｰﾄ!D20</f>
        <v>株式会社□□建設</v>
      </c>
      <c r="G6" s="1833"/>
    </row>
    <row r="7" spans="1:7" ht="11.25" customHeight="1" x14ac:dyDescent="0.15">
      <c r="A7" s="581"/>
      <c r="B7" s="563"/>
      <c r="C7" s="563"/>
      <c r="D7" s="563"/>
      <c r="E7" s="581"/>
      <c r="F7" s="563"/>
      <c r="G7" s="563"/>
    </row>
    <row r="8" spans="1:7" ht="22.5" customHeight="1" x14ac:dyDescent="0.15">
      <c r="A8" s="543" t="s">
        <v>1035</v>
      </c>
      <c r="B8" s="1873"/>
      <c r="C8" s="1873"/>
      <c r="D8" s="1873"/>
      <c r="E8" s="543" t="s">
        <v>765</v>
      </c>
      <c r="F8" s="428"/>
      <c r="G8" s="582"/>
    </row>
    <row r="9" spans="1:7" ht="11.25" customHeight="1" x14ac:dyDescent="0.15"/>
    <row r="10" spans="1:7" ht="18.75" customHeight="1" x14ac:dyDescent="0.15">
      <c r="A10" s="1812" t="s">
        <v>1036</v>
      </c>
      <c r="B10" s="1810" t="s">
        <v>531</v>
      </c>
      <c r="C10" s="1811"/>
      <c r="D10" s="1811"/>
      <c r="E10" s="1842"/>
      <c r="F10" s="1812" t="s">
        <v>1037</v>
      </c>
      <c r="G10" s="1812" t="s">
        <v>138</v>
      </c>
    </row>
    <row r="11" spans="1:7" ht="18.75" customHeight="1" x14ac:dyDescent="0.15">
      <c r="A11" s="1813"/>
      <c r="B11" s="472" t="s">
        <v>1038</v>
      </c>
      <c r="C11" s="472" t="s">
        <v>1039</v>
      </c>
      <c r="D11" s="472" t="s">
        <v>1040</v>
      </c>
      <c r="E11" s="472" t="s">
        <v>1041</v>
      </c>
      <c r="F11" s="1813"/>
      <c r="G11" s="1813"/>
    </row>
    <row r="12" spans="1:7" ht="22.5" customHeight="1" x14ac:dyDescent="0.15">
      <c r="A12" s="463"/>
      <c r="B12" s="463"/>
      <c r="C12" s="463"/>
      <c r="D12" s="463"/>
      <c r="E12" s="463"/>
      <c r="F12" s="463"/>
      <c r="G12" s="463"/>
    </row>
    <row r="13" spans="1:7" ht="22.5" customHeight="1" x14ac:dyDescent="0.15">
      <c r="A13" s="463"/>
      <c r="B13" s="463"/>
      <c r="C13" s="463"/>
      <c r="D13" s="463"/>
      <c r="E13" s="463"/>
      <c r="F13" s="463"/>
      <c r="G13" s="463"/>
    </row>
    <row r="14" spans="1:7" ht="22.5" customHeight="1" x14ac:dyDescent="0.15">
      <c r="A14" s="463"/>
      <c r="B14" s="463"/>
      <c r="C14" s="463"/>
      <c r="D14" s="463"/>
      <c r="E14" s="463"/>
      <c r="F14" s="463"/>
      <c r="G14" s="463"/>
    </row>
    <row r="15" spans="1:7" ht="22.5" customHeight="1" x14ac:dyDescent="0.15">
      <c r="A15" s="463"/>
      <c r="B15" s="463"/>
      <c r="C15" s="463"/>
      <c r="D15" s="463"/>
      <c r="E15" s="463"/>
      <c r="F15" s="463"/>
      <c r="G15" s="463"/>
    </row>
    <row r="16" spans="1:7" ht="22.5" customHeight="1" x14ac:dyDescent="0.15">
      <c r="A16" s="463"/>
      <c r="B16" s="463"/>
      <c r="C16" s="463"/>
      <c r="D16" s="463"/>
      <c r="E16" s="463"/>
      <c r="F16" s="463"/>
      <c r="G16" s="463"/>
    </row>
    <row r="17" spans="1:7" ht="22.5" customHeight="1" x14ac:dyDescent="0.15">
      <c r="A17" s="463"/>
      <c r="B17" s="463"/>
      <c r="C17" s="463"/>
      <c r="D17" s="463"/>
      <c r="E17" s="463"/>
      <c r="F17" s="463"/>
      <c r="G17" s="463"/>
    </row>
    <row r="18" spans="1:7" ht="22.5" customHeight="1" x14ac:dyDescent="0.15">
      <c r="A18" s="463"/>
      <c r="B18" s="463"/>
      <c r="C18" s="463"/>
      <c r="D18" s="463"/>
      <c r="E18" s="463"/>
      <c r="F18" s="463"/>
      <c r="G18" s="463"/>
    </row>
    <row r="19" spans="1:7" ht="22.5" customHeight="1" x14ac:dyDescent="0.15">
      <c r="A19" s="463"/>
      <c r="B19" s="463"/>
      <c r="C19" s="463"/>
      <c r="D19" s="463"/>
      <c r="E19" s="463"/>
      <c r="F19" s="463"/>
      <c r="G19" s="463"/>
    </row>
    <row r="20" spans="1:7" ht="22.5" customHeight="1" x14ac:dyDescent="0.15">
      <c r="A20" s="463"/>
      <c r="B20" s="463"/>
      <c r="C20" s="463"/>
      <c r="D20" s="463"/>
      <c r="E20" s="463"/>
      <c r="F20" s="463"/>
      <c r="G20" s="463"/>
    </row>
    <row r="21" spans="1:7" ht="22.5" customHeight="1" x14ac:dyDescent="0.15">
      <c r="A21" s="463"/>
      <c r="B21" s="463"/>
      <c r="C21" s="463"/>
      <c r="D21" s="463"/>
      <c r="E21" s="463"/>
      <c r="F21" s="463"/>
      <c r="G21" s="463"/>
    </row>
    <row r="22" spans="1:7" ht="22.5" customHeight="1" x14ac:dyDescent="0.15">
      <c r="A22" s="463"/>
      <c r="B22" s="463"/>
      <c r="C22" s="463"/>
      <c r="D22" s="463"/>
      <c r="E22" s="463"/>
      <c r="F22" s="463"/>
      <c r="G22" s="463"/>
    </row>
    <row r="23" spans="1:7" ht="22.5" customHeight="1" x14ac:dyDescent="0.15">
      <c r="A23" s="463"/>
      <c r="B23" s="463"/>
      <c r="C23" s="463"/>
      <c r="D23" s="463"/>
      <c r="E23" s="463"/>
      <c r="F23" s="463"/>
      <c r="G23" s="463"/>
    </row>
    <row r="24" spans="1:7" ht="22.5" customHeight="1" x14ac:dyDescent="0.15">
      <c r="A24" s="463"/>
      <c r="B24" s="463"/>
      <c r="C24" s="463"/>
      <c r="D24" s="463"/>
      <c r="E24" s="463"/>
      <c r="F24" s="463"/>
      <c r="G24" s="463"/>
    </row>
    <row r="25" spans="1:7" ht="22.5" customHeight="1" x14ac:dyDescent="0.15">
      <c r="A25" s="463"/>
      <c r="B25" s="463"/>
      <c r="C25" s="463"/>
      <c r="D25" s="463"/>
      <c r="E25" s="463"/>
      <c r="F25" s="463"/>
      <c r="G25" s="463"/>
    </row>
    <row r="26" spans="1:7" ht="22.5" customHeight="1" x14ac:dyDescent="0.15">
      <c r="A26" s="463"/>
      <c r="B26" s="463"/>
      <c r="C26" s="463"/>
      <c r="D26" s="463"/>
      <c r="E26" s="463"/>
      <c r="F26" s="463"/>
      <c r="G26" s="463"/>
    </row>
    <row r="27" spans="1:7" ht="22.5" customHeight="1" x14ac:dyDescent="0.15">
      <c r="A27" s="463"/>
      <c r="B27" s="463"/>
      <c r="C27" s="463"/>
      <c r="D27" s="463"/>
      <c r="E27" s="463"/>
      <c r="F27" s="463"/>
      <c r="G27" s="463"/>
    </row>
    <row r="28" spans="1:7" ht="22.5" customHeight="1" x14ac:dyDescent="0.15">
      <c r="A28" s="463"/>
      <c r="B28" s="463"/>
      <c r="C28" s="463"/>
      <c r="D28" s="463"/>
      <c r="E28" s="463"/>
      <c r="F28" s="463"/>
      <c r="G28" s="463"/>
    </row>
    <row r="29" spans="1:7" ht="22.5" customHeight="1" x14ac:dyDescent="0.15">
      <c r="A29" s="463"/>
      <c r="B29" s="463"/>
      <c r="C29" s="463"/>
      <c r="D29" s="463"/>
      <c r="E29" s="463"/>
      <c r="F29" s="463"/>
      <c r="G29" s="463"/>
    </row>
    <row r="30" spans="1:7" ht="22.5" customHeight="1" x14ac:dyDescent="0.15">
      <c r="A30" s="463"/>
      <c r="B30" s="463"/>
      <c r="C30" s="463"/>
      <c r="D30" s="463"/>
      <c r="E30" s="463"/>
      <c r="F30" s="463"/>
      <c r="G30" s="463"/>
    </row>
    <row r="31" spans="1:7" ht="22.5" customHeight="1" x14ac:dyDescent="0.15">
      <c r="A31" s="463"/>
      <c r="B31" s="463"/>
      <c r="C31" s="463"/>
      <c r="D31" s="463"/>
      <c r="E31" s="463"/>
      <c r="F31" s="463"/>
      <c r="G31" s="463"/>
    </row>
  </sheetData>
  <mergeCells count="7">
    <mergeCell ref="B6:D6"/>
    <mergeCell ref="F6:G6"/>
    <mergeCell ref="B8:D8"/>
    <mergeCell ref="A10:A11"/>
    <mergeCell ref="B10:E10"/>
    <mergeCell ref="F10:F11"/>
    <mergeCell ref="G10:G11"/>
  </mergeCells>
  <phoneticPr fontId="2"/>
  <pageMargins left="0.78740157480314965" right="0.78740157480314965" top="0.98425196850393704" bottom="0.98425196850393704" header="0.70866141732283472" footer="0.51181102362204722"/>
  <pageSetup paperSize="9" orientation="portrait" r:id="rId1"/>
  <headerFooter alignWithMargins="0"/>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7030A0"/>
  </sheetPr>
  <dimension ref="A1:H31"/>
  <sheetViews>
    <sheetView showGridLines="0" view="pageBreakPreview" zoomScale="80" zoomScaleNormal="100" zoomScaleSheetLayoutView="80" workbookViewId="0"/>
  </sheetViews>
  <sheetFormatPr defaultRowHeight="13.5" x14ac:dyDescent="0.15"/>
  <cols>
    <col min="1" max="1" width="14.125" style="427" customWidth="1"/>
    <col min="2" max="2" width="18.5" style="427" customWidth="1"/>
    <col min="3" max="3" width="15.625" style="427" customWidth="1"/>
    <col min="4" max="4" width="3.5" style="427" customWidth="1"/>
    <col min="5" max="5" width="12" style="427" customWidth="1"/>
    <col min="6" max="7" width="6" style="427" customWidth="1"/>
    <col min="8" max="8" width="12" style="427" customWidth="1"/>
    <col min="9" max="256" width="9" style="427"/>
    <col min="257" max="257" width="14.125" style="427" customWidth="1"/>
    <col min="258" max="258" width="18.5" style="427" customWidth="1"/>
    <col min="259" max="259" width="15.625" style="427" customWidth="1"/>
    <col min="260" max="260" width="3.5" style="427" customWidth="1"/>
    <col min="261" max="261" width="12" style="427" customWidth="1"/>
    <col min="262" max="263" width="6" style="427" customWidth="1"/>
    <col min="264" max="264" width="12" style="427" customWidth="1"/>
    <col min="265" max="512" width="9" style="427"/>
    <col min="513" max="513" width="14.125" style="427" customWidth="1"/>
    <col min="514" max="514" width="18.5" style="427" customWidth="1"/>
    <col min="515" max="515" width="15.625" style="427" customWidth="1"/>
    <col min="516" max="516" width="3.5" style="427" customWidth="1"/>
    <col min="517" max="517" width="12" style="427" customWidth="1"/>
    <col min="518" max="519" width="6" style="427" customWidth="1"/>
    <col min="520" max="520" width="12" style="427" customWidth="1"/>
    <col min="521" max="768" width="9" style="427"/>
    <col min="769" max="769" width="14.125" style="427" customWidth="1"/>
    <col min="770" max="770" width="18.5" style="427" customWidth="1"/>
    <col min="771" max="771" width="15.625" style="427" customWidth="1"/>
    <col min="772" max="772" width="3.5" style="427" customWidth="1"/>
    <col min="773" max="773" width="12" style="427" customWidth="1"/>
    <col min="774" max="775" width="6" style="427" customWidth="1"/>
    <col min="776" max="776" width="12" style="427" customWidth="1"/>
    <col min="777" max="1024" width="9" style="427"/>
    <col min="1025" max="1025" width="14.125" style="427" customWidth="1"/>
    <col min="1026" max="1026" width="18.5" style="427" customWidth="1"/>
    <col min="1027" max="1027" width="15.625" style="427" customWidth="1"/>
    <col min="1028" max="1028" width="3.5" style="427" customWidth="1"/>
    <col min="1029" max="1029" width="12" style="427" customWidth="1"/>
    <col min="1030" max="1031" width="6" style="427" customWidth="1"/>
    <col min="1032" max="1032" width="12" style="427" customWidth="1"/>
    <col min="1033" max="1280" width="9" style="427"/>
    <col min="1281" max="1281" width="14.125" style="427" customWidth="1"/>
    <col min="1282" max="1282" width="18.5" style="427" customWidth="1"/>
    <col min="1283" max="1283" width="15.625" style="427" customWidth="1"/>
    <col min="1284" max="1284" width="3.5" style="427" customWidth="1"/>
    <col min="1285" max="1285" width="12" style="427" customWidth="1"/>
    <col min="1286" max="1287" width="6" style="427" customWidth="1"/>
    <col min="1288" max="1288" width="12" style="427" customWidth="1"/>
    <col min="1289" max="1536" width="9" style="427"/>
    <col min="1537" max="1537" width="14.125" style="427" customWidth="1"/>
    <col min="1538" max="1538" width="18.5" style="427" customWidth="1"/>
    <col min="1539" max="1539" width="15.625" style="427" customWidth="1"/>
    <col min="1540" max="1540" width="3.5" style="427" customWidth="1"/>
    <col min="1541" max="1541" width="12" style="427" customWidth="1"/>
    <col min="1542" max="1543" width="6" style="427" customWidth="1"/>
    <col min="1544" max="1544" width="12" style="427" customWidth="1"/>
    <col min="1545" max="1792" width="9" style="427"/>
    <col min="1793" max="1793" width="14.125" style="427" customWidth="1"/>
    <col min="1794" max="1794" width="18.5" style="427" customWidth="1"/>
    <col min="1795" max="1795" width="15.625" style="427" customWidth="1"/>
    <col min="1796" max="1796" width="3.5" style="427" customWidth="1"/>
    <col min="1797" max="1797" width="12" style="427" customWidth="1"/>
    <col min="1798" max="1799" width="6" style="427" customWidth="1"/>
    <col min="1800" max="1800" width="12" style="427" customWidth="1"/>
    <col min="1801" max="2048" width="9" style="427"/>
    <col min="2049" max="2049" width="14.125" style="427" customWidth="1"/>
    <col min="2050" max="2050" width="18.5" style="427" customWidth="1"/>
    <col min="2051" max="2051" width="15.625" style="427" customWidth="1"/>
    <col min="2052" max="2052" width="3.5" style="427" customWidth="1"/>
    <col min="2053" max="2053" width="12" style="427" customWidth="1"/>
    <col min="2054" max="2055" width="6" style="427" customWidth="1"/>
    <col min="2056" max="2056" width="12" style="427" customWidth="1"/>
    <col min="2057" max="2304" width="9" style="427"/>
    <col min="2305" max="2305" width="14.125" style="427" customWidth="1"/>
    <col min="2306" max="2306" width="18.5" style="427" customWidth="1"/>
    <col min="2307" max="2307" width="15.625" style="427" customWidth="1"/>
    <col min="2308" max="2308" width="3.5" style="427" customWidth="1"/>
    <col min="2309" max="2309" width="12" style="427" customWidth="1"/>
    <col min="2310" max="2311" width="6" style="427" customWidth="1"/>
    <col min="2312" max="2312" width="12" style="427" customWidth="1"/>
    <col min="2313" max="2560" width="9" style="427"/>
    <col min="2561" max="2561" width="14.125" style="427" customWidth="1"/>
    <col min="2562" max="2562" width="18.5" style="427" customWidth="1"/>
    <col min="2563" max="2563" width="15.625" style="427" customWidth="1"/>
    <col min="2564" max="2564" width="3.5" style="427" customWidth="1"/>
    <col min="2565" max="2565" width="12" style="427" customWidth="1"/>
    <col min="2566" max="2567" width="6" style="427" customWidth="1"/>
    <col min="2568" max="2568" width="12" style="427" customWidth="1"/>
    <col min="2569" max="2816" width="9" style="427"/>
    <col min="2817" max="2817" width="14.125" style="427" customWidth="1"/>
    <col min="2818" max="2818" width="18.5" style="427" customWidth="1"/>
    <col min="2819" max="2819" width="15.625" style="427" customWidth="1"/>
    <col min="2820" max="2820" width="3.5" style="427" customWidth="1"/>
    <col min="2821" max="2821" width="12" style="427" customWidth="1"/>
    <col min="2822" max="2823" width="6" style="427" customWidth="1"/>
    <col min="2824" max="2824" width="12" style="427" customWidth="1"/>
    <col min="2825" max="3072" width="9" style="427"/>
    <col min="3073" max="3073" width="14.125" style="427" customWidth="1"/>
    <col min="3074" max="3074" width="18.5" style="427" customWidth="1"/>
    <col min="3075" max="3075" width="15.625" style="427" customWidth="1"/>
    <col min="3076" max="3076" width="3.5" style="427" customWidth="1"/>
    <col min="3077" max="3077" width="12" style="427" customWidth="1"/>
    <col min="3078" max="3079" width="6" style="427" customWidth="1"/>
    <col min="3080" max="3080" width="12" style="427" customWidth="1"/>
    <col min="3081" max="3328" width="9" style="427"/>
    <col min="3329" max="3329" width="14.125" style="427" customWidth="1"/>
    <col min="3330" max="3330" width="18.5" style="427" customWidth="1"/>
    <col min="3331" max="3331" width="15.625" style="427" customWidth="1"/>
    <col min="3332" max="3332" width="3.5" style="427" customWidth="1"/>
    <col min="3333" max="3333" width="12" style="427" customWidth="1"/>
    <col min="3334" max="3335" width="6" style="427" customWidth="1"/>
    <col min="3336" max="3336" width="12" style="427" customWidth="1"/>
    <col min="3337" max="3584" width="9" style="427"/>
    <col min="3585" max="3585" width="14.125" style="427" customWidth="1"/>
    <col min="3586" max="3586" width="18.5" style="427" customWidth="1"/>
    <col min="3587" max="3587" width="15.625" style="427" customWidth="1"/>
    <col min="3588" max="3588" width="3.5" style="427" customWidth="1"/>
    <col min="3589" max="3589" width="12" style="427" customWidth="1"/>
    <col min="3590" max="3591" width="6" style="427" customWidth="1"/>
    <col min="3592" max="3592" width="12" style="427" customWidth="1"/>
    <col min="3593" max="3840" width="9" style="427"/>
    <col min="3841" max="3841" width="14.125" style="427" customWidth="1"/>
    <col min="3842" max="3842" width="18.5" style="427" customWidth="1"/>
    <col min="3843" max="3843" width="15.625" style="427" customWidth="1"/>
    <col min="3844" max="3844" width="3.5" style="427" customWidth="1"/>
    <col min="3845" max="3845" width="12" style="427" customWidth="1"/>
    <col min="3846" max="3847" width="6" style="427" customWidth="1"/>
    <col min="3848" max="3848" width="12" style="427" customWidth="1"/>
    <col min="3849" max="4096" width="9" style="427"/>
    <col min="4097" max="4097" width="14.125" style="427" customWidth="1"/>
    <col min="4098" max="4098" width="18.5" style="427" customWidth="1"/>
    <col min="4099" max="4099" width="15.625" style="427" customWidth="1"/>
    <col min="4100" max="4100" width="3.5" style="427" customWidth="1"/>
    <col min="4101" max="4101" width="12" style="427" customWidth="1"/>
    <col min="4102" max="4103" width="6" style="427" customWidth="1"/>
    <col min="4104" max="4104" width="12" style="427" customWidth="1"/>
    <col min="4105" max="4352" width="9" style="427"/>
    <col min="4353" max="4353" width="14.125" style="427" customWidth="1"/>
    <col min="4354" max="4354" width="18.5" style="427" customWidth="1"/>
    <col min="4355" max="4355" width="15.625" style="427" customWidth="1"/>
    <col min="4356" max="4356" width="3.5" style="427" customWidth="1"/>
    <col min="4357" max="4357" width="12" style="427" customWidth="1"/>
    <col min="4358" max="4359" width="6" style="427" customWidth="1"/>
    <col min="4360" max="4360" width="12" style="427" customWidth="1"/>
    <col min="4361" max="4608" width="9" style="427"/>
    <col min="4609" max="4609" width="14.125" style="427" customWidth="1"/>
    <col min="4610" max="4610" width="18.5" style="427" customWidth="1"/>
    <col min="4611" max="4611" width="15.625" style="427" customWidth="1"/>
    <col min="4612" max="4612" width="3.5" style="427" customWidth="1"/>
    <col min="4613" max="4613" width="12" style="427" customWidth="1"/>
    <col min="4614" max="4615" width="6" style="427" customWidth="1"/>
    <col min="4616" max="4616" width="12" style="427" customWidth="1"/>
    <col min="4617" max="4864" width="9" style="427"/>
    <col min="4865" max="4865" width="14.125" style="427" customWidth="1"/>
    <col min="4866" max="4866" width="18.5" style="427" customWidth="1"/>
    <col min="4867" max="4867" width="15.625" style="427" customWidth="1"/>
    <col min="4868" max="4868" width="3.5" style="427" customWidth="1"/>
    <col min="4869" max="4869" width="12" style="427" customWidth="1"/>
    <col min="4870" max="4871" width="6" style="427" customWidth="1"/>
    <col min="4872" max="4872" width="12" style="427" customWidth="1"/>
    <col min="4873" max="5120" width="9" style="427"/>
    <col min="5121" max="5121" width="14.125" style="427" customWidth="1"/>
    <col min="5122" max="5122" width="18.5" style="427" customWidth="1"/>
    <col min="5123" max="5123" width="15.625" style="427" customWidth="1"/>
    <col min="5124" max="5124" width="3.5" style="427" customWidth="1"/>
    <col min="5125" max="5125" width="12" style="427" customWidth="1"/>
    <col min="5126" max="5127" width="6" style="427" customWidth="1"/>
    <col min="5128" max="5128" width="12" style="427" customWidth="1"/>
    <col min="5129" max="5376" width="9" style="427"/>
    <col min="5377" max="5377" width="14.125" style="427" customWidth="1"/>
    <col min="5378" max="5378" width="18.5" style="427" customWidth="1"/>
    <col min="5379" max="5379" width="15.625" style="427" customWidth="1"/>
    <col min="5380" max="5380" width="3.5" style="427" customWidth="1"/>
    <col min="5381" max="5381" width="12" style="427" customWidth="1"/>
    <col min="5382" max="5383" width="6" style="427" customWidth="1"/>
    <col min="5384" max="5384" width="12" style="427" customWidth="1"/>
    <col min="5385" max="5632" width="9" style="427"/>
    <col min="5633" max="5633" width="14.125" style="427" customWidth="1"/>
    <col min="5634" max="5634" width="18.5" style="427" customWidth="1"/>
    <col min="5635" max="5635" width="15.625" style="427" customWidth="1"/>
    <col min="5636" max="5636" width="3.5" style="427" customWidth="1"/>
    <col min="5637" max="5637" width="12" style="427" customWidth="1"/>
    <col min="5638" max="5639" width="6" style="427" customWidth="1"/>
    <col min="5640" max="5640" width="12" style="427" customWidth="1"/>
    <col min="5641" max="5888" width="9" style="427"/>
    <col min="5889" max="5889" width="14.125" style="427" customWidth="1"/>
    <col min="5890" max="5890" width="18.5" style="427" customWidth="1"/>
    <col min="5891" max="5891" width="15.625" style="427" customWidth="1"/>
    <col min="5892" max="5892" width="3.5" style="427" customWidth="1"/>
    <col min="5893" max="5893" width="12" style="427" customWidth="1"/>
    <col min="5894" max="5895" width="6" style="427" customWidth="1"/>
    <col min="5896" max="5896" width="12" style="427" customWidth="1"/>
    <col min="5897" max="6144" width="9" style="427"/>
    <col min="6145" max="6145" width="14.125" style="427" customWidth="1"/>
    <col min="6146" max="6146" width="18.5" style="427" customWidth="1"/>
    <col min="6147" max="6147" width="15.625" style="427" customWidth="1"/>
    <col min="6148" max="6148" width="3.5" style="427" customWidth="1"/>
    <col min="6149" max="6149" width="12" style="427" customWidth="1"/>
    <col min="6150" max="6151" width="6" style="427" customWidth="1"/>
    <col min="6152" max="6152" width="12" style="427" customWidth="1"/>
    <col min="6153" max="6400" width="9" style="427"/>
    <col min="6401" max="6401" width="14.125" style="427" customWidth="1"/>
    <col min="6402" max="6402" width="18.5" style="427" customWidth="1"/>
    <col min="6403" max="6403" width="15.625" style="427" customWidth="1"/>
    <col min="6404" max="6404" width="3.5" style="427" customWidth="1"/>
    <col min="6405" max="6405" width="12" style="427" customWidth="1"/>
    <col min="6406" max="6407" width="6" style="427" customWidth="1"/>
    <col min="6408" max="6408" width="12" style="427" customWidth="1"/>
    <col min="6409" max="6656" width="9" style="427"/>
    <col min="6657" max="6657" width="14.125" style="427" customWidth="1"/>
    <col min="6658" max="6658" width="18.5" style="427" customWidth="1"/>
    <col min="6659" max="6659" width="15.625" style="427" customWidth="1"/>
    <col min="6660" max="6660" width="3.5" style="427" customWidth="1"/>
    <col min="6661" max="6661" width="12" style="427" customWidth="1"/>
    <col min="6662" max="6663" width="6" style="427" customWidth="1"/>
    <col min="6664" max="6664" width="12" style="427" customWidth="1"/>
    <col min="6665" max="6912" width="9" style="427"/>
    <col min="6913" max="6913" width="14.125" style="427" customWidth="1"/>
    <col min="6914" max="6914" width="18.5" style="427" customWidth="1"/>
    <col min="6915" max="6915" width="15.625" style="427" customWidth="1"/>
    <col min="6916" max="6916" width="3.5" style="427" customWidth="1"/>
    <col min="6917" max="6917" width="12" style="427" customWidth="1"/>
    <col min="6918" max="6919" width="6" style="427" customWidth="1"/>
    <col min="6920" max="6920" width="12" style="427" customWidth="1"/>
    <col min="6921" max="7168" width="9" style="427"/>
    <col min="7169" max="7169" width="14.125" style="427" customWidth="1"/>
    <col min="7170" max="7170" width="18.5" style="427" customWidth="1"/>
    <col min="7171" max="7171" width="15.625" style="427" customWidth="1"/>
    <col min="7172" max="7172" width="3.5" style="427" customWidth="1"/>
    <col min="7173" max="7173" width="12" style="427" customWidth="1"/>
    <col min="7174" max="7175" width="6" style="427" customWidth="1"/>
    <col min="7176" max="7176" width="12" style="427" customWidth="1"/>
    <col min="7177" max="7424" width="9" style="427"/>
    <col min="7425" max="7425" width="14.125" style="427" customWidth="1"/>
    <col min="7426" max="7426" width="18.5" style="427" customWidth="1"/>
    <col min="7427" max="7427" width="15.625" style="427" customWidth="1"/>
    <col min="7428" max="7428" width="3.5" style="427" customWidth="1"/>
    <col min="7429" max="7429" width="12" style="427" customWidth="1"/>
    <col min="7430" max="7431" width="6" style="427" customWidth="1"/>
    <col min="7432" max="7432" width="12" style="427" customWidth="1"/>
    <col min="7433" max="7680" width="9" style="427"/>
    <col min="7681" max="7681" width="14.125" style="427" customWidth="1"/>
    <col min="7682" max="7682" width="18.5" style="427" customWidth="1"/>
    <col min="7683" max="7683" width="15.625" style="427" customWidth="1"/>
    <col min="7684" max="7684" width="3.5" style="427" customWidth="1"/>
    <col min="7685" max="7685" width="12" style="427" customWidth="1"/>
    <col min="7686" max="7687" width="6" style="427" customWidth="1"/>
    <col min="7688" max="7688" width="12" style="427" customWidth="1"/>
    <col min="7689" max="7936" width="9" style="427"/>
    <col min="7937" max="7937" width="14.125" style="427" customWidth="1"/>
    <col min="7938" max="7938" width="18.5" style="427" customWidth="1"/>
    <col min="7939" max="7939" width="15.625" style="427" customWidth="1"/>
    <col min="7940" max="7940" width="3.5" style="427" customWidth="1"/>
    <col min="7941" max="7941" width="12" style="427" customWidth="1"/>
    <col min="7942" max="7943" width="6" style="427" customWidth="1"/>
    <col min="7944" max="7944" width="12" style="427" customWidth="1"/>
    <col min="7945" max="8192" width="9" style="427"/>
    <col min="8193" max="8193" width="14.125" style="427" customWidth="1"/>
    <col min="8194" max="8194" width="18.5" style="427" customWidth="1"/>
    <col min="8195" max="8195" width="15.625" style="427" customWidth="1"/>
    <col min="8196" max="8196" width="3.5" style="427" customWidth="1"/>
    <col min="8197" max="8197" width="12" style="427" customWidth="1"/>
    <col min="8198" max="8199" width="6" style="427" customWidth="1"/>
    <col min="8200" max="8200" width="12" style="427" customWidth="1"/>
    <col min="8201" max="8448" width="9" style="427"/>
    <col min="8449" max="8449" width="14.125" style="427" customWidth="1"/>
    <col min="8450" max="8450" width="18.5" style="427" customWidth="1"/>
    <col min="8451" max="8451" width="15.625" style="427" customWidth="1"/>
    <col min="8452" max="8452" width="3.5" style="427" customWidth="1"/>
    <col min="8453" max="8453" width="12" style="427" customWidth="1"/>
    <col min="8454" max="8455" width="6" style="427" customWidth="1"/>
    <col min="8456" max="8456" width="12" style="427" customWidth="1"/>
    <col min="8457" max="8704" width="9" style="427"/>
    <col min="8705" max="8705" width="14.125" style="427" customWidth="1"/>
    <col min="8706" max="8706" width="18.5" style="427" customWidth="1"/>
    <col min="8707" max="8707" width="15.625" style="427" customWidth="1"/>
    <col min="8708" max="8708" width="3.5" style="427" customWidth="1"/>
    <col min="8709" max="8709" width="12" style="427" customWidth="1"/>
    <col min="8710" max="8711" width="6" style="427" customWidth="1"/>
    <col min="8712" max="8712" width="12" style="427" customWidth="1"/>
    <col min="8713" max="8960" width="9" style="427"/>
    <col min="8961" max="8961" width="14.125" style="427" customWidth="1"/>
    <col min="8962" max="8962" width="18.5" style="427" customWidth="1"/>
    <col min="8963" max="8963" width="15.625" style="427" customWidth="1"/>
    <col min="8964" max="8964" width="3.5" style="427" customWidth="1"/>
    <col min="8965" max="8965" width="12" style="427" customWidth="1"/>
    <col min="8966" max="8967" width="6" style="427" customWidth="1"/>
    <col min="8968" max="8968" width="12" style="427" customWidth="1"/>
    <col min="8969" max="9216" width="9" style="427"/>
    <col min="9217" max="9217" width="14.125" style="427" customWidth="1"/>
    <col min="9218" max="9218" width="18.5" style="427" customWidth="1"/>
    <col min="9219" max="9219" width="15.625" style="427" customWidth="1"/>
    <col min="9220" max="9220" width="3.5" style="427" customWidth="1"/>
    <col min="9221" max="9221" width="12" style="427" customWidth="1"/>
    <col min="9222" max="9223" width="6" style="427" customWidth="1"/>
    <col min="9224" max="9224" width="12" style="427" customWidth="1"/>
    <col min="9225" max="9472" width="9" style="427"/>
    <col min="9473" max="9473" width="14.125" style="427" customWidth="1"/>
    <col min="9474" max="9474" width="18.5" style="427" customWidth="1"/>
    <col min="9475" max="9475" width="15.625" style="427" customWidth="1"/>
    <col min="9476" max="9476" width="3.5" style="427" customWidth="1"/>
    <col min="9477" max="9477" width="12" style="427" customWidth="1"/>
    <col min="9478" max="9479" width="6" style="427" customWidth="1"/>
    <col min="9480" max="9480" width="12" style="427" customWidth="1"/>
    <col min="9481" max="9728" width="9" style="427"/>
    <col min="9729" max="9729" width="14.125" style="427" customWidth="1"/>
    <col min="9730" max="9730" width="18.5" style="427" customWidth="1"/>
    <col min="9731" max="9731" width="15.625" style="427" customWidth="1"/>
    <col min="9732" max="9732" width="3.5" style="427" customWidth="1"/>
    <col min="9733" max="9733" width="12" style="427" customWidth="1"/>
    <col min="9734" max="9735" width="6" style="427" customWidth="1"/>
    <col min="9736" max="9736" width="12" style="427" customWidth="1"/>
    <col min="9737" max="9984" width="9" style="427"/>
    <col min="9985" max="9985" width="14.125" style="427" customWidth="1"/>
    <col min="9986" max="9986" width="18.5" style="427" customWidth="1"/>
    <col min="9987" max="9987" width="15.625" style="427" customWidth="1"/>
    <col min="9988" max="9988" width="3.5" style="427" customWidth="1"/>
    <col min="9989" max="9989" width="12" style="427" customWidth="1"/>
    <col min="9990" max="9991" width="6" style="427" customWidth="1"/>
    <col min="9992" max="9992" width="12" style="427" customWidth="1"/>
    <col min="9993" max="10240" width="9" style="427"/>
    <col min="10241" max="10241" width="14.125" style="427" customWidth="1"/>
    <col min="10242" max="10242" width="18.5" style="427" customWidth="1"/>
    <col min="10243" max="10243" width="15.625" style="427" customWidth="1"/>
    <col min="10244" max="10244" width="3.5" style="427" customWidth="1"/>
    <col min="10245" max="10245" width="12" style="427" customWidth="1"/>
    <col min="10246" max="10247" width="6" style="427" customWidth="1"/>
    <col min="10248" max="10248" width="12" style="427" customWidth="1"/>
    <col min="10249" max="10496" width="9" style="427"/>
    <col min="10497" max="10497" width="14.125" style="427" customWidth="1"/>
    <col min="10498" max="10498" width="18.5" style="427" customWidth="1"/>
    <col min="10499" max="10499" width="15.625" style="427" customWidth="1"/>
    <col min="10500" max="10500" width="3.5" style="427" customWidth="1"/>
    <col min="10501" max="10501" width="12" style="427" customWidth="1"/>
    <col min="10502" max="10503" width="6" style="427" customWidth="1"/>
    <col min="10504" max="10504" width="12" style="427" customWidth="1"/>
    <col min="10505" max="10752" width="9" style="427"/>
    <col min="10753" max="10753" width="14.125" style="427" customWidth="1"/>
    <col min="10754" max="10754" width="18.5" style="427" customWidth="1"/>
    <col min="10755" max="10755" width="15.625" style="427" customWidth="1"/>
    <col min="10756" max="10756" width="3.5" style="427" customWidth="1"/>
    <col min="10757" max="10757" width="12" style="427" customWidth="1"/>
    <col min="10758" max="10759" width="6" style="427" customWidth="1"/>
    <col min="10760" max="10760" width="12" style="427" customWidth="1"/>
    <col min="10761" max="11008" width="9" style="427"/>
    <col min="11009" max="11009" width="14.125" style="427" customWidth="1"/>
    <col min="11010" max="11010" width="18.5" style="427" customWidth="1"/>
    <col min="11011" max="11011" width="15.625" style="427" customWidth="1"/>
    <col min="11012" max="11012" width="3.5" style="427" customWidth="1"/>
    <col min="11013" max="11013" width="12" style="427" customWidth="1"/>
    <col min="11014" max="11015" width="6" style="427" customWidth="1"/>
    <col min="11016" max="11016" width="12" style="427" customWidth="1"/>
    <col min="11017" max="11264" width="9" style="427"/>
    <col min="11265" max="11265" width="14.125" style="427" customWidth="1"/>
    <col min="11266" max="11266" width="18.5" style="427" customWidth="1"/>
    <col min="11267" max="11267" width="15.625" style="427" customWidth="1"/>
    <col min="11268" max="11268" width="3.5" style="427" customWidth="1"/>
    <col min="11269" max="11269" width="12" style="427" customWidth="1"/>
    <col min="11270" max="11271" width="6" style="427" customWidth="1"/>
    <col min="11272" max="11272" width="12" style="427" customWidth="1"/>
    <col min="11273" max="11520" width="9" style="427"/>
    <col min="11521" max="11521" width="14.125" style="427" customWidth="1"/>
    <col min="11522" max="11522" width="18.5" style="427" customWidth="1"/>
    <col min="11523" max="11523" width="15.625" style="427" customWidth="1"/>
    <col min="11524" max="11524" width="3.5" style="427" customWidth="1"/>
    <col min="11525" max="11525" width="12" style="427" customWidth="1"/>
    <col min="11526" max="11527" width="6" style="427" customWidth="1"/>
    <col min="11528" max="11528" width="12" style="427" customWidth="1"/>
    <col min="11529" max="11776" width="9" style="427"/>
    <col min="11777" max="11777" width="14.125" style="427" customWidth="1"/>
    <col min="11778" max="11778" width="18.5" style="427" customWidth="1"/>
    <col min="11779" max="11779" width="15.625" style="427" customWidth="1"/>
    <col min="11780" max="11780" width="3.5" style="427" customWidth="1"/>
    <col min="11781" max="11781" width="12" style="427" customWidth="1"/>
    <col min="11782" max="11783" width="6" style="427" customWidth="1"/>
    <col min="11784" max="11784" width="12" style="427" customWidth="1"/>
    <col min="11785" max="12032" width="9" style="427"/>
    <col min="12033" max="12033" width="14.125" style="427" customWidth="1"/>
    <col min="12034" max="12034" width="18.5" style="427" customWidth="1"/>
    <col min="12035" max="12035" width="15.625" style="427" customWidth="1"/>
    <col min="12036" max="12036" width="3.5" style="427" customWidth="1"/>
    <col min="12037" max="12037" width="12" style="427" customWidth="1"/>
    <col min="12038" max="12039" width="6" style="427" customWidth="1"/>
    <col min="12040" max="12040" width="12" style="427" customWidth="1"/>
    <col min="12041" max="12288" width="9" style="427"/>
    <col min="12289" max="12289" width="14.125" style="427" customWidth="1"/>
    <col min="12290" max="12290" width="18.5" style="427" customWidth="1"/>
    <col min="12291" max="12291" width="15.625" style="427" customWidth="1"/>
    <col min="12292" max="12292" width="3.5" style="427" customWidth="1"/>
    <col min="12293" max="12293" width="12" style="427" customWidth="1"/>
    <col min="12294" max="12295" width="6" style="427" customWidth="1"/>
    <col min="12296" max="12296" width="12" style="427" customWidth="1"/>
    <col min="12297" max="12544" width="9" style="427"/>
    <col min="12545" max="12545" width="14.125" style="427" customWidth="1"/>
    <col min="12546" max="12546" width="18.5" style="427" customWidth="1"/>
    <col min="12547" max="12547" width="15.625" style="427" customWidth="1"/>
    <col min="12548" max="12548" width="3.5" style="427" customWidth="1"/>
    <col min="12549" max="12549" width="12" style="427" customWidth="1"/>
    <col min="12550" max="12551" width="6" style="427" customWidth="1"/>
    <col min="12552" max="12552" width="12" style="427" customWidth="1"/>
    <col min="12553" max="12800" width="9" style="427"/>
    <col min="12801" max="12801" width="14.125" style="427" customWidth="1"/>
    <col min="12802" max="12802" width="18.5" style="427" customWidth="1"/>
    <col min="12803" max="12803" width="15.625" style="427" customWidth="1"/>
    <col min="12804" max="12804" width="3.5" style="427" customWidth="1"/>
    <col min="12805" max="12805" width="12" style="427" customWidth="1"/>
    <col min="12806" max="12807" width="6" style="427" customWidth="1"/>
    <col min="12808" max="12808" width="12" style="427" customWidth="1"/>
    <col min="12809" max="13056" width="9" style="427"/>
    <col min="13057" max="13057" width="14.125" style="427" customWidth="1"/>
    <col min="13058" max="13058" width="18.5" style="427" customWidth="1"/>
    <col min="13059" max="13059" width="15.625" style="427" customWidth="1"/>
    <col min="13060" max="13060" width="3.5" style="427" customWidth="1"/>
    <col min="13061" max="13061" width="12" style="427" customWidth="1"/>
    <col min="13062" max="13063" width="6" style="427" customWidth="1"/>
    <col min="13064" max="13064" width="12" style="427" customWidth="1"/>
    <col min="13065" max="13312" width="9" style="427"/>
    <col min="13313" max="13313" width="14.125" style="427" customWidth="1"/>
    <col min="13314" max="13314" width="18.5" style="427" customWidth="1"/>
    <col min="13315" max="13315" width="15.625" style="427" customWidth="1"/>
    <col min="13316" max="13316" width="3.5" style="427" customWidth="1"/>
    <col min="13317" max="13317" width="12" style="427" customWidth="1"/>
    <col min="13318" max="13319" width="6" style="427" customWidth="1"/>
    <col min="13320" max="13320" width="12" style="427" customWidth="1"/>
    <col min="13321" max="13568" width="9" style="427"/>
    <col min="13569" max="13569" width="14.125" style="427" customWidth="1"/>
    <col min="13570" max="13570" width="18.5" style="427" customWidth="1"/>
    <col min="13571" max="13571" width="15.625" style="427" customWidth="1"/>
    <col min="13572" max="13572" width="3.5" style="427" customWidth="1"/>
    <col min="13573" max="13573" width="12" style="427" customWidth="1"/>
    <col min="13574" max="13575" width="6" style="427" customWidth="1"/>
    <col min="13576" max="13576" width="12" style="427" customWidth="1"/>
    <col min="13577" max="13824" width="9" style="427"/>
    <col min="13825" max="13825" width="14.125" style="427" customWidth="1"/>
    <col min="13826" max="13826" width="18.5" style="427" customWidth="1"/>
    <col min="13827" max="13827" width="15.625" style="427" customWidth="1"/>
    <col min="13828" max="13828" width="3.5" style="427" customWidth="1"/>
    <col min="13829" max="13829" width="12" style="427" customWidth="1"/>
    <col min="13830" max="13831" width="6" style="427" customWidth="1"/>
    <col min="13832" max="13832" width="12" style="427" customWidth="1"/>
    <col min="13833" max="14080" width="9" style="427"/>
    <col min="14081" max="14081" width="14.125" style="427" customWidth="1"/>
    <col min="14082" max="14082" width="18.5" style="427" customWidth="1"/>
    <col min="14083" max="14083" width="15.625" style="427" customWidth="1"/>
    <col min="14084" max="14084" width="3.5" style="427" customWidth="1"/>
    <col min="14085" max="14085" width="12" style="427" customWidth="1"/>
    <col min="14086" max="14087" width="6" style="427" customWidth="1"/>
    <col min="14088" max="14088" width="12" style="427" customWidth="1"/>
    <col min="14089" max="14336" width="9" style="427"/>
    <col min="14337" max="14337" width="14.125" style="427" customWidth="1"/>
    <col min="14338" max="14338" width="18.5" style="427" customWidth="1"/>
    <col min="14339" max="14339" width="15.625" style="427" customWidth="1"/>
    <col min="14340" max="14340" width="3.5" style="427" customWidth="1"/>
    <col min="14341" max="14341" width="12" style="427" customWidth="1"/>
    <col min="14342" max="14343" width="6" style="427" customWidth="1"/>
    <col min="14344" max="14344" width="12" style="427" customWidth="1"/>
    <col min="14345" max="14592" width="9" style="427"/>
    <col min="14593" max="14593" width="14.125" style="427" customWidth="1"/>
    <col min="14594" max="14594" width="18.5" style="427" customWidth="1"/>
    <col min="14595" max="14595" width="15.625" style="427" customWidth="1"/>
    <col min="14596" max="14596" width="3.5" style="427" customWidth="1"/>
    <col min="14597" max="14597" width="12" style="427" customWidth="1"/>
    <col min="14598" max="14599" width="6" style="427" customWidth="1"/>
    <col min="14600" max="14600" width="12" style="427" customWidth="1"/>
    <col min="14601" max="14848" width="9" style="427"/>
    <col min="14849" max="14849" width="14.125" style="427" customWidth="1"/>
    <col min="14850" max="14850" width="18.5" style="427" customWidth="1"/>
    <col min="14851" max="14851" width="15.625" style="427" customWidth="1"/>
    <col min="14852" max="14852" width="3.5" style="427" customWidth="1"/>
    <col min="14853" max="14853" width="12" style="427" customWidth="1"/>
    <col min="14854" max="14855" width="6" style="427" customWidth="1"/>
    <col min="14856" max="14856" width="12" style="427" customWidth="1"/>
    <col min="14857" max="15104" width="9" style="427"/>
    <col min="15105" max="15105" width="14.125" style="427" customWidth="1"/>
    <col min="15106" max="15106" width="18.5" style="427" customWidth="1"/>
    <col min="15107" max="15107" width="15.625" style="427" customWidth="1"/>
    <col min="15108" max="15108" width="3.5" style="427" customWidth="1"/>
    <col min="15109" max="15109" width="12" style="427" customWidth="1"/>
    <col min="15110" max="15111" width="6" style="427" customWidth="1"/>
    <col min="15112" max="15112" width="12" style="427" customWidth="1"/>
    <col min="15113" max="15360" width="9" style="427"/>
    <col min="15361" max="15361" width="14.125" style="427" customWidth="1"/>
    <col min="15362" max="15362" width="18.5" style="427" customWidth="1"/>
    <col min="15363" max="15363" width="15.625" style="427" customWidth="1"/>
    <col min="15364" max="15364" width="3.5" style="427" customWidth="1"/>
    <col min="15365" max="15365" width="12" style="427" customWidth="1"/>
    <col min="15366" max="15367" width="6" style="427" customWidth="1"/>
    <col min="15368" max="15368" width="12" style="427" customWidth="1"/>
    <col min="15369" max="15616" width="9" style="427"/>
    <col min="15617" max="15617" width="14.125" style="427" customWidth="1"/>
    <col min="15618" max="15618" width="18.5" style="427" customWidth="1"/>
    <col min="15619" max="15619" width="15.625" style="427" customWidth="1"/>
    <col min="15620" max="15620" width="3.5" style="427" customWidth="1"/>
    <col min="15621" max="15621" width="12" style="427" customWidth="1"/>
    <col min="15622" max="15623" width="6" style="427" customWidth="1"/>
    <col min="15624" max="15624" width="12" style="427" customWidth="1"/>
    <col min="15625" max="15872" width="9" style="427"/>
    <col min="15873" max="15873" width="14.125" style="427" customWidth="1"/>
    <col min="15874" max="15874" width="18.5" style="427" customWidth="1"/>
    <col min="15875" max="15875" width="15.625" style="427" customWidth="1"/>
    <col min="15876" max="15876" width="3.5" style="427" customWidth="1"/>
    <col min="15877" max="15877" width="12" style="427" customWidth="1"/>
    <col min="15878" max="15879" width="6" style="427" customWidth="1"/>
    <col min="15880" max="15880" width="12" style="427" customWidth="1"/>
    <col min="15881" max="16128" width="9" style="427"/>
    <col min="16129" max="16129" width="14.125" style="427" customWidth="1"/>
    <col min="16130" max="16130" width="18.5" style="427" customWidth="1"/>
    <col min="16131" max="16131" width="15.625" style="427" customWidth="1"/>
    <col min="16132" max="16132" width="3.5" style="427" customWidth="1"/>
    <col min="16133" max="16133" width="12" style="427" customWidth="1"/>
    <col min="16134" max="16135" width="6" style="427" customWidth="1"/>
    <col min="16136" max="16136" width="12" style="427" customWidth="1"/>
    <col min="16137" max="16384" width="9" style="427"/>
  </cols>
  <sheetData>
    <row r="1" spans="1:8" ht="30" customHeight="1" x14ac:dyDescent="0.15">
      <c r="A1" s="409" t="s">
        <v>1042</v>
      </c>
    </row>
    <row r="2" spans="1:8" ht="30" customHeight="1" x14ac:dyDescent="0.15"/>
    <row r="3" spans="1:8" ht="24" x14ac:dyDescent="0.15">
      <c r="A3" s="464" t="s">
        <v>1043</v>
      </c>
      <c r="E3" s="503" t="s">
        <v>16</v>
      </c>
      <c r="F3" s="1995" t="s">
        <v>702</v>
      </c>
      <c r="G3" s="1996"/>
      <c r="H3" s="431" t="s">
        <v>687</v>
      </c>
    </row>
    <row r="4" spans="1:8" ht="37.5" customHeight="1" x14ac:dyDescent="0.15">
      <c r="E4" s="463"/>
      <c r="F4" s="1894"/>
      <c r="G4" s="1896"/>
      <c r="H4" s="463"/>
    </row>
    <row r="5" spans="1:8" ht="11.25" customHeight="1" x14ac:dyDescent="0.15"/>
    <row r="6" spans="1:8" ht="39.75" customHeight="1" x14ac:dyDescent="0.15">
      <c r="A6" s="543" t="s">
        <v>918</v>
      </c>
      <c r="B6" s="1833" t="str">
        <f>工事概要入力ｼｰﾄ!D5</f>
        <v>中山間総合整備　○○地区　△△工区　●-●水路ほか　工事</v>
      </c>
      <c r="C6" s="1833"/>
      <c r="D6" s="482"/>
      <c r="E6" s="543" t="s">
        <v>1044</v>
      </c>
      <c r="F6" s="1997" t="str">
        <f>工事概要入力ｼｰﾄ!D20</f>
        <v>株式会社□□建設</v>
      </c>
      <c r="G6" s="1997"/>
      <c r="H6" s="1997"/>
    </row>
    <row r="7" spans="1:8" ht="11.25" customHeight="1" x14ac:dyDescent="0.15">
      <c r="A7" s="581"/>
      <c r="B7" s="563"/>
      <c r="C7" s="563"/>
      <c r="D7" s="482"/>
      <c r="E7" s="581"/>
      <c r="F7" s="563"/>
      <c r="G7" s="563"/>
      <c r="H7" s="563"/>
    </row>
    <row r="8" spans="1:8" ht="22.5" customHeight="1" x14ac:dyDescent="0.15">
      <c r="A8" s="489"/>
      <c r="B8" s="482"/>
      <c r="C8" s="482"/>
      <c r="D8" s="482"/>
      <c r="E8" s="543" t="s">
        <v>765</v>
      </c>
      <c r="F8" s="428"/>
      <c r="G8" s="428"/>
      <c r="H8" s="582"/>
    </row>
    <row r="9" spans="1:8" ht="11.25" customHeight="1" x14ac:dyDescent="0.15"/>
    <row r="10" spans="1:8" ht="18.75" customHeight="1" x14ac:dyDescent="0.15">
      <c r="A10" s="1929" t="s">
        <v>1036</v>
      </c>
      <c r="B10" s="1812" t="s">
        <v>654</v>
      </c>
      <c r="C10" s="1929" t="s">
        <v>1045</v>
      </c>
      <c r="D10" s="1930"/>
      <c r="E10" s="1931"/>
      <c r="F10" s="1930" t="s">
        <v>931</v>
      </c>
      <c r="G10" s="1931"/>
      <c r="H10" s="1812" t="s">
        <v>138</v>
      </c>
    </row>
    <row r="11" spans="1:8" ht="18.75" customHeight="1" x14ac:dyDescent="0.15">
      <c r="A11" s="1932"/>
      <c r="B11" s="1813"/>
      <c r="C11" s="1932"/>
      <c r="D11" s="1933"/>
      <c r="E11" s="1934"/>
      <c r="F11" s="577" t="s">
        <v>1046</v>
      </c>
      <c r="G11" s="503" t="s">
        <v>1047</v>
      </c>
      <c r="H11" s="1813"/>
    </row>
    <row r="12" spans="1:8" ht="22.5" customHeight="1" x14ac:dyDescent="0.15">
      <c r="A12" s="463"/>
      <c r="B12" s="463"/>
      <c r="C12" s="1885"/>
      <c r="D12" s="1871"/>
      <c r="E12" s="1886"/>
      <c r="F12" s="463"/>
      <c r="G12" s="463"/>
      <c r="H12" s="463"/>
    </row>
    <row r="13" spans="1:8" ht="22.5" customHeight="1" x14ac:dyDescent="0.15">
      <c r="A13" s="463"/>
      <c r="B13" s="463"/>
      <c r="C13" s="1885"/>
      <c r="D13" s="1871"/>
      <c r="E13" s="1886"/>
      <c r="F13" s="463"/>
      <c r="G13" s="463"/>
      <c r="H13" s="463"/>
    </row>
    <row r="14" spans="1:8" ht="22.5" customHeight="1" x14ac:dyDescent="0.15">
      <c r="A14" s="463"/>
      <c r="B14" s="463"/>
      <c r="C14" s="1885"/>
      <c r="D14" s="1871"/>
      <c r="E14" s="1886"/>
      <c r="F14" s="463"/>
      <c r="G14" s="463"/>
      <c r="H14" s="463"/>
    </row>
    <row r="15" spans="1:8" ht="22.5" customHeight="1" x14ac:dyDescent="0.15">
      <c r="A15" s="463"/>
      <c r="B15" s="463"/>
      <c r="C15" s="1885"/>
      <c r="D15" s="1871"/>
      <c r="E15" s="1886"/>
      <c r="F15" s="463"/>
      <c r="G15" s="463"/>
      <c r="H15" s="463"/>
    </row>
    <row r="16" spans="1:8" ht="22.5" customHeight="1" x14ac:dyDescent="0.15">
      <c r="A16" s="463"/>
      <c r="B16" s="463"/>
      <c r="C16" s="1885"/>
      <c r="D16" s="1871"/>
      <c r="E16" s="1886"/>
      <c r="F16" s="463"/>
      <c r="G16" s="463"/>
      <c r="H16" s="463"/>
    </row>
    <row r="17" spans="1:8" ht="22.5" customHeight="1" x14ac:dyDescent="0.15">
      <c r="A17" s="463"/>
      <c r="B17" s="463"/>
      <c r="C17" s="1885"/>
      <c r="D17" s="1871"/>
      <c r="E17" s="1886"/>
      <c r="F17" s="463"/>
      <c r="G17" s="463"/>
      <c r="H17" s="463"/>
    </row>
    <row r="18" spans="1:8" ht="22.5" customHeight="1" x14ac:dyDescent="0.15">
      <c r="A18" s="463"/>
      <c r="B18" s="463"/>
      <c r="C18" s="1885"/>
      <c r="D18" s="1871"/>
      <c r="E18" s="1886"/>
      <c r="F18" s="463"/>
      <c r="G18" s="463"/>
      <c r="H18" s="463"/>
    </row>
    <row r="19" spans="1:8" ht="22.5" customHeight="1" x14ac:dyDescent="0.15">
      <c r="A19" s="463"/>
      <c r="B19" s="463"/>
      <c r="C19" s="1885"/>
      <c r="D19" s="1871"/>
      <c r="E19" s="1886"/>
      <c r="F19" s="463"/>
      <c r="G19" s="463"/>
      <c r="H19" s="463"/>
    </row>
    <row r="20" spans="1:8" ht="22.5" customHeight="1" x14ac:dyDescent="0.15">
      <c r="A20" s="463"/>
      <c r="B20" s="463"/>
      <c r="C20" s="1885"/>
      <c r="D20" s="1871"/>
      <c r="E20" s="1886"/>
      <c r="F20" s="463"/>
      <c r="G20" s="463"/>
      <c r="H20" s="463"/>
    </row>
    <row r="21" spans="1:8" ht="22.5" customHeight="1" x14ac:dyDescent="0.15">
      <c r="A21" s="463"/>
      <c r="B21" s="463"/>
      <c r="C21" s="1885"/>
      <c r="D21" s="1871"/>
      <c r="E21" s="1886"/>
      <c r="F21" s="463"/>
      <c r="G21" s="463"/>
      <c r="H21" s="463"/>
    </row>
    <row r="22" spans="1:8" ht="22.5" customHeight="1" x14ac:dyDescent="0.15">
      <c r="A22" s="463"/>
      <c r="B22" s="463"/>
      <c r="C22" s="1885"/>
      <c r="D22" s="1871"/>
      <c r="E22" s="1886"/>
      <c r="F22" s="463"/>
      <c r="G22" s="463"/>
      <c r="H22" s="463"/>
    </row>
    <row r="23" spans="1:8" ht="22.5" customHeight="1" x14ac:dyDescent="0.15">
      <c r="A23" s="463"/>
      <c r="B23" s="463"/>
      <c r="C23" s="1885"/>
      <c r="D23" s="1871"/>
      <c r="E23" s="1886"/>
      <c r="F23" s="463"/>
      <c r="G23" s="463"/>
      <c r="H23" s="463"/>
    </row>
    <row r="24" spans="1:8" ht="22.5" customHeight="1" x14ac:dyDescent="0.15">
      <c r="A24" s="463"/>
      <c r="B24" s="463"/>
      <c r="C24" s="1885"/>
      <c r="D24" s="1871"/>
      <c r="E24" s="1886"/>
      <c r="F24" s="463"/>
      <c r="G24" s="463"/>
      <c r="H24" s="463"/>
    </row>
    <row r="25" spans="1:8" ht="22.5" customHeight="1" x14ac:dyDescent="0.15">
      <c r="A25" s="463"/>
      <c r="B25" s="463"/>
      <c r="C25" s="1885"/>
      <c r="D25" s="1871"/>
      <c r="E25" s="1886"/>
      <c r="F25" s="463"/>
      <c r="G25" s="463"/>
      <c r="H25" s="463"/>
    </row>
    <row r="26" spans="1:8" ht="22.5" customHeight="1" x14ac:dyDescent="0.15">
      <c r="A26" s="463"/>
      <c r="B26" s="463"/>
      <c r="C26" s="1885"/>
      <c r="D26" s="1871"/>
      <c r="E26" s="1886"/>
      <c r="F26" s="463"/>
      <c r="G26" s="463"/>
      <c r="H26" s="463"/>
    </row>
    <row r="27" spans="1:8" ht="22.5" customHeight="1" x14ac:dyDescent="0.15">
      <c r="A27" s="463"/>
      <c r="B27" s="463"/>
      <c r="C27" s="1885"/>
      <c r="D27" s="1871"/>
      <c r="E27" s="1886"/>
      <c r="F27" s="463"/>
      <c r="G27" s="463"/>
      <c r="H27" s="463"/>
    </row>
    <row r="28" spans="1:8" ht="22.5" customHeight="1" x14ac:dyDescent="0.15">
      <c r="A28" s="463"/>
      <c r="B28" s="463"/>
      <c r="C28" s="1885"/>
      <c r="D28" s="1871"/>
      <c r="E28" s="1886"/>
      <c r="F28" s="463"/>
      <c r="G28" s="463"/>
      <c r="H28" s="463"/>
    </row>
    <row r="29" spans="1:8" ht="22.5" customHeight="1" x14ac:dyDescent="0.15">
      <c r="A29" s="463"/>
      <c r="B29" s="463"/>
      <c r="C29" s="1885"/>
      <c r="D29" s="1871"/>
      <c r="E29" s="1886"/>
      <c r="F29" s="463"/>
      <c r="G29" s="463"/>
      <c r="H29" s="463"/>
    </row>
    <row r="30" spans="1:8" ht="22.5" customHeight="1" x14ac:dyDescent="0.15">
      <c r="A30" s="463"/>
      <c r="B30" s="463"/>
      <c r="C30" s="1885"/>
      <c r="D30" s="1871"/>
      <c r="E30" s="1886"/>
      <c r="F30" s="463"/>
      <c r="G30" s="463"/>
      <c r="H30" s="463"/>
    </row>
    <row r="31" spans="1:8" ht="22.5" customHeight="1" x14ac:dyDescent="0.15">
      <c r="A31" s="463"/>
      <c r="B31" s="463"/>
      <c r="C31" s="1885"/>
      <c r="D31" s="1871"/>
      <c r="E31" s="1886"/>
      <c r="F31" s="463"/>
      <c r="G31" s="463"/>
      <c r="H31" s="463"/>
    </row>
  </sheetData>
  <mergeCells count="29">
    <mergeCell ref="F3:G3"/>
    <mergeCell ref="F4:G4"/>
    <mergeCell ref="B6:C6"/>
    <mergeCell ref="F6:H6"/>
    <mergeCell ref="A10:A11"/>
    <mergeCell ref="B10:B11"/>
    <mergeCell ref="C10:E11"/>
    <mergeCell ref="F10:G10"/>
    <mergeCell ref="H10:H11"/>
    <mergeCell ref="C23:E23"/>
    <mergeCell ref="C12:E12"/>
    <mergeCell ref="C13:E13"/>
    <mergeCell ref="C14:E14"/>
    <mergeCell ref="C15:E15"/>
    <mergeCell ref="C16:E16"/>
    <mergeCell ref="C17:E17"/>
    <mergeCell ref="C18:E18"/>
    <mergeCell ref="C19:E19"/>
    <mergeCell ref="C20:E20"/>
    <mergeCell ref="C21:E21"/>
    <mergeCell ref="C22:E22"/>
    <mergeCell ref="C30:E30"/>
    <mergeCell ref="C31:E31"/>
    <mergeCell ref="C24:E24"/>
    <mergeCell ref="C25:E25"/>
    <mergeCell ref="C26:E26"/>
    <mergeCell ref="C27:E27"/>
    <mergeCell ref="C28:E28"/>
    <mergeCell ref="C29:E29"/>
  </mergeCells>
  <phoneticPr fontId="2"/>
  <pageMargins left="0.78740157480314965" right="0.78740157480314965" top="0.98425196850393704" bottom="0.98425196850393704" header="0.70866141732283472" footer="0.51181102362204722"/>
  <pageSetup paperSize="9" scale="98"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7030A0"/>
  </sheetPr>
  <dimension ref="A1:U26"/>
  <sheetViews>
    <sheetView showGridLines="0" view="pageBreakPreview" zoomScale="80" zoomScaleNormal="75" zoomScaleSheetLayoutView="80" workbookViewId="0"/>
  </sheetViews>
  <sheetFormatPr defaultRowHeight="13.5" x14ac:dyDescent="0.15"/>
  <cols>
    <col min="1" max="3" width="14.75" style="427" customWidth="1"/>
    <col min="4" max="7" width="7.25" style="427" customWidth="1"/>
    <col min="8" max="8" width="14.75" style="427" customWidth="1"/>
    <col min="9" max="11" width="7.25" style="427" customWidth="1"/>
    <col min="12" max="12" width="14.75" style="427" customWidth="1"/>
    <col min="13" max="21" width="7.375" style="427" customWidth="1"/>
    <col min="22" max="256" width="9" style="427"/>
    <col min="257" max="259" width="14.75" style="427" customWidth="1"/>
    <col min="260" max="263" width="7.25" style="427" customWidth="1"/>
    <col min="264" max="264" width="14.75" style="427" customWidth="1"/>
    <col min="265" max="267" width="7.25" style="427" customWidth="1"/>
    <col min="268" max="268" width="14.75" style="427" customWidth="1"/>
    <col min="269" max="277" width="7.375" style="427" customWidth="1"/>
    <col min="278" max="512" width="9" style="427"/>
    <col min="513" max="515" width="14.75" style="427" customWidth="1"/>
    <col min="516" max="519" width="7.25" style="427" customWidth="1"/>
    <col min="520" max="520" width="14.75" style="427" customWidth="1"/>
    <col min="521" max="523" width="7.25" style="427" customWidth="1"/>
    <col min="524" max="524" width="14.75" style="427" customWidth="1"/>
    <col min="525" max="533" width="7.375" style="427" customWidth="1"/>
    <col min="534" max="768" width="9" style="427"/>
    <col min="769" max="771" width="14.75" style="427" customWidth="1"/>
    <col min="772" max="775" width="7.25" style="427" customWidth="1"/>
    <col min="776" max="776" width="14.75" style="427" customWidth="1"/>
    <col min="777" max="779" width="7.25" style="427" customWidth="1"/>
    <col min="780" max="780" width="14.75" style="427" customWidth="1"/>
    <col min="781" max="789" width="7.375" style="427" customWidth="1"/>
    <col min="790" max="1024" width="9" style="427"/>
    <col min="1025" max="1027" width="14.75" style="427" customWidth="1"/>
    <col min="1028" max="1031" width="7.25" style="427" customWidth="1"/>
    <col min="1032" max="1032" width="14.75" style="427" customWidth="1"/>
    <col min="1033" max="1035" width="7.25" style="427" customWidth="1"/>
    <col min="1036" max="1036" width="14.75" style="427" customWidth="1"/>
    <col min="1037" max="1045" width="7.375" style="427" customWidth="1"/>
    <col min="1046" max="1280" width="9" style="427"/>
    <col min="1281" max="1283" width="14.75" style="427" customWidth="1"/>
    <col min="1284" max="1287" width="7.25" style="427" customWidth="1"/>
    <col min="1288" max="1288" width="14.75" style="427" customWidth="1"/>
    <col min="1289" max="1291" width="7.25" style="427" customWidth="1"/>
    <col min="1292" max="1292" width="14.75" style="427" customWidth="1"/>
    <col min="1293" max="1301" width="7.375" style="427" customWidth="1"/>
    <col min="1302" max="1536" width="9" style="427"/>
    <col min="1537" max="1539" width="14.75" style="427" customWidth="1"/>
    <col min="1540" max="1543" width="7.25" style="427" customWidth="1"/>
    <col min="1544" max="1544" width="14.75" style="427" customWidth="1"/>
    <col min="1545" max="1547" width="7.25" style="427" customWidth="1"/>
    <col min="1548" max="1548" width="14.75" style="427" customWidth="1"/>
    <col min="1549" max="1557" width="7.375" style="427" customWidth="1"/>
    <col min="1558" max="1792" width="9" style="427"/>
    <col min="1793" max="1795" width="14.75" style="427" customWidth="1"/>
    <col min="1796" max="1799" width="7.25" style="427" customWidth="1"/>
    <col min="1800" max="1800" width="14.75" style="427" customWidth="1"/>
    <col min="1801" max="1803" width="7.25" style="427" customWidth="1"/>
    <col min="1804" max="1804" width="14.75" style="427" customWidth="1"/>
    <col min="1805" max="1813" width="7.375" style="427" customWidth="1"/>
    <col min="1814" max="2048" width="9" style="427"/>
    <col min="2049" max="2051" width="14.75" style="427" customWidth="1"/>
    <col min="2052" max="2055" width="7.25" style="427" customWidth="1"/>
    <col min="2056" max="2056" width="14.75" style="427" customWidth="1"/>
    <col min="2057" max="2059" width="7.25" style="427" customWidth="1"/>
    <col min="2060" max="2060" width="14.75" style="427" customWidth="1"/>
    <col min="2061" max="2069" width="7.375" style="427" customWidth="1"/>
    <col min="2070" max="2304" width="9" style="427"/>
    <col min="2305" max="2307" width="14.75" style="427" customWidth="1"/>
    <col min="2308" max="2311" width="7.25" style="427" customWidth="1"/>
    <col min="2312" max="2312" width="14.75" style="427" customWidth="1"/>
    <col min="2313" max="2315" width="7.25" style="427" customWidth="1"/>
    <col min="2316" max="2316" width="14.75" style="427" customWidth="1"/>
    <col min="2317" max="2325" width="7.375" style="427" customWidth="1"/>
    <col min="2326" max="2560" width="9" style="427"/>
    <col min="2561" max="2563" width="14.75" style="427" customWidth="1"/>
    <col min="2564" max="2567" width="7.25" style="427" customWidth="1"/>
    <col min="2568" max="2568" width="14.75" style="427" customWidth="1"/>
    <col min="2569" max="2571" width="7.25" style="427" customWidth="1"/>
    <col min="2572" max="2572" width="14.75" style="427" customWidth="1"/>
    <col min="2573" max="2581" width="7.375" style="427" customWidth="1"/>
    <col min="2582" max="2816" width="9" style="427"/>
    <col min="2817" max="2819" width="14.75" style="427" customWidth="1"/>
    <col min="2820" max="2823" width="7.25" style="427" customWidth="1"/>
    <col min="2824" max="2824" width="14.75" style="427" customWidth="1"/>
    <col min="2825" max="2827" width="7.25" style="427" customWidth="1"/>
    <col min="2828" max="2828" width="14.75" style="427" customWidth="1"/>
    <col min="2829" max="2837" width="7.375" style="427" customWidth="1"/>
    <col min="2838" max="3072" width="9" style="427"/>
    <col min="3073" max="3075" width="14.75" style="427" customWidth="1"/>
    <col min="3076" max="3079" width="7.25" style="427" customWidth="1"/>
    <col min="3080" max="3080" width="14.75" style="427" customWidth="1"/>
    <col min="3081" max="3083" width="7.25" style="427" customWidth="1"/>
    <col min="3084" max="3084" width="14.75" style="427" customWidth="1"/>
    <col min="3085" max="3093" width="7.375" style="427" customWidth="1"/>
    <col min="3094" max="3328" width="9" style="427"/>
    <col min="3329" max="3331" width="14.75" style="427" customWidth="1"/>
    <col min="3332" max="3335" width="7.25" style="427" customWidth="1"/>
    <col min="3336" max="3336" width="14.75" style="427" customWidth="1"/>
    <col min="3337" max="3339" width="7.25" style="427" customWidth="1"/>
    <col min="3340" max="3340" width="14.75" style="427" customWidth="1"/>
    <col min="3341" max="3349" width="7.375" style="427" customWidth="1"/>
    <col min="3350" max="3584" width="9" style="427"/>
    <col min="3585" max="3587" width="14.75" style="427" customWidth="1"/>
    <col min="3588" max="3591" width="7.25" style="427" customWidth="1"/>
    <col min="3592" max="3592" width="14.75" style="427" customWidth="1"/>
    <col min="3593" max="3595" width="7.25" style="427" customWidth="1"/>
    <col min="3596" max="3596" width="14.75" style="427" customWidth="1"/>
    <col min="3597" max="3605" width="7.375" style="427" customWidth="1"/>
    <col min="3606" max="3840" width="9" style="427"/>
    <col min="3841" max="3843" width="14.75" style="427" customWidth="1"/>
    <col min="3844" max="3847" width="7.25" style="427" customWidth="1"/>
    <col min="3848" max="3848" width="14.75" style="427" customWidth="1"/>
    <col min="3849" max="3851" width="7.25" style="427" customWidth="1"/>
    <col min="3852" max="3852" width="14.75" style="427" customWidth="1"/>
    <col min="3853" max="3861" width="7.375" style="427" customWidth="1"/>
    <col min="3862" max="4096" width="9" style="427"/>
    <col min="4097" max="4099" width="14.75" style="427" customWidth="1"/>
    <col min="4100" max="4103" width="7.25" style="427" customWidth="1"/>
    <col min="4104" max="4104" width="14.75" style="427" customWidth="1"/>
    <col min="4105" max="4107" width="7.25" style="427" customWidth="1"/>
    <col min="4108" max="4108" width="14.75" style="427" customWidth="1"/>
    <col min="4109" max="4117" width="7.375" style="427" customWidth="1"/>
    <col min="4118" max="4352" width="9" style="427"/>
    <col min="4353" max="4355" width="14.75" style="427" customWidth="1"/>
    <col min="4356" max="4359" width="7.25" style="427" customWidth="1"/>
    <col min="4360" max="4360" width="14.75" style="427" customWidth="1"/>
    <col min="4361" max="4363" width="7.25" style="427" customWidth="1"/>
    <col min="4364" max="4364" width="14.75" style="427" customWidth="1"/>
    <col min="4365" max="4373" width="7.375" style="427" customWidth="1"/>
    <col min="4374" max="4608" width="9" style="427"/>
    <col min="4609" max="4611" width="14.75" style="427" customWidth="1"/>
    <col min="4612" max="4615" width="7.25" style="427" customWidth="1"/>
    <col min="4616" max="4616" width="14.75" style="427" customWidth="1"/>
    <col min="4617" max="4619" width="7.25" style="427" customWidth="1"/>
    <col min="4620" max="4620" width="14.75" style="427" customWidth="1"/>
    <col min="4621" max="4629" width="7.375" style="427" customWidth="1"/>
    <col min="4630" max="4864" width="9" style="427"/>
    <col min="4865" max="4867" width="14.75" style="427" customWidth="1"/>
    <col min="4868" max="4871" width="7.25" style="427" customWidth="1"/>
    <col min="4872" max="4872" width="14.75" style="427" customWidth="1"/>
    <col min="4873" max="4875" width="7.25" style="427" customWidth="1"/>
    <col min="4876" max="4876" width="14.75" style="427" customWidth="1"/>
    <col min="4877" max="4885" width="7.375" style="427" customWidth="1"/>
    <col min="4886" max="5120" width="9" style="427"/>
    <col min="5121" max="5123" width="14.75" style="427" customWidth="1"/>
    <col min="5124" max="5127" width="7.25" style="427" customWidth="1"/>
    <col min="5128" max="5128" width="14.75" style="427" customWidth="1"/>
    <col min="5129" max="5131" width="7.25" style="427" customWidth="1"/>
    <col min="5132" max="5132" width="14.75" style="427" customWidth="1"/>
    <col min="5133" max="5141" width="7.375" style="427" customWidth="1"/>
    <col min="5142" max="5376" width="9" style="427"/>
    <col min="5377" max="5379" width="14.75" style="427" customWidth="1"/>
    <col min="5380" max="5383" width="7.25" style="427" customWidth="1"/>
    <col min="5384" max="5384" width="14.75" style="427" customWidth="1"/>
    <col min="5385" max="5387" width="7.25" style="427" customWidth="1"/>
    <col min="5388" max="5388" width="14.75" style="427" customWidth="1"/>
    <col min="5389" max="5397" width="7.375" style="427" customWidth="1"/>
    <col min="5398" max="5632" width="9" style="427"/>
    <col min="5633" max="5635" width="14.75" style="427" customWidth="1"/>
    <col min="5636" max="5639" width="7.25" style="427" customWidth="1"/>
    <col min="5640" max="5640" width="14.75" style="427" customWidth="1"/>
    <col min="5641" max="5643" width="7.25" style="427" customWidth="1"/>
    <col min="5644" max="5644" width="14.75" style="427" customWidth="1"/>
    <col min="5645" max="5653" width="7.375" style="427" customWidth="1"/>
    <col min="5654" max="5888" width="9" style="427"/>
    <col min="5889" max="5891" width="14.75" style="427" customWidth="1"/>
    <col min="5892" max="5895" width="7.25" style="427" customWidth="1"/>
    <col min="5896" max="5896" width="14.75" style="427" customWidth="1"/>
    <col min="5897" max="5899" width="7.25" style="427" customWidth="1"/>
    <col min="5900" max="5900" width="14.75" style="427" customWidth="1"/>
    <col min="5901" max="5909" width="7.375" style="427" customWidth="1"/>
    <col min="5910" max="6144" width="9" style="427"/>
    <col min="6145" max="6147" width="14.75" style="427" customWidth="1"/>
    <col min="6148" max="6151" width="7.25" style="427" customWidth="1"/>
    <col min="6152" max="6152" width="14.75" style="427" customWidth="1"/>
    <col min="6153" max="6155" width="7.25" style="427" customWidth="1"/>
    <col min="6156" max="6156" width="14.75" style="427" customWidth="1"/>
    <col min="6157" max="6165" width="7.375" style="427" customWidth="1"/>
    <col min="6166" max="6400" width="9" style="427"/>
    <col min="6401" max="6403" width="14.75" style="427" customWidth="1"/>
    <col min="6404" max="6407" width="7.25" style="427" customWidth="1"/>
    <col min="6408" max="6408" width="14.75" style="427" customWidth="1"/>
    <col min="6409" max="6411" width="7.25" style="427" customWidth="1"/>
    <col min="6412" max="6412" width="14.75" style="427" customWidth="1"/>
    <col min="6413" max="6421" width="7.375" style="427" customWidth="1"/>
    <col min="6422" max="6656" width="9" style="427"/>
    <col min="6657" max="6659" width="14.75" style="427" customWidth="1"/>
    <col min="6660" max="6663" width="7.25" style="427" customWidth="1"/>
    <col min="6664" max="6664" width="14.75" style="427" customWidth="1"/>
    <col min="6665" max="6667" width="7.25" style="427" customWidth="1"/>
    <col min="6668" max="6668" width="14.75" style="427" customWidth="1"/>
    <col min="6669" max="6677" width="7.375" style="427" customWidth="1"/>
    <col min="6678" max="6912" width="9" style="427"/>
    <col min="6913" max="6915" width="14.75" style="427" customWidth="1"/>
    <col min="6916" max="6919" width="7.25" style="427" customWidth="1"/>
    <col min="6920" max="6920" width="14.75" style="427" customWidth="1"/>
    <col min="6921" max="6923" width="7.25" style="427" customWidth="1"/>
    <col min="6924" max="6924" width="14.75" style="427" customWidth="1"/>
    <col min="6925" max="6933" width="7.375" style="427" customWidth="1"/>
    <col min="6934" max="7168" width="9" style="427"/>
    <col min="7169" max="7171" width="14.75" style="427" customWidth="1"/>
    <col min="7172" max="7175" width="7.25" style="427" customWidth="1"/>
    <col min="7176" max="7176" width="14.75" style="427" customWidth="1"/>
    <col min="7177" max="7179" width="7.25" style="427" customWidth="1"/>
    <col min="7180" max="7180" width="14.75" style="427" customWidth="1"/>
    <col min="7181" max="7189" width="7.375" style="427" customWidth="1"/>
    <col min="7190" max="7424" width="9" style="427"/>
    <col min="7425" max="7427" width="14.75" style="427" customWidth="1"/>
    <col min="7428" max="7431" width="7.25" style="427" customWidth="1"/>
    <col min="7432" max="7432" width="14.75" style="427" customWidth="1"/>
    <col min="7433" max="7435" width="7.25" style="427" customWidth="1"/>
    <col min="7436" max="7436" width="14.75" style="427" customWidth="1"/>
    <col min="7437" max="7445" width="7.375" style="427" customWidth="1"/>
    <col min="7446" max="7680" width="9" style="427"/>
    <col min="7681" max="7683" width="14.75" style="427" customWidth="1"/>
    <col min="7684" max="7687" width="7.25" style="427" customWidth="1"/>
    <col min="7688" max="7688" width="14.75" style="427" customWidth="1"/>
    <col min="7689" max="7691" width="7.25" style="427" customWidth="1"/>
    <col min="7692" max="7692" width="14.75" style="427" customWidth="1"/>
    <col min="7693" max="7701" width="7.375" style="427" customWidth="1"/>
    <col min="7702" max="7936" width="9" style="427"/>
    <col min="7937" max="7939" width="14.75" style="427" customWidth="1"/>
    <col min="7940" max="7943" width="7.25" style="427" customWidth="1"/>
    <col min="7944" max="7944" width="14.75" style="427" customWidth="1"/>
    <col min="7945" max="7947" width="7.25" style="427" customWidth="1"/>
    <col min="7948" max="7948" width="14.75" style="427" customWidth="1"/>
    <col min="7949" max="7957" width="7.375" style="427" customWidth="1"/>
    <col min="7958" max="8192" width="9" style="427"/>
    <col min="8193" max="8195" width="14.75" style="427" customWidth="1"/>
    <col min="8196" max="8199" width="7.25" style="427" customWidth="1"/>
    <col min="8200" max="8200" width="14.75" style="427" customWidth="1"/>
    <col min="8201" max="8203" width="7.25" style="427" customWidth="1"/>
    <col min="8204" max="8204" width="14.75" style="427" customWidth="1"/>
    <col min="8205" max="8213" width="7.375" style="427" customWidth="1"/>
    <col min="8214" max="8448" width="9" style="427"/>
    <col min="8449" max="8451" width="14.75" style="427" customWidth="1"/>
    <col min="8452" max="8455" width="7.25" style="427" customWidth="1"/>
    <col min="8456" max="8456" width="14.75" style="427" customWidth="1"/>
    <col min="8457" max="8459" width="7.25" style="427" customWidth="1"/>
    <col min="8460" max="8460" width="14.75" style="427" customWidth="1"/>
    <col min="8461" max="8469" width="7.375" style="427" customWidth="1"/>
    <col min="8470" max="8704" width="9" style="427"/>
    <col min="8705" max="8707" width="14.75" style="427" customWidth="1"/>
    <col min="8708" max="8711" width="7.25" style="427" customWidth="1"/>
    <col min="8712" max="8712" width="14.75" style="427" customWidth="1"/>
    <col min="8713" max="8715" width="7.25" style="427" customWidth="1"/>
    <col min="8716" max="8716" width="14.75" style="427" customWidth="1"/>
    <col min="8717" max="8725" width="7.375" style="427" customWidth="1"/>
    <col min="8726" max="8960" width="9" style="427"/>
    <col min="8961" max="8963" width="14.75" style="427" customWidth="1"/>
    <col min="8964" max="8967" width="7.25" style="427" customWidth="1"/>
    <col min="8968" max="8968" width="14.75" style="427" customWidth="1"/>
    <col min="8969" max="8971" width="7.25" style="427" customWidth="1"/>
    <col min="8972" max="8972" width="14.75" style="427" customWidth="1"/>
    <col min="8973" max="8981" width="7.375" style="427" customWidth="1"/>
    <col min="8982" max="9216" width="9" style="427"/>
    <col min="9217" max="9219" width="14.75" style="427" customWidth="1"/>
    <col min="9220" max="9223" width="7.25" style="427" customWidth="1"/>
    <col min="9224" max="9224" width="14.75" style="427" customWidth="1"/>
    <col min="9225" max="9227" width="7.25" style="427" customWidth="1"/>
    <col min="9228" max="9228" width="14.75" style="427" customWidth="1"/>
    <col min="9229" max="9237" width="7.375" style="427" customWidth="1"/>
    <col min="9238" max="9472" width="9" style="427"/>
    <col min="9473" max="9475" width="14.75" style="427" customWidth="1"/>
    <col min="9476" max="9479" width="7.25" style="427" customWidth="1"/>
    <col min="9480" max="9480" width="14.75" style="427" customWidth="1"/>
    <col min="9481" max="9483" width="7.25" style="427" customWidth="1"/>
    <col min="9484" max="9484" width="14.75" style="427" customWidth="1"/>
    <col min="9485" max="9493" width="7.375" style="427" customWidth="1"/>
    <col min="9494" max="9728" width="9" style="427"/>
    <col min="9729" max="9731" width="14.75" style="427" customWidth="1"/>
    <col min="9732" max="9735" width="7.25" style="427" customWidth="1"/>
    <col min="9736" max="9736" width="14.75" style="427" customWidth="1"/>
    <col min="9737" max="9739" width="7.25" style="427" customWidth="1"/>
    <col min="9740" max="9740" width="14.75" style="427" customWidth="1"/>
    <col min="9741" max="9749" width="7.375" style="427" customWidth="1"/>
    <col min="9750" max="9984" width="9" style="427"/>
    <col min="9985" max="9987" width="14.75" style="427" customWidth="1"/>
    <col min="9988" max="9991" width="7.25" style="427" customWidth="1"/>
    <col min="9992" max="9992" width="14.75" style="427" customWidth="1"/>
    <col min="9993" max="9995" width="7.25" style="427" customWidth="1"/>
    <col min="9996" max="9996" width="14.75" style="427" customWidth="1"/>
    <col min="9997" max="10005" width="7.375" style="427" customWidth="1"/>
    <col min="10006" max="10240" width="9" style="427"/>
    <col min="10241" max="10243" width="14.75" style="427" customWidth="1"/>
    <col min="10244" max="10247" width="7.25" style="427" customWidth="1"/>
    <col min="10248" max="10248" width="14.75" style="427" customWidth="1"/>
    <col min="10249" max="10251" width="7.25" style="427" customWidth="1"/>
    <col min="10252" max="10252" width="14.75" style="427" customWidth="1"/>
    <col min="10253" max="10261" width="7.375" style="427" customWidth="1"/>
    <col min="10262" max="10496" width="9" style="427"/>
    <col min="10497" max="10499" width="14.75" style="427" customWidth="1"/>
    <col min="10500" max="10503" width="7.25" style="427" customWidth="1"/>
    <col min="10504" max="10504" width="14.75" style="427" customWidth="1"/>
    <col min="10505" max="10507" width="7.25" style="427" customWidth="1"/>
    <col min="10508" max="10508" width="14.75" style="427" customWidth="1"/>
    <col min="10509" max="10517" width="7.375" style="427" customWidth="1"/>
    <col min="10518" max="10752" width="9" style="427"/>
    <col min="10753" max="10755" width="14.75" style="427" customWidth="1"/>
    <col min="10756" max="10759" width="7.25" style="427" customWidth="1"/>
    <col min="10760" max="10760" width="14.75" style="427" customWidth="1"/>
    <col min="10761" max="10763" width="7.25" style="427" customWidth="1"/>
    <col min="10764" max="10764" width="14.75" style="427" customWidth="1"/>
    <col min="10765" max="10773" width="7.375" style="427" customWidth="1"/>
    <col min="10774" max="11008" width="9" style="427"/>
    <col min="11009" max="11011" width="14.75" style="427" customWidth="1"/>
    <col min="11012" max="11015" width="7.25" style="427" customWidth="1"/>
    <col min="11016" max="11016" width="14.75" style="427" customWidth="1"/>
    <col min="11017" max="11019" width="7.25" style="427" customWidth="1"/>
    <col min="11020" max="11020" width="14.75" style="427" customWidth="1"/>
    <col min="11021" max="11029" width="7.375" style="427" customWidth="1"/>
    <col min="11030" max="11264" width="9" style="427"/>
    <col min="11265" max="11267" width="14.75" style="427" customWidth="1"/>
    <col min="11268" max="11271" width="7.25" style="427" customWidth="1"/>
    <col min="11272" max="11272" width="14.75" style="427" customWidth="1"/>
    <col min="11273" max="11275" width="7.25" style="427" customWidth="1"/>
    <col min="11276" max="11276" width="14.75" style="427" customWidth="1"/>
    <col min="11277" max="11285" width="7.375" style="427" customWidth="1"/>
    <col min="11286" max="11520" width="9" style="427"/>
    <col min="11521" max="11523" width="14.75" style="427" customWidth="1"/>
    <col min="11524" max="11527" width="7.25" style="427" customWidth="1"/>
    <col min="11528" max="11528" width="14.75" style="427" customWidth="1"/>
    <col min="11529" max="11531" width="7.25" style="427" customWidth="1"/>
    <col min="11532" max="11532" width="14.75" style="427" customWidth="1"/>
    <col min="11533" max="11541" width="7.375" style="427" customWidth="1"/>
    <col min="11542" max="11776" width="9" style="427"/>
    <col min="11777" max="11779" width="14.75" style="427" customWidth="1"/>
    <col min="11780" max="11783" width="7.25" style="427" customWidth="1"/>
    <col min="11784" max="11784" width="14.75" style="427" customWidth="1"/>
    <col min="11785" max="11787" width="7.25" style="427" customWidth="1"/>
    <col min="11788" max="11788" width="14.75" style="427" customWidth="1"/>
    <col min="11789" max="11797" width="7.375" style="427" customWidth="1"/>
    <col min="11798" max="12032" width="9" style="427"/>
    <col min="12033" max="12035" width="14.75" style="427" customWidth="1"/>
    <col min="12036" max="12039" width="7.25" style="427" customWidth="1"/>
    <col min="12040" max="12040" width="14.75" style="427" customWidth="1"/>
    <col min="12041" max="12043" width="7.25" style="427" customWidth="1"/>
    <col min="12044" max="12044" width="14.75" style="427" customWidth="1"/>
    <col min="12045" max="12053" width="7.375" style="427" customWidth="1"/>
    <col min="12054" max="12288" width="9" style="427"/>
    <col min="12289" max="12291" width="14.75" style="427" customWidth="1"/>
    <col min="12292" max="12295" width="7.25" style="427" customWidth="1"/>
    <col min="12296" max="12296" width="14.75" style="427" customWidth="1"/>
    <col min="12297" max="12299" width="7.25" style="427" customWidth="1"/>
    <col min="12300" max="12300" width="14.75" style="427" customWidth="1"/>
    <col min="12301" max="12309" width="7.375" style="427" customWidth="1"/>
    <col min="12310" max="12544" width="9" style="427"/>
    <col min="12545" max="12547" width="14.75" style="427" customWidth="1"/>
    <col min="12548" max="12551" width="7.25" style="427" customWidth="1"/>
    <col min="12552" max="12552" width="14.75" style="427" customWidth="1"/>
    <col min="12553" max="12555" width="7.25" style="427" customWidth="1"/>
    <col min="12556" max="12556" width="14.75" style="427" customWidth="1"/>
    <col min="12557" max="12565" width="7.375" style="427" customWidth="1"/>
    <col min="12566" max="12800" width="9" style="427"/>
    <col min="12801" max="12803" width="14.75" style="427" customWidth="1"/>
    <col min="12804" max="12807" width="7.25" style="427" customWidth="1"/>
    <col min="12808" max="12808" width="14.75" style="427" customWidth="1"/>
    <col min="12809" max="12811" width="7.25" style="427" customWidth="1"/>
    <col min="12812" max="12812" width="14.75" style="427" customWidth="1"/>
    <col min="12813" max="12821" width="7.375" style="427" customWidth="1"/>
    <col min="12822" max="13056" width="9" style="427"/>
    <col min="13057" max="13059" width="14.75" style="427" customWidth="1"/>
    <col min="13060" max="13063" width="7.25" style="427" customWidth="1"/>
    <col min="13064" max="13064" width="14.75" style="427" customWidth="1"/>
    <col min="13065" max="13067" width="7.25" style="427" customWidth="1"/>
    <col min="13068" max="13068" width="14.75" style="427" customWidth="1"/>
    <col min="13069" max="13077" width="7.375" style="427" customWidth="1"/>
    <col min="13078" max="13312" width="9" style="427"/>
    <col min="13313" max="13315" width="14.75" style="427" customWidth="1"/>
    <col min="13316" max="13319" width="7.25" style="427" customWidth="1"/>
    <col min="13320" max="13320" width="14.75" style="427" customWidth="1"/>
    <col min="13321" max="13323" width="7.25" style="427" customWidth="1"/>
    <col min="13324" max="13324" width="14.75" style="427" customWidth="1"/>
    <col min="13325" max="13333" width="7.375" style="427" customWidth="1"/>
    <col min="13334" max="13568" width="9" style="427"/>
    <col min="13569" max="13571" width="14.75" style="427" customWidth="1"/>
    <col min="13572" max="13575" width="7.25" style="427" customWidth="1"/>
    <col min="13576" max="13576" width="14.75" style="427" customWidth="1"/>
    <col min="13577" max="13579" width="7.25" style="427" customWidth="1"/>
    <col min="13580" max="13580" width="14.75" style="427" customWidth="1"/>
    <col min="13581" max="13589" width="7.375" style="427" customWidth="1"/>
    <col min="13590" max="13824" width="9" style="427"/>
    <col min="13825" max="13827" width="14.75" style="427" customWidth="1"/>
    <col min="13828" max="13831" width="7.25" style="427" customWidth="1"/>
    <col min="13832" max="13832" width="14.75" style="427" customWidth="1"/>
    <col min="13833" max="13835" width="7.25" style="427" customWidth="1"/>
    <col min="13836" max="13836" width="14.75" style="427" customWidth="1"/>
    <col min="13837" max="13845" width="7.375" style="427" customWidth="1"/>
    <col min="13846" max="14080" width="9" style="427"/>
    <col min="14081" max="14083" width="14.75" style="427" customWidth="1"/>
    <col min="14084" max="14087" width="7.25" style="427" customWidth="1"/>
    <col min="14088" max="14088" width="14.75" style="427" customWidth="1"/>
    <col min="14089" max="14091" width="7.25" style="427" customWidth="1"/>
    <col min="14092" max="14092" width="14.75" style="427" customWidth="1"/>
    <col min="14093" max="14101" width="7.375" style="427" customWidth="1"/>
    <col min="14102" max="14336" width="9" style="427"/>
    <col min="14337" max="14339" width="14.75" style="427" customWidth="1"/>
    <col min="14340" max="14343" width="7.25" style="427" customWidth="1"/>
    <col min="14344" max="14344" width="14.75" style="427" customWidth="1"/>
    <col min="14345" max="14347" width="7.25" style="427" customWidth="1"/>
    <col min="14348" max="14348" width="14.75" style="427" customWidth="1"/>
    <col min="14349" max="14357" width="7.375" style="427" customWidth="1"/>
    <col min="14358" max="14592" width="9" style="427"/>
    <col min="14593" max="14595" width="14.75" style="427" customWidth="1"/>
    <col min="14596" max="14599" width="7.25" style="427" customWidth="1"/>
    <col min="14600" max="14600" width="14.75" style="427" customWidth="1"/>
    <col min="14601" max="14603" width="7.25" style="427" customWidth="1"/>
    <col min="14604" max="14604" width="14.75" style="427" customWidth="1"/>
    <col min="14605" max="14613" width="7.375" style="427" customWidth="1"/>
    <col min="14614" max="14848" width="9" style="427"/>
    <col min="14849" max="14851" width="14.75" style="427" customWidth="1"/>
    <col min="14852" max="14855" width="7.25" style="427" customWidth="1"/>
    <col min="14856" max="14856" width="14.75" style="427" customWidth="1"/>
    <col min="14857" max="14859" width="7.25" style="427" customWidth="1"/>
    <col min="14860" max="14860" width="14.75" style="427" customWidth="1"/>
    <col min="14861" max="14869" width="7.375" style="427" customWidth="1"/>
    <col min="14870" max="15104" width="9" style="427"/>
    <col min="15105" max="15107" width="14.75" style="427" customWidth="1"/>
    <col min="15108" max="15111" width="7.25" style="427" customWidth="1"/>
    <col min="15112" max="15112" width="14.75" style="427" customWidth="1"/>
    <col min="15113" max="15115" width="7.25" style="427" customWidth="1"/>
    <col min="15116" max="15116" width="14.75" style="427" customWidth="1"/>
    <col min="15117" max="15125" width="7.375" style="427" customWidth="1"/>
    <col min="15126" max="15360" width="9" style="427"/>
    <col min="15361" max="15363" width="14.75" style="427" customWidth="1"/>
    <col min="15364" max="15367" width="7.25" style="427" customWidth="1"/>
    <col min="15368" max="15368" width="14.75" style="427" customWidth="1"/>
    <col min="15369" max="15371" width="7.25" style="427" customWidth="1"/>
    <col min="15372" max="15372" width="14.75" style="427" customWidth="1"/>
    <col min="15373" max="15381" width="7.375" style="427" customWidth="1"/>
    <col min="15382" max="15616" width="9" style="427"/>
    <col min="15617" max="15619" width="14.75" style="427" customWidth="1"/>
    <col min="15620" max="15623" width="7.25" style="427" customWidth="1"/>
    <col min="15624" max="15624" width="14.75" style="427" customWidth="1"/>
    <col min="15625" max="15627" width="7.25" style="427" customWidth="1"/>
    <col min="15628" max="15628" width="14.75" style="427" customWidth="1"/>
    <col min="15629" max="15637" width="7.375" style="427" customWidth="1"/>
    <col min="15638" max="15872" width="9" style="427"/>
    <col min="15873" max="15875" width="14.75" style="427" customWidth="1"/>
    <col min="15876" max="15879" width="7.25" style="427" customWidth="1"/>
    <col min="15880" max="15880" width="14.75" style="427" customWidth="1"/>
    <col min="15881" max="15883" width="7.25" style="427" customWidth="1"/>
    <col min="15884" max="15884" width="14.75" style="427" customWidth="1"/>
    <col min="15885" max="15893" width="7.375" style="427" customWidth="1"/>
    <col min="15894" max="16128" width="9" style="427"/>
    <col min="16129" max="16131" width="14.75" style="427" customWidth="1"/>
    <col min="16132" max="16135" width="7.25" style="427" customWidth="1"/>
    <col min="16136" max="16136" width="14.75" style="427" customWidth="1"/>
    <col min="16137" max="16139" width="7.25" style="427" customWidth="1"/>
    <col min="16140" max="16140" width="14.75" style="427" customWidth="1"/>
    <col min="16141" max="16149" width="7.375" style="427" customWidth="1"/>
    <col min="16150" max="16384" width="9" style="427"/>
  </cols>
  <sheetData>
    <row r="1" spans="1:21" ht="30" customHeight="1" x14ac:dyDescent="0.15">
      <c r="A1" s="409" t="s">
        <v>1048</v>
      </c>
    </row>
    <row r="2" spans="1:21" ht="30" customHeight="1" x14ac:dyDescent="0.15"/>
    <row r="3" spans="1:21" ht="24" x14ac:dyDescent="0.15">
      <c r="A3" s="464" t="s">
        <v>1049</v>
      </c>
      <c r="P3" s="1966" t="s">
        <v>16</v>
      </c>
      <c r="Q3" s="1966"/>
      <c r="R3" s="1967" t="s">
        <v>702</v>
      </c>
      <c r="S3" s="1967"/>
      <c r="T3" s="1966" t="s">
        <v>687</v>
      </c>
      <c r="U3" s="1966"/>
    </row>
    <row r="4" spans="1:21" ht="37.5" customHeight="1" x14ac:dyDescent="0.15">
      <c r="P4" s="1957"/>
      <c r="Q4" s="1957"/>
      <c r="R4" s="1957"/>
      <c r="S4" s="1957"/>
      <c r="T4" s="1957"/>
      <c r="U4" s="1957"/>
    </row>
    <row r="5" spans="1:21" ht="15" customHeight="1" x14ac:dyDescent="0.15">
      <c r="O5" s="483"/>
      <c r="P5" s="483"/>
      <c r="Q5" s="483"/>
      <c r="R5" s="483"/>
      <c r="S5" s="483"/>
      <c r="T5" s="483"/>
    </row>
    <row r="6" spans="1:21" ht="33.75" customHeight="1" x14ac:dyDescent="0.15">
      <c r="B6" s="583" t="s">
        <v>34</v>
      </c>
      <c r="C6" s="1997" t="str">
        <f>工事概要入力ｼｰﾄ!D5</f>
        <v>中山間総合整備　○○地区　△△工区　●-●水路ほか　工事</v>
      </c>
      <c r="D6" s="1997"/>
      <c r="E6" s="1997"/>
      <c r="F6" s="1997"/>
      <c r="G6" s="1997"/>
      <c r="H6" s="1997"/>
      <c r="I6" s="1997"/>
      <c r="J6" s="1997"/>
      <c r="K6" s="546"/>
      <c r="L6" s="583" t="s">
        <v>50</v>
      </c>
      <c r="M6" s="1997" t="str">
        <f>工事概要入力ｼｰﾄ!D20</f>
        <v>株式会社□□建設</v>
      </c>
      <c r="N6" s="1997"/>
      <c r="O6" s="1997"/>
      <c r="P6" s="1997"/>
      <c r="Q6" s="1997"/>
      <c r="R6" s="1997"/>
      <c r="S6" s="1997"/>
      <c r="T6" s="1997"/>
      <c r="U6" s="1997"/>
    </row>
    <row r="7" spans="1:21" ht="15" customHeight="1" x14ac:dyDescent="0.15"/>
    <row r="8" spans="1:21" ht="33.75" customHeight="1" x14ac:dyDescent="0.15">
      <c r="B8" s="583" t="s">
        <v>1050</v>
      </c>
      <c r="C8" s="1873"/>
      <c r="D8" s="1873"/>
      <c r="E8" s="1873"/>
      <c r="F8" s="1873"/>
      <c r="G8" s="1873"/>
      <c r="H8" s="1873"/>
      <c r="I8" s="1873"/>
      <c r="J8" s="1873"/>
      <c r="K8" s="546"/>
      <c r="L8" s="583" t="s">
        <v>807</v>
      </c>
      <c r="M8" s="1873"/>
      <c r="N8" s="1873"/>
      <c r="O8" s="1873"/>
      <c r="P8" s="1873"/>
      <c r="Q8" s="1873"/>
      <c r="R8" s="1873"/>
      <c r="S8" s="1873"/>
      <c r="T8" s="1873"/>
      <c r="U8" s="566"/>
    </row>
    <row r="9" spans="1:21" ht="15" customHeight="1" x14ac:dyDescent="0.15"/>
    <row r="10" spans="1:21" ht="25.5" customHeight="1" x14ac:dyDescent="0.15">
      <c r="A10" s="519" t="s">
        <v>1050</v>
      </c>
      <c r="B10" s="1919" t="s">
        <v>712</v>
      </c>
      <c r="C10" s="519" t="s">
        <v>1036</v>
      </c>
      <c r="D10" s="1919" t="s">
        <v>1051</v>
      </c>
      <c r="E10" s="1919"/>
      <c r="F10" s="1919"/>
      <c r="G10" s="1919"/>
      <c r="H10" s="1919" t="s">
        <v>893</v>
      </c>
      <c r="I10" s="1918" t="s">
        <v>1052</v>
      </c>
      <c r="J10" s="1812" t="s">
        <v>10</v>
      </c>
      <c r="K10" s="1812"/>
      <c r="L10" s="1919" t="s">
        <v>712</v>
      </c>
      <c r="M10" s="1919" t="s">
        <v>1053</v>
      </c>
      <c r="N10" s="1919"/>
      <c r="O10" s="1919"/>
      <c r="P10" s="1919"/>
      <c r="Q10" s="1919" t="s">
        <v>893</v>
      </c>
      <c r="R10" s="1919"/>
      <c r="S10" s="1918" t="s">
        <v>1052</v>
      </c>
      <c r="T10" s="1919" t="s">
        <v>10</v>
      </c>
      <c r="U10" s="1919"/>
    </row>
    <row r="11" spans="1:21" ht="25.5" customHeight="1" x14ac:dyDescent="0.15">
      <c r="A11" s="514" t="s">
        <v>1054</v>
      </c>
      <c r="B11" s="1919"/>
      <c r="C11" s="514" t="s">
        <v>1055</v>
      </c>
      <c r="D11" s="472" t="s">
        <v>1056</v>
      </c>
      <c r="E11" s="472" t="s">
        <v>1057</v>
      </c>
      <c r="F11" s="472" t="s">
        <v>1058</v>
      </c>
      <c r="G11" s="472" t="s">
        <v>1059</v>
      </c>
      <c r="H11" s="1919"/>
      <c r="I11" s="1957"/>
      <c r="J11" s="1813"/>
      <c r="K11" s="1813"/>
      <c r="L11" s="1919"/>
      <c r="M11" s="472" t="s">
        <v>1056</v>
      </c>
      <c r="N11" s="472" t="s">
        <v>1057</v>
      </c>
      <c r="O11" s="472" t="s">
        <v>1058</v>
      </c>
      <c r="P11" s="472" t="s">
        <v>1059</v>
      </c>
      <c r="Q11" s="1919"/>
      <c r="R11" s="1919"/>
      <c r="S11" s="1957"/>
      <c r="T11" s="1919"/>
      <c r="U11" s="1919"/>
    </row>
    <row r="12" spans="1:21" ht="33.75" customHeight="1" x14ac:dyDescent="0.15">
      <c r="A12" s="463"/>
      <c r="B12" s="463"/>
      <c r="C12" s="463"/>
      <c r="D12" s="463"/>
      <c r="E12" s="463"/>
      <c r="F12" s="463"/>
      <c r="G12" s="463"/>
      <c r="H12" s="463"/>
      <c r="I12" s="463"/>
      <c r="J12" s="1937"/>
      <c r="K12" s="1937"/>
      <c r="L12" s="463"/>
      <c r="M12" s="463"/>
      <c r="N12" s="463"/>
      <c r="O12" s="463"/>
      <c r="P12" s="463"/>
      <c r="Q12" s="1937"/>
      <c r="R12" s="1937"/>
      <c r="S12" s="463"/>
      <c r="T12" s="1937"/>
      <c r="U12" s="1937"/>
    </row>
    <row r="13" spans="1:21" ht="33.75" customHeight="1" x14ac:dyDescent="0.15">
      <c r="A13" s="463"/>
      <c r="B13" s="463"/>
      <c r="C13" s="463"/>
      <c r="D13" s="463"/>
      <c r="E13" s="463"/>
      <c r="F13" s="463"/>
      <c r="G13" s="463"/>
      <c r="H13" s="463"/>
      <c r="I13" s="463"/>
      <c r="J13" s="1937"/>
      <c r="K13" s="1937"/>
      <c r="L13" s="463"/>
      <c r="M13" s="463"/>
      <c r="N13" s="463"/>
      <c r="O13" s="463"/>
      <c r="P13" s="463"/>
      <c r="Q13" s="1937"/>
      <c r="R13" s="1937"/>
      <c r="S13" s="463"/>
      <c r="T13" s="1937"/>
      <c r="U13" s="1937"/>
    </row>
    <row r="14" spans="1:21" ht="33.75" customHeight="1" x14ac:dyDescent="0.15">
      <c r="A14" s="463"/>
      <c r="B14" s="463"/>
      <c r="C14" s="463"/>
      <c r="D14" s="463"/>
      <c r="E14" s="463"/>
      <c r="F14" s="463"/>
      <c r="G14" s="463"/>
      <c r="H14" s="463"/>
      <c r="I14" s="463"/>
      <c r="J14" s="1937"/>
      <c r="K14" s="1937"/>
      <c r="L14" s="463"/>
      <c r="M14" s="463"/>
      <c r="N14" s="463"/>
      <c r="O14" s="463"/>
      <c r="P14" s="463"/>
      <c r="Q14" s="1937"/>
      <c r="R14" s="1937"/>
      <c r="S14" s="463"/>
      <c r="T14" s="1937"/>
      <c r="U14" s="1937"/>
    </row>
    <row r="15" spans="1:21" ht="33.75" customHeight="1" x14ac:dyDescent="0.15">
      <c r="A15" s="463"/>
      <c r="B15" s="463"/>
      <c r="C15" s="463"/>
      <c r="D15" s="463"/>
      <c r="E15" s="463"/>
      <c r="F15" s="463"/>
      <c r="G15" s="463"/>
      <c r="H15" s="463"/>
      <c r="I15" s="463"/>
      <c r="J15" s="1937"/>
      <c r="K15" s="1937"/>
      <c r="L15" s="463"/>
      <c r="M15" s="463"/>
      <c r="N15" s="463"/>
      <c r="O15" s="463"/>
      <c r="P15" s="463"/>
      <c r="Q15" s="1937"/>
      <c r="R15" s="1937"/>
      <c r="S15" s="463"/>
      <c r="T15" s="1937"/>
      <c r="U15" s="1937"/>
    </row>
    <row r="16" spans="1:21" ht="33.75" customHeight="1" x14ac:dyDescent="0.15">
      <c r="A16" s="463"/>
      <c r="B16" s="463"/>
      <c r="C16" s="463"/>
      <c r="D16" s="463"/>
      <c r="E16" s="463"/>
      <c r="F16" s="463"/>
      <c r="G16" s="463"/>
      <c r="H16" s="463"/>
      <c r="I16" s="463"/>
      <c r="J16" s="1937"/>
      <c r="K16" s="1937"/>
      <c r="L16" s="463"/>
      <c r="M16" s="463"/>
      <c r="N16" s="463"/>
      <c r="O16" s="463"/>
      <c r="P16" s="463"/>
      <c r="Q16" s="1937"/>
      <c r="R16" s="1937"/>
      <c r="S16" s="463"/>
      <c r="T16" s="1937"/>
      <c r="U16" s="1937"/>
    </row>
    <row r="17" spans="1:21" ht="33.75" customHeight="1" x14ac:dyDescent="0.15">
      <c r="A17" s="463"/>
      <c r="B17" s="463"/>
      <c r="C17" s="463"/>
      <c r="D17" s="463"/>
      <c r="E17" s="463"/>
      <c r="F17" s="463"/>
      <c r="G17" s="463"/>
      <c r="H17" s="463"/>
      <c r="I17" s="463"/>
      <c r="J17" s="1937"/>
      <c r="K17" s="1937"/>
      <c r="L17" s="463"/>
      <c r="M17" s="463"/>
      <c r="N17" s="463"/>
      <c r="O17" s="463"/>
      <c r="P17" s="463"/>
      <c r="Q17" s="1937"/>
      <c r="R17" s="1937"/>
      <c r="S17" s="463"/>
      <c r="T17" s="1937"/>
      <c r="U17" s="1937"/>
    </row>
    <row r="18" spans="1:21" ht="33.75" customHeight="1" x14ac:dyDescent="0.15">
      <c r="A18" s="463"/>
      <c r="B18" s="463"/>
      <c r="C18" s="463"/>
      <c r="D18" s="463"/>
      <c r="E18" s="463"/>
      <c r="F18" s="463"/>
      <c r="G18" s="463"/>
      <c r="H18" s="463"/>
      <c r="I18" s="463"/>
      <c r="J18" s="1937"/>
      <c r="K18" s="1937"/>
      <c r="L18" s="463"/>
      <c r="M18" s="463"/>
      <c r="N18" s="463"/>
      <c r="O18" s="463"/>
      <c r="P18" s="463"/>
      <c r="Q18" s="1937"/>
      <c r="R18" s="1937"/>
      <c r="S18" s="463"/>
      <c r="T18" s="1937"/>
      <c r="U18" s="1937"/>
    </row>
    <row r="19" spans="1:21" ht="33.75" customHeight="1" x14ac:dyDescent="0.15">
      <c r="A19" s="463"/>
      <c r="B19" s="463"/>
      <c r="C19" s="463"/>
      <c r="D19" s="463"/>
      <c r="E19" s="463"/>
      <c r="F19" s="463"/>
      <c r="G19" s="463"/>
      <c r="H19" s="463"/>
      <c r="I19" s="463"/>
      <c r="J19" s="1937"/>
      <c r="K19" s="1937"/>
      <c r="L19" s="463"/>
      <c r="M19" s="463"/>
      <c r="N19" s="463"/>
      <c r="O19" s="463"/>
      <c r="P19" s="463"/>
      <c r="Q19" s="1937"/>
      <c r="R19" s="1937"/>
      <c r="S19" s="463"/>
      <c r="T19" s="1937"/>
      <c r="U19" s="1937"/>
    </row>
    <row r="20" spans="1:21" ht="33.75" customHeight="1" x14ac:dyDescent="0.15">
      <c r="A20" s="463"/>
      <c r="B20" s="463"/>
      <c r="C20" s="463"/>
      <c r="D20" s="463"/>
      <c r="E20" s="463"/>
      <c r="F20" s="463"/>
      <c r="G20" s="463"/>
      <c r="H20" s="463"/>
      <c r="I20" s="463"/>
      <c r="J20" s="1937"/>
      <c r="K20" s="1937"/>
      <c r="L20" s="463"/>
      <c r="M20" s="463"/>
      <c r="N20" s="463"/>
      <c r="O20" s="463"/>
      <c r="P20" s="463"/>
      <c r="Q20" s="1937"/>
      <c r="R20" s="1937"/>
      <c r="S20" s="463"/>
      <c r="T20" s="1937"/>
      <c r="U20" s="1937"/>
    </row>
    <row r="21" spans="1:21" ht="33.75" customHeight="1" x14ac:dyDescent="0.15">
      <c r="A21" s="463"/>
      <c r="B21" s="463"/>
      <c r="C21" s="463"/>
      <c r="D21" s="463"/>
      <c r="E21" s="463"/>
      <c r="F21" s="463"/>
      <c r="G21" s="463"/>
      <c r="H21" s="463"/>
      <c r="I21" s="463"/>
      <c r="J21" s="1937"/>
      <c r="K21" s="1937"/>
      <c r="L21" s="463"/>
      <c r="M21" s="463"/>
      <c r="N21" s="463"/>
      <c r="O21" s="463"/>
      <c r="P21" s="463"/>
      <c r="Q21" s="1937"/>
      <c r="R21" s="1937"/>
      <c r="S21" s="463"/>
      <c r="T21" s="1937"/>
      <c r="U21" s="1937"/>
    </row>
    <row r="22" spans="1:21" ht="18.75" customHeight="1" x14ac:dyDescent="0.15"/>
    <row r="23" spans="1:21" ht="18.75" customHeight="1" x14ac:dyDescent="0.15">
      <c r="A23" s="542" t="s">
        <v>1060</v>
      </c>
      <c r="B23" s="427" t="s">
        <v>1061</v>
      </c>
      <c r="L23" s="427" t="s">
        <v>1062</v>
      </c>
      <c r="Q23" s="1929" t="s">
        <v>1063</v>
      </c>
      <c r="R23" s="1930"/>
      <c r="S23" s="1930"/>
      <c r="T23" s="1930"/>
      <c r="U23" s="1931"/>
    </row>
    <row r="24" spans="1:21" ht="18.75" customHeight="1" x14ac:dyDescent="0.15">
      <c r="A24" s="542" t="s">
        <v>1064</v>
      </c>
      <c r="B24" s="427" t="s">
        <v>1065</v>
      </c>
      <c r="Q24" s="1885"/>
      <c r="R24" s="1886"/>
      <c r="S24" s="1885"/>
      <c r="T24" s="1871"/>
      <c r="U24" s="1886"/>
    </row>
    <row r="25" spans="1:21" ht="18.75" customHeight="1" x14ac:dyDescent="0.15">
      <c r="A25" s="542"/>
      <c r="B25" s="427" t="s">
        <v>1066</v>
      </c>
      <c r="Q25" s="1885"/>
      <c r="R25" s="1886"/>
      <c r="S25" s="1885"/>
      <c r="T25" s="1871"/>
      <c r="U25" s="1886"/>
    </row>
    <row r="26" spans="1:21" ht="18.75" customHeight="1" x14ac:dyDescent="0.15">
      <c r="A26" s="542" t="s">
        <v>1067</v>
      </c>
      <c r="B26" s="427" t="s">
        <v>1068</v>
      </c>
    </row>
  </sheetData>
  <mergeCells count="55">
    <mergeCell ref="P3:Q3"/>
    <mergeCell ref="R3:S3"/>
    <mergeCell ref="T3:U3"/>
    <mergeCell ref="P4:Q4"/>
    <mergeCell ref="R4:S4"/>
    <mergeCell ref="T4:U4"/>
    <mergeCell ref="C6:J6"/>
    <mergeCell ref="M6:U6"/>
    <mergeCell ref="C8:J8"/>
    <mergeCell ref="M8:T8"/>
    <mergeCell ref="B10:B11"/>
    <mergeCell ref="D10:G10"/>
    <mergeCell ref="H10:H11"/>
    <mergeCell ref="I10:I11"/>
    <mergeCell ref="J10:K11"/>
    <mergeCell ref="L10:L11"/>
    <mergeCell ref="M10:P10"/>
    <mergeCell ref="Q10:R11"/>
    <mergeCell ref="S10:S11"/>
    <mergeCell ref="T10:U11"/>
    <mergeCell ref="J12:K12"/>
    <mergeCell ref="Q12:R12"/>
    <mergeCell ref="T12:U12"/>
    <mergeCell ref="J13:K13"/>
    <mergeCell ref="Q13:R13"/>
    <mergeCell ref="T13:U13"/>
    <mergeCell ref="J14:K14"/>
    <mergeCell ref="Q14:R14"/>
    <mergeCell ref="T14:U14"/>
    <mergeCell ref="J15:K15"/>
    <mergeCell ref="Q15:R15"/>
    <mergeCell ref="T15:U15"/>
    <mergeCell ref="J16:K16"/>
    <mergeCell ref="Q16:R16"/>
    <mergeCell ref="T16:U16"/>
    <mergeCell ref="J17:K17"/>
    <mergeCell ref="Q17:R17"/>
    <mergeCell ref="T17:U17"/>
    <mergeCell ref="J18:K18"/>
    <mergeCell ref="Q18:R18"/>
    <mergeCell ref="T18:U18"/>
    <mergeCell ref="J19:K19"/>
    <mergeCell ref="Q19:R19"/>
    <mergeCell ref="T19:U19"/>
    <mergeCell ref="J20:K20"/>
    <mergeCell ref="Q20:R20"/>
    <mergeCell ref="T20:U20"/>
    <mergeCell ref="Q25:R25"/>
    <mergeCell ref="S25:U25"/>
    <mergeCell ref="J21:K21"/>
    <mergeCell ref="Q21:R21"/>
    <mergeCell ref="T21:U21"/>
    <mergeCell ref="Q23:U23"/>
    <mergeCell ref="Q24:R24"/>
    <mergeCell ref="S24:U24"/>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7030A0"/>
  </sheetPr>
  <dimension ref="A1:P36"/>
  <sheetViews>
    <sheetView showGridLines="0" view="pageBreakPreview" zoomScale="80" zoomScaleNormal="100" zoomScaleSheetLayoutView="80" workbookViewId="0"/>
  </sheetViews>
  <sheetFormatPr defaultRowHeight="13.5" x14ac:dyDescent="0.15"/>
  <cols>
    <col min="1" max="1" width="15" style="427" customWidth="1"/>
    <col min="2" max="6" width="4.5" style="427" customWidth="1"/>
    <col min="7" max="7" width="5.5" style="427" customWidth="1"/>
    <col min="8" max="8" width="3.5" style="427" customWidth="1"/>
    <col min="9" max="13" width="4.5" style="427" customWidth="1"/>
    <col min="14" max="15" width="9" style="427"/>
    <col min="16" max="16" width="12.125" style="427" customWidth="1"/>
    <col min="17" max="256" width="9" style="427"/>
    <col min="257" max="257" width="15" style="427" customWidth="1"/>
    <col min="258" max="262" width="4.5" style="427" customWidth="1"/>
    <col min="263" max="263" width="5.5" style="427" customWidth="1"/>
    <col min="264" max="264" width="3.5" style="427" customWidth="1"/>
    <col min="265" max="269" width="4.5" style="427" customWidth="1"/>
    <col min="270" max="271" width="9" style="427"/>
    <col min="272" max="272" width="12.125" style="427" customWidth="1"/>
    <col min="273" max="512" width="9" style="427"/>
    <col min="513" max="513" width="15" style="427" customWidth="1"/>
    <col min="514" max="518" width="4.5" style="427" customWidth="1"/>
    <col min="519" max="519" width="5.5" style="427" customWidth="1"/>
    <col min="520" max="520" width="3.5" style="427" customWidth="1"/>
    <col min="521" max="525" width="4.5" style="427" customWidth="1"/>
    <col min="526" max="527" width="9" style="427"/>
    <col min="528" max="528" width="12.125" style="427" customWidth="1"/>
    <col min="529" max="768" width="9" style="427"/>
    <col min="769" max="769" width="15" style="427" customWidth="1"/>
    <col min="770" max="774" width="4.5" style="427" customWidth="1"/>
    <col min="775" max="775" width="5.5" style="427" customWidth="1"/>
    <col min="776" max="776" width="3.5" style="427" customWidth="1"/>
    <col min="777" max="781" width="4.5" style="427" customWidth="1"/>
    <col min="782" max="783" width="9" style="427"/>
    <col min="784" max="784" width="12.125" style="427" customWidth="1"/>
    <col min="785" max="1024" width="9" style="427"/>
    <col min="1025" max="1025" width="15" style="427" customWidth="1"/>
    <col min="1026" max="1030" width="4.5" style="427" customWidth="1"/>
    <col min="1031" max="1031" width="5.5" style="427" customWidth="1"/>
    <col min="1032" max="1032" width="3.5" style="427" customWidth="1"/>
    <col min="1033" max="1037" width="4.5" style="427" customWidth="1"/>
    <col min="1038" max="1039" width="9" style="427"/>
    <col min="1040" max="1040" width="12.125" style="427" customWidth="1"/>
    <col min="1041" max="1280" width="9" style="427"/>
    <col min="1281" max="1281" width="15" style="427" customWidth="1"/>
    <col min="1282" max="1286" width="4.5" style="427" customWidth="1"/>
    <col min="1287" max="1287" width="5.5" style="427" customWidth="1"/>
    <col min="1288" max="1288" width="3.5" style="427" customWidth="1"/>
    <col min="1289" max="1293" width="4.5" style="427" customWidth="1"/>
    <col min="1294" max="1295" width="9" style="427"/>
    <col min="1296" max="1296" width="12.125" style="427" customWidth="1"/>
    <col min="1297" max="1536" width="9" style="427"/>
    <col min="1537" max="1537" width="15" style="427" customWidth="1"/>
    <col min="1538" max="1542" width="4.5" style="427" customWidth="1"/>
    <col min="1543" max="1543" width="5.5" style="427" customWidth="1"/>
    <col min="1544" max="1544" width="3.5" style="427" customWidth="1"/>
    <col min="1545" max="1549" width="4.5" style="427" customWidth="1"/>
    <col min="1550" max="1551" width="9" style="427"/>
    <col min="1552" max="1552" width="12.125" style="427" customWidth="1"/>
    <col min="1553" max="1792" width="9" style="427"/>
    <col min="1793" max="1793" width="15" style="427" customWidth="1"/>
    <col min="1794" max="1798" width="4.5" style="427" customWidth="1"/>
    <col min="1799" max="1799" width="5.5" style="427" customWidth="1"/>
    <col min="1800" max="1800" width="3.5" style="427" customWidth="1"/>
    <col min="1801" max="1805" width="4.5" style="427" customWidth="1"/>
    <col min="1806" max="1807" width="9" style="427"/>
    <col min="1808" max="1808" width="12.125" style="427" customWidth="1"/>
    <col min="1809" max="2048" width="9" style="427"/>
    <col min="2049" max="2049" width="15" style="427" customWidth="1"/>
    <col min="2050" max="2054" width="4.5" style="427" customWidth="1"/>
    <col min="2055" max="2055" width="5.5" style="427" customWidth="1"/>
    <col min="2056" max="2056" width="3.5" style="427" customWidth="1"/>
    <col min="2057" max="2061" width="4.5" style="427" customWidth="1"/>
    <col min="2062" max="2063" width="9" style="427"/>
    <col min="2064" max="2064" width="12.125" style="427" customWidth="1"/>
    <col min="2065" max="2304" width="9" style="427"/>
    <col min="2305" max="2305" width="15" style="427" customWidth="1"/>
    <col min="2306" max="2310" width="4.5" style="427" customWidth="1"/>
    <col min="2311" max="2311" width="5.5" style="427" customWidth="1"/>
    <col min="2312" max="2312" width="3.5" style="427" customWidth="1"/>
    <col min="2313" max="2317" width="4.5" style="427" customWidth="1"/>
    <col min="2318" max="2319" width="9" style="427"/>
    <col min="2320" max="2320" width="12.125" style="427" customWidth="1"/>
    <col min="2321" max="2560" width="9" style="427"/>
    <col min="2561" max="2561" width="15" style="427" customWidth="1"/>
    <col min="2562" max="2566" width="4.5" style="427" customWidth="1"/>
    <col min="2567" max="2567" width="5.5" style="427" customWidth="1"/>
    <col min="2568" max="2568" width="3.5" style="427" customWidth="1"/>
    <col min="2569" max="2573" width="4.5" style="427" customWidth="1"/>
    <col min="2574" max="2575" width="9" style="427"/>
    <col min="2576" max="2576" width="12.125" style="427" customWidth="1"/>
    <col min="2577" max="2816" width="9" style="427"/>
    <col min="2817" max="2817" width="15" style="427" customWidth="1"/>
    <col min="2818" max="2822" width="4.5" style="427" customWidth="1"/>
    <col min="2823" max="2823" width="5.5" style="427" customWidth="1"/>
    <col min="2824" max="2824" width="3.5" style="427" customWidth="1"/>
    <col min="2825" max="2829" width="4.5" style="427" customWidth="1"/>
    <col min="2830" max="2831" width="9" style="427"/>
    <col min="2832" max="2832" width="12.125" style="427" customWidth="1"/>
    <col min="2833" max="3072" width="9" style="427"/>
    <col min="3073" max="3073" width="15" style="427" customWidth="1"/>
    <col min="3074" max="3078" width="4.5" style="427" customWidth="1"/>
    <col min="3079" max="3079" width="5.5" style="427" customWidth="1"/>
    <col min="3080" max="3080" width="3.5" style="427" customWidth="1"/>
    <col min="3081" max="3085" width="4.5" style="427" customWidth="1"/>
    <col min="3086" max="3087" width="9" style="427"/>
    <col min="3088" max="3088" width="12.125" style="427" customWidth="1"/>
    <col min="3089" max="3328" width="9" style="427"/>
    <col min="3329" max="3329" width="15" style="427" customWidth="1"/>
    <col min="3330" max="3334" width="4.5" style="427" customWidth="1"/>
    <col min="3335" max="3335" width="5.5" style="427" customWidth="1"/>
    <col min="3336" max="3336" width="3.5" style="427" customWidth="1"/>
    <col min="3337" max="3341" width="4.5" style="427" customWidth="1"/>
    <col min="3342" max="3343" width="9" style="427"/>
    <col min="3344" max="3344" width="12.125" style="427" customWidth="1"/>
    <col min="3345" max="3584" width="9" style="427"/>
    <col min="3585" max="3585" width="15" style="427" customWidth="1"/>
    <col min="3586" max="3590" width="4.5" style="427" customWidth="1"/>
    <col min="3591" max="3591" width="5.5" style="427" customWidth="1"/>
    <col min="3592" max="3592" width="3.5" style="427" customWidth="1"/>
    <col min="3593" max="3597" width="4.5" style="427" customWidth="1"/>
    <col min="3598" max="3599" width="9" style="427"/>
    <col min="3600" max="3600" width="12.125" style="427" customWidth="1"/>
    <col min="3601" max="3840" width="9" style="427"/>
    <col min="3841" max="3841" width="15" style="427" customWidth="1"/>
    <col min="3842" max="3846" width="4.5" style="427" customWidth="1"/>
    <col min="3847" max="3847" width="5.5" style="427" customWidth="1"/>
    <col min="3848" max="3848" width="3.5" style="427" customWidth="1"/>
    <col min="3849" max="3853" width="4.5" style="427" customWidth="1"/>
    <col min="3854" max="3855" width="9" style="427"/>
    <col min="3856" max="3856" width="12.125" style="427" customWidth="1"/>
    <col min="3857" max="4096" width="9" style="427"/>
    <col min="4097" max="4097" width="15" style="427" customWidth="1"/>
    <col min="4098" max="4102" width="4.5" style="427" customWidth="1"/>
    <col min="4103" max="4103" width="5.5" style="427" customWidth="1"/>
    <col min="4104" max="4104" width="3.5" style="427" customWidth="1"/>
    <col min="4105" max="4109" width="4.5" style="427" customWidth="1"/>
    <col min="4110" max="4111" width="9" style="427"/>
    <col min="4112" max="4112" width="12.125" style="427" customWidth="1"/>
    <col min="4113" max="4352" width="9" style="427"/>
    <col min="4353" max="4353" width="15" style="427" customWidth="1"/>
    <col min="4354" max="4358" width="4.5" style="427" customWidth="1"/>
    <col min="4359" max="4359" width="5.5" style="427" customWidth="1"/>
    <col min="4360" max="4360" width="3.5" style="427" customWidth="1"/>
    <col min="4361" max="4365" width="4.5" style="427" customWidth="1"/>
    <col min="4366" max="4367" width="9" style="427"/>
    <col min="4368" max="4368" width="12.125" style="427" customWidth="1"/>
    <col min="4369" max="4608" width="9" style="427"/>
    <col min="4609" max="4609" width="15" style="427" customWidth="1"/>
    <col min="4610" max="4614" width="4.5" style="427" customWidth="1"/>
    <col min="4615" max="4615" width="5.5" style="427" customWidth="1"/>
    <col min="4616" max="4616" width="3.5" style="427" customWidth="1"/>
    <col min="4617" max="4621" width="4.5" style="427" customWidth="1"/>
    <col min="4622" max="4623" width="9" style="427"/>
    <col min="4624" max="4624" width="12.125" style="427" customWidth="1"/>
    <col min="4625" max="4864" width="9" style="427"/>
    <col min="4865" max="4865" width="15" style="427" customWidth="1"/>
    <col min="4866" max="4870" width="4.5" style="427" customWidth="1"/>
    <col min="4871" max="4871" width="5.5" style="427" customWidth="1"/>
    <col min="4872" max="4872" width="3.5" style="427" customWidth="1"/>
    <col min="4873" max="4877" width="4.5" style="427" customWidth="1"/>
    <col min="4878" max="4879" width="9" style="427"/>
    <col min="4880" max="4880" width="12.125" style="427" customWidth="1"/>
    <col min="4881" max="5120" width="9" style="427"/>
    <col min="5121" max="5121" width="15" style="427" customWidth="1"/>
    <col min="5122" max="5126" width="4.5" style="427" customWidth="1"/>
    <col min="5127" max="5127" width="5.5" style="427" customWidth="1"/>
    <col min="5128" max="5128" width="3.5" style="427" customWidth="1"/>
    <col min="5129" max="5133" width="4.5" style="427" customWidth="1"/>
    <col min="5134" max="5135" width="9" style="427"/>
    <col min="5136" max="5136" width="12.125" style="427" customWidth="1"/>
    <col min="5137" max="5376" width="9" style="427"/>
    <col min="5377" max="5377" width="15" style="427" customWidth="1"/>
    <col min="5378" max="5382" width="4.5" style="427" customWidth="1"/>
    <col min="5383" max="5383" width="5.5" style="427" customWidth="1"/>
    <col min="5384" max="5384" width="3.5" style="427" customWidth="1"/>
    <col min="5385" max="5389" width="4.5" style="427" customWidth="1"/>
    <col min="5390" max="5391" width="9" style="427"/>
    <col min="5392" max="5392" width="12.125" style="427" customWidth="1"/>
    <col min="5393" max="5632" width="9" style="427"/>
    <col min="5633" max="5633" width="15" style="427" customWidth="1"/>
    <col min="5634" max="5638" width="4.5" style="427" customWidth="1"/>
    <col min="5639" max="5639" width="5.5" style="427" customWidth="1"/>
    <col min="5640" max="5640" width="3.5" style="427" customWidth="1"/>
    <col min="5641" max="5645" width="4.5" style="427" customWidth="1"/>
    <col min="5646" max="5647" width="9" style="427"/>
    <col min="5648" max="5648" width="12.125" style="427" customWidth="1"/>
    <col min="5649" max="5888" width="9" style="427"/>
    <col min="5889" max="5889" width="15" style="427" customWidth="1"/>
    <col min="5890" max="5894" width="4.5" style="427" customWidth="1"/>
    <col min="5895" max="5895" width="5.5" style="427" customWidth="1"/>
    <col min="5896" max="5896" width="3.5" style="427" customWidth="1"/>
    <col min="5897" max="5901" width="4.5" style="427" customWidth="1"/>
    <col min="5902" max="5903" width="9" style="427"/>
    <col min="5904" max="5904" width="12.125" style="427" customWidth="1"/>
    <col min="5905" max="6144" width="9" style="427"/>
    <col min="6145" max="6145" width="15" style="427" customWidth="1"/>
    <col min="6146" max="6150" width="4.5" style="427" customWidth="1"/>
    <col min="6151" max="6151" width="5.5" style="427" customWidth="1"/>
    <col min="6152" max="6152" width="3.5" style="427" customWidth="1"/>
    <col min="6153" max="6157" width="4.5" style="427" customWidth="1"/>
    <col min="6158" max="6159" width="9" style="427"/>
    <col min="6160" max="6160" width="12.125" style="427" customWidth="1"/>
    <col min="6161" max="6400" width="9" style="427"/>
    <col min="6401" max="6401" width="15" style="427" customWidth="1"/>
    <col min="6402" max="6406" width="4.5" style="427" customWidth="1"/>
    <col min="6407" max="6407" width="5.5" style="427" customWidth="1"/>
    <col min="6408" max="6408" width="3.5" style="427" customWidth="1"/>
    <col min="6409" max="6413" width="4.5" style="427" customWidth="1"/>
    <col min="6414" max="6415" width="9" style="427"/>
    <col min="6416" max="6416" width="12.125" style="427" customWidth="1"/>
    <col min="6417" max="6656" width="9" style="427"/>
    <col min="6657" max="6657" width="15" style="427" customWidth="1"/>
    <col min="6658" max="6662" width="4.5" style="427" customWidth="1"/>
    <col min="6663" max="6663" width="5.5" style="427" customWidth="1"/>
    <col min="6664" max="6664" width="3.5" style="427" customWidth="1"/>
    <col min="6665" max="6669" width="4.5" style="427" customWidth="1"/>
    <col min="6670" max="6671" width="9" style="427"/>
    <col min="6672" max="6672" width="12.125" style="427" customWidth="1"/>
    <col min="6673" max="6912" width="9" style="427"/>
    <col min="6913" max="6913" width="15" style="427" customWidth="1"/>
    <col min="6914" max="6918" width="4.5" style="427" customWidth="1"/>
    <col min="6919" max="6919" width="5.5" style="427" customWidth="1"/>
    <col min="6920" max="6920" width="3.5" style="427" customWidth="1"/>
    <col min="6921" max="6925" width="4.5" style="427" customWidth="1"/>
    <col min="6926" max="6927" width="9" style="427"/>
    <col min="6928" max="6928" width="12.125" style="427" customWidth="1"/>
    <col min="6929" max="7168" width="9" style="427"/>
    <col min="7169" max="7169" width="15" style="427" customWidth="1"/>
    <col min="7170" max="7174" width="4.5" style="427" customWidth="1"/>
    <col min="7175" max="7175" width="5.5" style="427" customWidth="1"/>
    <col min="7176" max="7176" width="3.5" style="427" customWidth="1"/>
    <col min="7177" max="7181" width="4.5" style="427" customWidth="1"/>
    <col min="7182" max="7183" width="9" style="427"/>
    <col min="7184" max="7184" width="12.125" style="427" customWidth="1"/>
    <col min="7185" max="7424" width="9" style="427"/>
    <col min="7425" max="7425" width="15" style="427" customWidth="1"/>
    <col min="7426" max="7430" width="4.5" style="427" customWidth="1"/>
    <col min="7431" max="7431" width="5.5" style="427" customWidth="1"/>
    <col min="7432" max="7432" width="3.5" style="427" customWidth="1"/>
    <col min="7433" max="7437" width="4.5" style="427" customWidth="1"/>
    <col min="7438" max="7439" width="9" style="427"/>
    <col min="7440" max="7440" width="12.125" style="427" customWidth="1"/>
    <col min="7441" max="7680" width="9" style="427"/>
    <col min="7681" max="7681" width="15" style="427" customWidth="1"/>
    <col min="7682" max="7686" width="4.5" style="427" customWidth="1"/>
    <col min="7687" max="7687" width="5.5" style="427" customWidth="1"/>
    <col min="7688" max="7688" width="3.5" style="427" customWidth="1"/>
    <col min="7689" max="7693" width="4.5" style="427" customWidth="1"/>
    <col min="7694" max="7695" width="9" style="427"/>
    <col min="7696" max="7696" width="12.125" style="427" customWidth="1"/>
    <col min="7697" max="7936" width="9" style="427"/>
    <col min="7937" max="7937" width="15" style="427" customWidth="1"/>
    <col min="7938" max="7942" width="4.5" style="427" customWidth="1"/>
    <col min="7943" max="7943" width="5.5" style="427" customWidth="1"/>
    <col min="7944" max="7944" width="3.5" style="427" customWidth="1"/>
    <col min="7945" max="7949" width="4.5" style="427" customWidth="1"/>
    <col min="7950" max="7951" width="9" style="427"/>
    <col min="7952" max="7952" width="12.125" style="427" customWidth="1"/>
    <col min="7953" max="8192" width="9" style="427"/>
    <col min="8193" max="8193" width="15" style="427" customWidth="1"/>
    <col min="8194" max="8198" width="4.5" style="427" customWidth="1"/>
    <col min="8199" max="8199" width="5.5" style="427" customWidth="1"/>
    <col min="8200" max="8200" width="3.5" style="427" customWidth="1"/>
    <col min="8201" max="8205" width="4.5" style="427" customWidth="1"/>
    <col min="8206" max="8207" width="9" style="427"/>
    <col min="8208" max="8208" width="12.125" style="427" customWidth="1"/>
    <col min="8209" max="8448" width="9" style="427"/>
    <col min="8449" max="8449" width="15" style="427" customWidth="1"/>
    <col min="8450" max="8454" width="4.5" style="427" customWidth="1"/>
    <col min="8455" max="8455" width="5.5" style="427" customWidth="1"/>
    <col min="8456" max="8456" width="3.5" style="427" customWidth="1"/>
    <col min="8457" max="8461" width="4.5" style="427" customWidth="1"/>
    <col min="8462" max="8463" width="9" style="427"/>
    <col min="8464" max="8464" width="12.125" style="427" customWidth="1"/>
    <col min="8465" max="8704" width="9" style="427"/>
    <col min="8705" max="8705" width="15" style="427" customWidth="1"/>
    <col min="8706" max="8710" width="4.5" style="427" customWidth="1"/>
    <col min="8711" max="8711" width="5.5" style="427" customWidth="1"/>
    <col min="8712" max="8712" width="3.5" style="427" customWidth="1"/>
    <col min="8713" max="8717" width="4.5" style="427" customWidth="1"/>
    <col min="8718" max="8719" width="9" style="427"/>
    <col min="8720" max="8720" width="12.125" style="427" customWidth="1"/>
    <col min="8721" max="8960" width="9" style="427"/>
    <col min="8961" max="8961" width="15" style="427" customWidth="1"/>
    <col min="8962" max="8966" width="4.5" style="427" customWidth="1"/>
    <col min="8967" max="8967" width="5.5" style="427" customWidth="1"/>
    <col min="8968" max="8968" width="3.5" style="427" customWidth="1"/>
    <col min="8969" max="8973" width="4.5" style="427" customWidth="1"/>
    <col min="8974" max="8975" width="9" style="427"/>
    <col min="8976" max="8976" width="12.125" style="427" customWidth="1"/>
    <col min="8977" max="9216" width="9" style="427"/>
    <col min="9217" max="9217" width="15" style="427" customWidth="1"/>
    <col min="9218" max="9222" width="4.5" style="427" customWidth="1"/>
    <col min="9223" max="9223" width="5.5" style="427" customWidth="1"/>
    <col min="9224" max="9224" width="3.5" style="427" customWidth="1"/>
    <col min="9225" max="9229" width="4.5" style="427" customWidth="1"/>
    <col min="9230" max="9231" width="9" style="427"/>
    <col min="9232" max="9232" width="12.125" style="427" customWidth="1"/>
    <col min="9233" max="9472" width="9" style="427"/>
    <col min="9473" max="9473" width="15" style="427" customWidth="1"/>
    <col min="9474" max="9478" width="4.5" style="427" customWidth="1"/>
    <col min="9479" max="9479" width="5.5" style="427" customWidth="1"/>
    <col min="9480" max="9480" width="3.5" style="427" customWidth="1"/>
    <col min="9481" max="9485" width="4.5" style="427" customWidth="1"/>
    <col min="9486" max="9487" width="9" style="427"/>
    <col min="9488" max="9488" width="12.125" style="427" customWidth="1"/>
    <col min="9489" max="9728" width="9" style="427"/>
    <col min="9729" max="9729" width="15" style="427" customWidth="1"/>
    <col min="9730" max="9734" width="4.5" style="427" customWidth="1"/>
    <col min="9735" max="9735" width="5.5" style="427" customWidth="1"/>
    <col min="9736" max="9736" width="3.5" style="427" customWidth="1"/>
    <col min="9737" max="9741" width="4.5" style="427" customWidth="1"/>
    <col min="9742" max="9743" width="9" style="427"/>
    <col min="9744" max="9744" width="12.125" style="427" customWidth="1"/>
    <col min="9745" max="9984" width="9" style="427"/>
    <col min="9985" max="9985" width="15" style="427" customWidth="1"/>
    <col min="9986" max="9990" width="4.5" style="427" customWidth="1"/>
    <col min="9991" max="9991" width="5.5" style="427" customWidth="1"/>
    <col min="9992" max="9992" width="3.5" style="427" customWidth="1"/>
    <col min="9993" max="9997" width="4.5" style="427" customWidth="1"/>
    <col min="9998" max="9999" width="9" style="427"/>
    <col min="10000" max="10000" width="12.125" style="427" customWidth="1"/>
    <col min="10001" max="10240" width="9" style="427"/>
    <col min="10241" max="10241" width="15" style="427" customWidth="1"/>
    <col min="10242" max="10246" width="4.5" style="427" customWidth="1"/>
    <col min="10247" max="10247" width="5.5" style="427" customWidth="1"/>
    <col min="10248" max="10248" width="3.5" style="427" customWidth="1"/>
    <col min="10249" max="10253" width="4.5" style="427" customWidth="1"/>
    <col min="10254" max="10255" width="9" style="427"/>
    <col min="10256" max="10256" width="12.125" style="427" customWidth="1"/>
    <col min="10257" max="10496" width="9" style="427"/>
    <col min="10497" max="10497" width="15" style="427" customWidth="1"/>
    <col min="10498" max="10502" width="4.5" style="427" customWidth="1"/>
    <col min="10503" max="10503" width="5.5" style="427" customWidth="1"/>
    <col min="10504" max="10504" width="3.5" style="427" customWidth="1"/>
    <col min="10505" max="10509" width="4.5" style="427" customWidth="1"/>
    <col min="10510" max="10511" width="9" style="427"/>
    <col min="10512" max="10512" width="12.125" style="427" customWidth="1"/>
    <col min="10513" max="10752" width="9" style="427"/>
    <col min="10753" max="10753" width="15" style="427" customWidth="1"/>
    <col min="10754" max="10758" width="4.5" style="427" customWidth="1"/>
    <col min="10759" max="10759" width="5.5" style="427" customWidth="1"/>
    <col min="10760" max="10760" width="3.5" style="427" customWidth="1"/>
    <col min="10761" max="10765" width="4.5" style="427" customWidth="1"/>
    <col min="10766" max="10767" width="9" style="427"/>
    <col min="10768" max="10768" width="12.125" style="427" customWidth="1"/>
    <col min="10769" max="11008" width="9" style="427"/>
    <col min="11009" max="11009" width="15" style="427" customWidth="1"/>
    <col min="11010" max="11014" width="4.5" style="427" customWidth="1"/>
    <col min="11015" max="11015" width="5.5" style="427" customWidth="1"/>
    <col min="11016" max="11016" width="3.5" style="427" customWidth="1"/>
    <col min="11017" max="11021" width="4.5" style="427" customWidth="1"/>
    <col min="11022" max="11023" width="9" style="427"/>
    <col min="11024" max="11024" width="12.125" style="427" customWidth="1"/>
    <col min="11025" max="11264" width="9" style="427"/>
    <col min="11265" max="11265" width="15" style="427" customWidth="1"/>
    <col min="11266" max="11270" width="4.5" style="427" customWidth="1"/>
    <col min="11271" max="11271" width="5.5" style="427" customWidth="1"/>
    <col min="11272" max="11272" width="3.5" style="427" customWidth="1"/>
    <col min="11273" max="11277" width="4.5" style="427" customWidth="1"/>
    <col min="11278" max="11279" width="9" style="427"/>
    <col min="11280" max="11280" width="12.125" style="427" customWidth="1"/>
    <col min="11281" max="11520" width="9" style="427"/>
    <col min="11521" max="11521" width="15" style="427" customWidth="1"/>
    <col min="11522" max="11526" width="4.5" style="427" customWidth="1"/>
    <col min="11527" max="11527" width="5.5" style="427" customWidth="1"/>
    <col min="11528" max="11528" width="3.5" style="427" customWidth="1"/>
    <col min="11529" max="11533" width="4.5" style="427" customWidth="1"/>
    <col min="11534" max="11535" width="9" style="427"/>
    <col min="11536" max="11536" width="12.125" style="427" customWidth="1"/>
    <col min="11537" max="11776" width="9" style="427"/>
    <col min="11777" max="11777" width="15" style="427" customWidth="1"/>
    <col min="11778" max="11782" width="4.5" style="427" customWidth="1"/>
    <col min="11783" max="11783" width="5.5" style="427" customWidth="1"/>
    <col min="11784" max="11784" width="3.5" style="427" customWidth="1"/>
    <col min="11785" max="11789" width="4.5" style="427" customWidth="1"/>
    <col min="11790" max="11791" width="9" style="427"/>
    <col min="11792" max="11792" width="12.125" style="427" customWidth="1"/>
    <col min="11793" max="12032" width="9" style="427"/>
    <col min="12033" max="12033" width="15" style="427" customWidth="1"/>
    <col min="12034" max="12038" width="4.5" style="427" customWidth="1"/>
    <col min="12039" max="12039" width="5.5" style="427" customWidth="1"/>
    <col min="12040" max="12040" width="3.5" style="427" customWidth="1"/>
    <col min="12041" max="12045" width="4.5" style="427" customWidth="1"/>
    <col min="12046" max="12047" width="9" style="427"/>
    <col min="12048" max="12048" width="12.125" style="427" customWidth="1"/>
    <col min="12049" max="12288" width="9" style="427"/>
    <col min="12289" max="12289" width="15" style="427" customWidth="1"/>
    <col min="12290" max="12294" width="4.5" style="427" customWidth="1"/>
    <col min="12295" max="12295" width="5.5" style="427" customWidth="1"/>
    <col min="12296" max="12296" width="3.5" style="427" customWidth="1"/>
    <col min="12297" max="12301" width="4.5" style="427" customWidth="1"/>
    <col min="12302" max="12303" width="9" style="427"/>
    <col min="12304" max="12304" width="12.125" style="427" customWidth="1"/>
    <col min="12305" max="12544" width="9" style="427"/>
    <col min="12545" max="12545" width="15" style="427" customWidth="1"/>
    <col min="12546" max="12550" width="4.5" style="427" customWidth="1"/>
    <col min="12551" max="12551" width="5.5" style="427" customWidth="1"/>
    <col min="12552" max="12552" width="3.5" style="427" customWidth="1"/>
    <col min="12553" max="12557" width="4.5" style="427" customWidth="1"/>
    <col min="12558" max="12559" width="9" style="427"/>
    <col min="12560" max="12560" width="12.125" style="427" customWidth="1"/>
    <col min="12561" max="12800" width="9" style="427"/>
    <col min="12801" max="12801" width="15" style="427" customWidth="1"/>
    <col min="12802" max="12806" width="4.5" style="427" customWidth="1"/>
    <col min="12807" max="12807" width="5.5" style="427" customWidth="1"/>
    <col min="12808" max="12808" width="3.5" style="427" customWidth="1"/>
    <col min="12809" max="12813" width="4.5" style="427" customWidth="1"/>
    <col min="12814" max="12815" width="9" style="427"/>
    <col min="12816" max="12816" width="12.125" style="427" customWidth="1"/>
    <col min="12817" max="13056" width="9" style="427"/>
    <col min="13057" max="13057" width="15" style="427" customWidth="1"/>
    <col min="13058" max="13062" width="4.5" style="427" customWidth="1"/>
    <col min="13063" max="13063" width="5.5" style="427" customWidth="1"/>
    <col min="13064" max="13064" width="3.5" style="427" customWidth="1"/>
    <col min="13065" max="13069" width="4.5" style="427" customWidth="1"/>
    <col min="13070" max="13071" width="9" style="427"/>
    <col min="13072" max="13072" width="12.125" style="427" customWidth="1"/>
    <col min="13073" max="13312" width="9" style="427"/>
    <col min="13313" max="13313" width="15" style="427" customWidth="1"/>
    <col min="13314" max="13318" width="4.5" style="427" customWidth="1"/>
    <col min="13319" max="13319" width="5.5" style="427" customWidth="1"/>
    <col min="13320" max="13320" width="3.5" style="427" customWidth="1"/>
    <col min="13321" max="13325" width="4.5" style="427" customWidth="1"/>
    <col min="13326" max="13327" width="9" style="427"/>
    <col min="13328" max="13328" width="12.125" style="427" customWidth="1"/>
    <col min="13329" max="13568" width="9" style="427"/>
    <col min="13569" max="13569" width="15" style="427" customWidth="1"/>
    <col min="13570" max="13574" width="4.5" style="427" customWidth="1"/>
    <col min="13575" max="13575" width="5.5" style="427" customWidth="1"/>
    <col min="13576" max="13576" width="3.5" style="427" customWidth="1"/>
    <col min="13577" max="13581" width="4.5" style="427" customWidth="1"/>
    <col min="13582" max="13583" width="9" style="427"/>
    <col min="13584" max="13584" width="12.125" style="427" customWidth="1"/>
    <col min="13585" max="13824" width="9" style="427"/>
    <col min="13825" max="13825" width="15" style="427" customWidth="1"/>
    <col min="13826" max="13830" width="4.5" style="427" customWidth="1"/>
    <col min="13831" max="13831" width="5.5" style="427" customWidth="1"/>
    <col min="13832" max="13832" width="3.5" style="427" customWidth="1"/>
    <col min="13833" max="13837" width="4.5" style="427" customWidth="1"/>
    <col min="13838" max="13839" width="9" style="427"/>
    <col min="13840" max="13840" width="12.125" style="427" customWidth="1"/>
    <col min="13841" max="14080" width="9" style="427"/>
    <col min="14081" max="14081" width="15" style="427" customWidth="1"/>
    <col min="14082" max="14086" width="4.5" style="427" customWidth="1"/>
    <col min="14087" max="14087" width="5.5" style="427" customWidth="1"/>
    <col min="14088" max="14088" width="3.5" style="427" customWidth="1"/>
    <col min="14089" max="14093" width="4.5" style="427" customWidth="1"/>
    <col min="14094" max="14095" width="9" style="427"/>
    <col min="14096" max="14096" width="12.125" style="427" customWidth="1"/>
    <col min="14097" max="14336" width="9" style="427"/>
    <col min="14337" max="14337" width="15" style="427" customWidth="1"/>
    <col min="14338" max="14342" width="4.5" style="427" customWidth="1"/>
    <col min="14343" max="14343" width="5.5" style="427" customWidth="1"/>
    <col min="14344" max="14344" width="3.5" style="427" customWidth="1"/>
    <col min="14345" max="14349" width="4.5" style="427" customWidth="1"/>
    <col min="14350" max="14351" width="9" style="427"/>
    <col min="14352" max="14352" width="12.125" style="427" customWidth="1"/>
    <col min="14353" max="14592" width="9" style="427"/>
    <col min="14593" max="14593" width="15" style="427" customWidth="1"/>
    <col min="14594" max="14598" width="4.5" style="427" customWidth="1"/>
    <col min="14599" max="14599" width="5.5" style="427" customWidth="1"/>
    <col min="14600" max="14600" width="3.5" style="427" customWidth="1"/>
    <col min="14601" max="14605" width="4.5" style="427" customWidth="1"/>
    <col min="14606" max="14607" width="9" style="427"/>
    <col min="14608" max="14608" width="12.125" style="427" customWidth="1"/>
    <col min="14609" max="14848" width="9" style="427"/>
    <col min="14849" max="14849" width="15" style="427" customWidth="1"/>
    <col min="14850" max="14854" width="4.5" style="427" customWidth="1"/>
    <col min="14855" max="14855" width="5.5" style="427" customWidth="1"/>
    <col min="14856" max="14856" width="3.5" style="427" customWidth="1"/>
    <col min="14857" max="14861" width="4.5" style="427" customWidth="1"/>
    <col min="14862" max="14863" width="9" style="427"/>
    <col min="14864" max="14864" width="12.125" style="427" customWidth="1"/>
    <col min="14865" max="15104" width="9" style="427"/>
    <col min="15105" max="15105" width="15" style="427" customWidth="1"/>
    <col min="15106" max="15110" width="4.5" style="427" customWidth="1"/>
    <col min="15111" max="15111" width="5.5" style="427" customWidth="1"/>
    <col min="15112" max="15112" width="3.5" style="427" customWidth="1"/>
    <col min="15113" max="15117" width="4.5" style="427" customWidth="1"/>
    <col min="15118" max="15119" width="9" style="427"/>
    <col min="15120" max="15120" width="12.125" style="427" customWidth="1"/>
    <col min="15121" max="15360" width="9" style="427"/>
    <col min="15361" max="15361" width="15" style="427" customWidth="1"/>
    <col min="15362" max="15366" width="4.5" style="427" customWidth="1"/>
    <col min="15367" max="15367" width="5.5" style="427" customWidth="1"/>
    <col min="15368" max="15368" width="3.5" style="427" customWidth="1"/>
    <col min="15369" max="15373" width="4.5" style="427" customWidth="1"/>
    <col min="15374" max="15375" width="9" style="427"/>
    <col min="15376" max="15376" width="12.125" style="427" customWidth="1"/>
    <col min="15377" max="15616" width="9" style="427"/>
    <col min="15617" max="15617" width="15" style="427" customWidth="1"/>
    <col min="15618" max="15622" width="4.5" style="427" customWidth="1"/>
    <col min="15623" max="15623" width="5.5" style="427" customWidth="1"/>
    <col min="15624" max="15624" width="3.5" style="427" customWidth="1"/>
    <col min="15625" max="15629" width="4.5" style="427" customWidth="1"/>
    <col min="15630" max="15631" width="9" style="427"/>
    <col min="15632" max="15632" width="12.125" style="427" customWidth="1"/>
    <col min="15633" max="15872" width="9" style="427"/>
    <col min="15873" max="15873" width="15" style="427" customWidth="1"/>
    <col min="15874" max="15878" width="4.5" style="427" customWidth="1"/>
    <col min="15879" max="15879" width="5.5" style="427" customWidth="1"/>
    <col min="15880" max="15880" width="3.5" style="427" customWidth="1"/>
    <col min="15881" max="15885" width="4.5" style="427" customWidth="1"/>
    <col min="15886" max="15887" width="9" style="427"/>
    <col min="15888" max="15888" width="12.125" style="427" customWidth="1"/>
    <col min="15889" max="16128" width="9" style="427"/>
    <col min="16129" max="16129" width="15" style="427" customWidth="1"/>
    <col min="16130" max="16134" width="4.5" style="427" customWidth="1"/>
    <col min="16135" max="16135" width="5.5" style="427" customWidth="1"/>
    <col min="16136" max="16136" width="3.5" style="427" customWidth="1"/>
    <col min="16137" max="16141" width="4.5" style="427" customWidth="1"/>
    <col min="16142" max="16143" width="9" style="427"/>
    <col min="16144" max="16144" width="12.125" style="427" customWidth="1"/>
    <col min="16145" max="16384" width="9" style="427"/>
  </cols>
  <sheetData>
    <row r="1" spans="1:16" ht="30" customHeight="1" x14ac:dyDescent="0.15">
      <c r="A1" s="409" t="s">
        <v>1069</v>
      </c>
    </row>
    <row r="2" spans="1:16" ht="30" customHeight="1" x14ac:dyDescent="0.15"/>
    <row r="3" spans="1:16" ht="24" x14ac:dyDescent="0.15">
      <c r="A3" s="464" t="s">
        <v>1070</v>
      </c>
      <c r="L3" s="1958" t="s">
        <v>16</v>
      </c>
      <c r="M3" s="1959"/>
      <c r="N3" s="576" t="s">
        <v>702</v>
      </c>
      <c r="O3" s="431" t="s">
        <v>687</v>
      </c>
    </row>
    <row r="4" spans="1:16" ht="37.5" customHeight="1" x14ac:dyDescent="0.15">
      <c r="L4" s="1894"/>
      <c r="M4" s="1896"/>
      <c r="N4" s="463"/>
      <c r="O4" s="463"/>
    </row>
    <row r="5" spans="1:16" ht="11.25" customHeight="1" x14ac:dyDescent="0.15"/>
    <row r="6" spans="1:16" ht="39" customHeight="1" x14ac:dyDescent="0.15">
      <c r="A6" s="543" t="s">
        <v>918</v>
      </c>
      <c r="B6" s="1998" t="str">
        <f>工事概要入力ｼｰﾄ!D5</f>
        <v>中山間総合整備　○○地区　△△工区　●-●水路ほか　工事</v>
      </c>
      <c r="C6" s="1998"/>
      <c r="D6" s="1998"/>
      <c r="E6" s="1998"/>
      <c r="F6" s="1998"/>
      <c r="G6" s="1998"/>
      <c r="H6" s="482"/>
      <c r="I6" s="2004" t="s">
        <v>1044</v>
      </c>
      <c r="J6" s="2004"/>
      <c r="K6" s="2004"/>
      <c r="L6" s="1833" t="str">
        <f>工事概要入力ｼｰﾄ!D20</f>
        <v>株式会社□□建設</v>
      </c>
      <c r="M6" s="1833"/>
      <c r="N6" s="1833"/>
      <c r="O6" s="1833"/>
    </row>
    <row r="7" spans="1:16" ht="11.25" customHeight="1" x14ac:dyDescent="0.15">
      <c r="A7" s="581"/>
      <c r="B7" s="563"/>
      <c r="C7" s="563"/>
      <c r="D7" s="563"/>
      <c r="E7" s="563"/>
      <c r="F7" s="563"/>
      <c r="G7" s="563"/>
      <c r="H7" s="482"/>
      <c r="I7" s="581"/>
      <c r="J7" s="563"/>
      <c r="K7" s="563"/>
      <c r="L7" s="581"/>
      <c r="M7" s="563"/>
      <c r="N7" s="563"/>
      <c r="O7" s="563"/>
    </row>
    <row r="8" spans="1:16" ht="22.5" customHeight="1" x14ac:dyDescent="0.15">
      <c r="A8" s="543" t="s">
        <v>1071</v>
      </c>
      <c r="B8" s="566"/>
      <c r="C8" s="566"/>
      <c r="D8" s="566"/>
      <c r="E8" s="566"/>
      <c r="F8" s="566"/>
      <c r="G8" s="566"/>
      <c r="H8" s="482"/>
      <c r="I8" s="2004" t="s">
        <v>765</v>
      </c>
      <c r="J8" s="2004"/>
      <c r="K8" s="2004"/>
      <c r="L8" s="2005"/>
      <c r="M8" s="2005"/>
      <c r="N8" s="2005"/>
      <c r="O8" s="582"/>
    </row>
    <row r="9" spans="1:16" ht="11.25" customHeight="1" x14ac:dyDescent="0.15">
      <c r="A9" s="546"/>
      <c r="B9" s="546"/>
      <c r="C9" s="546"/>
      <c r="D9" s="546"/>
      <c r="E9" s="546"/>
      <c r="F9" s="546"/>
      <c r="G9" s="546"/>
      <c r="H9" s="546"/>
      <c r="I9" s="546"/>
      <c r="J9" s="546"/>
      <c r="K9" s="546"/>
      <c r="L9" s="546"/>
      <c r="M9" s="546"/>
      <c r="N9" s="546"/>
      <c r="O9" s="546"/>
      <c r="P9" s="546"/>
    </row>
    <row r="10" spans="1:16" ht="18.75" customHeight="1" x14ac:dyDescent="0.15">
      <c r="A10" s="1812" t="s">
        <v>1036</v>
      </c>
      <c r="B10" s="1810" t="s">
        <v>1072</v>
      </c>
      <c r="C10" s="1811"/>
      <c r="D10" s="1811"/>
      <c r="E10" s="1842"/>
      <c r="F10" s="1810" t="s">
        <v>1073</v>
      </c>
      <c r="G10" s="1811"/>
      <c r="H10" s="1811"/>
      <c r="I10" s="1842"/>
      <c r="J10" s="1810" t="s">
        <v>1074</v>
      </c>
      <c r="K10" s="1811"/>
      <c r="L10" s="1811"/>
      <c r="M10" s="1842"/>
      <c r="N10" s="1988" t="s">
        <v>1075</v>
      </c>
      <c r="O10" s="1999"/>
    </row>
    <row r="11" spans="1:16" ht="27" customHeight="1" x14ac:dyDescent="0.15">
      <c r="A11" s="1897"/>
      <c r="B11" s="584" t="s">
        <v>1076</v>
      </c>
      <c r="C11" s="585" t="s">
        <v>1077</v>
      </c>
      <c r="D11" s="584" t="s">
        <v>1078</v>
      </c>
      <c r="E11" s="585" t="s">
        <v>1077</v>
      </c>
      <c r="F11" s="584" t="s">
        <v>1076</v>
      </c>
      <c r="G11" s="585" t="s">
        <v>1077</v>
      </c>
      <c r="H11" s="584" t="s">
        <v>1078</v>
      </c>
      <c r="I11" s="585" t="s">
        <v>1077</v>
      </c>
      <c r="J11" s="584" t="s">
        <v>1076</v>
      </c>
      <c r="K11" s="585" t="s">
        <v>1077</v>
      </c>
      <c r="L11" s="584" t="s">
        <v>1078</v>
      </c>
      <c r="M11" s="585" t="s">
        <v>1077</v>
      </c>
      <c r="N11" s="2000"/>
      <c r="O11" s="2001"/>
    </row>
    <row r="12" spans="1:16" ht="22.5" customHeight="1" x14ac:dyDescent="0.15">
      <c r="A12" s="514" t="s">
        <v>1055</v>
      </c>
      <c r="B12" s="472" t="s">
        <v>1079</v>
      </c>
      <c r="C12" s="472" t="s">
        <v>1080</v>
      </c>
      <c r="D12" s="472" t="s">
        <v>1079</v>
      </c>
      <c r="E12" s="472" t="s">
        <v>1080</v>
      </c>
      <c r="F12" s="472" t="s">
        <v>1079</v>
      </c>
      <c r="G12" s="472" t="s">
        <v>1080</v>
      </c>
      <c r="H12" s="472" t="s">
        <v>1079</v>
      </c>
      <c r="I12" s="472" t="s">
        <v>1080</v>
      </c>
      <c r="J12" s="472" t="s">
        <v>1079</v>
      </c>
      <c r="K12" s="472" t="s">
        <v>1080</v>
      </c>
      <c r="L12" s="472" t="s">
        <v>1079</v>
      </c>
      <c r="M12" s="472" t="s">
        <v>1080</v>
      </c>
      <c r="N12" s="2002"/>
      <c r="O12" s="2003"/>
    </row>
    <row r="13" spans="1:16" ht="22.5" customHeight="1" x14ac:dyDescent="0.15">
      <c r="A13" s="463"/>
      <c r="B13" s="463"/>
      <c r="C13" s="463"/>
      <c r="D13" s="463"/>
      <c r="E13" s="463"/>
      <c r="F13" s="463"/>
      <c r="G13" s="463"/>
      <c r="H13" s="463"/>
      <c r="I13" s="463"/>
      <c r="J13" s="463"/>
      <c r="K13" s="463"/>
      <c r="L13" s="463"/>
      <c r="M13" s="463"/>
      <c r="N13" s="1885"/>
      <c r="O13" s="1886"/>
    </row>
    <row r="14" spans="1:16" ht="22.5" customHeight="1" x14ac:dyDescent="0.15">
      <c r="A14" s="463"/>
      <c r="B14" s="463"/>
      <c r="C14" s="463"/>
      <c r="D14" s="463"/>
      <c r="E14" s="463"/>
      <c r="F14" s="463"/>
      <c r="G14" s="463"/>
      <c r="H14" s="463"/>
      <c r="I14" s="463"/>
      <c r="J14" s="463"/>
      <c r="K14" s="463"/>
      <c r="L14" s="463"/>
      <c r="M14" s="463"/>
      <c r="N14" s="1885"/>
      <c r="O14" s="1886"/>
    </row>
    <row r="15" spans="1:16" ht="22.5" customHeight="1" x14ac:dyDescent="0.15">
      <c r="A15" s="463"/>
      <c r="B15" s="463"/>
      <c r="C15" s="463"/>
      <c r="D15" s="463"/>
      <c r="E15" s="463"/>
      <c r="F15" s="463"/>
      <c r="G15" s="463"/>
      <c r="H15" s="463"/>
      <c r="I15" s="463"/>
      <c r="J15" s="463"/>
      <c r="K15" s="463"/>
      <c r="L15" s="463"/>
      <c r="M15" s="463"/>
      <c r="N15" s="1885"/>
      <c r="O15" s="1886"/>
    </row>
    <row r="16" spans="1:16" ht="22.5" customHeight="1" x14ac:dyDescent="0.15">
      <c r="A16" s="463"/>
      <c r="B16" s="463"/>
      <c r="C16" s="463"/>
      <c r="D16" s="463"/>
      <c r="E16" s="463"/>
      <c r="F16" s="463"/>
      <c r="G16" s="463"/>
      <c r="H16" s="463"/>
      <c r="I16" s="463"/>
      <c r="J16" s="463"/>
      <c r="K16" s="463"/>
      <c r="L16" s="463"/>
      <c r="M16" s="463"/>
      <c r="N16" s="1885"/>
      <c r="O16" s="1886"/>
    </row>
    <row r="17" spans="1:15" ht="22.5" customHeight="1" x14ac:dyDescent="0.15">
      <c r="A17" s="463"/>
      <c r="B17" s="463"/>
      <c r="C17" s="463"/>
      <c r="D17" s="463"/>
      <c r="E17" s="463"/>
      <c r="F17" s="463"/>
      <c r="G17" s="463"/>
      <c r="H17" s="463"/>
      <c r="I17" s="463"/>
      <c r="J17" s="463"/>
      <c r="K17" s="463"/>
      <c r="L17" s="463"/>
      <c r="M17" s="463"/>
      <c r="N17" s="1885"/>
      <c r="O17" s="1886"/>
    </row>
    <row r="18" spans="1:15" ht="22.5" customHeight="1" x14ac:dyDescent="0.15">
      <c r="A18" s="463"/>
      <c r="B18" s="463"/>
      <c r="C18" s="463"/>
      <c r="D18" s="463"/>
      <c r="E18" s="463"/>
      <c r="F18" s="463"/>
      <c r="G18" s="463"/>
      <c r="H18" s="463"/>
      <c r="I18" s="463"/>
      <c r="J18" s="463"/>
      <c r="K18" s="463"/>
      <c r="L18" s="463"/>
      <c r="M18" s="463"/>
      <c r="N18" s="1885"/>
      <c r="O18" s="1886"/>
    </row>
    <row r="19" spans="1:15" ht="22.5" customHeight="1" x14ac:dyDescent="0.15">
      <c r="A19" s="463"/>
      <c r="B19" s="463"/>
      <c r="C19" s="463"/>
      <c r="D19" s="463"/>
      <c r="E19" s="463"/>
      <c r="F19" s="463"/>
      <c r="G19" s="463"/>
      <c r="H19" s="463"/>
      <c r="I19" s="463"/>
      <c r="J19" s="463"/>
      <c r="K19" s="463"/>
      <c r="L19" s="463"/>
      <c r="M19" s="463"/>
      <c r="N19" s="1885"/>
      <c r="O19" s="1886"/>
    </row>
    <row r="20" spans="1:15" ht="22.5" customHeight="1" x14ac:dyDescent="0.15">
      <c r="A20" s="463"/>
      <c r="B20" s="463"/>
      <c r="C20" s="463"/>
      <c r="D20" s="463"/>
      <c r="E20" s="463"/>
      <c r="F20" s="463"/>
      <c r="G20" s="463"/>
      <c r="H20" s="463"/>
      <c r="I20" s="463"/>
      <c r="J20" s="463"/>
      <c r="K20" s="463"/>
      <c r="L20" s="463"/>
      <c r="M20" s="463"/>
      <c r="N20" s="1885"/>
      <c r="O20" s="1886"/>
    </row>
    <row r="21" spans="1:15" ht="22.5" customHeight="1" x14ac:dyDescent="0.15">
      <c r="A21" s="463"/>
      <c r="B21" s="463"/>
      <c r="C21" s="463"/>
      <c r="D21" s="463"/>
      <c r="E21" s="463"/>
      <c r="F21" s="463"/>
      <c r="G21" s="463"/>
      <c r="H21" s="463"/>
      <c r="I21" s="463"/>
      <c r="J21" s="463"/>
      <c r="K21" s="463"/>
      <c r="L21" s="463"/>
      <c r="M21" s="463"/>
      <c r="N21" s="1885"/>
      <c r="O21" s="1886"/>
    </row>
    <row r="22" spans="1:15" ht="22.5" customHeight="1" x14ac:dyDescent="0.15">
      <c r="A22" s="463"/>
      <c r="B22" s="463"/>
      <c r="C22" s="463"/>
      <c r="D22" s="463"/>
      <c r="E22" s="463"/>
      <c r="F22" s="463"/>
      <c r="G22" s="463"/>
      <c r="H22" s="463"/>
      <c r="I22" s="463"/>
      <c r="J22" s="463"/>
      <c r="K22" s="463"/>
      <c r="L22" s="463"/>
      <c r="M22" s="463"/>
      <c r="N22" s="1885"/>
      <c r="O22" s="1886"/>
    </row>
    <row r="23" spans="1:15" ht="22.5" customHeight="1" x14ac:dyDescent="0.15">
      <c r="A23" s="463"/>
      <c r="B23" s="463"/>
      <c r="C23" s="463"/>
      <c r="D23" s="463"/>
      <c r="E23" s="463"/>
      <c r="F23" s="463"/>
      <c r="G23" s="463"/>
      <c r="H23" s="463"/>
      <c r="I23" s="463"/>
      <c r="J23" s="463"/>
      <c r="K23" s="463"/>
      <c r="L23" s="463"/>
      <c r="M23" s="463"/>
      <c r="N23" s="1885"/>
      <c r="O23" s="1886"/>
    </row>
    <row r="24" spans="1:15" ht="22.5" customHeight="1" x14ac:dyDescent="0.15">
      <c r="A24" s="463"/>
      <c r="B24" s="463"/>
      <c r="C24" s="463"/>
      <c r="D24" s="463"/>
      <c r="E24" s="463"/>
      <c r="F24" s="463"/>
      <c r="G24" s="463"/>
      <c r="H24" s="463"/>
      <c r="I24" s="463"/>
      <c r="J24" s="463"/>
      <c r="K24" s="463"/>
      <c r="L24" s="463"/>
      <c r="M24" s="463"/>
      <c r="N24" s="1885"/>
      <c r="O24" s="1886"/>
    </row>
    <row r="25" spans="1:15" ht="22.5" customHeight="1" x14ac:dyDescent="0.15">
      <c r="A25" s="463"/>
      <c r="B25" s="463"/>
      <c r="C25" s="463"/>
      <c r="D25" s="463"/>
      <c r="E25" s="463"/>
      <c r="F25" s="463"/>
      <c r="G25" s="463"/>
      <c r="H25" s="463"/>
      <c r="I25" s="463"/>
      <c r="J25" s="463"/>
      <c r="K25" s="463"/>
      <c r="L25" s="463"/>
      <c r="M25" s="463"/>
      <c r="N25" s="1885"/>
      <c r="O25" s="1886"/>
    </row>
    <row r="26" spans="1:15" ht="22.5" customHeight="1" x14ac:dyDescent="0.15">
      <c r="A26" s="463"/>
      <c r="B26" s="463"/>
      <c r="C26" s="463"/>
      <c r="D26" s="463"/>
      <c r="E26" s="463"/>
      <c r="F26" s="463"/>
      <c r="G26" s="463"/>
      <c r="H26" s="463"/>
      <c r="I26" s="463"/>
      <c r="J26" s="463"/>
      <c r="K26" s="463"/>
      <c r="L26" s="463"/>
      <c r="M26" s="463"/>
      <c r="N26" s="1885"/>
      <c r="O26" s="1886"/>
    </row>
    <row r="27" spans="1:15" ht="22.5" customHeight="1" x14ac:dyDescent="0.15">
      <c r="A27" s="463"/>
      <c r="B27" s="463"/>
      <c r="C27" s="463"/>
      <c r="D27" s="463"/>
      <c r="E27" s="463"/>
      <c r="F27" s="463"/>
      <c r="G27" s="463"/>
      <c r="H27" s="463"/>
      <c r="I27" s="463"/>
      <c r="J27" s="463"/>
      <c r="K27" s="463"/>
      <c r="L27" s="463"/>
      <c r="M27" s="463"/>
      <c r="N27" s="1885"/>
      <c r="O27" s="1886"/>
    </row>
    <row r="28" spans="1:15" ht="22.5" customHeight="1" x14ac:dyDescent="0.15">
      <c r="A28" s="432"/>
      <c r="B28" s="433"/>
      <c r="C28" s="433"/>
      <c r="D28" s="433"/>
      <c r="E28" s="433"/>
      <c r="F28" s="433"/>
      <c r="G28" s="433"/>
      <c r="H28" s="433"/>
      <c r="I28" s="433"/>
      <c r="J28" s="433"/>
      <c r="K28" s="433"/>
      <c r="L28" s="433"/>
      <c r="M28" s="433"/>
      <c r="N28" s="433"/>
      <c r="O28" s="434"/>
    </row>
    <row r="29" spans="1:15" ht="22.5" customHeight="1" x14ac:dyDescent="0.15">
      <c r="A29" s="473" t="s">
        <v>1081</v>
      </c>
      <c r="B29" s="474"/>
      <c r="C29" s="474"/>
      <c r="D29" s="474"/>
      <c r="E29" s="474"/>
      <c r="F29" s="474"/>
      <c r="G29" s="474"/>
      <c r="H29" s="474"/>
      <c r="I29" s="474"/>
      <c r="J29" s="474"/>
      <c r="K29" s="474"/>
      <c r="L29" s="474"/>
      <c r="M29" s="474"/>
      <c r="N29" s="474"/>
      <c r="O29" s="478"/>
    </row>
    <row r="30" spans="1:15" ht="22.5" customHeight="1" x14ac:dyDescent="0.15">
      <c r="A30" s="480" t="s">
        <v>1082</v>
      </c>
      <c r="B30" s="474"/>
      <c r="C30" s="474"/>
      <c r="D30" s="474"/>
      <c r="E30" s="474"/>
      <c r="F30" s="474"/>
      <c r="G30" s="474"/>
      <c r="H30" s="474"/>
      <c r="I30" s="474"/>
      <c r="J30" s="474"/>
      <c r="K30" s="474"/>
      <c r="M30" s="487" t="s">
        <v>1083</v>
      </c>
      <c r="N30" s="474" t="s">
        <v>1084</v>
      </c>
      <c r="O30" s="478"/>
    </row>
    <row r="31" spans="1:15" ht="22.5" customHeight="1" x14ac:dyDescent="0.15">
      <c r="A31" s="480" t="s">
        <v>1085</v>
      </c>
      <c r="B31" s="474"/>
      <c r="C31" s="474"/>
      <c r="D31" s="474"/>
      <c r="E31" s="474"/>
      <c r="F31" s="474"/>
      <c r="G31" s="474"/>
      <c r="H31" s="474"/>
      <c r="I31" s="474"/>
      <c r="J31" s="474"/>
      <c r="K31" s="474"/>
      <c r="M31" s="487" t="s">
        <v>1086</v>
      </c>
      <c r="N31" s="474" t="s">
        <v>1087</v>
      </c>
      <c r="O31" s="478"/>
    </row>
    <row r="32" spans="1:15" ht="22.5" customHeight="1" x14ac:dyDescent="0.15">
      <c r="A32" s="473"/>
      <c r="B32" s="474"/>
      <c r="C32" s="474"/>
      <c r="D32" s="474"/>
      <c r="E32" s="474"/>
      <c r="F32" s="474"/>
      <c r="G32" s="474"/>
      <c r="H32" s="474"/>
      <c r="I32" s="474"/>
      <c r="J32" s="474"/>
      <c r="K32" s="474"/>
      <c r="L32" s="474"/>
      <c r="M32" s="474"/>
      <c r="N32" s="474"/>
      <c r="O32" s="478"/>
    </row>
    <row r="33" spans="1:15" ht="22.5" customHeight="1" x14ac:dyDescent="0.15">
      <c r="A33" s="586" t="s">
        <v>1088</v>
      </c>
      <c r="B33" s="474"/>
      <c r="C33" s="474"/>
      <c r="D33" s="474"/>
      <c r="E33" s="474"/>
      <c r="F33" s="474"/>
      <c r="G33" s="474"/>
      <c r="H33" s="474"/>
      <c r="I33" s="474"/>
      <c r="J33" s="474"/>
      <c r="K33" s="474"/>
      <c r="L33" s="474"/>
      <c r="M33" s="474"/>
      <c r="N33" s="474"/>
      <c r="O33" s="478"/>
    </row>
    <row r="34" spans="1:15" ht="22.5" customHeight="1" x14ac:dyDescent="0.15">
      <c r="A34" s="587" t="s">
        <v>1089</v>
      </c>
      <c r="B34" s="474"/>
      <c r="C34" s="474"/>
      <c r="D34" s="474"/>
      <c r="E34" s="474"/>
      <c r="F34" s="474"/>
      <c r="G34" s="474"/>
      <c r="H34" s="474"/>
      <c r="I34" s="474"/>
      <c r="J34" s="474"/>
      <c r="K34" s="474"/>
      <c r="L34" s="474"/>
      <c r="M34" s="474"/>
      <c r="N34" s="474"/>
      <c r="O34" s="478"/>
    </row>
    <row r="35" spans="1:15" ht="22.5" customHeight="1" x14ac:dyDescent="0.15">
      <c r="A35" s="587" t="s">
        <v>1090</v>
      </c>
      <c r="B35" s="474"/>
      <c r="C35" s="474"/>
      <c r="D35" s="474"/>
      <c r="E35" s="474"/>
      <c r="F35" s="474"/>
      <c r="G35" s="474"/>
      <c r="H35" s="474"/>
      <c r="I35" s="474"/>
      <c r="J35" s="474"/>
      <c r="K35" s="474"/>
      <c r="L35" s="474"/>
      <c r="M35" s="474"/>
      <c r="N35" s="474"/>
      <c r="O35" s="478"/>
    </row>
    <row r="36" spans="1:15" ht="22.5" customHeight="1" x14ac:dyDescent="0.15">
      <c r="A36" s="436"/>
      <c r="B36" s="428"/>
      <c r="C36" s="428"/>
      <c r="D36" s="428"/>
      <c r="E36" s="428"/>
      <c r="F36" s="428"/>
      <c r="G36" s="428"/>
      <c r="H36" s="428"/>
      <c r="I36" s="428"/>
      <c r="J36" s="428"/>
      <c r="K36" s="428"/>
      <c r="L36" s="428"/>
      <c r="M36" s="428"/>
      <c r="N36" s="428"/>
      <c r="O36" s="437"/>
    </row>
  </sheetData>
  <mergeCells count="27">
    <mergeCell ref="L3:M3"/>
    <mergeCell ref="L4:M4"/>
    <mergeCell ref="I6:K6"/>
    <mergeCell ref="L6:O6"/>
    <mergeCell ref="I8:K8"/>
    <mergeCell ref="L8:N8"/>
    <mergeCell ref="A10:A11"/>
    <mergeCell ref="B10:E10"/>
    <mergeCell ref="F10:I10"/>
    <mergeCell ref="J10:M10"/>
    <mergeCell ref="N10:O12"/>
    <mergeCell ref="N26:O26"/>
    <mergeCell ref="N27:O27"/>
    <mergeCell ref="B6:G6"/>
    <mergeCell ref="N20:O20"/>
    <mergeCell ref="N21:O21"/>
    <mergeCell ref="N22:O22"/>
    <mergeCell ref="N23:O23"/>
    <mergeCell ref="N24:O24"/>
    <mergeCell ref="N25:O25"/>
    <mergeCell ref="N14:O14"/>
    <mergeCell ref="N15:O15"/>
    <mergeCell ref="N16:O16"/>
    <mergeCell ref="N17:O17"/>
    <mergeCell ref="N18:O18"/>
    <mergeCell ref="N19:O19"/>
    <mergeCell ref="N13:O13"/>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7030A0"/>
  </sheetPr>
  <dimension ref="A1:K38"/>
  <sheetViews>
    <sheetView showGridLines="0" view="pageBreakPreview" zoomScale="80" zoomScaleNormal="100" zoomScaleSheetLayoutView="80" workbookViewId="0"/>
  </sheetViews>
  <sheetFormatPr defaultRowHeight="13.5" x14ac:dyDescent="0.15"/>
  <cols>
    <col min="1" max="4" width="8.625" style="427" customWidth="1"/>
    <col min="5" max="5" width="5.75" style="427" customWidth="1"/>
    <col min="6" max="6" width="3.5" style="427" customWidth="1"/>
    <col min="7" max="11" width="8.625" style="427" customWidth="1"/>
    <col min="12" max="256" width="9" style="427"/>
    <col min="257" max="260" width="8.625" style="427" customWidth="1"/>
    <col min="261" max="261" width="5.75" style="427" customWidth="1"/>
    <col min="262" max="262" width="3.5" style="427" customWidth="1"/>
    <col min="263" max="267" width="8.625" style="427" customWidth="1"/>
    <col min="268" max="512" width="9" style="427"/>
    <col min="513" max="516" width="8.625" style="427" customWidth="1"/>
    <col min="517" max="517" width="5.75" style="427" customWidth="1"/>
    <col min="518" max="518" width="3.5" style="427" customWidth="1"/>
    <col min="519" max="523" width="8.625" style="427" customWidth="1"/>
    <col min="524" max="768" width="9" style="427"/>
    <col min="769" max="772" width="8.625" style="427" customWidth="1"/>
    <col min="773" max="773" width="5.75" style="427" customWidth="1"/>
    <col min="774" max="774" width="3.5" style="427" customWidth="1"/>
    <col min="775" max="779" width="8.625" style="427" customWidth="1"/>
    <col min="780" max="1024" width="9" style="427"/>
    <col min="1025" max="1028" width="8.625" style="427" customWidth="1"/>
    <col min="1029" max="1029" width="5.75" style="427" customWidth="1"/>
    <col min="1030" max="1030" width="3.5" style="427" customWidth="1"/>
    <col min="1031" max="1035" width="8.625" style="427" customWidth="1"/>
    <col min="1036" max="1280" width="9" style="427"/>
    <col min="1281" max="1284" width="8.625" style="427" customWidth="1"/>
    <col min="1285" max="1285" width="5.75" style="427" customWidth="1"/>
    <col min="1286" max="1286" width="3.5" style="427" customWidth="1"/>
    <col min="1287" max="1291" width="8.625" style="427" customWidth="1"/>
    <col min="1292" max="1536" width="9" style="427"/>
    <col min="1537" max="1540" width="8.625" style="427" customWidth="1"/>
    <col min="1541" max="1541" width="5.75" style="427" customWidth="1"/>
    <col min="1542" max="1542" width="3.5" style="427" customWidth="1"/>
    <col min="1543" max="1547" width="8.625" style="427" customWidth="1"/>
    <col min="1548" max="1792" width="9" style="427"/>
    <col min="1793" max="1796" width="8.625" style="427" customWidth="1"/>
    <col min="1797" max="1797" width="5.75" style="427" customWidth="1"/>
    <col min="1798" max="1798" width="3.5" style="427" customWidth="1"/>
    <col min="1799" max="1803" width="8.625" style="427" customWidth="1"/>
    <col min="1804" max="2048" width="9" style="427"/>
    <col min="2049" max="2052" width="8.625" style="427" customWidth="1"/>
    <col min="2053" max="2053" width="5.75" style="427" customWidth="1"/>
    <col min="2054" max="2054" width="3.5" style="427" customWidth="1"/>
    <col min="2055" max="2059" width="8.625" style="427" customWidth="1"/>
    <col min="2060" max="2304" width="9" style="427"/>
    <col min="2305" max="2308" width="8.625" style="427" customWidth="1"/>
    <col min="2309" max="2309" width="5.75" style="427" customWidth="1"/>
    <col min="2310" max="2310" width="3.5" style="427" customWidth="1"/>
    <col min="2311" max="2315" width="8.625" style="427" customWidth="1"/>
    <col min="2316" max="2560" width="9" style="427"/>
    <col min="2561" max="2564" width="8.625" style="427" customWidth="1"/>
    <col min="2565" max="2565" width="5.75" style="427" customWidth="1"/>
    <col min="2566" max="2566" width="3.5" style="427" customWidth="1"/>
    <col min="2567" max="2571" width="8.625" style="427" customWidth="1"/>
    <col min="2572" max="2816" width="9" style="427"/>
    <col min="2817" max="2820" width="8.625" style="427" customWidth="1"/>
    <col min="2821" max="2821" width="5.75" style="427" customWidth="1"/>
    <col min="2822" max="2822" width="3.5" style="427" customWidth="1"/>
    <col min="2823" max="2827" width="8.625" style="427" customWidth="1"/>
    <col min="2828" max="3072" width="9" style="427"/>
    <col min="3073" max="3076" width="8.625" style="427" customWidth="1"/>
    <col min="3077" max="3077" width="5.75" style="427" customWidth="1"/>
    <col min="3078" max="3078" width="3.5" style="427" customWidth="1"/>
    <col min="3079" max="3083" width="8.625" style="427" customWidth="1"/>
    <col min="3084" max="3328" width="9" style="427"/>
    <col min="3329" max="3332" width="8.625" style="427" customWidth="1"/>
    <col min="3333" max="3333" width="5.75" style="427" customWidth="1"/>
    <col min="3334" max="3334" width="3.5" style="427" customWidth="1"/>
    <col min="3335" max="3339" width="8.625" style="427" customWidth="1"/>
    <col min="3340" max="3584" width="9" style="427"/>
    <col min="3585" max="3588" width="8.625" style="427" customWidth="1"/>
    <col min="3589" max="3589" width="5.75" style="427" customWidth="1"/>
    <col min="3590" max="3590" width="3.5" style="427" customWidth="1"/>
    <col min="3591" max="3595" width="8.625" style="427" customWidth="1"/>
    <col min="3596" max="3840" width="9" style="427"/>
    <col min="3841" max="3844" width="8.625" style="427" customWidth="1"/>
    <col min="3845" max="3845" width="5.75" style="427" customWidth="1"/>
    <col min="3846" max="3846" width="3.5" style="427" customWidth="1"/>
    <col min="3847" max="3851" width="8.625" style="427" customWidth="1"/>
    <col min="3852" max="4096" width="9" style="427"/>
    <col min="4097" max="4100" width="8.625" style="427" customWidth="1"/>
    <col min="4101" max="4101" width="5.75" style="427" customWidth="1"/>
    <col min="4102" max="4102" width="3.5" style="427" customWidth="1"/>
    <col min="4103" max="4107" width="8.625" style="427" customWidth="1"/>
    <col min="4108" max="4352" width="9" style="427"/>
    <col min="4353" max="4356" width="8.625" style="427" customWidth="1"/>
    <col min="4357" max="4357" width="5.75" style="427" customWidth="1"/>
    <col min="4358" max="4358" width="3.5" style="427" customWidth="1"/>
    <col min="4359" max="4363" width="8.625" style="427" customWidth="1"/>
    <col min="4364" max="4608" width="9" style="427"/>
    <col min="4609" max="4612" width="8.625" style="427" customWidth="1"/>
    <col min="4613" max="4613" width="5.75" style="427" customWidth="1"/>
    <col min="4614" max="4614" width="3.5" style="427" customWidth="1"/>
    <col min="4615" max="4619" width="8.625" style="427" customWidth="1"/>
    <col min="4620" max="4864" width="9" style="427"/>
    <col min="4865" max="4868" width="8.625" style="427" customWidth="1"/>
    <col min="4869" max="4869" width="5.75" style="427" customWidth="1"/>
    <col min="4870" max="4870" width="3.5" style="427" customWidth="1"/>
    <col min="4871" max="4875" width="8.625" style="427" customWidth="1"/>
    <col min="4876" max="5120" width="9" style="427"/>
    <col min="5121" max="5124" width="8.625" style="427" customWidth="1"/>
    <col min="5125" max="5125" width="5.75" style="427" customWidth="1"/>
    <col min="5126" max="5126" width="3.5" style="427" customWidth="1"/>
    <col min="5127" max="5131" width="8.625" style="427" customWidth="1"/>
    <col min="5132" max="5376" width="9" style="427"/>
    <col min="5377" max="5380" width="8.625" style="427" customWidth="1"/>
    <col min="5381" max="5381" width="5.75" style="427" customWidth="1"/>
    <col min="5382" max="5382" width="3.5" style="427" customWidth="1"/>
    <col min="5383" max="5387" width="8.625" style="427" customWidth="1"/>
    <col min="5388" max="5632" width="9" style="427"/>
    <col min="5633" max="5636" width="8.625" style="427" customWidth="1"/>
    <col min="5637" max="5637" width="5.75" style="427" customWidth="1"/>
    <col min="5638" max="5638" width="3.5" style="427" customWidth="1"/>
    <col min="5639" max="5643" width="8.625" style="427" customWidth="1"/>
    <col min="5644" max="5888" width="9" style="427"/>
    <col min="5889" max="5892" width="8.625" style="427" customWidth="1"/>
    <col min="5893" max="5893" width="5.75" style="427" customWidth="1"/>
    <col min="5894" max="5894" width="3.5" style="427" customWidth="1"/>
    <col min="5895" max="5899" width="8.625" style="427" customWidth="1"/>
    <col min="5900" max="6144" width="9" style="427"/>
    <col min="6145" max="6148" width="8.625" style="427" customWidth="1"/>
    <col min="6149" max="6149" width="5.75" style="427" customWidth="1"/>
    <col min="6150" max="6150" width="3.5" style="427" customWidth="1"/>
    <col min="6151" max="6155" width="8.625" style="427" customWidth="1"/>
    <col min="6156" max="6400" width="9" style="427"/>
    <col min="6401" max="6404" width="8.625" style="427" customWidth="1"/>
    <col min="6405" max="6405" width="5.75" style="427" customWidth="1"/>
    <col min="6406" max="6406" width="3.5" style="427" customWidth="1"/>
    <col min="6407" max="6411" width="8.625" style="427" customWidth="1"/>
    <col min="6412" max="6656" width="9" style="427"/>
    <col min="6657" max="6660" width="8.625" style="427" customWidth="1"/>
    <col min="6661" max="6661" width="5.75" style="427" customWidth="1"/>
    <col min="6662" max="6662" width="3.5" style="427" customWidth="1"/>
    <col min="6663" max="6667" width="8.625" style="427" customWidth="1"/>
    <col min="6668" max="6912" width="9" style="427"/>
    <col min="6913" max="6916" width="8.625" style="427" customWidth="1"/>
    <col min="6917" max="6917" width="5.75" style="427" customWidth="1"/>
    <col min="6918" max="6918" width="3.5" style="427" customWidth="1"/>
    <col min="6919" max="6923" width="8.625" style="427" customWidth="1"/>
    <col min="6924" max="7168" width="9" style="427"/>
    <col min="7169" max="7172" width="8.625" style="427" customWidth="1"/>
    <col min="7173" max="7173" width="5.75" style="427" customWidth="1"/>
    <col min="7174" max="7174" width="3.5" style="427" customWidth="1"/>
    <col min="7175" max="7179" width="8.625" style="427" customWidth="1"/>
    <col min="7180" max="7424" width="9" style="427"/>
    <col min="7425" max="7428" width="8.625" style="427" customWidth="1"/>
    <col min="7429" max="7429" width="5.75" style="427" customWidth="1"/>
    <col min="7430" max="7430" width="3.5" style="427" customWidth="1"/>
    <col min="7431" max="7435" width="8.625" style="427" customWidth="1"/>
    <col min="7436" max="7680" width="9" style="427"/>
    <col min="7681" max="7684" width="8.625" style="427" customWidth="1"/>
    <col min="7685" max="7685" width="5.75" style="427" customWidth="1"/>
    <col min="7686" max="7686" width="3.5" style="427" customWidth="1"/>
    <col min="7687" max="7691" width="8.625" style="427" customWidth="1"/>
    <col min="7692" max="7936" width="9" style="427"/>
    <col min="7937" max="7940" width="8.625" style="427" customWidth="1"/>
    <col min="7941" max="7941" width="5.75" style="427" customWidth="1"/>
    <col min="7942" max="7942" width="3.5" style="427" customWidth="1"/>
    <col min="7943" max="7947" width="8.625" style="427" customWidth="1"/>
    <col min="7948" max="8192" width="9" style="427"/>
    <col min="8193" max="8196" width="8.625" style="427" customWidth="1"/>
    <col min="8197" max="8197" width="5.75" style="427" customWidth="1"/>
    <col min="8198" max="8198" width="3.5" style="427" customWidth="1"/>
    <col min="8199" max="8203" width="8.625" style="427" customWidth="1"/>
    <col min="8204" max="8448" width="9" style="427"/>
    <col min="8449" max="8452" width="8.625" style="427" customWidth="1"/>
    <col min="8453" max="8453" width="5.75" style="427" customWidth="1"/>
    <col min="8454" max="8454" width="3.5" style="427" customWidth="1"/>
    <col min="8455" max="8459" width="8.625" style="427" customWidth="1"/>
    <col min="8460" max="8704" width="9" style="427"/>
    <col min="8705" max="8708" width="8.625" style="427" customWidth="1"/>
    <col min="8709" max="8709" width="5.75" style="427" customWidth="1"/>
    <col min="8710" max="8710" width="3.5" style="427" customWidth="1"/>
    <col min="8711" max="8715" width="8.625" style="427" customWidth="1"/>
    <col min="8716" max="8960" width="9" style="427"/>
    <col min="8961" max="8964" width="8.625" style="427" customWidth="1"/>
    <col min="8965" max="8965" width="5.75" style="427" customWidth="1"/>
    <col min="8966" max="8966" width="3.5" style="427" customWidth="1"/>
    <col min="8967" max="8971" width="8.625" style="427" customWidth="1"/>
    <col min="8972" max="9216" width="9" style="427"/>
    <col min="9217" max="9220" width="8.625" style="427" customWidth="1"/>
    <col min="9221" max="9221" width="5.75" style="427" customWidth="1"/>
    <col min="9222" max="9222" width="3.5" style="427" customWidth="1"/>
    <col min="9223" max="9227" width="8.625" style="427" customWidth="1"/>
    <col min="9228" max="9472" width="9" style="427"/>
    <col min="9473" max="9476" width="8.625" style="427" customWidth="1"/>
    <col min="9477" max="9477" width="5.75" style="427" customWidth="1"/>
    <col min="9478" max="9478" width="3.5" style="427" customWidth="1"/>
    <col min="9479" max="9483" width="8.625" style="427" customWidth="1"/>
    <col min="9484" max="9728" width="9" style="427"/>
    <col min="9729" max="9732" width="8.625" style="427" customWidth="1"/>
    <col min="9733" max="9733" width="5.75" style="427" customWidth="1"/>
    <col min="9734" max="9734" width="3.5" style="427" customWidth="1"/>
    <col min="9735" max="9739" width="8.625" style="427" customWidth="1"/>
    <col min="9740" max="9984" width="9" style="427"/>
    <col min="9985" max="9988" width="8.625" style="427" customWidth="1"/>
    <col min="9989" max="9989" width="5.75" style="427" customWidth="1"/>
    <col min="9990" max="9990" width="3.5" style="427" customWidth="1"/>
    <col min="9991" max="9995" width="8.625" style="427" customWidth="1"/>
    <col min="9996" max="10240" width="9" style="427"/>
    <col min="10241" max="10244" width="8.625" style="427" customWidth="1"/>
    <col min="10245" max="10245" width="5.75" style="427" customWidth="1"/>
    <col min="10246" max="10246" width="3.5" style="427" customWidth="1"/>
    <col min="10247" max="10251" width="8.625" style="427" customWidth="1"/>
    <col min="10252" max="10496" width="9" style="427"/>
    <col min="10497" max="10500" width="8.625" style="427" customWidth="1"/>
    <col min="10501" max="10501" width="5.75" style="427" customWidth="1"/>
    <col min="10502" max="10502" width="3.5" style="427" customWidth="1"/>
    <col min="10503" max="10507" width="8.625" style="427" customWidth="1"/>
    <col min="10508" max="10752" width="9" style="427"/>
    <col min="10753" max="10756" width="8.625" style="427" customWidth="1"/>
    <col min="10757" max="10757" width="5.75" style="427" customWidth="1"/>
    <col min="10758" max="10758" width="3.5" style="427" customWidth="1"/>
    <col min="10759" max="10763" width="8.625" style="427" customWidth="1"/>
    <col min="10764" max="11008" width="9" style="427"/>
    <col min="11009" max="11012" width="8.625" style="427" customWidth="1"/>
    <col min="11013" max="11013" width="5.75" style="427" customWidth="1"/>
    <col min="11014" max="11014" width="3.5" style="427" customWidth="1"/>
    <col min="11015" max="11019" width="8.625" style="427" customWidth="1"/>
    <col min="11020" max="11264" width="9" style="427"/>
    <col min="11265" max="11268" width="8.625" style="427" customWidth="1"/>
    <col min="11269" max="11269" width="5.75" style="427" customWidth="1"/>
    <col min="11270" max="11270" width="3.5" style="427" customWidth="1"/>
    <col min="11271" max="11275" width="8.625" style="427" customWidth="1"/>
    <col min="11276" max="11520" width="9" style="427"/>
    <col min="11521" max="11524" width="8.625" style="427" customWidth="1"/>
    <col min="11525" max="11525" width="5.75" style="427" customWidth="1"/>
    <col min="11526" max="11526" width="3.5" style="427" customWidth="1"/>
    <col min="11527" max="11531" width="8.625" style="427" customWidth="1"/>
    <col min="11532" max="11776" width="9" style="427"/>
    <col min="11777" max="11780" width="8.625" style="427" customWidth="1"/>
    <col min="11781" max="11781" width="5.75" style="427" customWidth="1"/>
    <col min="11782" max="11782" width="3.5" style="427" customWidth="1"/>
    <col min="11783" max="11787" width="8.625" style="427" customWidth="1"/>
    <col min="11788" max="12032" width="9" style="427"/>
    <col min="12033" max="12036" width="8.625" style="427" customWidth="1"/>
    <col min="12037" max="12037" width="5.75" style="427" customWidth="1"/>
    <col min="12038" max="12038" width="3.5" style="427" customWidth="1"/>
    <col min="12039" max="12043" width="8.625" style="427" customWidth="1"/>
    <col min="12044" max="12288" width="9" style="427"/>
    <col min="12289" max="12292" width="8.625" style="427" customWidth="1"/>
    <col min="12293" max="12293" width="5.75" style="427" customWidth="1"/>
    <col min="12294" max="12294" width="3.5" style="427" customWidth="1"/>
    <col min="12295" max="12299" width="8.625" style="427" customWidth="1"/>
    <col min="12300" max="12544" width="9" style="427"/>
    <col min="12545" max="12548" width="8.625" style="427" customWidth="1"/>
    <col min="12549" max="12549" width="5.75" style="427" customWidth="1"/>
    <col min="12550" max="12550" width="3.5" style="427" customWidth="1"/>
    <col min="12551" max="12555" width="8.625" style="427" customWidth="1"/>
    <col min="12556" max="12800" width="9" style="427"/>
    <col min="12801" max="12804" width="8.625" style="427" customWidth="1"/>
    <col min="12805" max="12805" width="5.75" style="427" customWidth="1"/>
    <col min="12806" max="12806" width="3.5" style="427" customWidth="1"/>
    <col min="12807" max="12811" width="8.625" style="427" customWidth="1"/>
    <col min="12812" max="13056" width="9" style="427"/>
    <col min="13057" max="13060" width="8.625" style="427" customWidth="1"/>
    <col min="13061" max="13061" width="5.75" style="427" customWidth="1"/>
    <col min="13062" max="13062" width="3.5" style="427" customWidth="1"/>
    <col min="13063" max="13067" width="8.625" style="427" customWidth="1"/>
    <col min="13068" max="13312" width="9" style="427"/>
    <col min="13313" max="13316" width="8.625" style="427" customWidth="1"/>
    <col min="13317" max="13317" width="5.75" style="427" customWidth="1"/>
    <col min="13318" max="13318" width="3.5" style="427" customWidth="1"/>
    <col min="13319" max="13323" width="8.625" style="427" customWidth="1"/>
    <col min="13324" max="13568" width="9" style="427"/>
    <col min="13569" max="13572" width="8.625" style="427" customWidth="1"/>
    <col min="13573" max="13573" width="5.75" style="427" customWidth="1"/>
    <col min="13574" max="13574" width="3.5" style="427" customWidth="1"/>
    <col min="13575" max="13579" width="8.625" style="427" customWidth="1"/>
    <col min="13580" max="13824" width="9" style="427"/>
    <col min="13825" max="13828" width="8.625" style="427" customWidth="1"/>
    <col min="13829" max="13829" width="5.75" style="427" customWidth="1"/>
    <col min="13830" max="13830" width="3.5" style="427" customWidth="1"/>
    <col min="13831" max="13835" width="8.625" style="427" customWidth="1"/>
    <col min="13836" max="14080" width="9" style="427"/>
    <col min="14081" max="14084" width="8.625" style="427" customWidth="1"/>
    <col min="14085" max="14085" width="5.75" style="427" customWidth="1"/>
    <col min="14086" max="14086" width="3.5" style="427" customWidth="1"/>
    <col min="14087" max="14091" width="8.625" style="427" customWidth="1"/>
    <col min="14092" max="14336" width="9" style="427"/>
    <col min="14337" max="14340" width="8.625" style="427" customWidth="1"/>
    <col min="14341" max="14341" width="5.75" style="427" customWidth="1"/>
    <col min="14342" max="14342" width="3.5" style="427" customWidth="1"/>
    <col min="14343" max="14347" width="8.625" style="427" customWidth="1"/>
    <col min="14348" max="14592" width="9" style="427"/>
    <col min="14593" max="14596" width="8.625" style="427" customWidth="1"/>
    <col min="14597" max="14597" width="5.75" style="427" customWidth="1"/>
    <col min="14598" max="14598" width="3.5" style="427" customWidth="1"/>
    <col min="14599" max="14603" width="8.625" style="427" customWidth="1"/>
    <col min="14604" max="14848" width="9" style="427"/>
    <col min="14849" max="14852" width="8.625" style="427" customWidth="1"/>
    <col min="14853" max="14853" width="5.75" style="427" customWidth="1"/>
    <col min="14854" max="14854" width="3.5" style="427" customWidth="1"/>
    <col min="14855" max="14859" width="8.625" style="427" customWidth="1"/>
    <col min="14860" max="15104" width="9" style="427"/>
    <col min="15105" max="15108" width="8.625" style="427" customWidth="1"/>
    <col min="15109" max="15109" width="5.75" style="427" customWidth="1"/>
    <col min="15110" max="15110" width="3.5" style="427" customWidth="1"/>
    <col min="15111" max="15115" width="8.625" style="427" customWidth="1"/>
    <col min="15116" max="15360" width="9" style="427"/>
    <col min="15361" max="15364" width="8.625" style="427" customWidth="1"/>
    <col min="15365" max="15365" width="5.75" style="427" customWidth="1"/>
    <col min="15366" max="15366" width="3.5" style="427" customWidth="1"/>
    <col min="15367" max="15371" width="8.625" style="427" customWidth="1"/>
    <col min="15372" max="15616" width="9" style="427"/>
    <col min="15617" max="15620" width="8.625" style="427" customWidth="1"/>
    <col min="15621" max="15621" width="5.75" style="427" customWidth="1"/>
    <col min="15622" max="15622" width="3.5" style="427" customWidth="1"/>
    <col min="15623" max="15627" width="8.625" style="427" customWidth="1"/>
    <col min="15628" max="15872" width="9" style="427"/>
    <col min="15873" max="15876" width="8.625" style="427" customWidth="1"/>
    <col min="15877" max="15877" width="5.75" style="427" customWidth="1"/>
    <col min="15878" max="15878" width="3.5" style="427" customWidth="1"/>
    <col min="15879" max="15883" width="8.625" style="427" customWidth="1"/>
    <col min="15884" max="16128" width="9" style="427"/>
    <col min="16129" max="16132" width="8.625" style="427" customWidth="1"/>
    <col min="16133" max="16133" width="5.75" style="427" customWidth="1"/>
    <col min="16134" max="16134" width="3.5" style="427" customWidth="1"/>
    <col min="16135" max="16139" width="8.625" style="427" customWidth="1"/>
    <col min="16140" max="16384" width="9" style="427"/>
  </cols>
  <sheetData>
    <row r="1" spans="1:11" ht="30" customHeight="1" x14ac:dyDescent="0.15">
      <c r="A1" s="409" t="s">
        <v>1091</v>
      </c>
    </row>
    <row r="2" spans="1:11" ht="30" customHeight="1" x14ac:dyDescent="0.15"/>
    <row r="3" spans="1:11" ht="24" x14ac:dyDescent="0.15">
      <c r="A3" s="464" t="s">
        <v>1092</v>
      </c>
      <c r="B3" s="464"/>
      <c r="C3" s="464"/>
      <c r="D3" s="464"/>
      <c r="I3" s="503" t="s">
        <v>16</v>
      </c>
      <c r="J3" s="576" t="s">
        <v>702</v>
      </c>
      <c r="K3" s="431" t="s">
        <v>687</v>
      </c>
    </row>
    <row r="4" spans="1:11" ht="37.5" customHeight="1" x14ac:dyDescent="0.15">
      <c r="I4" s="463"/>
      <c r="J4" s="463"/>
      <c r="K4" s="463"/>
    </row>
    <row r="5" spans="1:11" ht="11.25" customHeight="1" x14ac:dyDescent="0.15"/>
    <row r="6" spans="1:11" ht="43.5" customHeight="1" x14ac:dyDescent="0.15">
      <c r="A6" s="2004" t="s">
        <v>918</v>
      </c>
      <c r="B6" s="2004"/>
      <c r="C6" s="1833" t="str">
        <f>工事概要入力ｼｰﾄ!D5</f>
        <v>中山間総合整備　○○地区　△△工区　●-●水路ほか　工事</v>
      </c>
      <c r="D6" s="1833"/>
      <c r="E6" s="1833"/>
      <c r="F6" s="482"/>
      <c r="G6" s="2004" t="s">
        <v>1044</v>
      </c>
      <c r="H6" s="2004"/>
      <c r="I6" s="1833" t="str">
        <f>工事概要入力ｼｰﾄ!D20</f>
        <v>株式会社□□建設</v>
      </c>
      <c r="J6" s="1833"/>
      <c r="K6" s="1833"/>
    </row>
    <row r="7" spans="1:11" ht="11.25" customHeight="1" x14ac:dyDescent="0.15">
      <c r="A7" s="581"/>
      <c r="B7" s="581"/>
      <c r="C7" s="581"/>
      <c r="D7" s="581"/>
      <c r="E7" s="563"/>
      <c r="F7" s="482"/>
      <c r="G7" s="581"/>
      <c r="H7" s="563"/>
      <c r="I7" s="546"/>
      <c r="J7" s="546"/>
      <c r="K7" s="482"/>
    </row>
    <row r="8" spans="1:11" ht="22.5" customHeight="1" x14ac:dyDescent="0.15">
      <c r="A8" s="2004" t="s">
        <v>1035</v>
      </c>
      <c r="B8" s="2004"/>
      <c r="C8" s="1873"/>
      <c r="D8" s="1873"/>
      <c r="E8" s="1873"/>
      <c r="F8" s="482"/>
      <c r="G8" s="2004" t="s">
        <v>765</v>
      </c>
      <c r="H8" s="2004"/>
      <c r="I8" s="1862"/>
      <c r="J8" s="1862"/>
      <c r="K8" s="582"/>
    </row>
    <row r="9" spans="1:11" ht="11.25" customHeight="1" x14ac:dyDescent="0.15"/>
    <row r="10" spans="1:11" ht="18.75" customHeight="1" x14ac:dyDescent="0.15">
      <c r="A10" s="1925" t="s">
        <v>1093</v>
      </c>
      <c r="B10" s="1812" t="s">
        <v>1094</v>
      </c>
      <c r="C10" s="1812" t="s">
        <v>1095</v>
      </c>
      <c r="D10" s="541" t="s">
        <v>1096</v>
      </c>
      <c r="E10" s="1819" t="s">
        <v>1097</v>
      </c>
      <c r="F10" s="1820"/>
      <c r="G10" s="2006" t="s">
        <v>1098</v>
      </c>
      <c r="H10" s="541" t="s">
        <v>1099</v>
      </c>
      <c r="I10" s="541" t="s">
        <v>1100</v>
      </c>
      <c r="J10" s="588" t="s">
        <v>1101</v>
      </c>
      <c r="K10" s="1812" t="s">
        <v>138</v>
      </c>
    </row>
    <row r="11" spans="1:11" ht="18.75" customHeight="1" x14ac:dyDescent="0.15">
      <c r="A11" s="1936"/>
      <c r="B11" s="1813"/>
      <c r="C11" s="1813"/>
      <c r="D11" s="462" t="s">
        <v>1102</v>
      </c>
      <c r="E11" s="1861" t="s">
        <v>1103</v>
      </c>
      <c r="F11" s="1863"/>
      <c r="G11" s="2007"/>
      <c r="H11" s="462" t="s">
        <v>1103</v>
      </c>
      <c r="I11" s="462" t="s">
        <v>1103</v>
      </c>
      <c r="J11" s="462" t="s">
        <v>1104</v>
      </c>
      <c r="K11" s="1813"/>
    </row>
    <row r="12" spans="1:11" ht="22.5" customHeight="1" x14ac:dyDescent="0.15">
      <c r="A12" s="463"/>
      <c r="B12" s="463"/>
      <c r="C12" s="463"/>
      <c r="D12" s="463"/>
      <c r="E12" s="1894"/>
      <c r="F12" s="1896"/>
      <c r="G12" s="463"/>
      <c r="H12" s="463"/>
      <c r="I12" s="463"/>
      <c r="J12" s="463"/>
      <c r="K12" s="463"/>
    </row>
    <row r="13" spans="1:11" ht="22.5" customHeight="1" x14ac:dyDescent="0.15">
      <c r="A13" s="463"/>
      <c r="B13" s="463"/>
      <c r="C13" s="463"/>
      <c r="D13" s="463"/>
      <c r="E13" s="1894"/>
      <c r="F13" s="1896"/>
      <c r="G13" s="463"/>
      <c r="H13" s="463"/>
      <c r="I13" s="463"/>
      <c r="J13" s="463"/>
      <c r="K13" s="463"/>
    </row>
    <row r="14" spans="1:11" ht="22.5" customHeight="1" x14ac:dyDescent="0.15">
      <c r="A14" s="463"/>
      <c r="B14" s="463"/>
      <c r="C14" s="463"/>
      <c r="D14" s="463"/>
      <c r="E14" s="1894"/>
      <c r="F14" s="1896"/>
      <c r="G14" s="463"/>
      <c r="H14" s="463"/>
      <c r="I14" s="463"/>
      <c r="J14" s="463"/>
      <c r="K14" s="463"/>
    </row>
    <row r="15" spans="1:11" ht="22.5" customHeight="1" x14ac:dyDescent="0.15">
      <c r="A15" s="463"/>
      <c r="B15" s="463"/>
      <c r="C15" s="463"/>
      <c r="D15" s="463"/>
      <c r="E15" s="1894"/>
      <c r="F15" s="1896"/>
      <c r="G15" s="463"/>
      <c r="H15" s="463"/>
      <c r="I15" s="463"/>
      <c r="J15" s="463"/>
      <c r="K15" s="463"/>
    </row>
    <row r="16" spans="1:11" ht="22.5" customHeight="1" x14ac:dyDescent="0.15">
      <c r="A16" s="463"/>
      <c r="B16" s="463"/>
      <c r="C16" s="463"/>
      <c r="D16" s="463"/>
      <c r="E16" s="1894"/>
      <c r="F16" s="1896"/>
      <c r="G16" s="463"/>
      <c r="H16" s="463"/>
      <c r="I16" s="463"/>
      <c r="J16" s="463"/>
      <c r="K16" s="463"/>
    </row>
    <row r="17" spans="1:11" ht="22.5" customHeight="1" x14ac:dyDescent="0.15">
      <c r="A17" s="463"/>
      <c r="B17" s="463"/>
      <c r="C17" s="463"/>
      <c r="D17" s="463"/>
      <c r="E17" s="1894"/>
      <c r="F17" s="1896"/>
      <c r="G17" s="463"/>
      <c r="H17" s="463"/>
      <c r="I17" s="463"/>
      <c r="J17" s="463"/>
      <c r="K17" s="463"/>
    </row>
    <row r="18" spans="1:11" ht="22.5" customHeight="1" x14ac:dyDescent="0.15">
      <c r="A18" s="463"/>
      <c r="B18" s="463"/>
      <c r="C18" s="463"/>
      <c r="D18" s="463"/>
      <c r="E18" s="1894"/>
      <c r="F18" s="1896"/>
      <c r="G18" s="463"/>
      <c r="H18" s="463"/>
      <c r="I18" s="463"/>
      <c r="J18" s="463"/>
      <c r="K18" s="463"/>
    </row>
    <row r="19" spans="1:11" ht="22.5" customHeight="1" x14ac:dyDescent="0.15">
      <c r="A19" s="463"/>
      <c r="B19" s="463"/>
      <c r="C19" s="463"/>
      <c r="D19" s="463"/>
      <c r="E19" s="1894"/>
      <c r="F19" s="1896"/>
      <c r="G19" s="463"/>
      <c r="H19" s="463"/>
      <c r="I19" s="463"/>
      <c r="J19" s="463"/>
      <c r="K19" s="463"/>
    </row>
    <row r="20" spans="1:11" ht="22.5" customHeight="1" x14ac:dyDescent="0.15">
      <c r="A20" s="463"/>
      <c r="B20" s="463"/>
      <c r="C20" s="463"/>
      <c r="D20" s="463"/>
      <c r="E20" s="1894"/>
      <c r="F20" s="1896"/>
      <c r="G20" s="463"/>
      <c r="H20" s="463"/>
      <c r="I20" s="463"/>
      <c r="J20" s="463"/>
      <c r="K20" s="463"/>
    </row>
    <row r="21" spans="1:11" ht="22.5" customHeight="1" x14ac:dyDescent="0.15">
      <c r="A21" s="463"/>
      <c r="B21" s="463"/>
      <c r="C21" s="463"/>
      <c r="D21" s="463"/>
      <c r="E21" s="1894"/>
      <c r="F21" s="1896"/>
      <c r="G21" s="463"/>
      <c r="H21" s="463"/>
      <c r="I21" s="463"/>
      <c r="J21" s="463"/>
      <c r="K21" s="463"/>
    </row>
    <row r="22" spans="1:11" ht="22.5" customHeight="1" x14ac:dyDescent="0.15">
      <c r="A22" s="463"/>
      <c r="B22" s="463"/>
      <c r="C22" s="463"/>
      <c r="D22" s="463"/>
      <c r="E22" s="1894"/>
      <c r="F22" s="1896"/>
      <c r="G22" s="463"/>
      <c r="H22" s="463"/>
      <c r="I22" s="463"/>
      <c r="J22" s="463"/>
      <c r="K22" s="463"/>
    </row>
    <row r="23" spans="1:11" ht="22.5" customHeight="1" x14ac:dyDescent="0.15">
      <c r="A23" s="463"/>
      <c r="B23" s="463"/>
      <c r="C23" s="463"/>
      <c r="D23" s="463"/>
      <c r="E23" s="1894"/>
      <c r="F23" s="1896"/>
      <c r="G23" s="463"/>
      <c r="H23" s="463"/>
      <c r="I23" s="463"/>
      <c r="J23" s="463"/>
      <c r="K23" s="463"/>
    </row>
    <row r="24" spans="1:11" ht="22.5" customHeight="1" x14ac:dyDescent="0.15">
      <c r="A24" s="463"/>
      <c r="B24" s="463"/>
      <c r="C24" s="463"/>
      <c r="D24" s="463"/>
      <c r="E24" s="1894"/>
      <c r="F24" s="1896"/>
      <c r="G24" s="463"/>
      <c r="H24" s="463"/>
      <c r="I24" s="463"/>
      <c r="J24" s="463"/>
      <c r="K24" s="463"/>
    </row>
    <row r="25" spans="1:11" ht="22.5" customHeight="1" x14ac:dyDescent="0.15">
      <c r="A25" s="463"/>
      <c r="B25" s="463"/>
      <c r="C25" s="463"/>
      <c r="D25" s="463"/>
      <c r="E25" s="1894"/>
      <c r="F25" s="1896"/>
      <c r="G25" s="463"/>
      <c r="H25" s="463"/>
      <c r="I25" s="463"/>
      <c r="J25" s="463"/>
      <c r="K25" s="463"/>
    </row>
    <row r="26" spans="1:11" ht="22.5" customHeight="1" x14ac:dyDescent="0.15">
      <c r="A26" s="463"/>
      <c r="B26" s="463"/>
      <c r="C26" s="463"/>
      <c r="D26" s="463"/>
      <c r="E26" s="1894"/>
      <c r="F26" s="1896"/>
      <c r="G26" s="463"/>
      <c r="H26" s="463"/>
      <c r="I26" s="463"/>
      <c r="J26" s="463"/>
      <c r="K26" s="463"/>
    </row>
    <row r="27" spans="1:11" ht="22.5" customHeight="1" x14ac:dyDescent="0.15">
      <c r="A27" s="463"/>
      <c r="B27" s="463"/>
      <c r="C27" s="463"/>
      <c r="D27" s="463"/>
      <c r="E27" s="1894"/>
      <c r="F27" s="1896"/>
      <c r="G27" s="463"/>
      <c r="H27" s="463"/>
      <c r="I27" s="463"/>
      <c r="J27" s="463"/>
      <c r="K27" s="463"/>
    </row>
    <row r="28" spans="1:11" ht="22.5" customHeight="1" x14ac:dyDescent="0.15">
      <c r="A28" s="463"/>
      <c r="B28" s="463"/>
      <c r="C28" s="463"/>
      <c r="D28" s="463"/>
      <c r="E28" s="1894"/>
      <c r="F28" s="1896"/>
      <c r="G28" s="463"/>
      <c r="H28" s="463"/>
      <c r="I28" s="463"/>
      <c r="J28" s="463"/>
      <c r="K28" s="463"/>
    </row>
    <row r="29" spans="1:11" ht="22.5" customHeight="1" x14ac:dyDescent="0.15">
      <c r="A29" s="463"/>
      <c r="B29" s="463"/>
      <c r="C29" s="463"/>
      <c r="D29" s="463"/>
      <c r="E29" s="1894"/>
      <c r="F29" s="1896"/>
      <c r="G29" s="463"/>
      <c r="H29" s="463"/>
      <c r="I29" s="463"/>
      <c r="J29" s="463"/>
      <c r="K29" s="463"/>
    </row>
    <row r="30" spans="1:11" ht="22.5" customHeight="1" x14ac:dyDescent="0.15">
      <c r="A30" s="463"/>
      <c r="B30" s="463"/>
      <c r="C30" s="463"/>
      <c r="D30" s="463"/>
      <c r="E30" s="1894"/>
      <c r="F30" s="1896"/>
      <c r="G30" s="463"/>
      <c r="H30" s="463"/>
      <c r="I30" s="463"/>
      <c r="J30" s="463"/>
      <c r="K30" s="463"/>
    </row>
    <row r="31" spans="1:11" ht="22.5" customHeight="1" x14ac:dyDescent="0.15">
      <c r="A31" s="463"/>
      <c r="B31" s="463"/>
      <c r="C31" s="463"/>
      <c r="D31" s="463"/>
      <c r="E31" s="1894"/>
      <c r="F31" s="1896"/>
      <c r="G31" s="463"/>
      <c r="H31" s="463"/>
      <c r="I31" s="463"/>
      <c r="J31" s="463"/>
      <c r="K31" s="463"/>
    </row>
    <row r="32" spans="1:11" ht="18.75" customHeight="1" x14ac:dyDescent="0.15">
      <c r="A32" s="432" t="s">
        <v>1105</v>
      </c>
      <c r="B32" s="433"/>
      <c r="C32" s="433"/>
      <c r="D32" s="433"/>
      <c r="E32" s="433"/>
      <c r="F32" s="433"/>
      <c r="G32" s="433"/>
      <c r="H32" s="433"/>
      <c r="I32" s="433"/>
      <c r="J32" s="433"/>
      <c r="K32" s="434"/>
    </row>
    <row r="33" spans="1:11" ht="18.75" customHeight="1" x14ac:dyDescent="0.15">
      <c r="A33" s="473"/>
      <c r="B33" s="474"/>
      <c r="C33" s="474"/>
      <c r="D33" s="474"/>
      <c r="E33" s="474"/>
      <c r="F33" s="474"/>
      <c r="G33" s="474"/>
      <c r="H33" s="474"/>
      <c r="I33" s="487" t="s">
        <v>1106</v>
      </c>
      <c r="J33" s="474"/>
      <c r="K33" s="478"/>
    </row>
    <row r="34" spans="1:11" ht="18.75" customHeight="1" x14ac:dyDescent="0.15">
      <c r="A34" s="473"/>
      <c r="B34" s="474"/>
      <c r="C34" s="474"/>
      <c r="D34" s="474"/>
      <c r="E34" s="474"/>
      <c r="F34" s="474"/>
      <c r="G34" s="474"/>
      <c r="H34" s="474"/>
      <c r="I34" s="474"/>
      <c r="J34" s="474"/>
      <c r="K34" s="478"/>
    </row>
    <row r="35" spans="1:11" ht="18.75" customHeight="1" x14ac:dyDescent="0.15">
      <c r="A35" s="473"/>
      <c r="B35" s="474"/>
      <c r="C35" s="474"/>
      <c r="D35" s="474"/>
      <c r="E35" s="474"/>
      <c r="F35" s="474"/>
      <c r="G35" s="474"/>
      <c r="H35" s="474"/>
      <c r="I35" s="487" t="s">
        <v>1107</v>
      </c>
      <c r="J35" s="474"/>
      <c r="K35" s="478"/>
    </row>
    <row r="36" spans="1:11" ht="18.75" customHeight="1" x14ac:dyDescent="0.15">
      <c r="A36" s="473"/>
      <c r="B36" s="474"/>
      <c r="C36" s="474"/>
      <c r="D36" s="474"/>
      <c r="E36" s="474"/>
      <c r="F36" s="474"/>
      <c r="G36" s="474"/>
      <c r="H36" s="474"/>
      <c r="I36" s="474"/>
      <c r="J36" s="474"/>
      <c r="K36" s="478"/>
    </row>
    <row r="37" spans="1:11" ht="18.75" customHeight="1" x14ac:dyDescent="0.15">
      <c r="A37" s="473"/>
      <c r="B37" s="474"/>
      <c r="C37" s="474"/>
      <c r="D37" s="474"/>
      <c r="E37" s="474"/>
      <c r="F37" s="474"/>
      <c r="G37" s="474"/>
      <c r="H37" s="474"/>
      <c r="I37" s="474"/>
      <c r="J37" s="474"/>
      <c r="K37" s="478"/>
    </row>
    <row r="38" spans="1:11" ht="18.75" customHeight="1" x14ac:dyDescent="0.15">
      <c r="A38" s="436"/>
      <c r="B38" s="428"/>
      <c r="C38" s="428"/>
      <c r="D38" s="428"/>
      <c r="E38" s="428"/>
      <c r="F38" s="428"/>
      <c r="G38" s="428"/>
      <c r="H38" s="428"/>
      <c r="I38" s="428"/>
      <c r="J38" s="428"/>
      <c r="K38" s="437"/>
    </row>
  </sheetData>
  <mergeCells count="35">
    <mergeCell ref="K10:K11"/>
    <mergeCell ref="E11:F11"/>
    <mergeCell ref="A6:B6"/>
    <mergeCell ref="C6:E6"/>
    <mergeCell ref="G6:H6"/>
    <mergeCell ref="I6:K6"/>
    <mergeCell ref="A8:B8"/>
    <mergeCell ref="C8:E8"/>
    <mergeCell ref="G8:H8"/>
    <mergeCell ref="I8:J8"/>
    <mergeCell ref="A10:A11"/>
    <mergeCell ref="B10:B11"/>
    <mergeCell ref="C10:C11"/>
    <mergeCell ref="E10:F10"/>
    <mergeCell ref="G10:G11"/>
    <mergeCell ref="E23:F23"/>
    <mergeCell ref="E12:F12"/>
    <mergeCell ref="E13:F13"/>
    <mergeCell ref="E14:F14"/>
    <mergeCell ref="E15:F15"/>
    <mergeCell ref="E16:F16"/>
    <mergeCell ref="E17:F17"/>
    <mergeCell ref="E18:F18"/>
    <mergeCell ref="E19:F19"/>
    <mergeCell ref="E20:F20"/>
    <mergeCell ref="E21:F21"/>
    <mergeCell ref="E22:F22"/>
    <mergeCell ref="E30:F30"/>
    <mergeCell ref="E31:F31"/>
    <mergeCell ref="E24:F24"/>
    <mergeCell ref="E25:F25"/>
    <mergeCell ref="E26:F26"/>
    <mergeCell ref="E27:F27"/>
    <mergeCell ref="E28:F28"/>
    <mergeCell ref="E29:F29"/>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7030A0"/>
  </sheetPr>
  <dimension ref="A1:T23"/>
  <sheetViews>
    <sheetView showGridLines="0" view="pageBreakPreview" zoomScale="90" zoomScaleNormal="100" zoomScaleSheetLayoutView="90" workbookViewId="0"/>
  </sheetViews>
  <sheetFormatPr defaultRowHeight="13.5" x14ac:dyDescent="0.15"/>
  <cols>
    <col min="1" max="1" width="13.75" style="427" customWidth="1"/>
    <col min="2" max="9" width="6.25" style="427" customWidth="1"/>
    <col min="10" max="10" width="3.125" style="427" customWidth="1"/>
    <col min="11" max="11" width="6.25" style="427" customWidth="1"/>
    <col min="12" max="12" width="7.5" style="427" customWidth="1"/>
    <col min="13" max="20" width="6.25" style="427" customWidth="1"/>
    <col min="21" max="256" width="9" style="427"/>
    <col min="257" max="257" width="13.75" style="427" customWidth="1"/>
    <col min="258" max="265" width="6.25" style="427" customWidth="1"/>
    <col min="266" max="266" width="3.125" style="427" customWidth="1"/>
    <col min="267" max="267" width="6.25" style="427" customWidth="1"/>
    <col min="268" max="268" width="7.5" style="427" customWidth="1"/>
    <col min="269" max="276" width="6.25" style="427" customWidth="1"/>
    <col min="277" max="512" width="9" style="427"/>
    <col min="513" max="513" width="13.75" style="427" customWidth="1"/>
    <col min="514" max="521" width="6.25" style="427" customWidth="1"/>
    <col min="522" max="522" width="3.125" style="427" customWidth="1"/>
    <col min="523" max="523" width="6.25" style="427" customWidth="1"/>
    <col min="524" max="524" width="7.5" style="427" customWidth="1"/>
    <col min="525" max="532" width="6.25" style="427" customWidth="1"/>
    <col min="533" max="768" width="9" style="427"/>
    <col min="769" max="769" width="13.75" style="427" customWidth="1"/>
    <col min="770" max="777" width="6.25" style="427" customWidth="1"/>
    <col min="778" max="778" width="3.125" style="427" customWidth="1"/>
    <col min="779" max="779" width="6.25" style="427" customWidth="1"/>
    <col min="780" max="780" width="7.5" style="427" customWidth="1"/>
    <col min="781" max="788" width="6.25" style="427" customWidth="1"/>
    <col min="789" max="1024" width="9" style="427"/>
    <col min="1025" max="1025" width="13.75" style="427" customWidth="1"/>
    <col min="1026" max="1033" width="6.25" style="427" customWidth="1"/>
    <col min="1034" max="1034" width="3.125" style="427" customWidth="1"/>
    <col min="1035" max="1035" width="6.25" style="427" customWidth="1"/>
    <col min="1036" max="1036" width="7.5" style="427" customWidth="1"/>
    <col min="1037" max="1044" width="6.25" style="427" customWidth="1"/>
    <col min="1045" max="1280" width="9" style="427"/>
    <col min="1281" max="1281" width="13.75" style="427" customWidth="1"/>
    <col min="1282" max="1289" width="6.25" style="427" customWidth="1"/>
    <col min="1290" max="1290" width="3.125" style="427" customWidth="1"/>
    <col min="1291" max="1291" width="6.25" style="427" customWidth="1"/>
    <col min="1292" max="1292" width="7.5" style="427" customWidth="1"/>
    <col min="1293" max="1300" width="6.25" style="427" customWidth="1"/>
    <col min="1301" max="1536" width="9" style="427"/>
    <col min="1537" max="1537" width="13.75" style="427" customWidth="1"/>
    <col min="1538" max="1545" width="6.25" style="427" customWidth="1"/>
    <col min="1546" max="1546" width="3.125" style="427" customWidth="1"/>
    <col min="1547" max="1547" width="6.25" style="427" customWidth="1"/>
    <col min="1548" max="1548" width="7.5" style="427" customWidth="1"/>
    <col min="1549" max="1556" width="6.25" style="427" customWidth="1"/>
    <col min="1557" max="1792" width="9" style="427"/>
    <col min="1793" max="1793" width="13.75" style="427" customWidth="1"/>
    <col min="1794" max="1801" width="6.25" style="427" customWidth="1"/>
    <col min="1802" max="1802" width="3.125" style="427" customWidth="1"/>
    <col min="1803" max="1803" width="6.25" style="427" customWidth="1"/>
    <col min="1804" max="1804" width="7.5" style="427" customWidth="1"/>
    <col min="1805" max="1812" width="6.25" style="427" customWidth="1"/>
    <col min="1813" max="2048" width="9" style="427"/>
    <col min="2049" max="2049" width="13.75" style="427" customWidth="1"/>
    <col min="2050" max="2057" width="6.25" style="427" customWidth="1"/>
    <col min="2058" max="2058" width="3.125" style="427" customWidth="1"/>
    <col min="2059" max="2059" width="6.25" style="427" customWidth="1"/>
    <col min="2060" max="2060" width="7.5" style="427" customWidth="1"/>
    <col min="2061" max="2068" width="6.25" style="427" customWidth="1"/>
    <col min="2069" max="2304" width="9" style="427"/>
    <col min="2305" max="2305" width="13.75" style="427" customWidth="1"/>
    <col min="2306" max="2313" width="6.25" style="427" customWidth="1"/>
    <col min="2314" max="2314" width="3.125" style="427" customWidth="1"/>
    <col min="2315" max="2315" width="6.25" style="427" customWidth="1"/>
    <col min="2316" max="2316" width="7.5" style="427" customWidth="1"/>
    <col min="2317" max="2324" width="6.25" style="427" customWidth="1"/>
    <col min="2325" max="2560" width="9" style="427"/>
    <col min="2561" max="2561" width="13.75" style="427" customWidth="1"/>
    <col min="2562" max="2569" width="6.25" style="427" customWidth="1"/>
    <col min="2570" max="2570" width="3.125" style="427" customWidth="1"/>
    <col min="2571" max="2571" width="6.25" style="427" customWidth="1"/>
    <col min="2572" max="2572" width="7.5" style="427" customWidth="1"/>
    <col min="2573" max="2580" width="6.25" style="427" customWidth="1"/>
    <col min="2581" max="2816" width="9" style="427"/>
    <col min="2817" max="2817" width="13.75" style="427" customWidth="1"/>
    <col min="2818" max="2825" width="6.25" style="427" customWidth="1"/>
    <col min="2826" max="2826" width="3.125" style="427" customWidth="1"/>
    <col min="2827" max="2827" width="6.25" style="427" customWidth="1"/>
    <col min="2828" max="2828" width="7.5" style="427" customWidth="1"/>
    <col min="2829" max="2836" width="6.25" style="427" customWidth="1"/>
    <col min="2837" max="3072" width="9" style="427"/>
    <col min="3073" max="3073" width="13.75" style="427" customWidth="1"/>
    <col min="3074" max="3081" width="6.25" style="427" customWidth="1"/>
    <col min="3082" max="3082" width="3.125" style="427" customWidth="1"/>
    <col min="3083" max="3083" width="6.25" style="427" customWidth="1"/>
    <col min="3084" max="3084" width="7.5" style="427" customWidth="1"/>
    <col min="3085" max="3092" width="6.25" style="427" customWidth="1"/>
    <col min="3093" max="3328" width="9" style="427"/>
    <col min="3329" max="3329" width="13.75" style="427" customWidth="1"/>
    <col min="3330" max="3337" width="6.25" style="427" customWidth="1"/>
    <col min="3338" max="3338" width="3.125" style="427" customWidth="1"/>
    <col min="3339" max="3339" width="6.25" style="427" customWidth="1"/>
    <col min="3340" max="3340" width="7.5" style="427" customWidth="1"/>
    <col min="3341" max="3348" width="6.25" style="427" customWidth="1"/>
    <col min="3349" max="3584" width="9" style="427"/>
    <col min="3585" max="3585" width="13.75" style="427" customWidth="1"/>
    <col min="3586" max="3593" width="6.25" style="427" customWidth="1"/>
    <col min="3594" max="3594" width="3.125" style="427" customWidth="1"/>
    <col min="3595" max="3595" width="6.25" style="427" customWidth="1"/>
    <col min="3596" max="3596" width="7.5" style="427" customWidth="1"/>
    <col min="3597" max="3604" width="6.25" style="427" customWidth="1"/>
    <col min="3605" max="3840" width="9" style="427"/>
    <col min="3841" max="3841" width="13.75" style="427" customWidth="1"/>
    <col min="3842" max="3849" width="6.25" style="427" customWidth="1"/>
    <col min="3850" max="3850" width="3.125" style="427" customWidth="1"/>
    <col min="3851" max="3851" width="6.25" style="427" customWidth="1"/>
    <col min="3852" max="3852" width="7.5" style="427" customWidth="1"/>
    <col min="3853" max="3860" width="6.25" style="427" customWidth="1"/>
    <col min="3861" max="4096" width="9" style="427"/>
    <col min="4097" max="4097" width="13.75" style="427" customWidth="1"/>
    <col min="4098" max="4105" width="6.25" style="427" customWidth="1"/>
    <col min="4106" max="4106" width="3.125" style="427" customWidth="1"/>
    <col min="4107" max="4107" width="6.25" style="427" customWidth="1"/>
    <col min="4108" max="4108" width="7.5" style="427" customWidth="1"/>
    <col min="4109" max="4116" width="6.25" style="427" customWidth="1"/>
    <col min="4117" max="4352" width="9" style="427"/>
    <col min="4353" max="4353" width="13.75" style="427" customWidth="1"/>
    <col min="4354" max="4361" width="6.25" style="427" customWidth="1"/>
    <col min="4362" max="4362" width="3.125" style="427" customWidth="1"/>
    <col min="4363" max="4363" width="6.25" style="427" customWidth="1"/>
    <col min="4364" max="4364" width="7.5" style="427" customWidth="1"/>
    <col min="4365" max="4372" width="6.25" style="427" customWidth="1"/>
    <col min="4373" max="4608" width="9" style="427"/>
    <col min="4609" max="4609" width="13.75" style="427" customWidth="1"/>
    <col min="4610" max="4617" width="6.25" style="427" customWidth="1"/>
    <col min="4618" max="4618" width="3.125" style="427" customWidth="1"/>
    <col min="4619" max="4619" width="6.25" style="427" customWidth="1"/>
    <col min="4620" max="4620" width="7.5" style="427" customWidth="1"/>
    <col min="4621" max="4628" width="6.25" style="427" customWidth="1"/>
    <col min="4629" max="4864" width="9" style="427"/>
    <col min="4865" max="4865" width="13.75" style="427" customWidth="1"/>
    <col min="4866" max="4873" width="6.25" style="427" customWidth="1"/>
    <col min="4874" max="4874" width="3.125" style="427" customWidth="1"/>
    <col min="4875" max="4875" width="6.25" style="427" customWidth="1"/>
    <col min="4876" max="4876" width="7.5" style="427" customWidth="1"/>
    <col min="4877" max="4884" width="6.25" style="427" customWidth="1"/>
    <col min="4885" max="5120" width="9" style="427"/>
    <col min="5121" max="5121" width="13.75" style="427" customWidth="1"/>
    <col min="5122" max="5129" width="6.25" style="427" customWidth="1"/>
    <col min="5130" max="5130" width="3.125" style="427" customWidth="1"/>
    <col min="5131" max="5131" width="6.25" style="427" customWidth="1"/>
    <col min="5132" max="5132" width="7.5" style="427" customWidth="1"/>
    <col min="5133" max="5140" width="6.25" style="427" customWidth="1"/>
    <col min="5141" max="5376" width="9" style="427"/>
    <col min="5377" max="5377" width="13.75" style="427" customWidth="1"/>
    <col min="5378" max="5385" width="6.25" style="427" customWidth="1"/>
    <col min="5386" max="5386" width="3.125" style="427" customWidth="1"/>
    <col min="5387" max="5387" width="6.25" style="427" customWidth="1"/>
    <col min="5388" max="5388" width="7.5" style="427" customWidth="1"/>
    <col min="5389" max="5396" width="6.25" style="427" customWidth="1"/>
    <col min="5397" max="5632" width="9" style="427"/>
    <col min="5633" max="5633" width="13.75" style="427" customWidth="1"/>
    <col min="5634" max="5641" width="6.25" style="427" customWidth="1"/>
    <col min="5642" max="5642" width="3.125" style="427" customWidth="1"/>
    <col min="5643" max="5643" width="6.25" style="427" customWidth="1"/>
    <col min="5644" max="5644" width="7.5" style="427" customWidth="1"/>
    <col min="5645" max="5652" width="6.25" style="427" customWidth="1"/>
    <col min="5653" max="5888" width="9" style="427"/>
    <col min="5889" max="5889" width="13.75" style="427" customWidth="1"/>
    <col min="5890" max="5897" width="6.25" style="427" customWidth="1"/>
    <col min="5898" max="5898" width="3.125" style="427" customWidth="1"/>
    <col min="5899" max="5899" width="6.25" style="427" customWidth="1"/>
    <col min="5900" max="5900" width="7.5" style="427" customWidth="1"/>
    <col min="5901" max="5908" width="6.25" style="427" customWidth="1"/>
    <col min="5909" max="6144" width="9" style="427"/>
    <col min="6145" max="6145" width="13.75" style="427" customWidth="1"/>
    <col min="6146" max="6153" width="6.25" style="427" customWidth="1"/>
    <col min="6154" max="6154" width="3.125" style="427" customWidth="1"/>
    <col min="6155" max="6155" width="6.25" style="427" customWidth="1"/>
    <col min="6156" max="6156" width="7.5" style="427" customWidth="1"/>
    <col min="6157" max="6164" width="6.25" style="427" customWidth="1"/>
    <col min="6165" max="6400" width="9" style="427"/>
    <col min="6401" max="6401" width="13.75" style="427" customWidth="1"/>
    <col min="6402" max="6409" width="6.25" style="427" customWidth="1"/>
    <col min="6410" max="6410" width="3.125" style="427" customWidth="1"/>
    <col min="6411" max="6411" width="6.25" style="427" customWidth="1"/>
    <col min="6412" max="6412" width="7.5" style="427" customWidth="1"/>
    <col min="6413" max="6420" width="6.25" style="427" customWidth="1"/>
    <col min="6421" max="6656" width="9" style="427"/>
    <col min="6657" max="6657" width="13.75" style="427" customWidth="1"/>
    <col min="6658" max="6665" width="6.25" style="427" customWidth="1"/>
    <col min="6666" max="6666" width="3.125" style="427" customWidth="1"/>
    <col min="6667" max="6667" width="6.25" style="427" customWidth="1"/>
    <col min="6668" max="6668" width="7.5" style="427" customWidth="1"/>
    <col min="6669" max="6676" width="6.25" style="427" customWidth="1"/>
    <col min="6677" max="6912" width="9" style="427"/>
    <col min="6913" max="6913" width="13.75" style="427" customWidth="1"/>
    <col min="6914" max="6921" width="6.25" style="427" customWidth="1"/>
    <col min="6922" max="6922" width="3.125" style="427" customWidth="1"/>
    <col min="6923" max="6923" width="6.25" style="427" customWidth="1"/>
    <col min="6924" max="6924" width="7.5" style="427" customWidth="1"/>
    <col min="6925" max="6932" width="6.25" style="427" customWidth="1"/>
    <col min="6933" max="7168" width="9" style="427"/>
    <col min="7169" max="7169" width="13.75" style="427" customWidth="1"/>
    <col min="7170" max="7177" width="6.25" style="427" customWidth="1"/>
    <col min="7178" max="7178" width="3.125" style="427" customWidth="1"/>
    <col min="7179" max="7179" width="6.25" style="427" customWidth="1"/>
    <col min="7180" max="7180" width="7.5" style="427" customWidth="1"/>
    <col min="7181" max="7188" width="6.25" style="427" customWidth="1"/>
    <col min="7189" max="7424" width="9" style="427"/>
    <col min="7425" max="7425" width="13.75" style="427" customWidth="1"/>
    <col min="7426" max="7433" width="6.25" style="427" customWidth="1"/>
    <col min="7434" max="7434" width="3.125" style="427" customWidth="1"/>
    <col min="7435" max="7435" width="6.25" style="427" customWidth="1"/>
    <col min="7436" max="7436" width="7.5" style="427" customWidth="1"/>
    <col min="7437" max="7444" width="6.25" style="427" customWidth="1"/>
    <col min="7445" max="7680" width="9" style="427"/>
    <col min="7681" max="7681" width="13.75" style="427" customWidth="1"/>
    <col min="7682" max="7689" width="6.25" style="427" customWidth="1"/>
    <col min="7690" max="7690" width="3.125" style="427" customWidth="1"/>
    <col min="7691" max="7691" width="6.25" style="427" customWidth="1"/>
    <col min="7692" max="7692" width="7.5" style="427" customWidth="1"/>
    <col min="7693" max="7700" width="6.25" style="427" customWidth="1"/>
    <col min="7701" max="7936" width="9" style="427"/>
    <col min="7937" max="7937" width="13.75" style="427" customWidth="1"/>
    <col min="7938" max="7945" width="6.25" style="427" customWidth="1"/>
    <col min="7946" max="7946" width="3.125" style="427" customWidth="1"/>
    <col min="7947" max="7947" width="6.25" style="427" customWidth="1"/>
    <col min="7948" max="7948" width="7.5" style="427" customWidth="1"/>
    <col min="7949" max="7956" width="6.25" style="427" customWidth="1"/>
    <col min="7957" max="8192" width="9" style="427"/>
    <col min="8193" max="8193" width="13.75" style="427" customWidth="1"/>
    <col min="8194" max="8201" width="6.25" style="427" customWidth="1"/>
    <col min="8202" max="8202" width="3.125" style="427" customWidth="1"/>
    <col min="8203" max="8203" width="6.25" style="427" customWidth="1"/>
    <col min="8204" max="8204" width="7.5" style="427" customWidth="1"/>
    <col min="8205" max="8212" width="6.25" style="427" customWidth="1"/>
    <col min="8213" max="8448" width="9" style="427"/>
    <col min="8449" max="8449" width="13.75" style="427" customWidth="1"/>
    <col min="8450" max="8457" width="6.25" style="427" customWidth="1"/>
    <col min="8458" max="8458" width="3.125" style="427" customWidth="1"/>
    <col min="8459" max="8459" width="6.25" style="427" customWidth="1"/>
    <col min="8460" max="8460" width="7.5" style="427" customWidth="1"/>
    <col min="8461" max="8468" width="6.25" style="427" customWidth="1"/>
    <col min="8469" max="8704" width="9" style="427"/>
    <col min="8705" max="8705" width="13.75" style="427" customWidth="1"/>
    <col min="8706" max="8713" width="6.25" style="427" customWidth="1"/>
    <col min="8714" max="8714" width="3.125" style="427" customWidth="1"/>
    <col min="8715" max="8715" width="6.25" style="427" customWidth="1"/>
    <col min="8716" max="8716" width="7.5" style="427" customWidth="1"/>
    <col min="8717" max="8724" width="6.25" style="427" customWidth="1"/>
    <col min="8725" max="8960" width="9" style="427"/>
    <col min="8961" max="8961" width="13.75" style="427" customWidth="1"/>
    <col min="8962" max="8969" width="6.25" style="427" customWidth="1"/>
    <col min="8970" max="8970" width="3.125" style="427" customWidth="1"/>
    <col min="8971" max="8971" width="6.25" style="427" customWidth="1"/>
    <col min="8972" max="8972" width="7.5" style="427" customWidth="1"/>
    <col min="8973" max="8980" width="6.25" style="427" customWidth="1"/>
    <col min="8981" max="9216" width="9" style="427"/>
    <col min="9217" max="9217" width="13.75" style="427" customWidth="1"/>
    <col min="9218" max="9225" width="6.25" style="427" customWidth="1"/>
    <col min="9226" max="9226" width="3.125" style="427" customWidth="1"/>
    <col min="9227" max="9227" width="6.25" style="427" customWidth="1"/>
    <col min="9228" max="9228" width="7.5" style="427" customWidth="1"/>
    <col min="9229" max="9236" width="6.25" style="427" customWidth="1"/>
    <col min="9237" max="9472" width="9" style="427"/>
    <col min="9473" max="9473" width="13.75" style="427" customWidth="1"/>
    <col min="9474" max="9481" width="6.25" style="427" customWidth="1"/>
    <col min="9482" max="9482" width="3.125" style="427" customWidth="1"/>
    <col min="9483" max="9483" width="6.25" style="427" customWidth="1"/>
    <col min="9484" max="9484" width="7.5" style="427" customWidth="1"/>
    <col min="9485" max="9492" width="6.25" style="427" customWidth="1"/>
    <col min="9493" max="9728" width="9" style="427"/>
    <col min="9729" max="9729" width="13.75" style="427" customWidth="1"/>
    <col min="9730" max="9737" width="6.25" style="427" customWidth="1"/>
    <col min="9738" max="9738" width="3.125" style="427" customWidth="1"/>
    <col min="9739" max="9739" width="6.25" style="427" customWidth="1"/>
    <col min="9740" max="9740" width="7.5" style="427" customWidth="1"/>
    <col min="9741" max="9748" width="6.25" style="427" customWidth="1"/>
    <col min="9749" max="9984" width="9" style="427"/>
    <col min="9985" max="9985" width="13.75" style="427" customWidth="1"/>
    <col min="9986" max="9993" width="6.25" style="427" customWidth="1"/>
    <col min="9994" max="9994" width="3.125" style="427" customWidth="1"/>
    <col min="9995" max="9995" width="6.25" style="427" customWidth="1"/>
    <col min="9996" max="9996" width="7.5" style="427" customWidth="1"/>
    <col min="9997" max="10004" width="6.25" style="427" customWidth="1"/>
    <col min="10005" max="10240" width="9" style="427"/>
    <col min="10241" max="10241" width="13.75" style="427" customWidth="1"/>
    <col min="10242" max="10249" width="6.25" style="427" customWidth="1"/>
    <col min="10250" max="10250" width="3.125" style="427" customWidth="1"/>
    <col min="10251" max="10251" width="6.25" style="427" customWidth="1"/>
    <col min="10252" max="10252" width="7.5" style="427" customWidth="1"/>
    <col min="10253" max="10260" width="6.25" style="427" customWidth="1"/>
    <col min="10261" max="10496" width="9" style="427"/>
    <col min="10497" max="10497" width="13.75" style="427" customWidth="1"/>
    <col min="10498" max="10505" width="6.25" style="427" customWidth="1"/>
    <col min="10506" max="10506" width="3.125" style="427" customWidth="1"/>
    <col min="10507" max="10507" width="6.25" style="427" customWidth="1"/>
    <col min="10508" max="10508" width="7.5" style="427" customWidth="1"/>
    <col min="10509" max="10516" width="6.25" style="427" customWidth="1"/>
    <col min="10517" max="10752" width="9" style="427"/>
    <col min="10753" max="10753" width="13.75" style="427" customWidth="1"/>
    <col min="10754" max="10761" width="6.25" style="427" customWidth="1"/>
    <col min="10762" max="10762" width="3.125" style="427" customWidth="1"/>
    <col min="10763" max="10763" width="6.25" style="427" customWidth="1"/>
    <col min="10764" max="10764" width="7.5" style="427" customWidth="1"/>
    <col min="10765" max="10772" width="6.25" style="427" customWidth="1"/>
    <col min="10773" max="11008" width="9" style="427"/>
    <col min="11009" max="11009" width="13.75" style="427" customWidth="1"/>
    <col min="11010" max="11017" width="6.25" style="427" customWidth="1"/>
    <col min="11018" max="11018" width="3.125" style="427" customWidth="1"/>
    <col min="11019" max="11019" width="6.25" style="427" customWidth="1"/>
    <col min="11020" max="11020" width="7.5" style="427" customWidth="1"/>
    <col min="11021" max="11028" width="6.25" style="427" customWidth="1"/>
    <col min="11029" max="11264" width="9" style="427"/>
    <col min="11265" max="11265" width="13.75" style="427" customWidth="1"/>
    <col min="11266" max="11273" width="6.25" style="427" customWidth="1"/>
    <col min="11274" max="11274" width="3.125" style="427" customWidth="1"/>
    <col min="11275" max="11275" width="6.25" style="427" customWidth="1"/>
    <col min="11276" max="11276" width="7.5" style="427" customWidth="1"/>
    <col min="11277" max="11284" width="6.25" style="427" customWidth="1"/>
    <col min="11285" max="11520" width="9" style="427"/>
    <col min="11521" max="11521" width="13.75" style="427" customWidth="1"/>
    <col min="11522" max="11529" width="6.25" style="427" customWidth="1"/>
    <col min="11530" max="11530" width="3.125" style="427" customWidth="1"/>
    <col min="11531" max="11531" width="6.25" style="427" customWidth="1"/>
    <col min="11532" max="11532" width="7.5" style="427" customWidth="1"/>
    <col min="11533" max="11540" width="6.25" style="427" customWidth="1"/>
    <col min="11541" max="11776" width="9" style="427"/>
    <col min="11777" max="11777" width="13.75" style="427" customWidth="1"/>
    <col min="11778" max="11785" width="6.25" style="427" customWidth="1"/>
    <col min="11786" max="11786" width="3.125" style="427" customWidth="1"/>
    <col min="11787" max="11787" width="6.25" style="427" customWidth="1"/>
    <col min="11788" max="11788" width="7.5" style="427" customWidth="1"/>
    <col min="11789" max="11796" width="6.25" style="427" customWidth="1"/>
    <col min="11797" max="12032" width="9" style="427"/>
    <col min="12033" max="12033" width="13.75" style="427" customWidth="1"/>
    <col min="12034" max="12041" width="6.25" style="427" customWidth="1"/>
    <col min="12042" max="12042" width="3.125" style="427" customWidth="1"/>
    <col min="12043" max="12043" width="6.25" style="427" customWidth="1"/>
    <col min="12044" max="12044" width="7.5" style="427" customWidth="1"/>
    <col min="12045" max="12052" width="6.25" style="427" customWidth="1"/>
    <col min="12053" max="12288" width="9" style="427"/>
    <col min="12289" max="12289" width="13.75" style="427" customWidth="1"/>
    <col min="12290" max="12297" width="6.25" style="427" customWidth="1"/>
    <col min="12298" max="12298" width="3.125" style="427" customWidth="1"/>
    <col min="12299" max="12299" width="6.25" style="427" customWidth="1"/>
    <col min="12300" max="12300" width="7.5" style="427" customWidth="1"/>
    <col min="12301" max="12308" width="6.25" style="427" customWidth="1"/>
    <col min="12309" max="12544" width="9" style="427"/>
    <col min="12545" max="12545" width="13.75" style="427" customWidth="1"/>
    <col min="12546" max="12553" width="6.25" style="427" customWidth="1"/>
    <col min="12554" max="12554" width="3.125" style="427" customWidth="1"/>
    <col min="12555" max="12555" width="6.25" style="427" customWidth="1"/>
    <col min="12556" max="12556" width="7.5" style="427" customWidth="1"/>
    <col min="12557" max="12564" width="6.25" style="427" customWidth="1"/>
    <col min="12565" max="12800" width="9" style="427"/>
    <col min="12801" max="12801" width="13.75" style="427" customWidth="1"/>
    <col min="12802" max="12809" width="6.25" style="427" customWidth="1"/>
    <col min="12810" max="12810" width="3.125" style="427" customWidth="1"/>
    <col min="12811" max="12811" width="6.25" style="427" customWidth="1"/>
    <col min="12812" max="12812" width="7.5" style="427" customWidth="1"/>
    <col min="12813" max="12820" width="6.25" style="427" customWidth="1"/>
    <col min="12821" max="13056" width="9" style="427"/>
    <col min="13057" max="13057" width="13.75" style="427" customWidth="1"/>
    <col min="13058" max="13065" width="6.25" style="427" customWidth="1"/>
    <col min="13066" max="13066" width="3.125" style="427" customWidth="1"/>
    <col min="13067" max="13067" width="6.25" style="427" customWidth="1"/>
    <col min="13068" max="13068" width="7.5" style="427" customWidth="1"/>
    <col min="13069" max="13076" width="6.25" style="427" customWidth="1"/>
    <col min="13077" max="13312" width="9" style="427"/>
    <col min="13313" max="13313" width="13.75" style="427" customWidth="1"/>
    <col min="13314" max="13321" width="6.25" style="427" customWidth="1"/>
    <col min="13322" max="13322" width="3.125" style="427" customWidth="1"/>
    <col min="13323" max="13323" width="6.25" style="427" customWidth="1"/>
    <col min="13324" max="13324" width="7.5" style="427" customWidth="1"/>
    <col min="13325" max="13332" width="6.25" style="427" customWidth="1"/>
    <col min="13333" max="13568" width="9" style="427"/>
    <col min="13569" max="13569" width="13.75" style="427" customWidth="1"/>
    <col min="13570" max="13577" width="6.25" style="427" customWidth="1"/>
    <col min="13578" max="13578" width="3.125" style="427" customWidth="1"/>
    <col min="13579" max="13579" width="6.25" style="427" customWidth="1"/>
    <col min="13580" max="13580" width="7.5" style="427" customWidth="1"/>
    <col min="13581" max="13588" width="6.25" style="427" customWidth="1"/>
    <col min="13589" max="13824" width="9" style="427"/>
    <col min="13825" max="13825" width="13.75" style="427" customWidth="1"/>
    <col min="13826" max="13833" width="6.25" style="427" customWidth="1"/>
    <col min="13834" max="13834" width="3.125" style="427" customWidth="1"/>
    <col min="13835" max="13835" width="6.25" style="427" customWidth="1"/>
    <col min="13836" max="13836" width="7.5" style="427" customWidth="1"/>
    <col min="13837" max="13844" width="6.25" style="427" customWidth="1"/>
    <col min="13845" max="14080" width="9" style="427"/>
    <col min="14081" max="14081" width="13.75" style="427" customWidth="1"/>
    <col min="14082" max="14089" width="6.25" style="427" customWidth="1"/>
    <col min="14090" max="14090" width="3.125" style="427" customWidth="1"/>
    <col min="14091" max="14091" width="6.25" style="427" customWidth="1"/>
    <col min="14092" max="14092" width="7.5" style="427" customWidth="1"/>
    <col min="14093" max="14100" width="6.25" style="427" customWidth="1"/>
    <col min="14101" max="14336" width="9" style="427"/>
    <col min="14337" max="14337" width="13.75" style="427" customWidth="1"/>
    <col min="14338" max="14345" width="6.25" style="427" customWidth="1"/>
    <col min="14346" max="14346" width="3.125" style="427" customWidth="1"/>
    <col min="14347" max="14347" width="6.25" style="427" customWidth="1"/>
    <col min="14348" max="14348" width="7.5" style="427" customWidth="1"/>
    <col min="14349" max="14356" width="6.25" style="427" customWidth="1"/>
    <col min="14357" max="14592" width="9" style="427"/>
    <col min="14593" max="14593" width="13.75" style="427" customWidth="1"/>
    <col min="14594" max="14601" width="6.25" style="427" customWidth="1"/>
    <col min="14602" max="14602" width="3.125" style="427" customWidth="1"/>
    <col min="14603" max="14603" width="6.25" style="427" customWidth="1"/>
    <col min="14604" max="14604" width="7.5" style="427" customWidth="1"/>
    <col min="14605" max="14612" width="6.25" style="427" customWidth="1"/>
    <col min="14613" max="14848" width="9" style="427"/>
    <col min="14849" max="14849" width="13.75" style="427" customWidth="1"/>
    <col min="14850" max="14857" width="6.25" style="427" customWidth="1"/>
    <col min="14858" max="14858" width="3.125" style="427" customWidth="1"/>
    <col min="14859" max="14859" width="6.25" style="427" customWidth="1"/>
    <col min="14860" max="14860" width="7.5" style="427" customWidth="1"/>
    <col min="14861" max="14868" width="6.25" style="427" customWidth="1"/>
    <col min="14869" max="15104" width="9" style="427"/>
    <col min="15105" max="15105" width="13.75" style="427" customWidth="1"/>
    <col min="15106" max="15113" width="6.25" style="427" customWidth="1"/>
    <col min="15114" max="15114" width="3.125" style="427" customWidth="1"/>
    <col min="15115" max="15115" width="6.25" style="427" customWidth="1"/>
    <col min="15116" max="15116" width="7.5" style="427" customWidth="1"/>
    <col min="15117" max="15124" width="6.25" style="427" customWidth="1"/>
    <col min="15125" max="15360" width="9" style="427"/>
    <col min="15361" max="15361" width="13.75" style="427" customWidth="1"/>
    <col min="15362" max="15369" width="6.25" style="427" customWidth="1"/>
    <col min="15370" max="15370" width="3.125" style="427" customWidth="1"/>
    <col min="15371" max="15371" width="6.25" style="427" customWidth="1"/>
    <col min="15372" max="15372" width="7.5" style="427" customWidth="1"/>
    <col min="15373" max="15380" width="6.25" style="427" customWidth="1"/>
    <col min="15381" max="15616" width="9" style="427"/>
    <col min="15617" max="15617" width="13.75" style="427" customWidth="1"/>
    <col min="15618" max="15625" width="6.25" style="427" customWidth="1"/>
    <col min="15626" max="15626" width="3.125" style="427" customWidth="1"/>
    <col min="15627" max="15627" width="6.25" style="427" customWidth="1"/>
    <col min="15628" max="15628" width="7.5" style="427" customWidth="1"/>
    <col min="15629" max="15636" width="6.25" style="427" customWidth="1"/>
    <col min="15637" max="15872" width="9" style="427"/>
    <col min="15873" max="15873" width="13.75" style="427" customWidth="1"/>
    <col min="15874" max="15881" width="6.25" style="427" customWidth="1"/>
    <col min="15882" max="15882" width="3.125" style="427" customWidth="1"/>
    <col min="15883" max="15883" width="6.25" style="427" customWidth="1"/>
    <col min="15884" max="15884" width="7.5" style="427" customWidth="1"/>
    <col min="15885" max="15892" width="6.25" style="427" customWidth="1"/>
    <col min="15893" max="16128" width="9" style="427"/>
    <col min="16129" max="16129" width="13.75" style="427" customWidth="1"/>
    <col min="16130" max="16137" width="6.25" style="427" customWidth="1"/>
    <col min="16138" max="16138" width="3.125" style="427" customWidth="1"/>
    <col min="16139" max="16139" width="6.25" style="427" customWidth="1"/>
    <col min="16140" max="16140" width="7.5" style="427" customWidth="1"/>
    <col min="16141" max="16148" width="6.25" style="427" customWidth="1"/>
    <col min="16149" max="16384" width="9" style="427"/>
  </cols>
  <sheetData>
    <row r="1" spans="1:20" ht="30" customHeight="1" x14ac:dyDescent="0.15">
      <c r="A1" s="409" t="s">
        <v>1108</v>
      </c>
    </row>
    <row r="2" spans="1:20" ht="30" customHeight="1" x14ac:dyDescent="0.15"/>
    <row r="3" spans="1:20" ht="24" x14ac:dyDescent="0.15">
      <c r="A3" s="464" t="s">
        <v>1109</v>
      </c>
      <c r="K3" s="464"/>
      <c r="L3" s="464"/>
      <c r="O3" s="1919" t="s">
        <v>16</v>
      </c>
      <c r="P3" s="1919"/>
      <c r="Q3" s="1967" t="s">
        <v>702</v>
      </c>
      <c r="R3" s="1967"/>
      <c r="S3" s="1966" t="s">
        <v>687</v>
      </c>
      <c r="T3" s="1966"/>
    </row>
    <row r="4" spans="1:20" ht="37.5" customHeight="1" x14ac:dyDescent="0.15">
      <c r="O4" s="1957"/>
      <c r="P4" s="1957"/>
      <c r="Q4" s="1957"/>
      <c r="R4" s="1957"/>
      <c r="S4" s="1957"/>
      <c r="T4" s="1957"/>
    </row>
    <row r="5" spans="1:20" ht="37.5" customHeight="1" x14ac:dyDescent="0.15">
      <c r="A5" s="503" t="s">
        <v>34</v>
      </c>
      <c r="B5" s="1989" t="str">
        <f>工事概要入力ｼｰﾄ!D5</f>
        <v>中山間総合整備　○○地区　△△工区　●-●水路ほか　工事</v>
      </c>
      <c r="C5" s="1990"/>
      <c r="D5" s="1990"/>
      <c r="E5" s="1990"/>
      <c r="F5" s="1991"/>
      <c r="G5" s="1930" t="s">
        <v>654</v>
      </c>
      <c r="H5" s="1931"/>
      <c r="I5" s="1885"/>
      <c r="J5" s="1871"/>
      <c r="K5" s="1871"/>
      <c r="L5" s="1871"/>
      <c r="M5" s="1871"/>
      <c r="N5" s="1886"/>
      <c r="O5" s="1811" t="s">
        <v>807</v>
      </c>
      <c r="P5" s="1842"/>
      <c r="Q5" s="1885"/>
      <c r="R5" s="1871"/>
      <c r="S5" s="1871"/>
      <c r="T5" s="1886"/>
    </row>
    <row r="6" spans="1:20" ht="22.5" customHeight="1" x14ac:dyDescent="0.15">
      <c r="A6" s="1810" t="s">
        <v>1110</v>
      </c>
      <c r="B6" s="1928"/>
      <c r="C6" s="589" t="s">
        <v>1111</v>
      </c>
      <c r="D6" s="590"/>
      <c r="E6" s="590"/>
      <c r="F6" s="590" t="s">
        <v>1112</v>
      </c>
      <c r="G6" s="590"/>
      <c r="H6" s="590"/>
      <c r="I6" s="590" t="s">
        <v>1113</v>
      </c>
      <c r="J6" s="590"/>
      <c r="K6" s="590"/>
      <c r="L6" s="590"/>
      <c r="M6" s="590"/>
      <c r="N6" s="591" t="s">
        <v>897</v>
      </c>
      <c r="O6" s="1930" t="s">
        <v>1114</v>
      </c>
      <c r="P6" s="1931"/>
      <c r="Q6" s="1885"/>
      <c r="R6" s="1871"/>
      <c r="S6" s="1871"/>
      <c r="T6" s="592" t="s">
        <v>1115</v>
      </c>
    </row>
    <row r="7" spans="1:20" ht="22.5" customHeight="1" x14ac:dyDescent="0.15">
      <c r="A7" s="503" t="s">
        <v>1116</v>
      </c>
      <c r="B7" s="1885"/>
      <c r="C7" s="1871"/>
      <c r="D7" s="1871"/>
      <c r="E7" s="1886"/>
      <c r="F7" s="2014" t="s">
        <v>1117</v>
      </c>
      <c r="G7" s="2015"/>
      <c r="H7" s="1885"/>
      <c r="I7" s="1871"/>
      <c r="J7" s="1871"/>
      <c r="K7" s="1871"/>
      <c r="L7" s="1886"/>
      <c r="M7" s="1810" t="s">
        <v>1118</v>
      </c>
      <c r="N7" s="1842"/>
      <c r="O7" s="1885"/>
      <c r="P7" s="1871"/>
      <c r="Q7" s="1871"/>
      <c r="R7" s="1871"/>
      <c r="S7" s="1871"/>
      <c r="T7" s="1886"/>
    </row>
    <row r="8" spans="1:20" ht="18.75" customHeight="1" x14ac:dyDescent="0.15"/>
    <row r="9" spans="1:20" ht="22.5" customHeight="1" x14ac:dyDescent="0.15">
      <c r="A9" s="503" t="s">
        <v>712</v>
      </c>
      <c r="B9" s="1894" t="s">
        <v>1119</v>
      </c>
      <c r="C9" s="1895"/>
      <c r="D9" s="1895"/>
      <c r="E9" s="1895"/>
      <c r="F9" s="1895"/>
      <c r="G9" s="1895"/>
      <c r="H9" s="1895"/>
      <c r="I9" s="1896"/>
      <c r="K9" s="1810" t="s">
        <v>712</v>
      </c>
      <c r="L9" s="1842"/>
      <c r="M9" s="1894" t="s">
        <v>1119</v>
      </c>
      <c r="N9" s="1895"/>
      <c r="O9" s="1895"/>
      <c r="P9" s="1895"/>
      <c r="Q9" s="1895"/>
      <c r="R9" s="1895"/>
      <c r="S9" s="1895"/>
      <c r="T9" s="1896"/>
    </row>
    <row r="10" spans="1:20" ht="22.5" customHeight="1" x14ac:dyDescent="0.15">
      <c r="A10" s="503" t="s">
        <v>925</v>
      </c>
      <c r="B10" s="1957">
        <v>1</v>
      </c>
      <c r="C10" s="2013"/>
      <c r="D10" s="2012">
        <v>2</v>
      </c>
      <c r="E10" s="2013"/>
      <c r="F10" s="1896">
        <v>3</v>
      </c>
      <c r="G10" s="1957"/>
      <c r="H10" s="1919" t="s">
        <v>893</v>
      </c>
      <c r="I10" s="1919"/>
      <c r="K10" s="1810" t="s">
        <v>925</v>
      </c>
      <c r="L10" s="1842"/>
      <c r="M10" s="1957">
        <v>1</v>
      </c>
      <c r="N10" s="2013"/>
      <c r="O10" s="2012">
        <v>2</v>
      </c>
      <c r="P10" s="2013"/>
      <c r="Q10" s="1896">
        <v>3</v>
      </c>
      <c r="R10" s="1957"/>
      <c r="S10" s="1919" t="s">
        <v>893</v>
      </c>
      <c r="T10" s="1919"/>
    </row>
    <row r="11" spans="1:20" ht="22.5" customHeight="1" x14ac:dyDescent="0.15">
      <c r="A11" s="503" t="s">
        <v>1120</v>
      </c>
      <c r="B11" s="1937"/>
      <c r="C11" s="2010"/>
      <c r="D11" s="2011"/>
      <c r="E11" s="2010"/>
      <c r="F11" s="1886"/>
      <c r="G11" s="1937"/>
      <c r="H11" s="1937"/>
      <c r="I11" s="1937"/>
      <c r="K11" s="1810" t="s">
        <v>1120</v>
      </c>
      <c r="L11" s="1842"/>
      <c r="M11" s="1937"/>
      <c r="N11" s="2010"/>
      <c r="O11" s="2011"/>
      <c r="P11" s="2010"/>
      <c r="Q11" s="1886"/>
      <c r="R11" s="1937"/>
      <c r="S11" s="1937"/>
      <c r="T11" s="1937"/>
    </row>
    <row r="12" spans="1:20" ht="22.5" customHeight="1" x14ac:dyDescent="0.15">
      <c r="A12" s="431" t="s">
        <v>1121</v>
      </c>
      <c r="B12" s="1937"/>
      <c r="C12" s="2010"/>
      <c r="D12" s="2011"/>
      <c r="E12" s="2010"/>
      <c r="F12" s="1886"/>
      <c r="G12" s="1937"/>
      <c r="H12" s="2008" t="s">
        <v>1122</v>
      </c>
      <c r="I12" s="2009"/>
      <c r="K12" s="1814" t="s">
        <v>1121</v>
      </c>
      <c r="L12" s="1816"/>
      <c r="M12" s="1937"/>
      <c r="N12" s="2010"/>
      <c r="O12" s="2011"/>
      <c r="P12" s="2010"/>
      <c r="Q12" s="1886"/>
      <c r="R12" s="1937"/>
      <c r="S12" s="2008" t="s">
        <v>1122</v>
      </c>
      <c r="T12" s="2009"/>
    </row>
    <row r="13" spans="1:20" ht="22.5" customHeight="1" x14ac:dyDescent="0.15">
      <c r="A13" s="503" t="s">
        <v>1123</v>
      </c>
      <c r="B13" s="593" t="s">
        <v>1124</v>
      </c>
      <c r="C13" s="594"/>
      <c r="D13" s="498" t="s">
        <v>1125</v>
      </c>
      <c r="E13" s="595"/>
      <c r="F13" s="594"/>
      <c r="G13" s="596" t="s">
        <v>1126</v>
      </c>
      <c r="H13" s="595"/>
      <c r="I13" s="597" t="s">
        <v>1127</v>
      </c>
      <c r="K13" s="1810" t="s">
        <v>1123</v>
      </c>
      <c r="L13" s="1842"/>
      <c r="M13" s="593" t="s">
        <v>1124</v>
      </c>
      <c r="N13" s="594"/>
      <c r="O13" s="498" t="s">
        <v>1125</v>
      </c>
      <c r="P13" s="595"/>
      <c r="Q13" s="594"/>
      <c r="R13" s="596" t="s">
        <v>1126</v>
      </c>
      <c r="S13" s="595"/>
      <c r="T13" s="597" t="s">
        <v>1127</v>
      </c>
    </row>
    <row r="14" spans="1:20" ht="22.5" customHeight="1" x14ac:dyDescent="0.15">
      <c r="A14" s="519"/>
      <c r="B14" s="432"/>
      <c r="C14" s="598"/>
      <c r="D14" s="433"/>
      <c r="E14" s="598"/>
      <c r="F14" s="433"/>
      <c r="G14" s="434"/>
      <c r="H14" s="432"/>
      <c r="I14" s="434"/>
      <c r="K14" s="1929"/>
      <c r="L14" s="1931"/>
      <c r="M14" s="432"/>
      <c r="N14" s="598"/>
      <c r="O14" s="433"/>
      <c r="P14" s="598"/>
      <c r="Q14" s="433"/>
      <c r="R14" s="434"/>
      <c r="S14" s="432"/>
      <c r="T14" s="434"/>
    </row>
    <row r="15" spans="1:20" ht="22.5" customHeight="1" x14ac:dyDescent="0.15">
      <c r="A15" s="518" t="s">
        <v>1128</v>
      </c>
      <c r="B15" s="473"/>
      <c r="C15" s="599"/>
      <c r="D15" s="474"/>
      <c r="E15" s="599"/>
      <c r="F15" s="474"/>
      <c r="G15" s="478"/>
      <c r="H15" s="473"/>
      <c r="I15" s="478"/>
      <c r="K15" s="1926" t="s">
        <v>1128</v>
      </c>
      <c r="L15" s="1928"/>
      <c r="M15" s="473"/>
      <c r="N15" s="599"/>
      <c r="O15" s="474"/>
      <c r="P15" s="599"/>
      <c r="Q15" s="474"/>
      <c r="R15" s="478"/>
      <c r="S15" s="473"/>
      <c r="T15" s="478"/>
    </row>
    <row r="16" spans="1:20" ht="22.5" customHeight="1" x14ac:dyDescent="0.15">
      <c r="A16" s="518"/>
      <c r="B16" s="473"/>
      <c r="C16" s="599"/>
      <c r="D16" s="474"/>
      <c r="E16" s="599"/>
      <c r="F16" s="474"/>
      <c r="G16" s="478"/>
      <c r="H16" s="473"/>
      <c r="I16" s="478"/>
      <c r="K16" s="1926"/>
      <c r="L16" s="1928"/>
      <c r="M16" s="473"/>
      <c r="N16" s="599"/>
      <c r="O16" s="474"/>
      <c r="P16" s="599"/>
      <c r="Q16" s="474"/>
      <c r="R16" s="478"/>
      <c r="S16" s="473"/>
      <c r="T16" s="478"/>
    </row>
    <row r="17" spans="1:20" ht="22.5" customHeight="1" x14ac:dyDescent="0.15">
      <c r="A17" s="518"/>
      <c r="B17" s="473"/>
      <c r="C17" s="599"/>
      <c r="D17" s="474"/>
      <c r="E17" s="599"/>
      <c r="F17" s="474"/>
      <c r="G17" s="478"/>
      <c r="H17" s="473"/>
      <c r="I17" s="478"/>
      <c r="K17" s="1926"/>
      <c r="L17" s="1928"/>
      <c r="M17" s="473"/>
      <c r="N17" s="599"/>
      <c r="O17" s="474"/>
      <c r="P17" s="599"/>
      <c r="Q17" s="474"/>
      <c r="R17" s="478"/>
      <c r="S17" s="473"/>
      <c r="T17" s="478"/>
    </row>
    <row r="18" spans="1:20" ht="22.5" customHeight="1" x14ac:dyDescent="0.15">
      <c r="A18" s="518"/>
      <c r="B18" s="473"/>
      <c r="C18" s="599"/>
      <c r="D18" s="474"/>
      <c r="E18" s="599"/>
      <c r="F18" s="474"/>
      <c r="G18" s="478"/>
      <c r="H18" s="473"/>
      <c r="I18" s="478"/>
      <c r="K18" s="1926"/>
      <c r="L18" s="1928"/>
      <c r="M18" s="473"/>
      <c r="N18" s="599"/>
      <c r="O18" s="474"/>
      <c r="P18" s="599"/>
      <c r="Q18" s="474"/>
      <c r="R18" s="478"/>
      <c r="S18" s="473"/>
      <c r="T18" s="478"/>
    </row>
    <row r="19" spans="1:20" ht="22.5" customHeight="1" x14ac:dyDescent="0.15">
      <c r="A19" s="518"/>
      <c r="B19" s="473"/>
      <c r="C19" s="599"/>
      <c r="D19" s="474"/>
      <c r="E19" s="599"/>
      <c r="F19" s="474"/>
      <c r="G19" s="478"/>
      <c r="H19" s="473"/>
      <c r="I19" s="478"/>
      <c r="K19" s="1926"/>
      <c r="L19" s="1928"/>
      <c r="M19" s="473"/>
      <c r="N19" s="599"/>
      <c r="O19" s="474"/>
      <c r="P19" s="599"/>
      <c r="Q19" s="474"/>
      <c r="R19" s="478"/>
      <c r="S19" s="473"/>
      <c r="T19" s="478"/>
    </row>
    <row r="20" spans="1:20" ht="22.5" customHeight="1" x14ac:dyDescent="0.15">
      <c r="A20" s="518"/>
      <c r="B20" s="473"/>
      <c r="C20" s="599"/>
      <c r="D20" s="474"/>
      <c r="E20" s="599"/>
      <c r="F20" s="474"/>
      <c r="G20" s="478"/>
      <c r="H20" s="473"/>
      <c r="I20" s="478"/>
      <c r="K20" s="1926"/>
      <c r="L20" s="1928"/>
      <c r="M20" s="473"/>
      <c r="N20" s="599"/>
      <c r="O20" s="474"/>
      <c r="P20" s="599"/>
      <c r="Q20" s="474"/>
      <c r="R20" s="478"/>
      <c r="S20" s="473"/>
      <c r="T20" s="478"/>
    </row>
    <row r="21" spans="1:20" ht="22.5" customHeight="1" x14ac:dyDescent="0.15">
      <c r="A21" s="518"/>
      <c r="B21" s="473"/>
      <c r="C21" s="599"/>
      <c r="D21" s="474"/>
      <c r="E21" s="599"/>
      <c r="F21" s="474"/>
      <c r="G21" s="478"/>
      <c r="H21" s="473"/>
      <c r="I21" s="478"/>
      <c r="K21" s="1926"/>
      <c r="L21" s="1928"/>
      <c r="M21" s="473"/>
      <c r="N21" s="599"/>
      <c r="O21" s="474"/>
      <c r="P21" s="599"/>
      <c r="Q21" s="474"/>
      <c r="R21" s="478"/>
      <c r="S21" s="473"/>
      <c r="T21" s="478"/>
    </row>
    <row r="22" spans="1:20" ht="22.5" customHeight="1" x14ac:dyDescent="0.15">
      <c r="A22" s="518"/>
      <c r="B22" s="473"/>
      <c r="C22" s="599"/>
      <c r="D22" s="474"/>
      <c r="E22" s="599"/>
      <c r="F22" s="474"/>
      <c r="G22" s="478"/>
      <c r="H22" s="473"/>
      <c r="I22" s="478"/>
      <c r="K22" s="1926"/>
      <c r="L22" s="1928"/>
      <c r="M22" s="473"/>
      <c r="N22" s="599"/>
      <c r="O22" s="474"/>
      <c r="P22" s="599"/>
      <c r="Q22" s="474"/>
      <c r="R22" s="478"/>
      <c r="S22" s="473"/>
      <c r="T22" s="478"/>
    </row>
    <row r="23" spans="1:20" ht="22.5" customHeight="1" x14ac:dyDescent="0.15">
      <c r="A23" s="514"/>
      <c r="B23" s="436"/>
      <c r="C23" s="600"/>
      <c r="D23" s="428"/>
      <c r="E23" s="600"/>
      <c r="F23" s="428"/>
      <c r="G23" s="437"/>
      <c r="H23" s="436"/>
      <c r="I23" s="437"/>
      <c r="K23" s="1932"/>
      <c r="L23" s="1934"/>
      <c r="M23" s="436"/>
      <c r="N23" s="600"/>
      <c r="O23" s="428"/>
      <c r="P23" s="600"/>
      <c r="Q23" s="428"/>
      <c r="R23" s="437"/>
      <c r="S23" s="436"/>
      <c r="T23" s="437"/>
    </row>
  </sheetData>
  <mergeCells count="60">
    <mergeCell ref="O3:P3"/>
    <mergeCell ref="Q3:R3"/>
    <mergeCell ref="S3:T3"/>
    <mergeCell ref="O4:P4"/>
    <mergeCell ref="Q4:R4"/>
    <mergeCell ref="S4:T4"/>
    <mergeCell ref="B9:I9"/>
    <mergeCell ref="K9:L9"/>
    <mergeCell ref="M9:T9"/>
    <mergeCell ref="B5:F5"/>
    <mergeCell ref="G5:H5"/>
    <mergeCell ref="I5:N5"/>
    <mergeCell ref="O5:P5"/>
    <mergeCell ref="Q5:T5"/>
    <mergeCell ref="A6:B6"/>
    <mergeCell ref="O6:P6"/>
    <mergeCell ref="Q6:S6"/>
    <mergeCell ref="B7:E7"/>
    <mergeCell ref="F7:G7"/>
    <mergeCell ref="H7:L7"/>
    <mergeCell ref="M7:N7"/>
    <mergeCell ref="O7:T7"/>
    <mergeCell ref="O10:P10"/>
    <mergeCell ref="Q10:R10"/>
    <mergeCell ref="S10:T10"/>
    <mergeCell ref="B11:C11"/>
    <mergeCell ref="D11:E11"/>
    <mergeCell ref="F11:G11"/>
    <mergeCell ref="H11:I11"/>
    <mergeCell ref="K11:L11"/>
    <mergeCell ref="M11:N11"/>
    <mergeCell ref="O11:P11"/>
    <mergeCell ref="B10:C10"/>
    <mergeCell ref="D10:E10"/>
    <mergeCell ref="F10:G10"/>
    <mergeCell ref="H10:I10"/>
    <mergeCell ref="K10:L10"/>
    <mergeCell ref="M10:N10"/>
    <mergeCell ref="Q11:R11"/>
    <mergeCell ref="S11:T11"/>
    <mergeCell ref="B12:C12"/>
    <mergeCell ref="D12:E12"/>
    <mergeCell ref="F12:G12"/>
    <mergeCell ref="H12:I12"/>
    <mergeCell ref="K12:L12"/>
    <mergeCell ref="M12:N12"/>
    <mergeCell ref="O12:P12"/>
    <mergeCell ref="Q12:R12"/>
    <mergeCell ref="K23:L23"/>
    <mergeCell ref="S12:T12"/>
    <mergeCell ref="K13:L13"/>
    <mergeCell ref="K14:L14"/>
    <mergeCell ref="K15:L15"/>
    <mergeCell ref="K16:L16"/>
    <mergeCell ref="K17:L17"/>
    <mergeCell ref="K18:L18"/>
    <mergeCell ref="K19:L19"/>
    <mergeCell ref="K20:L20"/>
    <mergeCell ref="K21:L21"/>
    <mergeCell ref="K22:L22"/>
  </mergeCells>
  <phoneticPr fontId="2"/>
  <pageMargins left="0.78740157480314965" right="0.78740157480314965" top="0.59055118110236227" bottom="0.39370078740157483" header="0.70866141732283472" footer="0.5118110236220472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tabColor rgb="FFFFC000"/>
  </sheetPr>
  <dimension ref="A1:I31"/>
  <sheetViews>
    <sheetView view="pageBreakPreview" topLeftCell="A15" zoomScaleNormal="100" zoomScaleSheetLayoutView="100" workbookViewId="0"/>
  </sheetViews>
  <sheetFormatPr defaultRowHeight="30" customHeight="1" x14ac:dyDescent="0.15"/>
  <cols>
    <col min="1" max="1" width="2.75" style="62" customWidth="1"/>
    <col min="2" max="2" width="18.125" style="62" customWidth="1"/>
    <col min="3" max="3" width="8.125" style="62" customWidth="1"/>
    <col min="4" max="4" width="12" style="62" customWidth="1"/>
    <col min="5" max="5" width="8.625" style="62" customWidth="1"/>
    <col min="6" max="6" width="18.875" style="62" customWidth="1"/>
    <col min="7" max="7" width="11.25" style="61" customWidth="1"/>
    <col min="8" max="8" width="4.875" style="62" bestFit="1" customWidth="1"/>
    <col min="9" max="9" width="3" style="62" customWidth="1"/>
    <col min="10" max="16384" width="9" style="62"/>
  </cols>
  <sheetData>
    <row r="1" spans="1:9" ht="13.5" x14ac:dyDescent="0.15">
      <c r="A1" s="61" t="s">
        <v>216</v>
      </c>
    </row>
    <row r="2" spans="1:9" ht="13.5" x14ac:dyDescent="0.15">
      <c r="G2" s="62"/>
      <c r="H2" s="61"/>
      <c r="I2" s="63" t="s">
        <v>1444</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C8" s="63"/>
      <c r="D8" s="63"/>
      <c r="E8" s="63"/>
      <c r="F8" s="65"/>
      <c r="G8" s="62"/>
      <c r="H8" s="61"/>
    </row>
    <row r="9" spans="1:9" ht="30" customHeight="1" x14ac:dyDescent="0.15">
      <c r="B9" s="1123" t="s">
        <v>191</v>
      </c>
      <c r="C9" s="1123"/>
      <c r="D9" s="1123"/>
      <c r="E9" s="1123"/>
      <c r="F9" s="1123"/>
      <c r="G9" s="1123"/>
      <c r="H9" s="1123"/>
    </row>
    <row r="10" spans="1:9" ht="30" customHeight="1" x14ac:dyDescent="0.15">
      <c r="H10" s="66"/>
    </row>
    <row r="11" spans="1:9" ht="13.5" x14ac:dyDescent="0.15">
      <c r="B11" s="67">
        <f>工事概要入力ｼｰﾄ!D11</f>
        <v>43934</v>
      </c>
      <c r="C11" s="61" t="s">
        <v>164</v>
      </c>
      <c r="D11" s="61"/>
      <c r="E11" s="61"/>
    </row>
    <row r="12" spans="1:9" ht="13.5" x14ac:dyDescent="0.15">
      <c r="B12" s="61" t="s">
        <v>36</v>
      </c>
    </row>
    <row r="13" spans="1:9" ht="30" customHeight="1" x14ac:dyDescent="0.15">
      <c r="B13" s="1124" t="s">
        <v>12</v>
      </c>
      <c r="C13" s="1124"/>
      <c r="D13" s="1124"/>
      <c r="E13" s="1124"/>
      <c r="F13" s="1124"/>
      <c r="G13" s="1124"/>
      <c r="H13" s="1124"/>
    </row>
    <row r="14" spans="1:9" s="68" customFormat="1" ht="30" customHeight="1" x14ac:dyDescent="0.15">
      <c r="B14" s="69" t="s">
        <v>143</v>
      </c>
      <c r="C14" s="1128" t="str">
        <f>工事概要入力ｼｰﾄ!D5</f>
        <v>中山間総合整備　○○地区　△△工区　●-●水路ほか　工事</v>
      </c>
      <c r="D14" s="1128"/>
      <c r="E14" s="1128"/>
      <c r="F14" s="1128"/>
      <c r="G14" s="1128"/>
      <c r="H14" s="1128"/>
    </row>
    <row r="15" spans="1:9" s="68" customFormat="1" ht="30" customHeight="1" x14ac:dyDescent="0.15">
      <c r="B15" s="69" t="s">
        <v>19</v>
      </c>
      <c r="C15" s="1135" t="str">
        <f>工事概要入力ｼｰﾄ!D7</f>
        <v>富山市○○町○○○</v>
      </c>
      <c r="D15" s="1136"/>
      <c r="E15" s="1136"/>
      <c r="F15" s="69" t="s">
        <v>215</v>
      </c>
      <c r="G15" s="69"/>
    </row>
    <row r="16" spans="1:9" s="68" customFormat="1" ht="30" customHeight="1" x14ac:dyDescent="0.15">
      <c r="B16" s="69" t="s">
        <v>88</v>
      </c>
      <c r="C16" s="1125">
        <f>IF(工事概要入力ｼｰﾄ!E18="",工事概要入力ｼｰﾄ!D18,工事概要入力ｼｰﾄ!E18)</f>
        <v>10800000</v>
      </c>
      <c r="D16" s="1125"/>
      <c r="E16" s="71"/>
    </row>
    <row r="17" spans="2:8" s="68" customFormat="1" ht="30" customHeight="1" x14ac:dyDescent="0.15">
      <c r="B17" s="8" t="s">
        <v>166</v>
      </c>
      <c r="C17" s="1126" t="s">
        <v>3</v>
      </c>
      <c r="D17" s="1127"/>
      <c r="E17" s="1133" t="s">
        <v>558</v>
      </c>
      <c r="F17" s="1134"/>
      <c r="G17" s="72" t="s">
        <v>217</v>
      </c>
    </row>
    <row r="18" spans="2:8" s="68" customFormat="1" ht="15" customHeight="1" x14ac:dyDescent="0.15">
      <c r="B18" s="1100" t="s">
        <v>4</v>
      </c>
      <c r="C18" s="1129" t="str">
        <f>工事概要入力ｼｰﾄ!D22</f>
        <v>新川　○男</v>
      </c>
      <c r="D18" s="1130"/>
      <c r="E18" s="1115"/>
      <c r="F18" s="1116"/>
      <c r="G18" s="1111"/>
    </row>
    <row r="19" spans="2:8" s="68" customFormat="1" ht="15" customHeight="1" x14ac:dyDescent="0.15">
      <c r="B19" s="1101"/>
      <c r="C19" s="1131"/>
      <c r="D19" s="1132"/>
      <c r="E19" s="1117"/>
      <c r="F19" s="1118"/>
      <c r="G19" s="1112"/>
    </row>
    <row r="20" spans="2:8" s="68" customFormat="1" ht="15" customHeight="1" x14ac:dyDescent="0.15">
      <c r="B20" s="845" t="s">
        <v>194</v>
      </c>
      <c r="C20" s="1103" t="str">
        <f>IF(工事概要入力ｼｰﾄ!D24="",工事概要入力ｼｰﾄ!D23,工事概要入力ｼｰﾄ!D24)</f>
        <v>砺波　○男</v>
      </c>
      <c r="D20" s="1104"/>
      <c r="E20" s="1115"/>
      <c r="F20" s="1116"/>
      <c r="G20" s="1111"/>
    </row>
    <row r="21" spans="2:8" s="68" customFormat="1" ht="15" customHeight="1" x14ac:dyDescent="0.15">
      <c r="B21" s="846" t="s">
        <v>220</v>
      </c>
      <c r="C21" s="1105"/>
      <c r="D21" s="1106"/>
      <c r="E21" s="1117"/>
      <c r="F21" s="1118"/>
      <c r="G21" s="1112"/>
    </row>
    <row r="22" spans="2:8" s="832" customFormat="1" ht="15" customHeight="1" x14ac:dyDescent="0.15">
      <c r="B22" s="1100" t="s">
        <v>1441</v>
      </c>
      <c r="C22" s="1119"/>
      <c r="D22" s="1120"/>
      <c r="E22" s="1107"/>
      <c r="F22" s="1108"/>
      <c r="G22" s="1111"/>
    </row>
    <row r="23" spans="2:8" s="832" customFormat="1" ht="15" customHeight="1" x14ac:dyDescent="0.15">
      <c r="B23" s="1101"/>
      <c r="C23" s="1121"/>
      <c r="D23" s="1122"/>
      <c r="E23" s="1109"/>
      <c r="F23" s="1110"/>
      <c r="G23" s="1112"/>
    </row>
    <row r="24" spans="2:8" ht="15" customHeight="1" x14ac:dyDescent="0.15">
      <c r="B24" s="1100" t="s">
        <v>165</v>
      </c>
      <c r="C24" s="1119"/>
      <c r="D24" s="1120"/>
      <c r="E24" s="1107"/>
      <c r="F24" s="1108"/>
      <c r="G24" s="1111"/>
    </row>
    <row r="25" spans="2:8" ht="15" customHeight="1" x14ac:dyDescent="0.15">
      <c r="B25" s="1101"/>
      <c r="C25" s="1121"/>
      <c r="D25" s="1122"/>
      <c r="E25" s="1109"/>
      <c r="F25" s="1110"/>
      <c r="G25" s="1112"/>
    </row>
    <row r="26" spans="2:8" ht="60" customHeight="1" x14ac:dyDescent="0.15">
      <c r="B26" s="858" t="s">
        <v>1442</v>
      </c>
      <c r="C26" s="1113"/>
      <c r="D26" s="1113"/>
      <c r="E26" s="1113"/>
      <c r="F26" s="1113"/>
      <c r="G26" s="1114"/>
    </row>
    <row r="27" spans="2:8" ht="86.25" customHeight="1" x14ac:dyDescent="0.15">
      <c r="B27" s="1102" t="s">
        <v>587</v>
      </c>
      <c r="C27" s="1102"/>
      <c r="D27" s="1102"/>
      <c r="E27" s="1102"/>
      <c r="F27" s="1102"/>
      <c r="G27" s="1102"/>
      <c r="H27" s="1102"/>
    </row>
    <row r="28" spans="2:8" ht="13.5" x14ac:dyDescent="0.15">
      <c r="B28" s="61" t="s">
        <v>586</v>
      </c>
    </row>
    <row r="29" spans="2:8" ht="13.5" x14ac:dyDescent="0.15">
      <c r="B29" s="831" t="s">
        <v>1474</v>
      </c>
    </row>
    <row r="30" spans="2:8" ht="13.5" customHeight="1" x14ac:dyDescent="0.15">
      <c r="B30" s="831" t="s">
        <v>1443</v>
      </c>
    </row>
    <row r="31" spans="2:8" ht="84" customHeight="1" x14ac:dyDescent="0.15">
      <c r="B31" s="1099" t="s">
        <v>1524</v>
      </c>
      <c r="C31" s="1099"/>
      <c r="D31" s="1099"/>
      <c r="E31" s="1099"/>
      <c r="F31" s="1099"/>
      <c r="G31" s="1099"/>
      <c r="H31" s="1099"/>
    </row>
  </sheetData>
  <mergeCells count="25">
    <mergeCell ref="B9:H9"/>
    <mergeCell ref="B13:H13"/>
    <mergeCell ref="C16:D16"/>
    <mergeCell ref="G18:G19"/>
    <mergeCell ref="C17:D17"/>
    <mergeCell ref="E18:F19"/>
    <mergeCell ref="C14:H14"/>
    <mergeCell ref="C18:D19"/>
    <mergeCell ref="E17:F17"/>
    <mergeCell ref="C15:E15"/>
    <mergeCell ref="B31:H31"/>
    <mergeCell ref="B18:B19"/>
    <mergeCell ref="B22:B23"/>
    <mergeCell ref="B24:B25"/>
    <mergeCell ref="B27:H27"/>
    <mergeCell ref="C20:D21"/>
    <mergeCell ref="E24:F25"/>
    <mergeCell ref="G20:G21"/>
    <mergeCell ref="C26:G26"/>
    <mergeCell ref="E20:F21"/>
    <mergeCell ref="G24:G25"/>
    <mergeCell ref="C24:D25"/>
    <mergeCell ref="C22:D23"/>
    <mergeCell ref="E22:F23"/>
    <mergeCell ref="G22:G23"/>
  </mergeCells>
  <phoneticPr fontId="2"/>
  <printOptions horizontalCentered="1"/>
  <pageMargins left="0.98425196850393704" right="0.55118110236220474" top="0.78740157480314965" bottom="0.39370078740157483" header="0.31496062992125984" footer="0.31496062992125984"/>
  <pageSetup paperSize="9" orientation="portrait" r:id="rId1"/>
  <drawing r:id="rId2"/>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7030A0"/>
  </sheetPr>
  <dimension ref="A1:K40"/>
  <sheetViews>
    <sheetView showGridLines="0" view="pageBreakPreview" zoomScale="90" zoomScaleNormal="100" zoomScaleSheetLayoutView="90" workbookViewId="0"/>
  </sheetViews>
  <sheetFormatPr defaultRowHeight="13.5" x14ac:dyDescent="0.15"/>
  <cols>
    <col min="1" max="1" width="3.75" style="427" customWidth="1"/>
    <col min="2" max="2" width="4.875" style="427" customWidth="1"/>
    <col min="3" max="11" width="8.625" style="427" customWidth="1"/>
    <col min="12" max="256" width="9" style="427"/>
    <col min="257" max="257" width="3.75" style="427" customWidth="1"/>
    <col min="258" max="258" width="4.875" style="427" customWidth="1"/>
    <col min="259" max="267" width="8.625" style="427" customWidth="1"/>
    <col min="268" max="512" width="9" style="427"/>
    <col min="513" max="513" width="3.75" style="427" customWidth="1"/>
    <col min="514" max="514" width="4.875" style="427" customWidth="1"/>
    <col min="515" max="523" width="8.625" style="427" customWidth="1"/>
    <col min="524" max="768" width="9" style="427"/>
    <col min="769" max="769" width="3.75" style="427" customWidth="1"/>
    <col min="770" max="770" width="4.875" style="427" customWidth="1"/>
    <col min="771" max="779" width="8.625" style="427" customWidth="1"/>
    <col min="780" max="1024" width="9" style="427"/>
    <col min="1025" max="1025" width="3.75" style="427" customWidth="1"/>
    <col min="1026" max="1026" width="4.875" style="427" customWidth="1"/>
    <col min="1027" max="1035" width="8.625" style="427" customWidth="1"/>
    <col min="1036" max="1280" width="9" style="427"/>
    <col min="1281" max="1281" width="3.75" style="427" customWidth="1"/>
    <col min="1282" max="1282" width="4.875" style="427" customWidth="1"/>
    <col min="1283" max="1291" width="8.625" style="427" customWidth="1"/>
    <col min="1292" max="1536" width="9" style="427"/>
    <col min="1537" max="1537" width="3.75" style="427" customWidth="1"/>
    <col min="1538" max="1538" width="4.875" style="427" customWidth="1"/>
    <col min="1539" max="1547" width="8.625" style="427" customWidth="1"/>
    <col min="1548" max="1792" width="9" style="427"/>
    <col min="1793" max="1793" width="3.75" style="427" customWidth="1"/>
    <col min="1794" max="1794" width="4.875" style="427" customWidth="1"/>
    <col min="1795" max="1803" width="8.625" style="427" customWidth="1"/>
    <col min="1804" max="2048" width="9" style="427"/>
    <col min="2049" max="2049" width="3.75" style="427" customWidth="1"/>
    <col min="2050" max="2050" width="4.875" style="427" customWidth="1"/>
    <col min="2051" max="2059" width="8.625" style="427" customWidth="1"/>
    <col min="2060" max="2304" width="9" style="427"/>
    <col min="2305" max="2305" width="3.75" style="427" customWidth="1"/>
    <col min="2306" max="2306" width="4.875" style="427" customWidth="1"/>
    <col min="2307" max="2315" width="8.625" style="427" customWidth="1"/>
    <col min="2316" max="2560" width="9" style="427"/>
    <col min="2561" max="2561" width="3.75" style="427" customWidth="1"/>
    <col min="2562" max="2562" width="4.875" style="427" customWidth="1"/>
    <col min="2563" max="2571" width="8.625" style="427" customWidth="1"/>
    <col min="2572" max="2816" width="9" style="427"/>
    <col min="2817" max="2817" width="3.75" style="427" customWidth="1"/>
    <col min="2818" max="2818" width="4.875" style="427" customWidth="1"/>
    <col min="2819" max="2827" width="8.625" style="427" customWidth="1"/>
    <col min="2828" max="3072" width="9" style="427"/>
    <col min="3073" max="3073" width="3.75" style="427" customWidth="1"/>
    <col min="3074" max="3074" width="4.875" style="427" customWidth="1"/>
    <col min="3075" max="3083" width="8.625" style="427" customWidth="1"/>
    <col min="3084" max="3328" width="9" style="427"/>
    <col min="3329" max="3329" width="3.75" style="427" customWidth="1"/>
    <col min="3330" max="3330" width="4.875" style="427" customWidth="1"/>
    <col min="3331" max="3339" width="8.625" style="427" customWidth="1"/>
    <col min="3340" max="3584" width="9" style="427"/>
    <col min="3585" max="3585" width="3.75" style="427" customWidth="1"/>
    <col min="3586" max="3586" width="4.875" style="427" customWidth="1"/>
    <col min="3587" max="3595" width="8.625" style="427" customWidth="1"/>
    <col min="3596" max="3840" width="9" style="427"/>
    <col min="3841" max="3841" width="3.75" style="427" customWidth="1"/>
    <col min="3842" max="3842" width="4.875" style="427" customWidth="1"/>
    <col min="3843" max="3851" width="8.625" style="427" customWidth="1"/>
    <col min="3852" max="4096" width="9" style="427"/>
    <col min="4097" max="4097" width="3.75" style="427" customWidth="1"/>
    <col min="4098" max="4098" width="4.875" style="427" customWidth="1"/>
    <col min="4099" max="4107" width="8.625" style="427" customWidth="1"/>
    <col min="4108" max="4352" width="9" style="427"/>
    <col min="4353" max="4353" width="3.75" style="427" customWidth="1"/>
    <col min="4354" max="4354" width="4.875" style="427" customWidth="1"/>
    <col min="4355" max="4363" width="8.625" style="427" customWidth="1"/>
    <col min="4364" max="4608" width="9" style="427"/>
    <col min="4609" max="4609" width="3.75" style="427" customWidth="1"/>
    <col min="4610" max="4610" width="4.875" style="427" customWidth="1"/>
    <col min="4611" max="4619" width="8.625" style="427" customWidth="1"/>
    <col min="4620" max="4864" width="9" style="427"/>
    <col min="4865" max="4865" width="3.75" style="427" customWidth="1"/>
    <col min="4866" max="4866" width="4.875" style="427" customWidth="1"/>
    <col min="4867" max="4875" width="8.625" style="427" customWidth="1"/>
    <col min="4876" max="5120" width="9" style="427"/>
    <col min="5121" max="5121" width="3.75" style="427" customWidth="1"/>
    <col min="5122" max="5122" width="4.875" style="427" customWidth="1"/>
    <col min="5123" max="5131" width="8.625" style="427" customWidth="1"/>
    <col min="5132" max="5376" width="9" style="427"/>
    <col min="5377" max="5377" width="3.75" style="427" customWidth="1"/>
    <col min="5378" max="5378" width="4.875" style="427" customWidth="1"/>
    <col min="5379" max="5387" width="8.625" style="427" customWidth="1"/>
    <col min="5388" max="5632" width="9" style="427"/>
    <col min="5633" max="5633" width="3.75" style="427" customWidth="1"/>
    <col min="5634" max="5634" width="4.875" style="427" customWidth="1"/>
    <col min="5635" max="5643" width="8.625" style="427" customWidth="1"/>
    <col min="5644" max="5888" width="9" style="427"/>
    <col min="5889" max="5889" width="3.75" style="427" customWidth="1"/>
    <col min="5890" max="5890" width="4.875" style="427" customWidth="1"/>
    <col min="5891" max="5899" width="8.625" style="427" customWidth="1"/>
    <col min="5900" max="6144" width="9" style="427"/>
    <col min="6145" max="6145" width="3.75" style="427" customWidth="1"/>
    <col min="6146" max="6146" width="4.875" style="427" customWidth="1"/>
    <col min="6147" max="6155" width="8.625" style="427" customWidth="1"/>
    <col min="6156" max="6400" width="9" style="427"/>
    <col min="6401" max="6401" width="3.75" style="427" customWidth="1"/>
    <col min="6402" max="6402" width="4.875" style="427" customWidth="1"/>
    <col min="6403" max="6411" width="8.625" style="427" customWidth="1"/>
    <col min="6412" max="6656" width="9" style="427"/>
    <col min="6657" max="6657" width="3.75" style="427" customWidth="1"/>
    <col min="6658" max="6658" width="4.875" style="427" customWidth="1"/>
    <col min="6659" max="6667" width="8.625" style="427" customWidth="1"/>
    <col min="6668" max="6912" width="9" style="427"/>
    <col min="6913" max="6913" width="3.75" style="427" customWidth="1"/>
    <col min="6914" max="6914" width="4.875" style="427" customWidth="1"/>
    <col min="6915" max="6923" width="8.625" style="427" customWidth="1"/>
    <col min="6924" max="7168" width="9" style="427"/>
    <col min="7169" max="7169" width="3.75" style="427" customWidth="1"/>
    <col min="7170" max="7170" width="4.875" style="427" customWidth="1"/>
    <col min="7171" max="7179" width="8.625" style="427" customWidth="1"/>
    <col min="7180" max="7424" width="9" style="427"/>
    <col min="7425" max="7425" width="3.75" style="427" customWidth="1"/>
    <col min="7426" max="7426" width="4.875" style="427" customWidth="1"/>
    <col min="7427" max="7435" width="8.625" style="427" customWidth="1"/>
    <col min="7436" max="7680" width="9" style="427"/>
    <col min="7681" max="7681" width="3.75" style="427" customWidth="1"/>
    <col min="7682" max="7682" width="4.875" style="427" customWidth="1"/>
    <col min="7683" max="7691" width="8.625" style="427" customWidth="1"/>
    <col min="7692" max="7936" width="9" style="427"/>
    <col min="7937" max="7937" width="3.75" style="427" customWidth="1"/>
    <col min="7938" max="7938" width="4.875" style="427" customWidth="1"/>
    <col min="7939" max="7947" width="8.625" style="427" customWidth="1"/>
    <col min="7948" max="8192" width="9" style="427"/>
    <col min="8193" max="8193" width="3.75" style="427" customWidth="1"/>
    <col min="8194" max="8194" width="4.875" style="427" customWidth="1"/>
    <col min="8195" max="8203" width="8.625" style="427" customWidth="1"/>
    <col min="8204" max="8448" width="9" style="427"/>
    <col min="8449" max="8449" width="3.75" style="427" customWidth="1"/>
    <col min="8450" max="8450" width="4.875" style="427" customWidth="1"/>
    <col min="8451" max="8459" width="8.625" style="427" customWidth="1"/>
    <col min="8460" max="8704" width="9" style="427"/>
    <col min="8705" max="8705" width="3.75" style="427" customWidth="1"/>
    <col min="8706" max="8706" width="4.875" style="427" customWidth="1"/>
    <col min="8707" max="8715" width="8.625" style="427" customWidth="1"/>
    <col min="8716" max="8960" width="9" style="427"/>
    <col min="8961" max="8961" width="3.75" style="427" customWidth="1"/>
    <col min="8962" max="8962" width="4.875" style="427" customWidth="1"/>
    <col min="8963" max="8971" width="8.625" style="427" customWidth="1"/>
    <col min="8972" max="9216" width="9" style="427"/>
    <col min="9217" max="9217" width="3.75" style="427" customWidth="1"/>
    <col min="9218" max="9218" width="4.875" style="427" customWidth="1"/>
    <col min="9219" max="9227" width="8.625" style="427" customWidth="1"/>
    <col min="9228" max="9472" width="9" style="427"/>
    <col min="9473" max="9473" width="3.75" style="427" customWidth="1"/>
    <col min="9474" max="9474" width="4.875" style="427" customWidth="1"/>
    <col min="9475" max="9483" width="8.625" style="427" customWidth="1"/>
    <col min="9484" max="9728" width="9" style="427"/>
    <col min="9729" max="9729" width="3.75" style="427" customWidth="1"/>
    <col min="9730" max="9730" width="4.875" style="427" customWidth="1"/>
    <col min="9731" max="9739" width="8.625" style="427" customWidth="1"/>
    <col min="9740" max="9984" width="9" style="427"/>
    <col min="9985" max="9985" width="3.75" style="427" customWidth="1"/>
    <col min="9986" max="9986" width="4.875" style="427" customWidth="1"/>
    <col min="9987" max="9995" width="8.625" style="427" customWidth="1"/>
    <col min="9996" max="10240" width="9" style="427"/>
    <col min="10241" max="10241" width="3.75" style="427" customWidth="1"/>
    <col min="10242" max="10242" width="4.875" style="427" customWidth="1"/>
    <col min="10243" max="10251" width="8.625" style="427" customWidth="1"/>
    <col min="10252" max="10496" width="9" style="427"/>
    <col min="10497" max="10497" width="3.75" style="427" customWidth="1"/>
    <col min="10498" max="10498" width="4.875" style="427" customWidth="1"/>
    <col min="10499" max="10507" width="8.625" style="427" customWidth="1"/>
    <col min="10508" max="10752" width="9" style="427"/>
    <col min="10753" max="10753" width="3.75" style="427" customWidth="1"/>
    <col min="10754" max="10754" width="4.875" style="427" customWidth="1"/>
    <col min="10755" max="10763" width="8.625" style="427" customWidth="1"/>
    <col min="10764" max="11008" width="9" style="427"/>
    <col min="11009" max="11009" width="3.75" style="427" customWidth="1"/>
    <col min="11010" max="11010" width="4.875" style="427" customWidth="1"/>
    <col min="11011" max="11019" width="8.625" style="427" customWidth="1"/>
    <col min="11020" max="11264" width="9" style="427"/>
    <col min="11265" max="11265" width="3.75" style="427" customWidth="1"/>
    <col min="11266" max="11266" width="4.875" style="427" customWidth="1"/>
    <col min="11267" max="11275" width="8.625" style="427" customWidth="1"/>
    <col min="11276" max="11520" width="9" style="427"/>
    <col min="11521" max="11521" width="3.75" style="427" customWidth="1"/>
    <col min="11522" max="11522" width="4.875" style="427" customWidth="1"/>
    <col min="11523" max="11531" width="8.625" style="427" customWidth="1"/>
    <col min="11532" max="11776" width="9" style="427"/>
    <col min="11777" max="11777" width="3.75" style="427" customWidth="1"/>
    <col min="11778" max="11778" width="4.875" style="427" customWidth="1"/>
    <col min="11779" max="11787" width="8.625" style="427" customWidth="1"/>
    <col min="11788" max="12032" width="9" style="427"/>
    <col min="12033" max="12033" width="3.75" style="427" customWidth="1"/>
    <col min="12034" max="12034" width="4.875" style="427" customWidth="1"/>
    <col min="12035" max="12043" width="8.625" style="427" customWidth="1"/>
    <col min="12044" max="12288" width="9" style="427"/>
    <col min="12289" max="12289" width="3.75" style="427" customWidth="1"/>
    <col min="12290" max="12290" width="4.875" style="427" customWidth="1"/>
    <col min="12291" max="12299" width="8.625" style="427" customWidth="1"/>
    <col min="12300" max="12544" width="9" style="427"/>
    <col min="12545" max="12545" width="3.75" style="427" customWidth="1"/>
    <col min="12546" max="12546" width="4.875" style="427" customWidth="1"/>
    <col min="12547" max="12555" width="8.625" style="427" customWidth="1"/>
    <col min="12556" max="12800" width="9" style="427"/>
    <col min="12801" max="12801" width="3.75" style="427" customWidth="1"/>
    <col min="12802" max="12802" width="4.875" style="427" customWidth="1"/>
    <col min="12803" max="12811" width="8.625" style="427" customWidth="1"/>
    <col min="12812" max="13056" width="9" style="427"/>
    <col min="13057" max="13057" width="3.75" style="427" customWidth="1"/>
    <col min="13058" max="13058" width="4.875" style="427" customWidth="1"/>
    <col min="13059" max="13067" width="8.625" style="427" customWidth="1"/>
    <col min="13068" max="13312" width="9" style="427"/>
    <col min="13313" max="13313" width="3.75" style="427" customWidth="1"/>
    <col min="13314" max="13314" width="4.875" style="427" customWidth="1"/>
    <col min="13315" max="13323" width="8.625" style="427" customWidth="1"/>
    <col min="13324" max="13568" width="9" style="427"/>
    <col min="13569" max="13569" width="3.75" style="427" customWidth="1"/>
    <col min="13570" max="13570" width="4.875" style="427" customWidth="1"/>
    <col min="13571" max="13579" width="8.625" style="427" customWidth="1"/>
    <col min="13580" max="13824" width="9" style="427"/>
    <col min="13825" max="13825" width="3.75" style="427" customWidth="1"/>
    <col min="13826" max="13826" width="4.875" style="427" customWidth="1"/>
    <col min="13827" max="13835" width="8.625" style="427" customWidth="1"/>
    <col min="13836" max="14080" width="9" style="427"/>
    <col min="14081" max="14081" width="3.75" style="427" customWidth="1"/>
    <col min="14082" max="14082" width="4.875" style="427" customWidth="1"/>
    <col min="14083" max="14091" width="8.625" style="427" customWidth="1"/>
    <col min="14092" max="14336" width="9" style="427"/>
    <col min="14337" max="14337" width="3.75" style="427" customWidth="1"/>
    <col min="14338" max="14338" width="4.875" style="427" customWidth="1"/>
    <col min="14339" max="14347" width="8.625" style="427" customWidth="1"/>
    <col min="14348" max="14592" width="9" style="427"/>
    <col min="14593" max="14593" width="3.75" style="427" customWidth="1"/>
    <col min="14594" max="14594" width="4.875" style="427" customWidth="1"/>
    <col min="14595" max="14603" width="8.625" style="427" customWidth="1"/>
    <col min="14604" max="14848" width="9" style="427"/>
    <col min="14849" max="14849" width="3.75" style="427" customWidth="1"/>
    <col min="14850" max="14850" width="4.875" style="427" customWidth="1"/>
    <col min="14851" max="14859" width="8.625" style="427" customWidth="1"/>
    <col min="14860" max="15104" width="9" style="427"/>
    <col min="15105" max="15105" width="3.75" style="427" customWidth="1"/>
    <col min="15106" max="15106" width="4.875" style="427" customWidth="1"/>
    <col min="15107" max="15115" width="8.625" style="427" customWidth="1"/>
    <col min="15116" max="15360" width="9" style="427"/>
    <col min="15361" max="15361" width="3.75" style="427" customWidth="1"/>
    <col min="15362" max="15362" width="4.875" style="427" customWidth="1"/>
    <col min="15363" max="15371" width="8.625" style="427" customWidth="1"/>
    <col min="15372" max="15616" width="9" style="427"/>
    <col min="15617" max="15617" width="3.75" style="427" customWidth="1"/>
    <col min="15618" max="15618" width="4.875" style="427" customWidth="1"/>
    <col min="15619" max="15627" width="8.625" style="427" customWidth="1"/>
    <col min="15628" max="15872" width="9" style="427"/>
    <col min="15873" max="15873" width="3.75" style="427" customWidth="1"/>
    <col min="15874" max="15874" width="4.875" style="427" customWidth="1"/>
    <col min="15875" max="15883" width="8.625" style="427" customWidth="1"/>
    <col min="15884" max="16128" width="9" style="427"/>
    <col min="16129" max="16129" width="3.75" style="427" customWidth="1"/>
    <col min="16130" max="16130" width="4.875" style="427" customWidth="1"/>
    <col min="16131" max="16139" width="8.625" style="427" customWidth="1"/>
    <col min="16140" max="16384" width="9" style="427"/>
  </cols>
  <sheetData>
    <row r="1" spans="1:11" ht="30" customHeight="1" x14ac:dyDescent="0.15">
      <c r="A1" s="409" t="s">
        <v>1129</v>
      </c>
    </row>
    <row r="2" spans="1:11" ht="21" customHeight="1" x14ac:dyDescent="0.15"/>
    <row r="3" spans="1:11" ht="24" x14ac:dyDescent="0.15">
      <c r="A3" s="464" t="s">
        <v>1130</v>
      </c>
      <c r="B3" s="464"/>
      <c r="C3" s="464"/>
      <c r="D3" s="464"/>
      <c r="E3" s="464"/>
      <c r="I3" s="503" t="s">
        <v>16</v>
      </c>
      <c r="J3" s="576" t="s">
        <v>702</v>
      </c>
      <c r="K3" s="431" t="s">
        <v>687</v>
      </c>
    </row>
    <row r="4" spans="1:11" ht="37.5" customHeight="1" x14ac:dyDescent="0.15">
      <c r="I4" s="463"/>
      <c r="J4" s="463"/>
      <c r="K4" s="463"/>
    </row>
    <row r="5" spans="1:11" ht="11.25" customHeight="1" x14ac:dyDescent="0.15"/>
    <row r="6" spans="1:11" ht="27" customHeight="1" x14ac:dyDescent="0.15">
      <c r="A6" s="1929" t="s">
        <v>34</v>
      </c>
      <c r="B6" s="1930"/>
      <c r="C6" s="1931"/>
      <c r="D6" s="1829" t="str">
        <f>工事概要入力ｼｰﾄ!D5</f>
        <v>中山間総合整備　○○地区　△△工区　●-●水路ほか　工事</v>
      </c>
      <c r="E6" s="1830"/>
      <c r="F6" s="1831"/>
      <c r="G6" s="1810" t="s">
        <v>1131</v>
      </c>
      <c r="H6" s="1842"/>
      <c r="I6" s="1885"/>
      <c r="J6" s="1871"/>
      <c r="K6" s="1886"/>
    </row>
    <row r="7" spans="1:11" ht="29.25" customHeight="1" x14ac:dyDescent="0.15">
      <c r="A7" s="1932"/>
      <c r="B7" s="1933"/>
      <c r="C7" s="1934"/>
      <c r="D7" s="1832"/>
      <c r="E7" s="1833"/>
      <c r="F7" s="1834"/>
      <c r="G7" s="1958" t="s">
        <v>1132</v>
      </c>
      <c r="H7" s="1959"/>
      <c r="I7" s="1894"/>
      <c r="J7" s="1895"/>
      <c r="K7" s="1896"/>
    </row>
    <row r="8" spans="1:11" ht="11.25" customHeight="1" x14ac:dyDescent="0.15">
      <c r="A8" s="1929" t="s">
        <v>1133</v>
      </c>
      <c r="B8" s="1930"/>
      <c r="C8" s="1931"/>
      <c r="D8" s="1849"/>
      <c r="E8" s="1870"/>
      <c r="F8" s="1850"/>
      <c r="G8" s="2019" t="s">
        <v>712</v>
      </c>
      <c r="H8" s="2020"/>
      <c r="I8" s="1857"/>
      <c r="J8" s="1858"/>
      <c r="K8" s="1859"/>
    </row>
    <row r="9" spans="1:11" ht="22.5" customHeight="1" x14ac:dyDescent="0.15">
      <c r="A9" s="1932"/>
      <c r="B9" s="1933"/>
      <c r="C9" s="1934"/>
      <c r="D9" s="1840"/>
      <c r="E9" s="1873"/>
      <c r="F9" s="1841"/>
      <c r="G9" s="2021"/>
      <c r="H9" s="2022"/>
      <c r="I9" s="1861"/>
      <c r="J9" s="1862"/>
      <c r="K9" s="1863"/>
    </row>
    <row r="10" spans="1:11" ht="11.25" customHeight="1" x14ac:dyDescent="0.15">
      <c r="A10" s="1929" t="s">
        <v>50</v>
      </c>
      <c r="B10" s="1930"/>
      <c r="C10" s="1931"/>
      <c r="D10" s="1829" t="str">
        <f>工事概要入力ｼｰﾄ!D20</f>
        <v>株式会社□□建設</v>
      </c>
      <c r="E10" s="1830"/>
      <c r="F10" s="1831"/>
      <c r="G10" s="1929" t="s">
        <v>807</v>
      </c>
      <c r="H10" s="1931"/>
      <c r="I10" s="1849"/>
      <c r="J10" s="1870"/>
      <c r="K10" s="1899"/>
    </row>
    <row r="11" spans="1:11" ht="11.25" customHeight="1" x14ac:dyDescent="0.15">
      <c r="A11" s="1926"/>
      <c r="B11" s="1927"/>
      <c r="C11" s="1928"/>
      <c r="D11" s="2016"/>
      <c r="E11" s="2017"/>
      <c r="F11" s="2018"/>
      <c r="G11" s="1932"/>
      <c r="H11" s="1934"/>
      <c r="I11" s="1840"/>
      <c r="J11" s="1873"/>
      <c r="K11" s="1863"/>
    </row>
    <row r="12" spans="1:11" ht="11.25" customHeight="1" x14ac:dyDescent="0.15">
      <c r="A12" s="1926"/>
      <c r="B12" s="1927"/>
      <c r="C12" s="1928"/>
      <c r="D12" s="2016"/>
      <c r="E12" s="2017"/>
      <c r="F12" s="2018"/>
      <c r="G12" s="1929"/>
      <c r="H12" s="1931"/>
      <c r="I12" s="1849"/>
      <c r="J12" s="1870"/>
      <c r="K12" s="1850"/>
    </row>
    <row r="13" spans="1:11" ht="11.25" customHeight="1" x14ac:dyDescent="0.15">
      <c r="A13" s="1932"/>
      <c r="B13" s="1933"/>
      <c r="C13" s="1934"/>
      <c r="D13" s="1832"/>
      <c r="E13" s="1833"/>
      <c r="F13" s="1834"/>
      <c r="G13" s="1932"/>
      <c r="H13" s="1934"/>
      <c r="I13" s="1840"/>
      <c r="J13" s="1873"/>
      <c r="K13" s="1841"/>
    </row>
    <row r="14" spans="1:11" ht="18.75" customHeight="1" x14ac:dyDescent="0.15"/>
    <row r="15" spans="1:11" ht="22.5" customHeight="1" x14ac:dyDescent="0.15">
      <c r="A15" s="1835" t="s">
        <v>1134</v>
      </c>
      <c r="B15" s="433"/>
      <c r="C15" s="433"/>
      <c r="D15" s="433"/>
      <c r="E15" s="433"/>
      <c r="F15" s="433"/>
      <c r="G15" s="433"/>
      <c r="H15" s="434"/>
      <c r="I15" s="1894" t="s">
        <v>1135</v>
      </c>
      <c r="J15" s="1895"/>
      <c r="K15" s="1896"/>
    </row>
    <row r="16" spans="1:11" ht="22.5" customHeight="1" x14ac:dyDescent="0.15">
      <c r="A16" s="1847"/>
      <c r="B16" s="474"/>
      <c r="C16" s="474"/>
      <c r="D16" s="474"/>
      <c r="E16" s="474"/>
      <c r="F16" s="474"/>
      <c r="G16" s="474"/>
      <c r="H16" s="478"/>
      <c r="I16" s="1894" t="s">
        <v>1136</v>
      </c>
      <c r="J16" s="1896"/>
      <c r="K16" s="472" t="s">
        <v>964</v>
      </c>
    </row>
    <row r="17" spans="1:11" ht="22.5" customHeight="1" x14ac:dyDescent="0.15">
      <c r="A17" s="1847"/>
      <c r="B17" s="474"/>
      <c r="C17" s="474"/>
      <c r="D17" s="474"/>
      <c r="E17" s="474"/>
      <c r="F17" s="474"/>
      <c r="G17" s="474"/>
      <c r="H17" s="478"/>
      <c r="I17" s="1894">
        <v>6</v>
      </c>
      <c r="J17" s="1896"/>
      <c r="K17" s="601">
        <v>2.5299999999999998</v>
      </c>
    </row>
    <row r="18" spans="1:11" ht="22.5" customHeight="1" x14ac:dyDescent="0.15">
      <c r="A18" s="1847"/>
      <c r="B18" s="474"/>
      <c r="C18" s="474"/>
      <c r="D18" s="474"/>
      <c r="E18" s="474"/>
      <c r="F18" s="474"/>
      <c r="G18" s="474"/>
      <c r="H18" s="478"/>
      <c r="I18" s="1894">
        <v>7</v>
      </c>
      <c r="J18" s="1896"/>
      <c r="K18" s="601">
        <v>2.7</v>
      </c>
    </row>
    <row r="19" spans="1:11" ht="22.5" customHeight="1" x14ac:dyDescent="0.15">
      <c r="A19" s="1847"/>
      <c r="B19" s="474"/>
      <c r="C19" s="474"/>
      <c r="D19" s="474"/>
      <c r="E19" s="474"/>
      <c r="F19" s="474"/>
      <c r="G19" s="474"/>
      <c r="H19" s="478"/>
      <c r="I19" s="1894">
        <v>8</v>
      </c>
      <c r="J19" s="1896"/>
      <c r="K19" s="601">
        <v>2.85</v>
      </c>
    </row>
    <row r="20" spans="1:11" ht="22.5" customHeight="1" x14ac:dyDescent="0.15">
      <c r="A20" s="1847"/>
      <c r="B20" s="474"/>
      <c r="C20" s="474"/>
      <c r="D20" s="474"/>
      <c r="E20" s="474"/>
      <c r="F20" s="474"/>
      <c r="G20" s="474"/>
      <c r="H20" s="478"/>
      <c r="I20" s="1894">
        <v>9</v>
      </c>
      <c r="J20" s="1896"/>
      <c r="K20" s="601">
        <v>2.97</v>
      </c>
    </row>
    <row r="21" spans="1:11" ht="22.5" customHeight="1" x14ac:dyDescent="0.15">
      <c r="A21" s="1848"/>
      <c r="B21" s="428"/>
      <c r="C21" s="428"/>
      <c r="D21" s="428"/>
      <c r="E21" s="428"/>
      <c r="F21" s="428"/>
      <c r="G21" s="428"/>
      <c r="H21" s="437"/>
      <c r="I21" s="1894">
        <v>10</v>
      </c>
      <c r="J21" s="1896"/>
      <c r="K21" s="601">
        <v>3.08</v>
      </c>
    </row>
    <row r="22" spans="1:11" ht="18.75" customHeight="1" x14ac:dyDescent="0.15">
      <c r="A22" s="439"/>
      <c r="B22" s="439"/>
      <c r="C22" s="439"/>
      <c r="D22" s="439"/>
      <c r="E22" s="439"/>
      <c r="F22" s="439"/>
      <c r="G22" s="439"/>
      <c r="H22" s="439"/>
      <c r="I22" s="439"/>
      <c r="J22" s="439"/>
      <c r="K22" s="439"/>
    </row>
    <row r="23" spans="1:11" ht="22.5" customHeight="1" x14ac:dyDescent="0.15">
      <c r="A23" s="1810" t="s">
        <v>1137</v>
      </c>
      <c r="B23" s="1842"/>
      <c r="C23" s="503" t="s">
        <v>1138</v>
      </c>
      <c r="D23" s="503" t="s">
        <v>1137</v>
      </c>
      <c r="E23" s="503" t="s">
        <v>1138</v>
      </c>
      <c r="F23" s="503" t="s">
        <v>1137</v>
      </c>
      <c r="G23" s="503" t="s">
        <v>1138</v>
      </c>
      <c r="H23" s="503" t="s">
        <v>1137</v>
      </c>
      <c r="I23" s="503" t="s">
        <v>1138</v>
      </c>
      <c r="J23" s="503" t="s">
        <v>1137</v>
      </c>
      <c r="K23" s="503" t="s">
        <v>1138</v>
      </c>
    </row>
    <row r="24" spans="1:11" ht="22.5" customHeight="1" x14ac:dyDescent="0.15">
      <c r="A24" s="1885"/>
      <c r="B24" s="1886"/>
      <c r="C24" s="463"/>
      <c r="D24" s="463"/>
      <c r="E24" s="463"/>
      <c r="F24" s="463"/>
      <c r="G24" s="463"/>
      <c r="H24" s="463"/>
      <c r="I24" s="463"/>
      <c r="J24" s="463"/>
      <c r="K24" s="463"/>
    </row>
    <row r="25" spans="1:11" ht="22.5" customHeight="1" x14ac:dyDescent="0.15">
      <c r="A25" s="1885"/>
      <c r="B25" s="1886"/>
      <c r="C25" s="463"/>
      <c r="D25" s="463"/>
      <c r="E25" s="463"/>
      <c r="F25" s="463"/>
      <c r="G25" s="463"/>
      <c r="H25" s="463"/>
      <c r="I25" s="463"/>
      <c r="J25" s="463"/>
      <c r="K25" s="463"/>
    </row>
    <row r="26" spans="1:11" ht="22.5" customHeight="1" x14ac:dyDescent="0.15">
      <c r="A26" s="1885"/>
      <c r="B26" s="1886"/>
      <c r="C26" s="463"/>
      <c r="D26" s="463"/>
      <c r="E26" s="463"/>
      <c r="F26" s="463"/>
      <c r="G26" s="463"/>
      <c r="H26" s="463"/>
      <c r="I26" s="463"/>
      <c r="J26" s="463"/>
      <c r="K26" s="463"/>
    </row>
    <row r="27" spans="1:11" ht="22.5" customHeight="1" x14ac:dyDescent="0.15">
      <c r="A27" s="1885"/>
      <c r="B27" s="1886"/>
      <c r="C27" s="463"/>
      <c r="D27" s="463"/>
      <c r="E27" s="463"/>
      <c r="F27" s="463"/>
      <c r="G27" s="463"/>
      <c r="H27" s="463"/>
      <c r="I27" s="463"/>
      <c r="J27" s="463"/>
      <c r="K27" s="463"/>
    </row>
    <row r="28" spans="1:11" ht="22.5" customHeight="1" x14ac:dyDescent="0.15">
      <c r="A28" s="1885"/>
      <c r="B28" s="1886"/>
      <c r="C28" s="463"/>
      <c r="D28" s="463"/>
      <c r="E28" s="463"/>
      <c r="F28" s="463"/>
      <c r="G28" s="463"/>
      <c r="H28" s="463"/>
      <c r="I28" s="463"/>
      <c r="J28" s="463"/>
      <c r="K28" s="463"/>
    </row>
    <row r="29" spans="1:11" ht="22.5" customHeight="1" x14ac:dyDescent="0.15">
      <c r="A29" s="1885"/>
      <c r="B29" s="1886"/>
      <c r="C29" s="463"/>
      <c r="D29" s="463"/>
      <c r="E29" s="463"/>
      <c r="F29" s="463"/>
      <c r="G29" s="463"/>
      <c r="H29" s="463"/>
      <c r="I29" s="463"/>
      <c r="J29" s="463"/>
      <c r="K29" s="463"/>
    </row>
    <row r="30" spans="1:11" ht="22.5" customHeight="1" x14ac:dyDescent="0.15">
      <c r="A30" s="1885"/>
      <c r="B30" s="1886"/>
      <c r="C30" s="463"/>
      <c r="D30" s="463"/>
      <c r="E30" s="463"/>
      <c r="F30" s="463"/>
      <c r="G30" s="463"/>
      <c r="H30" s="463"/>
      <c r="I30" s="463"/>
      <c r="J30" s="463"/>
      <c r="K30" s="463"/>
    </row>
    <row r="31" spans="1:11" ht="22.5" customHeight="1" x14ac:dyDescent="0.15">
      <c r="A31" s="1885"/>
      <c r="B31" s="1886"/>
      <c r="C31" s="463"/>
      <c r="D31" s="463"/>
      <c r="E31" s="463"/>
      <c r="F31" s="463"/>
      <c r="G31" s="463"/>
      <c r="H31" s="463"/>
      <c r="I31" s="463"/>
      <c r="J31" s="463"/>
      <c r="K31" s="463"/>
    </row>
    <row r="32" spans="1:11" ht="22.5" customHeight="1" x14ac:dyDescent="0.15">
      <c r="A32" s="1885"/>
      <c r="B32" s="1886"/>
      <c r="C32" s="463"/>
      <c r="D32" s="463"/>
      <c r="E32" s="463"/>
      <c r="F32" s="463"/>
      <c r="G32" s="463"/>
      <c r="H32" s="463"/>
      <c r="I32" s="463"/>
      <c r="J32" s="463"/>
      <c r="K32" s="463"/>
    </row>
    <row r="33" spans="1:11" ht="22.5" customHeight="1" x14ac:dyDescent="0.15">
      <c r="A33" s="1885"/>
      <c r="B33" s="1886"/>
      <c r="C33" s="463"/>
      <c r="D33" s="463"/>
      <c r="E33" s="463"/>
      <c r="F33" s="463"/>
      <c r="G33" s="463"/>
      <c r="H33" s="463"/>
      <c r="I33" s="463"/>
      <c r="J33" s="463"/>
      <c r="K33" s="463"/>
    </row>
    <row r="34" spans="1:11" ht="22.5" customHeight="1" x14ac:dyDescent="0.15">
      <c r="A34" s="1885"/>
      <c r="B34" s="1886"/>
      <c r="C34" s="463"/>
      <c r="D34" s="463"/>
      <c r="E34" s="463"/>
      <c r="F34" s="463"/>
      <c r="G34" s="463"/>
      <c r="H34" s="463"/>
      <c r="I34" s="463"/>
      <c r="J34" s="463"/>
      <c r="K34" s="463"/>
    </row>
    <row r="35" spans="1:11" ht="22.5" customHeight="1" x14ac:dyDescent="0.15">
      <c r="A35" s="1885"/>
      <c r="B35" s="1886"/>
      <c r="C35" s="463"/>
      <c r="D35" s="463"/>
      <c r="E35" s="463"/>
      <c r="F35" s="463"/>
      <c r="G35" s="463"/>
      <c r="H35" s="463"/>
      <c r="I35" s="463"/>
      <c r="J35" s="463"/>
      <c r="K35" s="463"/>
    </row>
    <row r="36" spans="1:11" ht="22.5" customHeight="1" x14ac:dyDescent="0.15">
      <c r="A36" s="1885"/>
      <c r="B36" s="1886"/>
      <c r="C36" s="463"/>
      <c r="D36" s="463"/>
      <c r="E36" s="463"/>
      <c r="F36" s="463"/>
      <c r="G36" s="463"/>
      <c r="H36" s="463"/>
      <c r="I36" s="463"/>
      <c r="J36" s="463"/>
      <c r="K36" s="463"/>
    </row>
    <row r="37" spans="1:11" ht="22.5" customHeight="1" x14ac:dyDescent="0.15">
      <c r="A37" s="1885"/>
      <c r="B37" s="1886"/>
      <c r="C37" s="463"/>
      <c r="D37" s="463"/>
      <c r="E37" s="463"/>
      <c r="F37" s="463"/>
      <c r="G37" s="463"/>
      <c r="H37" s="463"/>
      <c r="I37" s="463"/>
      <c r="J37" s="463"/>
      <c r="K37" s="463"/>
    </row>
    <row r="38" spans="1:11" ht="22.5" customHeight="1" x14ac:dyDescent="0.15">
      <c r="A38" s="1885"/>
      <c r="B38" s="1886"/>
      <c r="C38" s="463"/>
      <c r="D38" s="463"/>
      <c r="E38" s="463"/>
      <c r="F38" s="463"/>
      <c r="G38" s="463"/>
      <c r="H38" s="463"/>
      <c r="I38" s="463"/>
      <c r="J38" s="463"/>
      <c r="K38" s="463"/>
    </row>
    <row r="39" spans="1:11" x14ac:dyDescent="0.15">
      <c r="A39" s="427" t="s">
        <v>968</v>
      </c>
      <c r="B39" s="427" t="s">
        <v>1139</v>
      </c>
    </row>
    <row r="40" spans="1:11" x14ac:dyDescent="0.15">
      <c r="B40" s="427" t="s">
        <v>1140</v>
      </c>
    </row>
  </sheetData>
  <mergeCells count="41">
    <mergeCell ref="A6:C7"/>
    <mergeCell ref="D6:F7"/>
    <mergeCell ref="G6:H6"/>
    <mergeCell ref="I6:K6"/>
    <mergeCell ref="A8:C9"/>
    <mergeCell ref="D8:F9"/>
    <mergeCell ref="I7:K7"/>
    <mergeCell ref="I8:K9"/>
    <mergeCell ref="G8:H9"/>
    <mergeCell ref="A28:B28"/>
    <mergeCell ref="I19:J19"/>
    <mergeCell ref="I20:J20"/>
    <mergeCell ref="I21:J21"/>
    <mergeCell ref="A10:C13"/>
    <mergeCell ref="D10:F13"/>
    <mergeCell ref="G10:H11"/>
    <mergeCell ref="I10:J11"/>
    <mergeCell ref="A15:A21"/>
    <mergeCell ref="I15:K15"/>
    <mergeCell ref="I16:J16"/>
    <mergeCell ref="I17:J17"/>
    <mergeCell ref="I18:J18"/>
    <mergeCell ref="K10:K11"/>
    <mergeCell ref="G12:H13"/>
    <mergeCell ref="I12:K13"/>
    <mergeCell ref="A35:B35"/>
    <mergeCell ref="A36:B36"/>
    <mergeCell ref="A37:B37"/>
    <mergeCell ref="A38:B38"/>
    <mergeCell ref="G7:H7"/>
    <mergeCell ref="A31:B31"/>
    <mergeCell ref="A32:B32"/>
    <mergeCell ref="A33:B33"/>
    <mergeCell ref="A34:B34"/>
    <mergeCell ref="A29:B29"/>
    <mergeCell ref="A30:B30"/>
    <mergeCell ref="A23:B23"/>
    <mergeCell ref="A24:B24"/>
    <mergeCell ref="A25:B25"/>
    <mergeCell ref="A26:B26"/>
    <mergeCell ref="A27:B27"/>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legacyDrawing r:id="rId3"/>
  <oleObjects>
    <mc:AlternateContent xmlns:mc="http://schemas.openxmlformats.org/markup-compatibility/2006">
      <mc:Choice Requires="x14">
        <oleObject progId="Equation.3" shapeId="180225" r:id="rId4">
          <objectPr defaultSize="0" autoPict="0" r:id="rId5">
            <anchor moveWithCells="1" sizeWithCells="1">
              <from>
                <xdr:col>1</xdr:col>
                <xdr:colOff>133350</xdr:colOff>
                <xdr:row>14</xdr:row>
                <xdr:rowOff>95250</xdr:rowOff>
              </from>
              <to>
                <xdr:col>4</xdr:col>
                <xdr:colOff>647700</xdr:colOff>
                <xdr:row>15</xdr:row>
                <xdr:rowOff>190500</xdr:rowOff>
              </to>
            </anchor>
          </objectPr>
        </oleObject>
      </mc:Choice>
      <mc:Fallback>
        <oleObject progId="Equation.3" shapeId="180225" r:id="rId4"/>
      </mc:Fallback>
    </mc:AlternateContent>
    <mc:AlternateContent xmlns:mc="http://schemas.openxmlformats.org/markup-compatibility/2006">
      <mc:Choice Requires="x14">
        <oleObject progId="Equation.3" shapeId="180226" r:id="rId6">
          <objectPr defaultSize="0" autoPict="0" r:id="rId7">
            <anchor moveWithCells="1" sizeWithCells="1">
              <from>
                <xdr:col>1</xdr:col>
                <xdr:colOff>133350</xdr:colOff>
                <xdr:row>16</xdr:row>
                <xdr:rowOff>0</xdr:rowOff>
              </from>
              <to>
                <xdr:col>2</xdr:col>
                <xdr:colOff>209550</xdr:colOff>
                <xdr:row>17</xdr:row>
                <xdr:rowOff>180975</xdr:rowOff>
              </to>
            </anchor>
          </objectPr>
        </oleObject>
      </mc:Choice>
      <mc:Fallback>
        <oleObject progId="Equation.3" shapeId="180226" r:id="rId6"/>
      </mc:Fallback>
    </mc:AlternateContent>
  </oleObject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7030A0"/>
  </sheetPr>
  <dimension ref="A1:L35"/>
  <sheetViews>
    <sheetView showGridLines="0" view="pageBreakPreview" zoomScale="80" zoomScaleNormal="100" zoomScaleSheetLayoutView="80" workbookViewId="0"/>
  </sheetViews>
  <sheetFormatPr defaultRowHeight="13.5" x14ac:dyDescent="0.15"/>
  <cols>
    <col min="1" max="1" width="3.75" style="427" customWidth="1"/>
    <col min="2" max="3" width="3.5" style="427" customWidth="1"/>
    <col min="4" max="5" width="10.75" style="427" customWidth="1"/>
    <col min="6" max="6" width="9.75" style="427" customWidth="1"/>
    <col min="7" max="7" width="1.875" style="427" customWidth="1"/>
    <col min="8" max="10" width="10.75" style="427" customWidth="1"/>
    <col min="11" max="11" width="7.25" style="427" customWidth="1"/>
    <col min="12" max="12" width="3.5" style="427" customWidth="1"/>
    <col min="13" max="257" width="9" style="427"/>
    <col min="258" max="258" width="3.75" style="427" customWidth="1"/>
    <col min="259" max="260" width="3.5" style="427" customWidth="1"/>
    <col min="261" max="266" width="10.75" style="427" customWidth="1"/>
    <col min="267" max="267" width="7.25" style="427" customWidth="1"/>
    <col min="268" max="268" width="3.5" style="427" customWidth="1"/>
    <col min="269" max="513" width="9" style="427"/>
    <col min="514" max="514" width="3.75" style="427" customWidth="1"/>
    <col min="515" max="516" width="3.5" style="427" customWidth="1"/>
    <col min="517" max="522" width="10.75" style="427" customWidth="1"/>
    <col min="523" max="523" width="7.25" style="427" customWidth="1"/>
    <col min="524" max="524" width="3.5" style="427" customWidth="1"/>
    <col min="525" max="769" width="9" style="427"/>
    <col min="770" max="770" width="3.75" style="427" customWidth="1"/>
    <col min="771" max="772" width="3.5" style="427" customWidth="1"/>
    <col min="773" max="778" width="10.75" style="427" customWidth="1"/>
    <col min="779" max="779" width="7.25" style="427" customWidth="1"/>
    <col min="780" max="780" width="3.5" style="427" customWidth="1"/>
    <col min="781" max="1025" width="9" style="427"/>
    <col min="1026" max="1026" width="3.75" style="427" customWidth="1"/>
    <col min="1027" max="1028" width="3.5" style="427" customWidth="1"/>
    <col min="1029" max="1034" width="10.75" style="427" customWidth="1"/>
    <col min="1035" max="1035" width="7.25" style="427" customWidth="1"/>
    <col min="1036" max="1036" width="3.5" style="427" customWidth="1"/>
    <col min="1037" max="1281" width="9" style="427"/>
    <col min="1282" max="1282" width="3.75" style="427" customWidth="1"/>
    <col min="1283" max="1284" width="3.5" style="427" customWidth="1"/>
    <col min="1285" max="1290" width="10.75" style="427" customWidth="1"/>
    <col min="1291" max="1291" width="7.25" style="427" customWidth="1"/>
    <col min="1292" max="1292" width="3.5" style="427" customWidth="1"/>
    <col min="1293" max="1537" width="9" style="427"/>
    <col min="1538" max="1538" width="3.75" style="427" customWidth="1"/>
    <col min="1539" max="1540" width="3.5" style="427" customWidth="1"/>
    <col min="1541" max="1546" width="10.75" style="427" customWidth="1"/>
    <col min="1547" max="1547" width="7.25" style="427" customWidth="1"/>
    <col min="1548" max="1548" width="3.5" style="427" customWidth="1"/>
    <col min="1549" max="1793" width="9" style="427"/>
    <col min="1794" max="1794" width="3.75" style="427" customWidth="1"/>
    <col min="1795" max="1796" width="3.5" style="427" customWidth="1"/>
    <col min="1797" max="1802" width="10.75" style="427" customWidth="1"/>
    <col min="1803" max="1803" width="7.25" style="427" customWidth="1"/>
    <col min="1804" max="1804" width="3.5" style="427" customWidth="1"/>
    <col min="1805" max="2049" width="9" style="427"/>
    <col min="2050" max="2050" width="3.75" style="427" customWidth="1"/>
    <col min="2051" max="2052" width="3.5" style="427" customWidth="1"/>
    <col min="2053" max="2058" width="10.75" style="427" customWidth="1"/>
    <col min="2059" max="2059" width="7.25" style="427" customWidth="1"/>
    <col min="2060" max="2060" width="3.5" style="427" customWidth="1"/>
    <col min="2061" max="2305" width="9" style="427"/>
    <col min="2306" max="2306" width="3.75" style="427" customWidth="1"/>
    <col min="2307" max="2308" width="3.5" style="427" customWidth="1"/>
    <col min="2309" max="2314" width="10.75" style="427" customWidth="1"/>
    <col min="2315" max="2315" width="7.25" style="427" customWidth="1"/>
    <col min="2316" max="2316" width="3.5" style="427" customWidth="1"/>
    <col min="2317" max="2561" width="9" style="427"/>
    <col min="2562" max="2562" width="3.75" style="427" customWidth="1"/>
    <col min="2563" max="2564" width="3.5" style="427" customWidth="1"/>
    <col min="2565" max="2570" width="10.75" style="427" customWidth="1"/>
    <col min="2571" max="2571" width="7.25" style="427" customWidth="1"/>
    <col min="2572" max="2572" width="3.5" style="427" customWidth="1"/>
    <col min="2573" max="2817" width="9" style="427"/>
    <col min="2818" max="2818" width="3.75" style="427" customWidth="1"/>
    <col min="2819" max="2820" width="3.5" style="427" customWidth="1"/>
    <col min="2821" max="2826" width="10.75" style="427" customWidth="1"/>
    <col min="2827" max="2827" width="7.25" style="427" customWidth="1"/>
    <col min="2828" max="2828" width="3.5" style="427" customWidth="1"/>
    <col min="2829" max="3073" width="9" style="427"/>
    <col min="3074" max="3074" width="3.75" style="427" customWidth="1"/>
    <col min="3075" max="3076" width="3.5" style="427" customWidth="1"/>
    <col min="3077" max="3082" width="10.75" style="427" customWidth="1"/>
    <col min="3083" max="3083" width="7.25" style="427" customWidth="1"/>
    <col min="3084" max="3084" width="3.5" style="427" customWidth="1"/>
    <col min="3085" max="3329" width="9" style="427"/>
    <col min="3330" max="3330" width="3.75" style="427" customWidth="1"/>
    <col min="3331" max="3332" width="3.5" style="427" customWidth="1"/>
    <col min="3333" max="3338" width="10.75" style="427" customWidth="1"/>
    <col min="3339" max="3339" width="7.25" style="427" customWidth="1"/>
    <col min="3340" max="3340" width="3.5" style="427" customWidth="1"/>
    <col min="3341" max="3585" width="9" style="427"/>
    <col min="3586" max="3586" width="3.75" style="427" customWidth="1"/>
    <col min="3587" max="3588" width="3.5" style="427" customWidth="1"/>
    <col min="3589" max="3594" width="10.75" style="427" customWidth="1"/>
    <col min="3595" max="3595" width="7.25" style="427" customWidth="1"/>
    <col min="3596" max="3596" width="3.5" style="427" customWidth="1"/>
    <col min="3597" max="3841" width="9" style="427"/>
    <col min="3842" max="3842" width="3.75" style="427" customWidth="1"/>
    <col min="3843" max="3844" width="3.5" style="427" customWidth="1"/>
    <col min="3845" max="3850" width="10.75" style="427" customWidth="1"/>
    <col min="3851" max="3851" width="7.25" style="427" customWidth="1"/>
    <col min="3852" max="3852" width="3.5" style="427" customWidth="1"/>
    <col min="3853" max="4097" width="9" style="427"/>
    <col min="4098" max="4098" width="3.75" style="427" customWidth="1"/>
    <col min="4099" max="4100" width="3.5" style="427" customWidth="1"/>
    <col min="4101" max="4106" width="10.75" style="427" customWidth="1"/>
    <col min="4107" max="4107" width="7.25" style="427" customWidth="1"/>
    <col min="4108" max="4108" width="3.5" style="427" customWidth="1"/>
    <col min="4109" max="4353" width="9" style="427"/>
    <col min="4354" max="4354" width="3.75" style="427" customWidth="1"/>
    <col min="4355" max="4356" width="3.5" style="427" customWidth="1"/>
    <col min="4357" max="4362" width="10.75" style="427" customWidth="1"/>
    <col min="4363" max="4363" width="7.25" style="427" customWidth="1"/>
    <col min="4364" max="4364" width="3.5" style="427" customWidth="1"/>
    <col min="4365" max="4609" width="9" style="427"/>
    <col min="4610" max="4610" width="3.75" style="427" customWidth="1"/>
    <col min="4611" max="4612" width="3.5" style="427" customWidth="1"/>
    <col min="4613" max="4618" width="10.75" style="427" customWidth="1"/>
    <col min="4619" max="4619" width="7.25" style="427" customWidth="1"/>
    <col min="4620" max="4620" width="3.5" style="427" customWidth="1"/>
    <col min="4621" max="4865" width="9" style="427"/>
    <col min="4866" max="4866" width="3.75" style="427" customWidth="1"/>
    <col min="4867" max="4868" width="3.5" style="427" customWidth="1"/>
    <col min="4869" max="4874" width="10.75" style="427" customWidth="1"/>
    <col min="4875" max="4875" width="7.25" style="427" customWidth="1"/>
    <col min="4876" max="4876" width="3.5" style="427" customWidth="1"/>
    <col min="4877" max="5121" width="9" style="427"/>
    <col min="5122" max="5122" width="3.75" style="427" customWidth="1"/>
    <col min="5123" max="5124" width="3.5" style="427" customWidth="1"/>
    <col min="5125" max="5130" width="10.75" style="427" customWidth="1"/>
    <col min="5131" max="5131" width="7.25" style="427" customWidth="1"/>
    <col min="5132" max="5132" width="3.5" style="427" customWidth="1"/>
    <col min="5133" max="5377" width="9" style="427"/>
    <col min="5378" max="5378" width="3.75" style="427" customWidth="1"/>
    <col min="5379" max="5380" width="3.5" style="427" customWidth="1"/>
    <col min="5381" max="5386" width="10.75" style="427" customWidth="1"/>
    <col min="5387" max="5387" width="7.25" style="427" customWidth="1"/>
    <col min="5388" max="5388" width="3.5" style="427" customWidth="1"/>
    <col min="5389" max="5633" width="9" style="427"/>
    <col min="5634" max="5634" width="3.75" style="427" customWidth="1"/>
    <col min="5635" max="5636" width="3.5" style="427" customWidth="1"/>
    <col min="5637" max="5642" width="10.75" style="427" customWidth="1"/>
    <col min="5643" max="5643" width="7.25" style="427" customWidth="1"/>
    <col min="5644" max="5644" width="3.5" style="427" customWidth="1"/>
    <col min="5645" max="5889" width="9" style="427"/>
    <col min="5890" max="5890" width="3.75" style="427" customWidth="1"/>
    <col min="5891" max="5892" width="3.5" style="427" customWidth="1"/>
    <col min="5893" max="5898" width="10.75" style="427" customWidth="1"/>
    <col min="5899" max="5899" width="7.25" style="427" customWidth="1"/>
    <col min="5900" max="5900" width="3.5" style="427" customWidth="1"/>
    <col min="5901" max="6145" width="9" style="427"/>
    <col min="6146" max="6146" width="3.75" style="427" customWidth="1"/>
    <col min="6147" max="6148" width="3.5" style="427" customWidth="1"/>
    <col min="6149" max="6154" width="10.75" style="427" customWidth="1"/>
    <col min="6155" max="6155" width="7.25" style="427" customWidth="1"/>
    <col min="6156" max="6156" width="3.5" style="427" customWidth="1"/>
    <col min="6157" max="6401" width="9" style="427"/>
    <col min="6402" max="6402" width="3.75" style="427" customWidth="1"/>
    <col min="6403" max="6404" width="3.5" style="427" customWidth="1"/>
    <col min="6405" max="6410" width="10.75" style="427" customWidth="1"/>
    <col min="6411" max="6411" width="7.25" style="427" customWidth="1"/>
    <col min="6412" max="6412" width="3.5" style="427" customWidth="1"/>
    <col min="6413" max="6657" width="9" style="427"/>
    <col min="6658" max="6658" width="3.75" style="427" customWidth="1"/>
    <col min="6659" max="6660" width="3.5" style="427" customWidth="1"/>
    <col min="6661" max="6666" width="10.75" style="427" customWidth="1"/>
    <col min="6667" max="6667" width="7.25" style="427" customWidth="1"/>
    <col min="6668" max="6668" width="3.5" style="427" customWidth="1"/>
    <col min="6669" max="6913" width="9" style="427"/>
    <col min="6914" max="6914" width="3.75" style="427" customWidth="1"/>
    <col min="6915" max="6916" width="3.5" style="427" customWidth="1"/>
    <col min="6917" max="6922" width="10.75" style="427" customWidth="1"/>
    <col min="6923" max="6923" width="7.25" style="427" customWidth="1"/>
    <col min="6924" max="6924" width="3.5" style="427" customWidth="1"/>
    <col min="6925" max="7169" width="9" style="427"/>
    <col min="7170" max="7170" width="3.75" style="427" customWidth="1"/>
    <col min="7171" max="7172" width="3.5" style="427" customWidth="1"/>
    <col min="7173" max="7178" width="10.75" style="427" customWidth="1"/>
    <col min="7179" max="7179" width="7.25" style="427" customWidth="1"/>
    <col min="7180" max="7180" width="3.5" style="427" customWidth="1"/>
    <col min="7181" max="7425" width="9" style="427"/>
    <col min="7426" max="7426" width="3.75" style="427" customWidth="1"/>
    <col min="7427" max="7428" width="3.5" style="427" customWidth="1"/>
    <col min="7429" max="7434" width="10.75" style="427" customWidth="1"/>
    <col min="7435" max="7435" width="7.25" style="427" customWidth="1"/>
    <col min="7436" max="7436" width="3.5" style="427" customWidth="1"/>
    <col min="7437" max="7681" width="9" style="427"/>
    <col min="7682" max="7682" width="3.75" style="427" customWidth="1"/>
    <col min="7683" max="7684" width="3.5" style="427" customWidth="1"/>
    <col min="7685" max="7690" width="10.75" style="427" customWidth="1"/>
    <col min="7691" max="7691" width="7.25" style="427" customWidth="1"/>
    <col min="7692" max="7692" width="3.5" style="427" customWidth="1"/>
    <col min="7693" max="7937" width="9" style="427"/>
    <col min="7938" max="7938" width="3.75" style="427" customWidth="1"/>
    <col min="7939" max="7940" width="3.5" style="427" customWidth="1"/>
    <col min="7941" max="7946" width="10.75" style="427" customWidth="1"/>
    <col min="7947" max="7947" width="7.25" style="427" customWidth="1"/>
    <col min="7948" max="7948" width="3.5" style="427" customWidth="1"/>
    <col min="7949" max="8193" width="9" style="427"/>
    <col min="8194" max="8194" width="3.75" style="427" customWidth="1"/>
    <col min="8195" max="8196" width="3.5" style="427" customWidth="1"/>
    <col min="8197" max="8202" width="10.75" style="427" customWidth="1"/>
    <col min="8203" max="8203" width="7.25" style="427" customWidth="1"/>
    <col min="8204" max="8204" width="3.5" style="427" customWidth="1"/>
    <col min="8205" max="8449" width="9" style="427"/>
    <col min="8450" max="8450" width="3.75" style="427" customWidth="1"/>
    <col min="8451" max="8452" width="3.5" style="427" customWidth="1"/>
    <col min="8453" max="8458" width="10.75" style="427" customWidth="1"/>
    <col min="8459" max="8459" width="7.25" style="427" customWidth="1"/>
    <col min="8460" max="8460" width="3.5" style="427" customWidth="1"/>
    <col min="8461" max="8705" width="9" style="427"/>
    <col min="8706" max="8706" width="3.75" style="427" customWidth="1"/>
    <col min="8707" max="8708" width="3.5" style="427" customWidth="1"/>
    <col min="8709" max="8714" width="10.75" style="427" customWidth="1"/>
    <col min="8715" max="8715" width="7.25" style="427" customWidth="1"/>
    <col min="8716" max="8716" width="3.5" style="427" customWidth="1"/>
    <col min="8717" max="8961" width="9" style="427"/>
    <col min="8962" max="8962" width="3.75" style="427" customWidth="1"/>
    <col min="8963" max="8964" width="3.5" style="427" customWidth="1"/>
    <col min="8965" max="8970" width="10.75" style="427" customWidth="1"/>
    <col min="8971" max="8971" width="7.25" style="427" customWidth="1"/>
    <col min="8972" max="8972" width="3.5" style="427" customWidth="1"/>
    <col min="8973" max="9217" width="9" style="427"/>
    <col min="9218" max="9218" width="3.75" style="427" customWidth="1"/>
    <col min="9219" max="9220" width="3.5" style="427" customWidth="1"/>
    <col min="9221" max="9226" width="10.75" style="427" customWidth="1"/>
    <col min="9227" max="9227" width="7.25" style="427" customWidth="1"/>
    <col min="9228" max="9228" width="3.5" style="427" customWidth="1"/>
    <col min="9229" max="9473" width="9" style="427"/>
    <col min="9474" max="9474" width="3.75" style="427" customWidth="1"/>
    <col min="9475" max="9476" width="3.5" style="427" customWidth="1"/>
    <col min="9477" max="9482" width="10.75" style="427" customWidth="1"/>
    <col min="9483" max="9483" width="7.25" style="427" customWidth="1"/>
    <col min="9484" max="9484" width="3.5" style="427" customWidth="1"/>
    <col min="9485" max="9729" width="9" style="427"/>
    <col min="9730" max="9730" width="3.75" style="427" customWidth="1"/>
    <col min="9731" max="9732" width="3.5" style="427" customWidth="1"/>
    <col min="9733" max="9738" width="10.75" style="427" customWidth="1"/>
    <col min="9739" max="9739" width="7.25" style="427" customWidth="1"/>
    <col min="9740" max="9740" width="3.5" style="427" customWidth="1"/>
    <col min="9741" max="9985" width="9" style="427"/>
    <col min="9986" max="9986" width="3.75" style="427" customWidth="1"/>
    <col min="9987" max="9988" width="3.5" style="427" customWidth="1"/>
    <col min="9989" max="9994" width="10.75" style="427" customWidth="1"/>
    <col min="9995" max="9995" width="7.25" style="427" customWidth="1"/>
    <col min="9996" max="9996" width="3.5" style="427" customWidth="1"/>
    <col min="9997" max="10241" width="9" style="427"/>
    <col min="10242" max="10242" width="3.75" style="427" customWidth="1"/>
    <col min="10243" max="10244" width="3.5" style="427" customWidth="1"/>
    <col min="10245" max="10250" width="10.75" style="427" customWidth="1"/>
    <col min="10251" max="10251" width="7.25" style="427" customWidth="1"/>
    <col min="10252" max="10252" width="3.5" style="427" customWidth="1"/>
    <col min="10253" max="10497" width="9" style="427"/>
    <col min="10498" max="10498" width="3.75" style="427" customWidth="1"/>
    <col min="10499" max="10500" width="3.5" style="427" customWidth="1"/>
    <col min="10501" max="10506" width="10.75" style="427" customWidth="1"/>
    <col min="10507" max="10507" width="7.25" style="427" customWidth="1"/>
    <col min="10508" max="10508" width="3.5" style="427" customWidth="1"/>
    <col min="10509" max="10753" width="9" style="427"/>
    <col min="10754" max="10754" width="3.75" style="427" customWidth="1"/>
    <col min="10755" max="10756" width="3.5" style="427" customWidth="1"/>
    <col min="10757" max="10762" width="10.75" style="427" customWidth="1"/>
    <col min="10763" max="10763" width="7.25" style="427" customWidth="1"/>
    <col min="10764" max="10764" width="3.5" style="427" customWidth="1"/>
    <col min="10765" max="11009" width="9" style="427"/>
    <col min="11010" max="11010" width="3.75" style="427" customWidth="1"/>
    <col min="11011" max="11012" width="3.5" style="427" customWidth="1"/>
    <col min="11013" max="11018" width="10.75" style="427" customWidth="1"/>
    <col min="11019" max="11019" width="7.25" style="427" customWidth="1"/>
    <col min="11020" max="11020" width="3.5" style="427" customWidth="1"/>
    <col min="11021" max="11265" width="9" style="427"/>
    <col min="11266" max="11266" width="3.75" style="427" customWidth="1"/>
    <col min="11267" max="11268" width="3.5" style="427" customWidth="1"/>
    <col min="11269" max="11274" width="10.75" style="427" customWidth="1"/>
    <col min="11275" max="11275" width="7.25" style="427" customWidth="1"/>
    <col min="11276" max="11276" width="3.5" style="427" customWidth="1"/>
    <col min="11277" max="11521" width="9" style="427"/>
    <col min="11522" max="11522" width="3.75" style="427" customWidth="1"/>
    <col min="11523" max="11524" width="3.5" style="427" customWidth="1"/>
    <col min="11525" max="11530" width="10.75" style="427" customWidth="1"/>
    <col min="11531" max="11531" width="7.25" style="427" customWidth="1"/>
    <col min="11532" max="11532" width="3.5" style="427" customWidth="1"/>
    <col min="11533" max="11777" width="9" style="427"/>
    <col min="11778" max="11778" width="3.75" style="427" customWidth="1"/>
    <col min="11779" max="11780" width="3.5" style="427" customWidth="1"/>
    <col min="11781" max="11786" width="10.75" style="427" customWidth="1"/>
    <col min="11787" max="11787" width="7.25" style="427" customWidth="1"/>
    <col min="11788" max="11788" width="3.5" style="427" customWidth="1"/>
    <col min="11789" max="12033" width="9" style="427"/>
    <col min="12034" max="12034" width="3.75" style="427" customWidth="1"/>
    <col min="12035" max="12036" width="3.5" style="427" customWidth="1"/>
    <col min="12037" max="12042" width="10.75" style="427" customWidth="1"/>
    <col min="12043" max="12043" width="7.25" style="427" customWidth="1"/>
    <col min="12044" max="12044" width="3.5" style="427" customWidth="1"/>
    <col min="12045" max="12289" width="9" style="427"/>
    <col min="12290" max="12290" width="3.75" style="427" customWidth="1"/>
    <col min="12291" max="12292" width="3.5" style="427" customWidth="1"/>
    <col min="12293" max="12298" width="10.75" style="427" customWidth="1"/>
    <col min="12299" max="12299" width="7.25" style="427" customWidth="1"/>
    <col min="12300" max="12300" width="3.5" style="427" customWidth="1"/>
    <col min="12301" max="12545" width="9" style="427"/>
    <col min="12546" max="12546" width="3.75" style="427" customWidth="1"/>
    <col min="12547" max="12548" width="3.5" style="427" customWidth="1"/>
    <col min="12549" max="12554" width="10.75" style="427" customWidth="1"/>
    <col min="12555" max="12555" width="7.25" style="427" customWidth="1"/>
    <col min="12556" max="12556" width="3.5" style="427" customWidth="1"/>
    <col min="12557" max="12801" width="9" style="427"/>
    <col min="12802" max="12802" width="3.75" style="427" customWidth="1"/>
    <col min="12803" max="12804" width="3.5" style="427" customWidth="1"/>
    <col min="12805" max="12810" width="10.75" style="427" customWidth="1"/>
    <col min="12811" max="12811" width="7.25" style="427" customWidth="1"/>
    <col min="12812" max="12812" width="3.5" style="427" customWidth="1"/>
    <col min="12813" max="13057" width="9" style="427"/>
    <col min="13058" max="13058" width="3.75" style="427" customWidth="1"/>
    <col min="13059" max="13060" width="3.5" style="427" customWidth="1"/>
    <col min="13061" max="13066" width="10.75" style="427" customWidth="1"/>
    <col min="13067" max="13067" width="7.25" style="427" customWidth="1"/>
    <col min="13068" max="13068" width="3.5" style="427" customWidth="1"/>
    <col min="13069" max="13313" width="9" style="427"/>
    <col min="13314" max="13314" width="3.75" style="427" customWidth="1"/>
    <col min="13315" max="13316" width="3.5" style="427" customWidth="1"/>
    <col min="13317" max="13322" width="10.75" style="427" customWidth="1"/>
    <col min="13323" max="13323" width="7.25" style="427" customWidth="1"/>
    <col min="13324" max="13324" width="3.5" style="427" customWidth="1"/>
    <col min="13325" max="13569" width="9" style="427"/>
    <col min="13570" max="13570" width="3.75" style="427" customWidth="1"/>
    <col min="13571" max="13572" width="3.5" style="427" customWidth="1"/>
    <col min="13573" max="13578" width="10.75" style="427" customWidth="1"/>
    <col min="13579" max="13579" width="7.25" style="427" customWidth="1"/>
    <col min="13580" max="13580" width="3.5" style="427" customWidth="1"/>
    <col min="13581" max="13825" width="9" style="427"/>
    <col min="13826" max="13826" width="3.75" style="427" customWidth="1"/>
    <col min="13827" max="13828" width="3.5" style="427" customWidth="1"/>
    <col min="13829" max="13834" width="10.75" style="427" customWidth="1"/>
    <col min="13835" max="13835" width="7.25" style="427" customWidth="1"/>
    <col min="13836" max="13836" width="3.5" style="427" customWidth="1"/>
    <col min="13837" max="14081" width="9" style="427"/>
    <col min="14082" max="14082" width="3.75" style="427" customWidth="1"/>
    <col min="14083" max="14084" width="3.5" style="427" customWidth="1"/>
    <col min="14085" max="14090" width="10.75" style="427" customWidth="1"/>
    <col min="14091" max="14091" width="7.25" style="427" customWidth="1"/>
    <col min="14092" max="14092" width="3.5" style="427" customWidth="1"/>
    <col min="14093" max="14337" width="9" style="427"/>
    <col min="14338" max="14338" width="3.75" style="427" customWidth="1"/>
    <col min="14339" max="14340" width="3.5" style="427" customWidth="1"/>
    <col min="14341" max="14346" width="10.75" style="427" customWidth="1"/>
    <col min="14347" max="14347" width="7.25" style="427" customWidth="1"/>
    <col min="14348" max="14348" width="3.5" style="427" customWidth="1"/>
    <col min="14349" max="14593" width="9" style="427"/>
    <col min="14594" max="14594" width="3.75" style="427" customWidth="1"/>
    <col min="14595" max="14596" width="3.5" style="427" customWidth="1"/>
    <col min="14597" max="14602" width="10.75" style="427" customWidth="1"/>
    <col min="14603" max="14603" width="7.25" style="427" customWidth="1"/>
    <col min="14604" max="14604" width="3.5" style="427" customWidth="1"/>
    <col min="14605" max="14849" width="9" style="427"/>
    <col min="14850" max="14850" width="3.75" style="427" customWidth="1"/>
    <col min="14851" max="14852" width="3.5" style="427" customWidth="1"/>
    <col min="14853" max="14858" width="10.75" style="427" customWidth="1"/>
    <col min="14859" max="14859" width="7.25" style="427" customWidth="1"/>
    <col min="14860" max="14860" width="3.5" style="427" customWidth="1"/>
    <col min="14861" max="15105" width="9" style="427"/>
    <col min="15106" max="15106" width="3.75" style="427" customWidth="1"/>
    <col min="15107" max="15108" width="3.5" style="427" customWidth="1"/>
    <col min="15109" max="15114" width="10.75" style="427" customWidth="1"/>
    <col min="15115" max="15115" width="7.25" style="427" customWidth="1"/>
    <col min="15116" max="15116" width="3.5" style="427" customWidth="1"/>
    <col min="15117" max="15361" width="9" style="427"/>
    <col min="15362" max="15362" width="3.75" style="427" customWidth="1"/>
    <col min="15363" max="15364" width="3.5" style="427" customWidth="1"/>
    <col min="15365" max="15370" width="10.75" style="427" customWidth="1"/>
    <col min="15371" max="15371" width="7.25" style="427" customWidth="1"/>
    <col min="15372" max="15372" width="3.5" style="427" customWidth="1"/>
    <col min="15373" max="15617" width="9" style="427"/>
    <col min="15618" max="15618" width="3.75" style="427" customWidth="1"/>
    <col min="15619" max="15620" width="3.5" style="427" customWidth="1"/>
    <col min="15621" max="15626" width="10.75" style="427" customWidth="1"/>
    <col min="15627" max="15627" width="7.25" style="427" customWidth="1"/>
    <col min="15628" max="15628" width="3.5" style="427" customWidth="1"/>
    <col min="15629" max="15873" width="9" style="427"/>
    <col min="15874" max="15874" width="3.75" style="427" customWidth="1"/>
    <col min="15875" max="15876" width="3.5" style="427" customWidth="1"/>
    <col min="15877" max="15882" width="10.75" style="427" customWidth="1"/>
    <col min="15883" max="15883" width="7.25" style="427" customWidth="1"/>
    <col min="15884" max="15884" width="3.5" style="427" customWidth="1"/>
    <col min="15885" max="16129" width="9" style="427"/>
    <col min="16130" max="16130" width="3.75" style="427" customWidth="1"/>
    <col min="16131" max="16132" width="3.5" style="427" customWidth="1"/>
    <col min="16133" max="16138" width="10.75" style="427" customWidth="1"/>
    <col min="16139" max="16139" width="7.25" style="427" customWidth="1"/>
    <col min="16140" max="16140" width="3.5" style="427" customWidth="1"/>
    <col min="16141" max="16384" width="9" style="427"/>
  </cols>
  <sheetData>
    <row r="1" spans="1:12" ht="30" customHeight="1" x14ac:dyDescent="0.15">
      <c r="A1" s="409" t="s">
        <v>1141</v>
      </c>
    </row>
    <row r="2" spans="1:12" ht="30" customHeight="1" x14ac:dyDescent="0.15"/>
    <row r="3" spans="1:12" ht="24" x14ac:dyDescent="0.15">
      <c r="A3" s="464" t="s">
        <v>1142</v>
      </c>
      <c r="B3" s="464"/>
      <c r="C3" s="464"/>
      <c r="D3" s="464"/>
      <c r="E3" s="464"/>
      <c r="I3" s="503" t="s">
        <v>16</v>
      </c>
      <c r="J3" s="576" t="s">
        <v>702</v>
      </c>
      <c r="K3" s="1966" t="s">
        <v>687</v>
      </c>
      <c r="L3" s="1966"/>
    </row>
    <row r="4" spans="1:12" ht="37.5" customHeight="1" x14ac:dyDescent="0.15">
      <c r="I4" s="463"/>
      <c r="J4" s="463"/>
      <c r="K4" s="1957"/>
      <c r="L4" s="1957"/>
    </row>
    <row r="5" spans="1:12" ht="11.25" customHeight="1" x14ac:dyDescent="0.15"/>
    <row r="6" spans="1:12" ht="49.5" customHeight="1" x14ac:dyDescent="0.15">
      <c r="A6" s="2004" t="s">
        <v>918</v>
      </c>
      <c r="B6" s="2004"/>
      <c r="C6" s="2004"/>
      <c r="D6" s="1833" t="str">
        <f>工事概要入力ｼｰﾄ!D5</f>
        <v>中山間総合整備　○○地区　△△工区　●-●水路ほか　工事</v>
      </c>
      <c r="E6" s="1833"/>
      <c r="F6" s="1833"/>
      <c r="G6" s="482"/>
      <c r="H6" s="602" t="s">
        <v>1044</v>
      </c>
      <c r="I6" s="1827" t="str">
        <f>工事概要入力ｼｰﾄ!D20</f>
        <v>株式会社□□建設</v>
      </c>
      <c r="J6" s="1827"/>
      <c r="K6" s="1827"/>
      <c r="L6" s="1827"/>
    </row>
    <row r="7" spans="1:12" ht="11.25" customHeight="1" x14ac:dyDescent="0.15">
      <c r="A7" s="581"/>
      <c r="B7" s="581"/>
      <c r="C7" s="581"/>
      <c r="D7" s="581"/>
      <c r="E7" s="581"/>
      <c r="F7" s="563"/>
      <c r="G7" s="482"/>
      <c r="H7" s="581"/>
      <c r="I7" s="546"/>
      <c r="J7" s="546"/>
      <c r="K7" s="546"/>
      <c r="L7" s="482"/>
    </row>
    <row r="8" spans="1:12" ht="22.5" customHeight="1" x14ac:dyDescent="0.15">
      <c r="A8" s="2004" t="s">
        <v>1035</v>
      </c>
      <c r="B8" s="2004"/>
      <c r="C8" s="2004"/>
      <c r="D8" s="1873"/>
      <c r="E8" s="1873"/>
      <c r="F8" s="1873"/>
      <c r="G8" s="482"/>
      <c r="H8" s="543" t="s">
        <v>765</v>
      </c>
      <c r="I8" s="1862"/>
      <c r="J8" s="1862"/>
      <c r="K8" s="1862"/>
      <c r="L8" s="1862"/>
    </row>
    <row r="9" spans="1:12" ht="11.25" customHeight="1" x14ac:dyDescent="0.15"/>
    <row r="10" spans="1:12" ht="18.75" customHeight="1" x14ac:dyDescent="0.15">
      <c r="A10" s="1810" t="s">
        <v>1045</v>
      </c>
      <c r="B10" s="1811"/>
      <c r="C10" s="1842"/>
      <c r="D10" s="1894" t="s">
        <v>1143</v>
      </c>
      <c r="E10" s="1895"/>
      <c r="F10" s="1895"/>
      <c r="G10" s="1895"/>
      <c r="H10" s="1895"/>
      <c r="I10" s="1895"/>
      <c r="J10" s="1896"/>
      <c r="K10" s="1810" t="s">
        <v>10</v>
      </c>
      <c r="L10" s="1842"/>
    </row>
    <row r="11" spans="1:12" ht="18.75" customHeight="1" x14ac:dyDescent="0.15">
      <c r="A11" s="1810" t="s">
        <v>1144</v>
      </c>
      <c r="B11" s="1811"/>
      <c r="C11" s="1842"/>
      <c r="D11" s="1894"/>
      <c r="E11" s="1895"/>
      <c r="F11" s="1810" t="s">
        <v>1145</v>
      </c>
      <c r="G11" s="1811"/>
      <c r="H11" s="1842"/>
      <c r="I11" s="1895"/>
      <c r="J11" s="1896"/>
      <c r="K11" s="1957"/>
      <c r="L11" s="1957"/>
    </row>
    <row r="12" spans="1:12" ht="18.75" customHeight="1" x14ac:dyDescent="0.15">
      <c r="A12" s="1810" t="s">
        <v>1146</v>
      </c>
      <c r="B12" s="1811"/>
      <c r="C12" s="1842"/>
      <c r="D12" s="603" t="s">
        <v>1147</v>
      </c>
      <c r="E12" s="1895"/>
      <c r="F12" s="1895"/>
      <c r="G12" s="605"/>
      <c r="H12" s="439" t="s">
        <v>1148</v>
      </c>
      <c r="I12" s="1895"/>
      <c r="J12" s="1896"/>
      <c r="K12" s="1957"/>
      <c r="L12" s="1957"/>
    </row>
    <row r="13" spans="1:12" ht="18.75" customHeight="1" x14ac:dyDescent="0.15">
      <c r="A13" s="1810" t="s">
        <v>1149</v>
      </c>
      <c r="B13" s="1811"/>
      <c r="C13" s="1842"/>
      <c r="D13" s="503" t="s">
        <v>1150</v>
      </c>
      <c r="E13" s="1894"/>
      <c r="F13" s="1895"/>
      <c r="G13" s="1896"/>
      <c r="H13" s="503" t="s">
        <v>1151</v>
      </c>
      <c r="I13" s="1895"/>
      <c r="J13" s="1896"/>
      <c r="K13" s="1957"/>
      <c r="L13" s="1957"/>
    </row>
    <row r="14" spans="1:12" ht="18.75" customHeight="1" x14ac:dyDescent="0.15">
      <c r="A14" s="1810" t="s">
        <v>1152</v>
      </c>
      <c r="B14" s="1811"/>
      <c r="C14" s="1842"/>
      <c r="D14" s="604" t="s">
        <v>1153</v>
      </c>
      <c r="E14" s="603"/>
      <c r="F14" s="1895" t="s">
        <v>1154</v>
      </c>
      <c r="G14" s="1896"/>
      <c r="H14" s="604" t="s">
        <v>1155</v>
      </c>
      <c r="I14" s="605"/>
      <c r="J14" s="459" t="s">
        <v>1156</v>
      </c>
      <c r="K14" s="1957"/>
      <c r="L14" s="1957"/>
    </row>
    <row r="15" spans="1:12" ht="11.25" customHeight="1" x14ac:dyDescent="0.15"/>
    <row r="16" spans="1:12" ht="22.5" customHeight="1" x14ac:dyDescent="0.15">
      <c r="A16" s="1894" t="s">
        <v>1157</v>
      </c>
      <c r="B16" s="1895"/>
      <c r="C16" s="1895"/>
      <c r="D16" s="1895"/>
      <c r="E16" s="1895"/>
      <c r="F16" s="1895"/>
      <c r="G16" s="1895"/>
      <c r="H16" s="1895"/>
      <c r="I16" s="1895"/>
      <c r="J16" s="1895"/>
      <c r="K16" s="1895"/>
      <c r="L16" s="1896"/>
    </row>
    <row r="17" spans="1:12" ht="15" customHeight="1" x14ac:dyDescent="0.15">
      <c r="A17" s="1835" t="s">
        <v>1158</v>
      </c>
      <c r="B17" s="432"/>
      <c r="C17" s="433"/>
      <c r="D17" s="433"/>
      <c r="E17" s="433"/>
      <c r="F17" s="433"/>
      <c r="G17" s="433"/>
      <c r="H17" s="433"/>
      <c r="I17" s="433"/>
      <c r="J17" s="433"/>
      <c r="K17" s="433"/>
      <c r="L17" s="434"/>
    </row>
    <row r="18" spans="1:12" ht="45" customHeight="1" x14ac:dyDescent="0.15">
      <c r="A18" s="1847"/>
      <c r="B18" s="473"/>
      <c r="C18" s="444"/>
      <c r="D18" s="606" t="s">
        <v>1159</v>
      </c>
      <c r="E18" s="606" t="s">
        <v>1159</v>
      </c>
      <c r="F18" s="606" t="s">
        <v>1159</v>
      </c>
      <c r="G18" s="606"/>
      <c r="H18" s="606" t="s">
        <v>1159</v>
      </c>
      <c r="I18" s="606" t="s">
        <v>1159</v>
      </c>
      <c r="J18" s="606" t="s">
        <v>1159</v>
      </c>
      <c r="K18" s="606" t="s">
        <v>1159</v>
      </c>
      <c r="L18" s="478"/>
    </row>
    <row r="19" spans="1:12" ht="45" customHeight="1" x14ac:dyDescent="0.15">
      <c r="A19" s="1847"/>
      <c r="B19" s="473"/>
      <c r="C19" s="454"/>
      <c r="D19" s="454"/>
      <c r="E19" s="454"/>
      <c r="F19" s="454"/>
      <c r="G19" s="454"/>
      <c r="H19" s="454"/>
      <c r="I19" s="454"/>
      <c r="J19" s="454"/>
      <c r="K19" s="454"/>
      <c r="L19" s="478"/>
    </row>
    <row r="20" spans="1:12" ht="15" customHeight="1" x14ac:dyDescent="0.15">
      <c r="A20" s="1847"/>
      <c r="B20" s="473"/>
      <c r="C20" s="474"/>
      <c r="D20" s="474"/>
      <c r="E20" s="474"/>
      <c r="F20" s="474"/>
      <c r="G20" s="474"/>
      <c r="H20" s="474"/>
      <c r="I20" s="474"/>
      <c r="J20" s="474"/>
      <c r="K20" s="474"/>
      <c r="L20" s="478"/>
    </row>
    <row r="21" spans="1:12" ht="15" customHeight="1" x14ac:dyDescent="0.15">
      <c r="A21" s="1847"/>
      <c r="B21" s="473"/>
      <c r="C21" s="474"/>
      <c r="D21" s="474"/>
      <c r="E21" s="474"/>
      <c r="F21" s="474"/>
      <c r="G21" s="474"/>
      <c r="H21" s="474"/>
      <c r="I21" s="474"/>
      <c r="J21" s="474"/>
      <c r="K21" s="474"/>
      <c r="L21" s="478"/>
    </row>
    <row r="22" spans="1:12" ht="45" customHeight="1" x14ac:dyDescent="0.15">
      <c r="A22" s="1847"/>
      <c r="B22" s="473"/>
      <c r="C22" s="444"/>
      <c r="D22" s="606" t="s">
        <v>1159</v>
      </c>
      <c r="E22" s="606" t="s">
        <v>1159</v>
      </c>
      <c r="F22" s="606" t="s">
        <v>1159</v>
      </c>
      <c r="G22" s="606"/>
      <c r="H22" s="606" t="s">
        <v>1159</v>
      </c>
      <c r="I22" s="606" t="s">
        <v>1159</v>
      </c>
      <c r="J22" s="606" t="s">
        <v>1159</v>
      </c>
      <c r="K22" s="606" t="s">
        <v>1159</v>
      </c>
      <c r="L22" s="478"/>
    </row>
    <row r="23" spans="1:12" ht="45" customHeight="1" x14ac:dyDescent="0.15">
      <c r="A23" s="1847"/>
      <c r="B23" s="473"/>
      <c r="C23" s="454"/>
      <c r="D23" s="454"/>
      <c r="E23" s="454"/>
      <c r="F23" s="454"/>
      <c r="G23" s="454"/>
      <c r="H23" s="454"/>
      <c r="I23" s="454"/>
      <c r="J23" s="454"/>
      <c r="K23" s="454"/>
      <c r="L23" s="478"/>
    </row>
    <row r="24" spans="1:12" ht="15" customHeight="1" x14ac:dyDescent="0.15">
      <c r="A24" s="1848"/>
      <c r="B24" s="473"/>
      <c r="C24" s="474"/>
      <c r="D24" s="474"/>
      <c r="E24" s="474"/>
      <c r="F24" s="474"/>
      <c r="G24" s="474"/>
      <c r="H24" s="474"/>
      <c r="I24" s="474"/>
      <c r="J24" s="474"/>
      <c r="K24" s="474"/>
      <c r="L24" s="478"/>
    </row>
    <row r="25" spans="1:12" ht="22.5" customHeight="1" x14ac:dyDescent="0.15">
      <c r="A25" s="1835" t="s">
        <v>1160</v>
      </c>
      <c r="B25" s="432"/>
      <c r="C25" s="433"/>
      <c r="D25" s="433"/>
      <c r="E25" s="433"/>
      <c r="F25" s="433"/>
      <c r="G25" s="433"/>
      <c r="H25" s="433"/>
      <c r="I25" s="433"/>
      <c r="J25" s="433"/>
      <c r="K25" s="433"/>
      <c r="L25" s="434"/>
    </row>
    <row r="26" spans="1:12" ht="22.5" customHeight="1" x14ac:dyDescent="0.15">
      <c r="A26" s="1847"/>
      <c r="B26" s="473"/>
      <c r="C26" s="474"/>
      <c r="D26" s="474"/>
      <c r="E26" s="474"/>
      <c r="F26" s="474"/>
      <c r="G26" s="474"/>
      <c r="H26" s="474"/>
      <c r="I26" s="474"/>
      <c r="J26" s="474"/>
      <c r="K26" s="474"/>
      <c r="L26" s="478"/>
    </row>
    <row r="27" spans="1:12" ht="22.5" customHeight="1" x14ac:dyDescent="0.15">
      <c r="A27" s="1847"/>
      <c r="B27" s="473"/>
      <c r="C27" s="474"/>
      <c r="D27" s="474"/>
      <c r="E27" s="474"/>
      <c r="F27" s="474"/>
      <c r="G27" s="474"/>
      <c r="H27" s="474"/>
      <c r="I27" s="474"/>
      <c r="J27" s="474"/>
      <c r="K27" s="474"/>
      <c r="L27" s="478"/>
    </row>
    <row r="28" spans="1:12" ht="22.5" customHeight="1" x14ac:dyDescent="0.15">
      <c r="A28" s="1847"/>
      <c r="B28" s="473"/>
      <c r="C28" s="474"/>
      <c r="D28" s="474"/>
      <c r="E28" s="474"/>
      <c r="F28" s="474"/>
      <c r="G28" s="474"/>
      <c r="H28" s="474"/>
      <c r="I28" s="474"/>
      <c r="J28" s="474"/>
      <c r="K28" s="474"/>
      <c r="L28" s="478"/>
    </row>
    <row r="29" spans="1:12" ht="22.5" customHeight="1" x14ac:dyDescent="0.15">
      <c r="A29" s="1848"/>
      <c r="B29" s="436"/>
      <c r="C29" s="428"/>
      <c r="D29" s="428"/>
      <c r="E29" s="428"/>
      <c r="F29" s="428"/>
      <c r="G29" s="428"/>
      <c r="H29" s="428"/>
      <c r="I29" s="428"/>
      <c r="J29" s="428"/>
      <c r="K29" s="428"/>
      <c r="L29" s="437"/>
    </row>
    <row r="30" spans="1:12" ht="22.5" customHeight="1" x14ac:dyDescent="0.15">
      <c r="A30" s="1835" t="s">
        <v>1161</v>
      </c>
      <c r="B30" s="432"/>
      <c r="C30" s="433"/>
      <c r="D30" s="433"/>
      <c r="E30" s="433"/>
      <c r="F30" s="433"/>
      <c r="G30" s="433"/>
      <c r="H30" s="433"/>
      <c r="I30" s="433"/>
      <c r="J30" s="433"/>
      <c r="K30" s="433"/>
      <c r="L30" s="434"/>
    </row>
    <row r="31" spans="1:12" ht="22.5" customHeight="1" x14ac:dyDescent="0.15">
      <c r="A31" s="1847"/>
      <c r="B31" s="473"/>
      <c r="C31" s="474"/>
      <c r="D31" s="474"/>
      <c r="E31" s="474"/>
      <c r="F31" s="474"/>
      <c r="G31" s="474"/>
      <c r="H31" s="474"/>
      <c r="I31" s="474"/>
      <c r="J31" s="474"/>
      <c r="K31" s="474"/>
      <c r="L31" s="478"/>
    </row>
    <row r="32" spans="1:12" ht="22.5" customHeight="1" x14ac:dyDescent="0.15">
      <c r="A32" s="1847"/>
      <c r="B32" s="473"/>
      <c r="C32" s="474"/>
      <c r="D32" s="474"/>
      <c r="E32" s="474"/>
      <c r="F32" s="474"/>
      <c r="G32" s="474"/>
      <c r="H32" s="474"/>
      <c r="I32" s="474"/>
      <c r="J32" s="474"/>
      <c r="K32" s="474"/>
      <c r="L32" s="478"/>
    </row>
    <row r="33" spans="1:12" ht="22.5" customHeight="1" x14ac:dyDescent="0.15">
      <c r="A33" s="1847"/>
      <c r="B33" s="473"/>
      <c r="C33" s="474"/>
      <c r="D33" s="474"/>
      <c r="E33" s="474"/>
      <c r="F33" s="474"/>
      <c r="G33" s="474"/>
      <c r="H33" s="474"/>
      <c r="I33" s="474"/>
      <c r="J33" s="474"/>
      <c r="K33" s="474"/>
      <c r="L33" s="478"/>
    </row>
    <row r="34" spans="1:12" ht="22.5" customHeight="1" x14ac:dyDescent="0.15">
      <c r="A34" s="1847"/>
      <c r="B34" s="473"/>
      <c r="C34" s="474"/>
      <c r="D34" s="474"/>
      <c r="E34" s="474"/>
      <c r="F34" s="474"/>
      <c r="G34" s="474"/>
      <c r="H34" s="474"/>
      <c r="I34" s="474"/>
      <c r="J34" s="474"/>
      <c r="K34" s="474"/>
      <c r="L34" s="478"/>
    </row>
    <row r="35" spans="1:12" ht="22.5" customHeight="1" x14ac:dyDescent="0.15">
      <c r="A35" s="1848"/>
      <c r="B35" s="436"/>
      <c r="C35" s="428"/>
      <c r="D35" s="428"/>
      <c r="E35" s="428"/>
      <c r="F35" s="428"/>
      <c r="G35" s="428"/>
      <c r="H35" s="428"/>
      <c r="I35" s="428"/>
      <c r="J35" s="428"/>
      <c r="K35" s="428"/>
      <c r="L35" s="437"/>
    </row>
  </sheetData>
  <mergeCells count="32">
    <mergeCell ref="A8:C8"/>
    <mergeCell ref="D8:F8"/>
    <mergeCell ref="I8:J8"/>
    <mergeCell ref="K8:L8"/>
    <mergeCell ref="K3:L3"/>
    <mergeCell ref="K4:L4"/>
    <mergeCell ref="A6:C6"/>
    <mergeCell ref="D6:F6"/>
    <mergeCell ref="I6:L6"/>
    <mergeCell ref="A10:C10"/>
    <mergeCell ref="D10:J10"/>
    <mergeCell ref="K10:L10"/>
    <mergeCell ref="A11:C11"/>
    <mergeCell ref="D11:E11"/>
    <mergeCell ref="F11:H11"/>
    <mergeCell ref="I11:J11"/>
    <mergeCell ref="K11:L11"/>
    <mergeCell ref="A12:C12"/>
    <mergeCell ref="E12:F12"/>
    <mergeCell ref="I12:J12"/>
    <mergeCell ref="A14:C14"/>
    <mergeCell ref="K12:L12"/>
    <mergeCell ref="A13:C13"/>
    <mergeCell ref="I13:J13"/>
    <mergeCell ref="K13:L13"/>
    <mergeCell ref="E13:G13"/>
    <mergeCell ref="K14:L14"/>
    <mergeCell ref="A16:L16"/>
    <mergeCell ref="A17:A24"/>
    <mergeCell ref="A25:A29"/>
    <mergeCell ref="A30:A35"/>
    <mergeCell ref="F14:G14"/>
  </mergeCells>
  <phoneticPr fontId="2"/>
  <pageMargins left="0.78740157480314965" right="0.78740157480314965" top="0.59055118110236227" bottom="0.39370078740157483" header="0.70866141732283472" footer="0.51181102362204722"/>
  <pageSetup paperSize="9"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7030A0"/>
  </sheetPr>
  <dimension ref="A1:BG32"/>
  <sheetViews>
    <sheetView showGridLines="0" view="pageBreakPreview" zoomScale="70" zoomScaleNormal="75" zoomScaleSheetLayoutView="70" workbookViewId="0"/>
  </sheetViews>
  <sheetFormatPr defaultRowHeight="13.5" x14ac:dyDescent="0.15"/>
  <cols>
    <col min="1" max="1" width="3.125" style="427" customWidth="1"/>
    <col min="2" max="3" width="9.375" style="427" customWidth="1"/>
    <col min="4" max="4" width="6.25" style="427" customWidth="1"/>
    <col min="5" max="5" width="3.125" style="427" customWidth="1"/>
    <col min="6" max="6" width="6.25" style="427" customWidth="1"/>
    <col min="7" max="7" width="3.125" style="427" customWidth="1"/>
    <col min="8" max="8" width="6.25" style="427" customWidth="1"/>
    <col min="9" max="9" width="3.125" style="427" customWidth="1"/>
    <col min="10" max="29" width="2.25" style="427" customWidth="1"/>
    <col min="30" max="30" width="3.75" style="427" customWidth="1"/>
    <col min="31" max="31" width="3.125" style="427" customWidth="1"/>
    <col min="32" max="33" width="9.375" style="427" customWidth="1"/>
    <col min="34" max="34" width="6.25" style="427" customWidth="1"/>
    <col min="35" max="35" width="3.125" style="427" customWidth="1"/>
    <col min="36" max="36" width="6.25" style="427" customWidth="1"/>
    <col min="37" max="37" width="3.125" style="427" customWidth="1"/>
    <col min="38" max="38" width="6.25" style="427" customWidth="1"/>
    <col min="39" max="39" width="3.125" style="427" customWidth="1"/>
    <col min="40" max="59" width="2.25" style="427" customWidth="1"/>
    <col min="60" max="256" width="9" style="427"/>
    <col min="257" max="257" width="3.125" style="427" customWidth="1"/>
    <col min="258" max="259" width="9.375" style="427" customWidth="1"/>
    <col min="260" max="260" width="6.25" style="427" customWidth="1"/>
    <col min="261" max="261" width="3.125" style="427" customWidth="1"/>
    <col min="262" max="262" width="6.25" style="427" customWidth="1"/>
    <col min="263" max="263" width="3.125" style="427" customWidth="1"/>
    <col min="264" max="264" width="6.25" style="427" customWidth="1"/>
    <col min="265" max="265" width="3.125" style="427" customWidth="1"/>
    <col min="266" max="285" width="2.25" style="427" customWidth="1"/>
    <col min="286" max="286" width="3.75" style="427" customWidth="1"/>
    <col min="287" max="287" width="3.125" style="427" customWidth="1"/>
    <col min="288" max="289" width="9.375" style="427" customWidth="1"/>
    <col min="290" max="290" width="6.25" style="427" customWidth="1"/>
    <col min="291" max="291" width="3.125" style="427" customWidth="1"/>
    <col min="292" max="292" width="6.25" style="427" customWidth="1"/>
    <col min="293" max="293" width="3.125" style="427" customWidth="1"/>
    <col min="294" max="294" width="6.25" style="427" customWidth="1"/>
    <col min="295" max="295" width="3.125" style="427" customWidth="1"/>
    <col min="296" max="315" width="2.25" style="427" customWidth="1"/>
    <col min="316" max="512" width="9" style="427"/>
    <col min="513" max="513" width="3.125" style="427" customWidth="1"/>
    <col min="514" max="515" width="9.375" style="427" customWidth="1"/>
    <col min="516" max="516" width="6.25" style="427" customWidth="1"/>
    <col min="517" max="517" width="3.125" style="427" customWidth="1"/>
    <col min="518" max="518" width="6.25" style="427" customWidth="1"/>
    <col min="519" max="519" width="3.125" style="427" customWidth="1"/>
    <col min="520" max="520" width="6.25" style="427" customWidth="1"/>
    <col min="521" max="521" width="3.125" style="427" customWidth="1"/>
    <col min="522" max="541" width="2.25" style="427" customWidth="1"/>
    <col min="542" max="542" width="3.75" style="427" customWidth="1"/>
    <col min="543" max="543" width="3.125" style="427" customWidth="1"/>
    <col min="544" max="545" width="9.375" style="427" customWidth="1"/>
    <col min="546" max="546" width="6.25" style="427" customWidth="1"/>
    <col min="547" max="547" width="3.125" style="427" customWidth="1"/>
    <col min="548" max="548" width="6.25" style="427" customWidth="1"/>
    <col min="549" max="549" width="3.125" style="427" customWidth="1"/>
    <col min="550" max="550" width="6.25" style="427" customWidth="1"/>
    <col min="551" max="551" width="3.125" style="427" customWidth="1"/>
    <col min="552" max="571" width="2.25" style="427" customWidth="1"/>
    <col min="572" max="768" width="9" style="427"/>
    <col min="769" max="769" width="3.125" style="427" customWidth="1"/>
    <col min="770" max="771" width="9.375" style="427" customWidth="1"/>
    <col min="772" max="772" width="6.25" style="427" customWidth="1"/>
    <col min="773" max="773" width="3.125" style="427" customWidth="1"/>
    <col min="774" max="774" width="6.25" style="427" customWidth="1"/>
    <col min="775" max="775" width="3.125" style="427" customWidth="1"/>
    <col min="776" max="776" width="6.25" style="427" customWidth="1"/>
    <col min="777" max="777" width="3.125" style="427" customWidth="1"/>
    <col min="778" max="797" width="2.25" style="427" customWidth="1"/>
    <col min="798" max="798" width="3.75" style="427" customWidth="1"/>
    <col min="799" max="799" width="3.125" style="427" customWidth="1"/>
    <col min="800" max="801" width="9.375" style="427" customWidth="1"/>
    <col min="802" max="802" width="6.25" style="427" customWidth="1"/>
    <col min="803" max="803" width="3.125" style="427" customWidth="1"/>
    <col min="804" max="804" width="6.25" style="427" customWidth="1"/>
    <col min="805" max="805" width="3.125" style="427" customWidth="1"/>
    <col min="806" max="806" width="6.25" style="427" customWidth="1"/>
    <col min="807" max="807" width="3.125" style="427" customWidth="1"/>
    <col min="808" max="827" width="2.25" style="427" customWidth="1"/>
    <col min="828" max="1024" width="9" style="427"/>
    <col min="1025" max="1025" width="3.125" style="427" customWidth="1"/>
    <col min="1026" max="1027" width="9.375" style="427" customWidth="1"/>
    <col min="1028" max="1028" width="6.25" style="427" customWidth="1"/>
    <col min="1029" max="1029" width="3.125" style="427" customWidth="1"/>
    <col min="1030" max="1030" width="6.25" style="427" customWidth="1"/>
    <col min="1031" max="1031" width="3.125" style="427" customWidth="1"/>
    <col min="1032" max="1032" width="6.25" style="427" customWidth="1"/>
    <col min="1033" max="1033" width="3.125" style="427" customWidth="1"/>
    <col min="1034" max="1053" width="2.25" style="427" customWidth="1"/>
    <col min="1054" max="1054" width="3.75" style="427" customWidth="1"/>
    <col min="1055" max="1055" width="3.125" style="427" customWidth="1"/>
    <col min="1056" max="1057" width="9.375" style="427" customWidth="1"/>
    <col min="1058" max="1058" width="6.25" style="427" customWidth="1"/>
    <col min="1059" max="1059" width="3.125" style="427" customWidth="1"/>
    <col min="1060" max="1060" width="6.25" style="427" customWidth="1"/>
    <col min="1061" max="1061" width="3.125" style="427" customWidth="1"/>
    <col min="1062" max="1062" width="6.25" style="427" customWidth="1"/>
    <col min="1063" max="1063" width="3.125" style="427" customWidth="1"/>
    <col min="1064" max="1083" width="2.25" style="427" customWidth="1"/>
    <col min="1084" max="1280" width="9" style="427"/>
    <col min="1281" max="1281" width="3.125" style="427" customWidth="1"/>
    <col min="1282" max="1283" width="9.375" style="427" customWidth="1"/>
    <col min="1284" max="1284" width="6.25" style="427" customWidth="1"/>
    <col min="1285" max="1285" width="3.125" style="427" customWidth="1"/>
    <col min="1286" max="1286" width="6.25" style="427" customWidth="1"/>
    <col min="1287" max="1287" width="3.125" style="427" customWidth="1"/>
    <col min="1288" max="1288" width="6.25" style="427" customWidth="1"/>
    <col min="1289" max="1289" width="3.125" style="427" customWidth="1"/>
    <col min="1290" max="1309" width="2.25" style="427" customWidth="1"/>
    <col min="1310" max="1310" width="3.75" style="427" customWidth="1"/>
    <col min="1311" max="1311" width="3.125" style="427" customWidth="1"/>
    <col min="1312" max="1313" width="9.375" style="427" customWidth="1"/>
    <col min="1314" max="1314" width="6.25" style="427" customWidth="1"/>
    <col min="1315" max="1315" width="3.125" style="427" customWidth="1"/>
    <col min="1316" max="1316" width="6.25" style="427" customWidth="1"/>
    <col min="1317" max="1317" width="3.125" style="427" customWidth="1"/>
    <col min="1318" max="1318" width="6.25" style="427" customWidth="1"/>
    <col min="1319" max="1319" width="3.125" style="427" customWidth="1"/>
    <col min="1320" max="1339" width="2.25" style="427" customWidth="1"/>
    <col min="1340" max="1536" width="9" style="427"/>
    <col min="1537" max="1537" width="3.125" style="427" customWidth="1"/>
    <col min="1538" max="1539" width="9.375" style="427" customWidth="1"/>
    <col min="1540" max="1540" width="6.25" style="427" customWidth="1"/>
    <col min="1541" max="1541" width="3.125" style="427" customWidth="1"/>
    <col min="1542" max="1542" width="6.25" style="427" customWidth="1"/>
    <col min="1543" max="1543" width="3.125" style="427" customWidth="1"/>
    <col min="1544" max="1544" width="6.25" style="427" customWidth="1"/>
    <col min="1545" max="1545" width="3.125" style="427" customWidth="1"/>
    <col min="1546" max="1565" width="2.25" style="427" customWidth="1"/>
    <col min="1566" max="1566" width="3.75" style="427" customWidth="1"/>
    <col min="1567" max="1567" width="3.125" style="427" customWidth="1"/>
    <col min="1568" max="1569" width="9.375" style="427" customWidth="1"/>
    <col min="1570" max="1570" width="6.25" style="427" customWidth="1"/>
    <col min="1571" max="1571" width="3.125" style="427" customWidth="1"/>
    <col min="1572" max="1572" width="6.25" style="427" customWidth="1"/>
    <col min="1573" max="1573" width="3.125" style="427" customWidth="1"/>
    <col min="1574" max="1574" width="6.25" style="427" customWidth="1"/>
    <col min="1575" max="1575" width="3.125" style="427" customWidth="1"/>
    <col min="1576" max="1595" width="2.25" style="427" customWidth="1"/>
    <col min="1596" max="1792" width="9" style="427"/>
    <col min="1793" max="1793" width="3.125" style="427" customWidth="1"/>
    <col min="1794" max="1795" width="9.375" style="427" customWidth="1"/>
    <col min="1796" max="1796" width="6.25" style="427" customWidth="1"/>
    <col min="1797" max="1797" width="3.125" style="427" customWidth="1"/>
    <col min="1798" max="1798" width="6.25" style="427" customWidth="1"/>
    <col min="1799" max="1799" width="3.125" style="427" customWidth="1"/>
    <col min="1800" max="1800" width="6.25" style="427" customWidth="1"/>
    <col min="1801" max="1801" width="3.125" style="427" customWidth="1"/>
    <col min="1802" max="1821" width="2.25" style="427" customWidth="1"/>
    <col min="1822" max="1822" width="3.75" style="427" customWidth="1"/>
    <col min="1823" max="1823" width="3.125" style="427" customWidth="1"/>
    <col min="1824" max="1825" width="9.375" style="427" customWidth="1"/>
    <col min="1826" max="1826" width="6.25" style="427" customWidth="1"/>
    <col min="1827" max="1827" width="3.125" style="427" customWidth="1"/>
    <col min="1828" max="1828" width="6.25" style="427" customWidth="1"/>
    <col min="1829" max="1829" width="3.125" style="427" customWidth="1"/>
    <col min="1830" max="1830" width="6.25" style="427" customWidth="1"/>
    <col min="1831" max="1831" width="3.125" style="427" customWidth="1"/>
    <col min="1832" max="1851" width="2.25" style="427" customWidth="1"/>
    <col min="1852" max="2048" width="9" style="427"/>
    <col min="2049" max="2049" width="3.125" style="427" customWidth="1"/>
    <col min="2050" max="2051" width="9.375" style="427" customWidth="1"/>
    <col min="2052" max="2052" width="6.25" style="427" customWidth="1"/>
    <col min="2053" max="2053" width="3.125" style="427" customWidth="1"/>
    <col min="2054" max="2054" width="6.25" style="427" customWidth="1"/>
    <col min="2055" max="2055" width="3.125" style="427" customWidth="1"/>
    <col min="2056" max="2056" width="6.25" style="427" customWidth="1"/>
    <col min="2057" max="2057" width="3.125" style="427" customWidth="1"/>
    <col min="2058" max="2077" width="2.25" style="427" customWidth="1"/>
    <col min="2078" max="2078" width="3.75" style="427" customWidth="1"/>
    <col min="2079" max="2079" width="3.125" style="427" customWidth="1"/>
    <col min="2080" max="2081" width="9.375" style="427" customWidth="1"/>
    <col min="2082" max="2082" width="6.25" style="427" customWidth="1"/>
    <col min="2083" max="2083" width="3.125" style="427" customWidth="1"/>
    <col min="2084" max="2084" width="6.25" style="427" customWidth="1"/>
    <col min="2085" max="2085" width="3.125" style="427" customWidth="1"/>
    <col min="2086" max="2086" width="6.25" style="427" customWidth="1"/>
    <col min="2087" max="2087" width="3.125" style="427" customWidth="1"/>
    <col min="2088" max="2107" width="2.25" style="427" customWidth="1"/>
    <col min="2108" max="2304" width="9" style="427"/>
    <col min="2305" max="2305" width="3.125" style="427" customWidth="1"/>
    <col min="2306" max="2307" width="9.375" style="427" customWidth="1"/>
    <col min="2308" max="2308" width="6.25" style="427" customWidth="1"/>
    <col min="2309" max="2309" width="3.125" style="427" customWidth="1"/>
    <col min="2310" max="2310" width="6.25" style="427" customWidth="1"/>
    <col min="2311" max="2311" width="3.125" style="427" customWidth="1"/>
    <col min="2312" max="2312" width="6.25" style="427" customWidth="1"/>
    <col min="2313" max="2313" width="3.125" style="427" customWidth="1"/>
    <col min="2314" max="2333" width="2.25" style="427" customWidth="1"/>
    <col min="2334" max="2334" width="3.75" style="427" customWidth="1"/>
    <col min="2335" max="2335" width="3.125" style="427" customWidth="1"/>
    <col min="2336" max="2337" width="9.375" style="427" customWidth="1"/>
    <col min="2338" max="2338" width="6.25" style="427" customWidth="1"/>
    <col min="2339" max="2339" width="3.125" style="427" customWidth="1"/>
    <col min="2340" max="2340" width="6.25" style="427" customWidth="1"/>
    <col min="2341" max="2341" width="3.125" style="427" customWidth="1"/>
    <col min="2342" max="2342" width="6.25" style="427" customWidth="1"/>
    <col min="2343" max="2343" width="3.125" style="427" customWidth="1"/>
    <col min="2344" max="2363" width="2.25" style="427" customWidth="1"/>
    <col min="2364" max="2560" width="9" style="427"/>
    <col min="2561" max="2561" width="3.125" style="427" customWidth="1"/>
    <col min="2562" max="2563" width="9.375" style="427" customWidth="1"/>
    <col min="2564" max="2564" width="6.25" style="427" customWidth="1"/>
    <col min="2565" max="2565" width="3.125" style="427" customWidth="1"/>
    <col min="2566" max="2566" width="6.25" style="427" customWidth="1"/>
    <col min="2567" max="2567" width="3.125" style="427" customWidth="1"/>
    <col min="2568" max="2568" width="6.25" style="427" customWidth="1"/>
    <col min="2569" max="2569" width="3.125" style="427" customWidth="1"/>
    <col min="2570" max="2589" width="2.25" style="427" customWidth="1"/>
    <col min="2590" max="2590" width="3.75" style="427" customWidth="1"/>
    <col min="2591" max="2591" width="3.125" style="427" customWidth="1"/>
    <col min="2592" max="2593" width="9.375" style="427" customWidth="1"/>
    <col min="2594" max="2594" width="6.25" style="427" customWidth="1"/>
    <col min="2595" max="2595" width="3.125" style="427" customWidth="1"/>
    <col min="2596" max="2596" width="6.25" style="427" customWidth="1"/>
    <col min="2597" max="2597" width="3.125" style="427" customWidth="1"/>
    <col min="2598" max="2598" width="6.25" style="427" customWidth="1"/>
    <col min="2599" max="2599" width="3.125" style="427" customWidth="1"/>
    <col min="2600" max="2619" width="2.25" style="427" customWidth="1"/>
    <col min="2620" max="2816" width="9" style="427"/>
    <col min="2817" max="2817" width="3.125" style="427" customWidth="1"/>
    <col min="2818" max="2819" width="9.375" style="427" customWidth="1"/>
    <col min="2820" max="2820" width="6.25" style="427" customWidth="1"/>
    <col min="2821" max="2821" width="3.125" style="427" customWidth="1"/>
    <col min="2822" max="2822" width="6.25" style="427" customWidth="1"/>
    <col min="2823" max="2823" width="3.125" style="427" customWidth="1"/>
    <col min="2824" max="2824" width="6.25" style="427" customWidth="1"/>
    <col min="2825" max="2825" width="3.125" style="427" customWidth="1"/>
    <col min="2826" max="2845" width="2.25" style="427" customWidth="1"/>
    <col min="2846" max="2846" width="3.75" style="427" customWidth="1"/>
    <col min="2847" max="2847" width="3.125" style="427" customWidth="1"/>
    <col min="2848" max="2849" width="9.375" style="427" customWidth="1"/>
    <col min="2850" max="2850" width="6.25" style="427" customWidth="1"/>
    <col min="2851" max="2851" width="3.125" style="427" customWidth="1"/>
    <col min="2852" max="2852" width="6.25" style="427" customWidth="1"/>
    <col min="2853" max="2853" width="3.125" style="427" customWidth="1"/>
    <col min="2854" max="2854" width="6.25" style="427" customWidth="1"/>
    <col min="2855" max="2855" width="3.125" style="427" customWidth="1"/>
    <col min="2856" max="2875" width="2.25" style="427" customWidth="1"/>
    <col min="2876" max="3072" width="9" style="427"/>
    <col min="3073" max="3073" width="3.125" style="427" customWidth="1"/>
    <col min="3074" max="3075" width="9.375" style="427" customWidth="1"/>
    <col min="3076" max="3076" width="6.25" style="427" customWidth="1"/>
    <col min="3077" max="3077" width="3.125" style="427" customWidth="1"/>
    <col min="3078" max="3078" width="6.25" style="427" customWidth="1"/>
    <col min="3079" max="3079" width="3.125" style="427" customWidth="1"/>
    <col min="3080" max="3080" width="6.25" style="427" customWidth="1"/>
    <col min="3081" max="3081" width="3.125" style="427" customWidth="1"/>
    <col min="3082" max="3101" width="2.25" style="427" customWidth="1"/>
    <col min="3102" max="3102" width="3.75" style="427" customWidth="1"/>
    <col min="3103" max="3103" width="3.125" style="427" customWidth="1"/>
    <col min="3104" max="3105" width="9.375" style="427" customWidth="1"/>
    <col min="3106" max="3106" width="6.25" style="427" customWidth="1"/>
    <col min="3107" max="3107" width="3.125" style="427" customWidth="1"/>
    <col min="3108" max="3108" width="6.25" style="427" customWidth="1"/>
    <col min="3109" max="3109" width="3.125" style="427" customWidth="1"/>
    <col min="3110" max="3110" width="6.25" style="427" customWidth="1"/>
    <col min="3111" max="3111" width="3.125" style="427" customWidth="1"/>
    <col min="3112" max="3131" width="2.25" style="427" customWidth="1"/>
    <col min="3132" max="3328" width="9" style="427"/>
    <col min="3329" max="3329" width="3.125" style="427" customWidth="1"/>
    <col min="3330" max="3331" width="9.375" style="427" customWidth="1"/>
    <col min="3332" max="3332" width="6.25" style="427" customWidth="1"/>
    <col min="3333" max="3333" width="3.125" style="427" customWidth="1"/>
    <col min="3334" max="3334" width="6.25" style="427" customWidth="1"/>
    <col min="3335" max="3335" width="3.125" style="427" customWidth="1"/>
    <col min="3336" max="3336" width="6.25" style="427" customWidth="1"/>
    <col min="3337" max="3337" width="3.125" style="427" customWidth="1"/>
    <col min="3338" max="3357" width="2.25" style="427" customWidth="1"/>
    <col min="3358" max="3358" width="3.75" style="427" customWidth="1"/>
    <col min="3359" max="3359" width="3.125" style="427" customWidth="1"/>
    <col min="3360" max="3361" width="9.375" style="427" customWidth="1"/>
    <col min="3362" max="3362" width="6.25" style="427" customWidth="1"/>
    <col min="3363" max="3363" width="3.125" style="427" customWidth="1"/>
    <col min="3364" max="3364" width="6.25" style="427" customWidth="1"/>
    <col min="3365" max="3365" width="3.125" style="427" customWidth="1"/>
    <col min="3366" max="3366" width="6.25" style="427" customWidth="1"/>
    <col min="3367" max="3367" width="3.125" style="427" customWidth="1"/>
    <col min="3368" max="3387" width="2.25" style="427" customWidth="1"/>
    <col min="3388" max="3584" width="9" style="427"/>
    <col min="3585" max="3585" width="3.125" style="427" customWidth="1"/>
    <col min="3586" max="3587" width="9.375" style="427" customWidth="1"/>
    <col min="3588" max="3588" width="6.25" style="427" customWidth="1"/>
    <col min="3589" max="3589" width="3.125" style="427" customWidth="1"/>
    <col min="3590" max="3590" width="6.25" style="427" customWidth="1"/>
    <col min="3591" max="3591" width="3.125" style="427" customWidth="1"/>
    <col min="3592" max="3592" width="6.25" style="427" customWidth="1"/>
    <col min="3593" max="3593" width="3.125" style="427" customWidth="1"/>
    <col min="3594" max="3613" width="2.25" style="427" customWidth="1"/>
    <col min="3614" max="3614" width="3.75" style="427" customWidth="1"/>
    <col min="3615" max="3615" width="3.125" style="427" customWidth="1"/>
    <col min="3616" max="3617" width="9.375" style="427" customWidth="1"/>
    <col min="3618" max="3618" width="6.25" style="427" customWidth="1"/>
    <col min="3619" max="3619" width="3.125" style="427" customWidth="1"/>
    <col min="3620" max="3620" width="6.25" style="427" customWidth="1"/>
    <col min="3621" max="3621" width="3.125" style="427" customWidth="1"/>
    <col min="3622" max="3622" width="6.25" style="427" customWidth="1"/>
    <col min="3623" max="3623" width="3.125" style="427" customWidth="1"/>
    <col min="3624" max="3643" width="2.25" style="427" customWidth="1"/>
    <col min="3644" max="3840" width="9" style="427"/>
    <col min="3841" max="3841" width="3.125" style="427" customWidth="1"/>
    <col min="3842" max="3843" width="9.375" style="427" customWidth="1"/>
    <col min="3844" max="3844" width="6.25" style="427" customWidth="1"/>
    <col min="3845" max="3845" width="3.125" style="427" customWidth="1"/>
    <col min="3846" max="3846" width="6.25" style="427" customWidth="1"/>
    <col min="3847" max="3847" width="3.125" style="427" customWidth="1"/>
    <col min="3848" max="3848" width="6.25" style="427" customWidth="1"/>
    <col min="3849" max="3849" width="3.125" style="427" customWidth="1"/>
    <col min="3850" max="3869" width="2.25" style="427" customWidth="1"/>
    <col min="3870" max="3870" width="3.75" style="427" customWidth="1"/>
    <col min="3871" max="3871" width="3.125" style="427" customWidth="1"/>
    <col min="3872" max="3873" width="9.375" style="427" customWidth="1"/>
    <col min="3874" max="3874" width="6.25" style="427" customWidth="1"/>
    <col min="3875" max="3875" width="3.125" style="427" customWidth="1"/>
    <col min="3876" max="3876" width="6.25" style="427" customWidth="1"/>
    <col min="3877" max="3877" width="3.125" style="427" customWidth="1"/>
    <col min="3878" max="3878" width="6.25" style="427" customWidth="1"/>
    <col min="3879" max="3879" width="3.125" style="427" customWidth="1"/>
    <col min="3880" max="3899" width="2.25" style="427" customWidth="1"/>
    <col min="3900" max="4096" width="9" style="427"/>
    <col min="4097" max="4097" width="3.125" style="427" customWidth="1"/>
    <col min="4098" max="4099" width="9.375" style="427" customWidth="1"/>
    <col min="4100" max="4100" width="6.25" style="427" customWidth="1"/>
    <col min="4101" max="4101" width="3.125" style="427" customWidth="1"/>
    <col min="4102" max="4102" width="6.25" style="427" customWidth="1"/>
    <col min="4103" max="4103" width="3.125" style="427" customWidth="1"/>
    <col min="4104" max="4104" width="6.25" style="427" customWidth="1"/>
    <col min="4105" max="4105" width="3.125" style="427" customWidth="1"/>
    <col min="4106" max="4125" width="2.25" style="427" customWidth="1"/>
    <col min="4126" max="4126" width="3.75" style="427" customWidth="1"/>
    <col min="4127" max="4127" width="3.125" style="427" customWidth="1"/>
    <col min="4128" max="4129" width="9.375" style="427" customWidth="1"/>
    <col min="4130" max="4130" width="6.25" style="427" customWidth="1"/>
    <col min="4131" max="4131" width="3.125" style="427" customWidth="1"/>
    <col min="4132" max="4132" width="6.25" style="427" customWidth="1"/>
    <col min="4133" max="4133" width="3.125" style="427" customWidth="1"/>
    <col min="4134" max="4134" width="6.25" style="427" customWidth="1"/>
    <col min="4135" max="4135" width="3.125" style="427" customWidth="1"/>
    <col min="4136" max="4155" width="2.25" style="427" customWidth="1"/>
    <col min="4156" max="4352" width="9" style="427"/>
    <col min="4353" max="4353" width="3.125" style="427" customWidth="1"/>
    <col min="4354" max="4355" width="9.375" style="427" customWidth="1"/>
    <col min="4356" max="4356" width="6.25" style="427" customWidth="1"/>
    <col min="4357" max="4357" width="3.125" style="427" customWidth="1"/>
    <col min="4358" max="4358" width="6.25" style="427" customWidth="1"/>
    <col min="4359" max="4359" width="3.125" style="427" customWidth="1"/>
    <col min="4360" max="4360" width="6.25" style="427" customWidth="1"/>
    <col min="4361" max="4361" width="3.125" style="427" customWidth="1"/>
    <col min="4362" max="4381" width="2.25" style="427" customWidth="1"/>
    <col min="4382" max="4382" width="3.75" style="427" customWidth="1"/>
    <col min="4383" max="4383" width="3.125" style="427" customWidth="1"/>
    <col min="4384" max="4385" width="9.375" style="427" customWidth="1"/>
    <col min="4386" max="4386" width="6.25" style="427" customWidth="1"/>
    <col min="4387" max="4387" width="3.125" style="427" customWidth="1"/>
    <col min="4388" max="4388" width="6.25" style="427" customWidth="1"/>
    <col min="4389" max="4389" width="3.125" style="427" customWidth="1"/>
    <col min="4390" max="4390" width="6.25" style="427" customWidth="1"/>
    <col min="4391" max="4391" width="3.125" style="427" customWidth="1"/>
    <col min="4392" max="4411" width="2.25" style="427" customWidth="1"/>
    <col min="4412" max="4608" width="9" style="427"/>
    <col min="4609" max="4609" width="3.125" style="427" customWidth="1"/>
    <col min="4610" max="4611" width="9.375" style="427" customWidth="1"/>
    <col min="4612" max="4612" width="6.25" style="427" customWidth="1"/>
    <col min="4613" max="4613" width="3.125" style="427" customWidth="1"/>
    <col min="4614" max="4614" width="6.25" style="427" customWidth="1"/>
    <col min="4615" max="4615" width="3.125" style="427" customWidth="1"/>
    <col min="4616" max="4616" width="6.25" style="427" customWidth="1"/>
    <col min="4617" max="4617" width="3.125" style="427" customWidth="1"/>
    <col min="4618" max="4637" width="2.25" style="427" customWidth="1"/>
    <col min="4638" max="4638" width="3.75" style="427" customWidth="1"/>
    <col min="4639" max="4639" width="3.125" style="427" customWidth="1"/>
    <col min="4640" max="4641" width="9.375" style="427" customWidth="1"/>
    <col min="4642" max="4642" width="6.25" style="427" customWidth="1"/>
    <col min="4643" max="4643" width="3.125" style="427" customWidth="1"/>
    <col min="4644" max="4644" width="6.25" style="427" customWidth="1"/>
    <col min="4645" max="4645" width="3.125" style="427" customWidth="1"/>
    <col min="4646" max="4646" width="6.25" style="427" customWidth="1"/>
    <col min="4647" max="4647" width="3.125" style="427" customWidth="1"/>
    <col min="4648" max="4667" width="2.25" style="427" customWidth="1"/>
    <col min="4668" max="4864" width="9" style="427"/>
    <col min="4865" max="4865" width="3.125" style="427" customWidth="1"/>
    <col min="4866" max="4867" width="9.375" style="427" customWidth="1"/>
    <col min="4868" max="4868" width="6.25" style="427" customWidth="1"/>
    <col min="4869" max="4869" width="3.125" style="427" customWidth="1"/>
    <col min="4870" max="4870" width="6.25" style="427" customWidth="1"/>
    <col min="4871" max="4871" width="3.125" style="427" customWidth="1"/>
    <col min="4872" max="4872" width="6.25" style="427" customWidth="1"/>
    <col min="4873" max="4873" width="3.125" style="427" customWidth="1"/>
    <col min="4874" max="4893" width="2.25" style="427" customWidth="1"/>
    <col min="4894" max="4894" width="3.75" style="427" customWidth="1"/>
    <col min="4895" max="4895" width="3.125" style="427" customWidth="1"/>
    <col min="4896" max="4897" width="9.375" style="427" customWidth="1"/>
    <col min="4898" max="4898" width="6.25" style="427" customWidth="1"/>
    <col min="4899" max="4899" width="3.125" style="427" customWidth="1"/>
    <col min="4900" max="4900" width="6.25" style="427" customWidth="1"/>
    <col min="4901" max="4901" width="3.125" style="427" customWidth="1"/>
    <col min="4902" max="4902" width="6.25" style="427" customWidth="1"/>
    <col min="4903" max="4903" width="3.125" style="427" customWidth="1"/>
    <col min="4904" max="4923" width="2.25" style="427" customWidth="1"/>
    <col min="4924" max="5120" width="9" style="427"/>
    <col min="5121" max="5121" width="3.125" style="427" customWidth="1"/>
    <col min="5122" max="5123" width="9.375" style="427" customWidth="1"/>
    <col min="5124" max="5124" width="6.25" style="427" customWidth="1"/>
    <col min="5125" max="5125" width="3.125" style="427" customWidth="1"/>
    <col min="5126" max="5126" width="6.25" style="427" customWidth="1"/>
    <col min="5127" max="5127" width="3.125" style="427" customWidth="1"/>
    <col min="5128" max="5128" width="6.25" style="427" customWidth="1"/>
    <col min="5129" max="5129" width="3.125" style="427" customWidth="1"/>
    <col min="5130" max="5149" width="2.25" style="427" customWidth="1"/>
    <col min="5150" max="5150" width="3.75" style="427" customWidth="1"/>
    <col min="5151" max="5151" width="3.125" style="427" customWidth="1"/>
    <col min="5152" max="5153" width="9.375" style="427" customWidth="1"/>
    <col min="5154" max="5154" width="6.25" style="427" customWidth="1"/>
    <col min="5155" max="5155" width="3.125" style="427" customWidth="1"/>
    <col min="5156" max="5156" width="6.25" style="427" customWidth="1"/>
    <col min="5157" max="5157" width="3.125" style="427" customWidth="1"/>
    <col min="5158" max="5158" width="6.25" style="427" customWidth="1"/>
    <col min="5159" max="5159" width="3.125" style="427" customWidth="1"/>
    <col min="5160" max="5179" width="2.25" style="427" customWidth="1"/>
    <col min="5180" max="5376" width="9" style="427"/>
    <col min="5377" max="5377" width="3.125" style="427" customWidth="1"/>
    <col min="5378" max="5379" width="9.375" style="427" customWidth="1"/>
    <col min="5380" max="5380" width="6.25" style="427" customWidth="1"/>
    <col min="5381" max="5381" width="3.125" style="427" customWidth="1"/>
    <col min="5382" max="5382" width="6.25" style="427" customWidth="1"/>
    <col min="5383" max="5383" width="3.125" style="427" customWidth="1"/>
    <col min="5384" max="5384" width="6.25" style="427" customWidth="1"/>
    <col min="5385" max="5385" width="3.125" style="427" customWidth="1"/>
    <col min="5386" max="5405" width="2.25" style="427" customWidth="1"/>
    <col min="5406" max="5406" width="3.75" style="427" customWidth="1"/>
    <col min="5407" max="5407" width="3.125" style="427" customWidth="1"/>
    <col min="5408" max="5409" width="9.375" style="427" customWidth="1"/>
    <col min="5410" max="5410" width="6.25" style="427" customWidth="1"/>
    <col min="5411" max="5411" width="3.125" style="427" customWidth="1"/>
    <col min="5412" max="5412" width="6.25" style="427" customWidth="1"/>
    <col min="5413" max="5413" width="3.125" style="427" customWidth="1"/>
    <col min="5414" max="5414" width="6.25" style="427" customWidth="1"/>
    <col min="5415" max="5415" width="3.125" style="427" customWidth="1"/>
    <col min="5416" max="5435" width="2.25" style="427" customWidth="1"/>
    <col min="5436" max="5632" width="9" style="427"/>
    <col min="5633" max="5633" width="3.125" style="427" customWidth="1"/>
    <col min="5634" max="5635" width="9.375" style="427" customWidth="1"/>
    <col min="5636" max="5636" width="6.25" style="427" customWidth="1"/>
    <col min="5637" max="5637" width="3.125" style="427" customWidth="1"/>
    <col min="5638" max="5638" width="6.25" style="427" customWidth="1"/>
    <col min="5639" max="5639" width="3.125" style="427" customWidth="1"/>
    <col min="5640" max="5640" width="6.25" style="427" customWidth="1"/>
    <col min="5641" max="5641" width="3.125" style="427" customWidth="1"/>
    <col min="5642" max="5661" width="2.25" style="427" customWidth="1"/>
    <col min="5662" max="5662" width="3.75" style="427" customWidth="1"/>
    <col min="5663" max="5663" width="3.125" style="427" customWidth="1"/>
    <col min="5664" max="5665" width="9.375" style="427" customWidth="1"/>
    <col min="5666" max="5666" width="6.25" style="427" customWidth="1"/>
    <col min="5667" max="5667" width="3.125" style="427" customWidth="1"/>
    <col min="5668" max="5668" width="6.25" style="427" customWidth="1"/>
    <col min="5669" max="5669" width="3.125" style="427" customWidth="1"/>
    <col min="5670" max="5670" width="6.25" style="427" customWidth="1"/>
    <col min="5671" max="5671" width="3.125" style="427" customWidth="1"/>
    <col min="5672" max="5691" width="2.25" style="427" customWidth="1"/>
    <col min="5692" max="5888" width="9" style="427"/>
    <col min="5889" max="5889" width="3.125" style="427" customWidth="1"/>
    <col min="5890" max="5891" width="9.375" style="427" customWidth="1"/>
    <col min="5892" max="5892" width="6.25" style="427" customWidth="1"/>
    <col min="5893" max="5893" width="3.125" style="427" customWidth="1"/>
    <col min="5894" max="5894" width="6.25" style="427" customWidth="1"/>
    <col min="5895" max="5895" width="3.125" style="427" customWidth="1"/>
    <col min="5896" max="5896" width="6.25" style="427" customWidth="1"/>
    <col min="5897" max="5897" width="3.125" style="427" customWidth="1"/>
    <col min="5898" max="5917" width="2.25" style="427" customWidth="1"/>
    <col min="5918" max="5918" width="3.75" style="427" customWidth="1"/>
    <col min="5919" max="5919" width="3.125" style="427" customWidth="1"/>
    <col min="5920" max="5921" width="9.375" style="427" customWidth="1"/>
    <col min="5922" max="5922" width="6.25" style="427" customWidth="1"/>
    <col min="5923" max="5923" width="3.125" style="427" customWidth="1"/>
    <col min="5924" max="5924" width="6.25" style="427" customWidth="1"/>
    <col min="5925" max="5925" width="3.125" style="427" customWidth="1"/>
    <col min="5926" max="5926" width="6.25" style="427" customWidth="1"/>
    <col min="5927" max="5927" width="3.125" style="427" customWidth="1"/>
    <col min="5928" max="5947" width="2.25" style="427" customWidth="1"/>
    <col min="5948" max="6144" width="9" style="427"/>
    <col min="6145" max="6145" width="3.125" style="427" customWidth="1"/>
    <col min="6146" max="6147" width="9.375" style="427" customWidth="1"/>
    <col min="6148" max="6148" width="6.25" style="427" customWidth="1"/>
    <col min="6149" max="6149" width="3.125" style="427" customWidth="1"/>
    <col min="6150" max="6150" width="6.25" style="427" customWidth="1"/>
    <col min="6151" max="6151" width="3.125" style="427" customWidth="1"/>
    <col min="6152" max="6152" width="6.25" style="427" customWidth="1"/>
    <col min="6153" max="6153" width="3.125" style="427" customWidth="1"/>
    <col min="6154" max="6173" width="2.25" style="427" customWidth="1"/>
    <col min="6174" max="6174" width="3.75" style="427" customWidth="1"/>
    <col min="6175" max="6175" width="3.125" style="427" customWidth="1"/>
    <col min="6176" max="6177" width="9.375" style="427" customWidth="1"/>
    <col min="6178" max="6178" width="6.25" style="427" customWidth="1"/>
    <col min="6179" max="6179" width="3.125" style="427" customWidth="1"/>
    <col min="6180" max="6180" width="6.25" style="427" customWidth="1"/>
    <col min="6181" max="6181" width="3.125" style="427" customWidth="1"/>
    <col min="6182" max="6182" width="6.25" style="427" customWidth="1"/>
    <col min="6183" max="6183" width="3.125" style="427" customWidth="1"/>
    <col min="6184" max="6203" width="2.25" style="427" customWidth="1"/>
    <col min="6204" max="6400" width="9" style="427"/>
    <col min="6401" max="6401" width="3.125" style="427" customWidth="1"/>
    <col min="6402" max="6403" width="9.375" style="427" customWidth="1"/>
    <col min="6404" max="6404" width="6.25" style="427" customWidth="1"/>
    <col min="6405" max="6405" width="3.125" style="427" customWidth="1"/>
    <col min="6406" max="6406" width="6.25" style="427" customWidth="1"/>
    <col min="6407" max="6407" width="3.125" style="427" customWidth="1"/>
    <col min="6408" max="6408" width="6.25" style="427" customWidth="1"/>
    <col min="6409" max="6409" width="3.125" style="427" customWidth="1"/>
    <col min="6410" max="6429" width="2.25" style="427" customWidth="1"/>
    <col min="6430" max="6430" width="3.75" style="427" customWidth="1"/>
    <col min="6431" max="6431" width="3.125" style="427" customWidth="1"/>
    <col min="6432" max="6433" width="9.375" style="427" customWidth="1"/>
    <col min="6434" max="6434" width="6.25" style="427" customWidth="1"/>
    <col min="6435" max="6435" width="3.125" style="427" customWidth="1"/>
    <col min="6436" max="6436" width="6.25" style="427" customWidth="1"/>
    <col min="6437" max="6437" width="3.125" style="427" customWidth="1"/>
    <col min="6438" max="6438" width="6.25" style="427" customWidth="1"/>
    <col min="6439" max="6439" width="3.125" style="427" customWidth="1"/>
    <col min="6440" max="6459" width="2.25" style="427" customWidth="1"/>
    <col min="6460" max="6656" width="9" style="427"/>
    <col min="6657" max="6657" width="3.125" style="427" customWidth="1"/>
    <col min="6658" max="6659" width="9.375" style="427" customWidth="1"/>
    <col min="6660" max="6660" width="6.25" style="427" customWidth="1"/>
    <col min="6661" max="6661" width="3.125" style="427" customWidth="1"/>
    <col min="6662" max="6662" width="6.25" style="427" customWidth="1"/>
    <col min="6663" max="6663" width="3.125" style="427" customWidth="1"/>
    <col min="6664" max="6664" width="6.25" style="427" customWidth="1"/>
    <col min="6665" max="6665" width="3.125" style="427" customWidth="1"/>
    <col min="6666" max="6685" width="2.25" style="427" customWidth="1"/>
    <col min="6686" max="6686" width="3.75" style="427" customWidth="1"/>
    <col min="6687" max="6687" width="3.125" style="427" customWidth="1"/>
    <col min="6688" max="6689" width="9.375" style="427" customWidth="1"/>
    <col min="6690" max="6690" width="6.25" style="427" customWidth="1"/>
    <col min="6691" max="6691" width="3.125" style="427" customWidth="1"/>
    <col min="6692" max="6692" width="6.25" style="427" customWidth="1"/>
    <col min="6693" max="6693" width="3.125" style="427" customWidth="1"/>
    <col min="6694" max="6694" width="6.25" style="427" customWidth="1"/>
    <col min="6695" max="6695" width="3.125" style="427" customWidth="1"/>
    <col min="6696" max="6715" width="2.25" style="427" customWidth="1"/>
    <col min="6716" max="6912" width="9" style="427"/>
    <col min="6913" max="6913" width="3.125" style="427" customWidth="1"/>
    <col min="6914" max="6915" width="9.375" style="427" customWidth="1"/>
    <col min="6916" max="6916" width="6.25" style="427" customWidth="1"/>
    <col min="6917" max="6917" width="3.125" style="427" customWidth="1"/>
    <col min="6918" max="6918" width="6.25" style="427" customWidth="1"/>
    <col min="6919" max="6919" width="3.125" style="427" customWidth="1"/>
    <col min="6920" max="6920" width="6.25" style="427" customWidth="1"/>
    <col min="6921" max="6921" width="3.125" style="427" customWidth="1"/>
    <col min="6922" max="6941" width="2.25" style="427" customWidth="1"/>
    <col min="6942" max="6942" width="3.75" style="427" customWidth="1"/>
    <col min="6943" max="6943" width="3.125" style="427" customWidth="1"/>
    <col min="6944" max="6945" width="9.375" style="427" customWidth="1"/>
    <col min="6946" max="6946" width="6.25" style="427" customWidth="1"/>
    <col min="6947" max="6947" width="3.125" style="427" customWidth="1"/>
    <col min="6948" max="6948" width="6.25" style="427" customWidth="1"/>
    <col min="6949" max="6949" width="3.125" style="427" customWidth="1"/>
    <col min="6950" max="6950" width="6.25" style="427" customWidth="1"/>
    <col min="6951" max="6951" width="3.125" style="427" customWidth="1"/>
    <col min="6952" max="6971" width="2.25" style="427" customWidth="1"/>
    <col min="6972" max="7168" width="9" style="427"/>
    <col min="7169" max="7169" width="3.125" style="427" customWidth="1"/>
    <col min="7170" max="7171" width="9.375" style="427" customWidth="1"/>
    <col min="7172" max="7172" width="6.25" style="427" customWidth="1"/>
    <col min="7173" max="7173" width="3.125" style="427" customWidth="1"/>
    <col min="7174" max="7174" width="6.25" style="427" customWidth="1"/>
    <col min="7175" max="7175" width="3.125" style="427" customWidth="1"/>
    <col min="7176" max="7176" width="6.25" style="427" customWidth="1"/>
    <col min="7177" max="7177" width="3.125" style="427" customWidth="1"/>
    <col min="7178" max="7197" width="2.25" style="427" customWidth="1"/>
    <col min="7198" max="7198" width="3.75" style="427" customWidth="1"/>
    <col min="7199" max="7199" width="3.125" style="427" customWidth="1"/>
    <col min="7200" max="7201" width="9.375" style="427" customWidth="1"/>
    <col min="7202" max="7202" width="6.25" style="427" customWidth="1"/>
    <col min="7203" max="7203" width="3.125" style="427" customWidth="1"/>
    <col min="7204" max="7204" width="6.25" style="427" customWidth="1"/>
    <col min="7205" max="7205" width="3.125" style="427" customWidth="1"/>
    <col min="7206" max="7206" width="6.25" style="427" customWidth="1"/>
    <col min="7207" max="7207" width="3.125" style="427" customWidth="1"/>
    <col min="7208" max="7227" width="2.25" style="427" customWidth="1"/>
    <col min="7228" max="7424" width="9" style="427"/>
    <col min="7425" max="7425" width="3.125" style="427" customWidth="1"/>
    <col min="7426" max="7427" width="9.375" style="427" customWidth="1"/>
    <col min="7428" max="7428" width="6.25" style="427" customWidth="1"/>
    <col min="7429" max="7429" width="3.125" style="427" customWidth="1"/>
    <col min="7430" max="7430" width="6.25" style="427" customWidth="1"/>
    <col min="7431" max="7431" width="3.125" style="427" customWidth="1"/>
    <col min="7432" max="7432" width="6.25" style="427" customWidth="1"/>
    <col min="7433" max="7433" width="3.125" style="427" customWidth="1"/>
    <col min="7434" max="7453" width="2.25" style="427" customWidth="1"/>
    <col min="7454" max="7454" width="3.75" style="427" customWidth="1"/>
    <col min="7455" max="7455" width="3.125" style="427" customWidth="1"/>
    <col min="7456" max="7457" width="9.375" style="427" customWidth="1"/>
    <col min="7458" max="7458" width="6.25" style="427" customWidth="1"/>
    <col min="7459" max="7459" width="3.125" style="427" customWidth="1"/>
    <col min="7460" max="7460" width="6.25" style="427" customWidth="1"/>
    <col min="7461" max="7461" width="3.125" style="427" customWidth="1"/>
    <col min="7462" max="7462" width="6.25" style="427" customWidth="1"/>
    <col min="7463" max="7463" width="3.125" style="427" customWidth="1"/>
    <col min="7464" max="7483" width="2.25" style="427" customWidth="1"/>
    <col min="7484" max="7680" width="9" style="427"/>
    <col min="7681" max="7681" width="3.125" style="427" customWidth="1"/>
    <col min="7682" max="7683" width="9.375" style="427" customWidth="1"/>
    <col min="7684" max="7684" width="6.25" style="427" customWidth="1"/>
    <col min="7685" max="7685" width="3.125" style="427" customWidth="1"/>
    <col min="7686" max="7686" width="6.25" style="427" customWidth="1"/>
    <col min="7687" max="7687" width="3.125" style="427" customWidth="1"/>
    <col min="7688" max="7688" width="6.25" style="427" customWidth="1"/>
    <col min="7689" max="7689" width="3.125" style="427" customWidth="1"/>
    <col min="7690" max="7709" width="2.25" style="427" customWidth="1"/>
    <col min="7710" max="7710" width="3.75" style="427" customWidth="1"/>
    <col min="7711" max="7711" width="3.125" style="427" customWidth="1"/>
    <col min="7712" max="7713" width="9.375" style="427" customWidth="1"/>
    <col min="7714" max="7714" width="6.25" style="427" customWidth="1"/>
    <col min="7715" max="7715" width="3.125" style="427" customWidth="1"/>
    <col min="7716" max="7716" width="6.25" style="427" customWidth="1"/>
    <col min="7717" max="7717" width="3.125" style="427" customWidth="1"/>
    <col min="7718" max="7718" width="6.25" style="427" customWidth="1"/>
    <col min="7719" max="7719" width="3.125" style="427" customWidth="1"/>
    <col min="7720" max="7739" width="2.25" style="427" customWidth="1"/>
    <col min="7740" max="7936" width="9" style="427"/>
    <col min="7937" max="7937" width="3.125" style="427" customWidth="1"/>
    <col min="7938" max="7939" width="9.375" style="427" customWidth="1"/>
    <col min="7940" max="7940" width="6.25" style="427" customWidth="1"/>
    <col min="7941" max="7941" width="3.125" style="427" customWidth="1"/>
    <col min="7942" max="7942" width="6.25" style="427" customWidth="1"/>
    <col min="7943" max="7943" width="3.125" style="427" customWidth="1"/>
    <col min="7944" max="7944" width="6.25" style="427" customWidth="1"/>
    <col min="7945" max="7945" width="3.125" style="427" customWidth="1"/>
    <col min="7946" max="7965" width="2.25" style="427" customWidth="1"/>
    <col min="7966" max="7966" width="3.75" style="427" customWidth="1"/>
    <col min="7967" max="7967" width="3.125" style="427" customWidth="1"/>
    <col min="7968" max="7969" width="9.375" style="427" customWidth="1"/>
    <col min="7970" max="7970" width="6.25" style="427" customWidth="1"/>
    <col min="7971" max="7971" width="3.125" style="427" customWidth="1"/>
    <col min="7972" max="7972" width="6.25" style="427" customWidth="1"/>
    <col min="7973" max="7973" width="3.125" style="427" customWidth="1"/>
    <col min="7974" max="7974" width="6.25" style="427" customWidth="1"/>
    <col min="7975" max="7975" width="3.125" style="427" customWidth="1"/>
    <col min="7976" max="7995" width="2.25" style="427" customWidth="1"/>
    <col min="7996" max="8192" width="9" style="427"/>
    <col min="8193" max="8193" width="3.125" style="427" customWidth="1"/>
    <col min="8194" max="8195" width="9.375" style="427" customWidth="1"/>
    <col min="8196" max="8196" width="6.25" style="427" customWidth="1"/>
    <col min="8197" max="8197" width="3.125" style="427" customWidth="1"/>
    <col min="8198" max="8198" width="6.25" style="427" customWidth="1"/>
    <col min="8199" max="8199" width="3.125" style="427" customWidth="1"/>
    <col min="8200" max="8200" width="6.25" style="427" customWidth="1"/>
    <col min="8201" max="8201" width="3.125" style="427" customWidth="1"/>
    <col min="8202" max="8221" width="2.25" style="427" customWidth="1"/>
    <col min="8222" max="8222" width="3.75" style="427" customWidth="1"/>
    <col min="8223" max="8223" width="3.125" style="427" customWidth="1"/>
    <col min="8224" max="8225" width="9.375" style="427" customWidth="1"/>
    <col min="8226" max="8226" width="6.25" style="427" customWidth="1"/>
    <col min="8227" max="8227" width="3.125" style="427" customWidth="1"/>
    <col min="8228" max="8228" width="6.25" style="427" customWidth="1"/>
    <col min="8229" max="8229" width="3.125" style="427" customWidth="1"/>
    <col min="8230" max="8230" width="6.25" style="427" customWidth="1"/>
    <col min="8231" max="8231" width="3.125" style="427" customWidth="1"/>
    <col min="8232" max="8251" width="2.25" style="427" customWidth="1"/>
    <col min="8252" max="8448" width="9" style="427"/>
    <col min="8449" max="8449" width="3.125" style="427" customWidth="1"/>
    <col min="8450" max="8451" width="9.375" style="427" customWidth="1"/>
    <col min="8452" max="8452" width="6.25" style="427" customWidth="1"/>
    <col min="8453" max="8453" width="3.125" style="427" customWidth="1"/>
    <col min="8454" max="8454" width="6.25" style="427" customWidth="1"/>
    <col min="8455" max="8455" width="3.125" style="427" customWidth="1"/>
    <col min="8456" max="8456" width="6.25" style="427" customWidth="1"/>
    <col min="8457" max="8457" width="3.125" style="427" customWidth="1"/>
    <col min="8458" max="8477" width="2.25" style="427" customWidth="1"/>
    <col min="8478" max="8478" width="3.75" style="427" customWidth="1"/>
    <col min="8479" max="8479" width="3.125" style="427" customWidth="1"/>
    <col min="8480" max="8481" width="9.375" style="427" customWidth="1"/>
    <col min="8482" max="8482" width="6.25" style="427" customWidth="1"/>
    <col min="8483" max="8483" width="3.125" style="427" customWidth="1"/>
    <col min="8484" max="8484" width="6.25" style="427" customWidth="1"/>
    <col min="8485" max="8485" width="3.125" style="427" customWidth="1"/>
    <col min="8486" max="8486" width="6.25" style="427" customWidth="1"/>
    <col min="8487" max="8487" width="3.125" style="427" customWidth="1"/>
    <col min="8488" max="8507" width="2.25" style="427" customWidth="1"/>
    <col min="8508" max="8704" width="9" style="427"/>
    <col min="8705" max="8705" width="3.125" style="427" customWidth="1"/>
    <col min="8706" max="8707" width="9.375" style="427" customWidth="1"/>
    <col min="8708" max="8708" width="6.25" style="427" customWidth="1"/>
    <col min="8709" max="8709" width="3.125" style="427" customWidth="1"/>
    <col min="8710" max="8710" width="6.25" style="427" customWidth="1"/>
    <col min="8711" max="8711" width="3.125" style="427" customWidth="1"/>
    <col min="8712" max="8712" width="6.25" style="427" customWidth="1"/>
    <col min="8713" max="8713" width="3.125" style="427" customWidth="1"/>
    <col min="8714" max="8733" width="2.25" style="427" customWidth="1"/>
    <col min="8734" max="8734" width="3.75" style="427" customWidth="1"/>
    <col min="8735" max="8735" width="3.125" style="427" customWidth="1"/>
    <col min="8736" max="8737" width="9.375" style="427" customWidth="1"/>
    <col min="8738" max="8738" width="6.25" style="427" customWidth="1"/>
    <col min="8739" max="8739" width="3.125" style="427" customWidth="1"/>
    <col min="8740" max="8740" width="6.25" style="427" customWidth="1"/>
    <col min="8741" max="8741" width="3.125" style="427" customWidth="1"/>
    <col min="8742" max="8742" width="6.25" style="427" customWidth="1"/>
    <col min="8743" max="8743" width="3.125" style="427" customWidth="1"/>
    <col min="8744" max="8763" width="2.25" style="427" customWidth="1"/>
    <col min="8764" max="8960" width="9" style="427"/>
    <col min="8961" max="8961" width="3.125" style="427" customWidth="1"/>
    <col min="8962" max="8963" width="9.375" style="427" customWidth="1"/>
    <col min="8964" max="8964" width="6.25" style="427" customWidth="1"/>
    <col min="8965" max="8965" width="3.125" style="427" customWidth="1"/>
    <col min="8966" max="8966" width="6.25" style="427" customWidth="1"/>
    <col min="8967" max="8967" width="3.125" style="427" customWidth="1"/>
    <col min="8968" max="8968" width="6.25" style="427" customWidth="1"/>
    <col min="8969" max="8969" width="3.125" style="427" customWidth="1"/>
    <col min="8970" max="8989" width="2.25" style="427" customWidth="1"/>
    <col min="8990" max="8990" width="3.75" style="427" customWidth="1"/>
    <col min="8991" max="8991" width="3.125" style="427" customWidth="1"/>
    <col min="8992" max="8993" width="9.375" style="427" customWidth="1"/>
    <col min="8994" max="8994" width="6.25" style="427" customWidth="1"/>
    <col min="8995" max="8995" width="3.125" style="427" customWidth="1"/>
    <col min="8996" max="8996" width="6.25" style="427" customWidth="1"/>
    <col min="8997" max="8997" width="3.125" style="427" customWidth="1"/>
    <col min="8998" max="8998" width="6.25" style="427" customWidth="1"/>
    <col min="8999" max="8999" width="3.125" style="427" customWidth="1"/>
    <col min="9000" max="9019" width="2.25" style="427" customWidth="1"/>
    <col min="9020" max="9216" width="9" style="427"/>
    <col min="9217" max="9217" width="3.125" style="427" customWidth="1"/>
    <col min="9218" max="9219" width="9.375" style="427" customWidth="1"/>
    <col min="9220" max="9220" width="6.25" style="427" customWidth="1"/>
    <col min="9221" max="9221" width="3.125" style="427" customWidth="1"/>
    <col min="9222" max="9222" width="6.25" style="427" customWidth="1"/>
    <col min="9223" max="9223" width="3.125" style="427" customWidth="1"/>
    <col min="9224" max="9224" width="6.25" style="427" customWidth="1"/>
    <col min="9225" max="9225" width="3.125" style="427" customWidth="1"/>
    <col min="9226" max="9245" width="2.25" style="427" customWidth="1"/>
    <col min="9246" max="9246" width="3.75" style="427" customWidth="1"/>
    <col min="9247" max="9247" width="3.125" style="427" customWidth="1"/>
    <col min="9248" max="9249" width="9.375" style="427" customWidth="1"/>
    <col min="9250" max="9250" width="6.25" style="427" customWidth="1"/>
    <col min="9251" max="9251" width="3.125" style="427" customWidth="1"/>
    <col min="9252" max="9252" width="6.25" style="427" customWidth="1"/>
    <col min="9253" max="9253" width="3.125" style="427" customWidth="1"/>
    <col min="9254" max="9254" width="6.25" style="427" customWidth="1"/>
    <col min="9255" max="9255" width="3.125" style="427" customWidth="1"/>
    <col min="9256" max="9275" width="2.25" style="427" customWidth="1"/>
    <col min="9276" max="9472" width="9" style="427"/>
    <col min="9473" max="9473" width="3.125" style="427" customWidth="1"/>
    <col min="9474" max="9475" width="9.375" style="427" customWidth="1"/>
    <col min="9476" max="9476" width="6.25" style="427" customWidth="1"/>
    <col min="9477" max="9477" width="3.125" style="427" customWidth="1"/>
    <col min="9478" max="9478" width="6.25" style="427" customWidth="1"/>
    <col min="9479" max="9479" width="3.125" style="427" customWidth="1"/>
    <col min="9480" max="9480" width="6.25" style="427" customWidth="1"/>
    <col min="9481" max="9481" width="3.125" style="427" customWidth="1"/>
    <col min="9482" max="9501" width="2.25" style="427" customWidth="1"/>
    <col min="9502" max="9502" width="3.75" style="427" customWidth="1"/>
    <col min="9503" max="9503" width="3.125" style="427" customWidth="1"/>
    <col min="9504" max="9505" width="9.375" style="427" customWidth="1"/>
    <col min="9506" max="9506" width="6.25" style="427" customWidth="1"/>
    <col min="9507" max="9507" width="3.125" style="427" customWidth="1"/>
    <col min="9508" max="9508" width="6.25" style="427" customWidth="1"/>
    <col min="9509" max="9509" width="3.125" style="427" customWidth="1"/>
    <col min="9510" max="9510" width="6.25" style="427" customWidth="1"/>
    <col min="9511" max="9511" width="3.125" style="427" customWidth="1"/>
    <col min="9512" max="9531" width="2.25" style="427" customWidth="1"/>
    <col min="9532" max="9728" width="9" style="427"/>
    <col min="9729" max="9729" width="3.125" style="427" customWidth="1"/>
    <col min="9730" max="9731" width="9.375" style="427" customWidth="1"/>
    <col min="9732" max="9732" width="6.25" style="427" customWidth="1"/>
    <col min="9733" max="9733" width="3.125" style="427" customWidth="1"/>
    <col min="9734" max="9734" width="6.25" style="427" customWidth="1"/>
    <col min="9735" max="9735" width="3.125" style="427" customWidth="1"/>
    <col min="9736" max="9736" width="6.25" style="427" customWidth="1"/>
    <col min="9737" max="9737" width="3.125" style="427" customWidth="1"/>
    <col min="9738" max="9757" width="2.25" style="427" customWidth="1"/>
    <col min="9758" max="9758" width="3.75" style="427" customWidth="1"/>
    <col min="9759" max="9759" width="3.125" style="427" customWidth="1"/>
    <col min="9760" max="9761" width="9.375" style="427" customWidth="1"/>
    <col min="9762" max="9762" width="6.25" style="427" customWidth="1"/>
    <col min="9763" max="9763" width="3.125" style="427" customWidth="1"/>
    <col min="9764" max="9764" width="6.25" style="427" customWidth="1"/>
    <col min="9765" max="9765" width="3.125" style="427" customWidth="1"/>
    <col min="9766" max="9766" width="6.25" style="427" customWidth="1"/>
    <col min="9767" max="9767" width="3.125" style="427" customWidth="1"/>
    <col min="9768" max="9787" width="2.25" style="427" customWidth="1"/>
    <col min="9788" max="9984" width="9" style="427"/>
    <col min="9985" max="9985" width="3.125" style="427" customWidth="1"/>
    <col min="9986" max="9987" width="9.375" style="427" customWidth="1"/>
    <col min="9988" max="9988" width="6.25" style="427" customWidth="1"/>
    <col min="9989" max="9989" width="3.125" style="427" customWidth="1"/>
    <col min="9990" max="9990" width="6.25" style="427" customWidth="1"/>
    <col min="9991" max="9991" width="3.125" style="427" customWidth="1"/>
    <col min="9992" max="9992" width="6.25" style="427" customWidth="1"/>
    <col min="9993" max="9993" width="3.125" style="427" customWidth="1"/>
    <col min="9994" max="10013" width="2.25" style="427" customWidth="1"/>
    <col min="10014" max="10014" width="3.75" style="427" customWidth="1"/>
    <col min="10015" max="10015" width="3.125" style="427" customWidth="1"/>
    <col min="10016" max="10017" width="9.375" style="427" customWidth="1"/>
    <col min="10018" max="10018" width="6.25" style="427" customWidth="1"/>
    <col min="10019" max="10019" width="3.125" style="427" customWidth="1"/>
    <col min="10020" max="10020" width="6.25" style="427" customWidth="1"/>
    <col min="10021" max="10021" width="3.125" style="427" customWidth="1"/>
    <col min="10022" max="10022" width="6.25" style="427" customWidth="1"/>
    <col min="10023" max="10023" width="3.125" style="427" customWidth="1"/>
    <col min="10024" max="10043" width="2.25" style="427" customWidth="1"/>
    <col min="10044" max="10240" width="9" style="427"/>
    <col min="10241" max="10241" width="3.125" style="427" customWidth="1"/>
    <col min="10242" max="10243" width="9.375" style="427" customWidth="1"/>
    <col min="10244" max="10244" width="6.25" style="427" customWidth="1"/>
    <col min="10245" max="10245" width="3.125" style="427" customWidth="1"/>
    <col min="10246" max="10246" width="6.25" style="427" customWidth="1"/>
    <col min="10247" max="10247" width="3.125" style="427" customWidth="1"/>
    <col min="10248" max="10248" width="6.25" style="427" customWidth="1"/>
    <col min="10249" max="10249" width="3.125" style="427" customWidth="1"/>
    <col min="10250" max="10269" width="2.25" style="427" customWidth="1"/>
    <col min="10270" max="10270" width="3.75" style="427" customWidth="1"/>
    <col min="10271" max="10271" width="3.125" style="427" customWidth="1"/>
    <col min="10272" max="10273" width="9.375" style="427" customWidth="1"/>
    <col min="10274" max="10274" width="6.25" style="427" customWidth="1"/>
    <col min="10275" max="10275" width="3.125" style="427" customWidth="1"/>
    <col min="10276" max="10276" width="6.25" style="427" customWidth="1"/>
    <col min="10277" max="10277" width="3.125" style="427" customWidth="1"/>
    <col min="10278" max="10278" width="6.25" style="427" customWidth="1"/>
    <col min="10279" max="10279" width="3.125" style="427" customWidth="1"/>
    <col min="10280" max="10299" width="2.25" style="427" customWidth="1"/>
    <col min="10300" max="10496" width="9" style="427"/>
    <col min="10497" max="10497" width="3.125" style="427" customWidth="1"/>
    <col min="10498" max="10499" width="9.375" style="427" customWidth="1"/>
    <col min="10500" max="10500" width="6.25" style="427" customWidth="1"/>
    <col min="10501" max="10501" width="3.125" style="427" customWidth="1"/>
    <col min="10502" max="10502" width="6.25" style="427" customWidth="1"/>
    <col min="10503" max="10503" width="3.125" style="427" customWidth="1"/>
    <col min="10504" max="10504" width="6.25" style="427" customWidth="1"/>
    <col min="10505" max="10505" width="3.125" style="427" customWidth="1"/>
    <col min="10506" max="10525" width="2.25" style="427" customWidth="1"/>
    <col min="10526" max="10526" width="3.75" style="427" customWidth="1"/>
    <col min="10527" max="10527" width="3.125" style="427" customWidth="1"/>
    <col min="10528" max="10529" width="9.375" style="427" customWidth="1"/>
    <col min="10530" max="10530" width="6.25" style="427" customWidth="1"/>
    <col min="10531" max="10531" width="3.125" style="427" customWidth="1"/>
    <col min="10532" max="10532" width="6.25" style="427" customWidth="1"/>
    <col min="10533" max="10533" width="3.125" style="427" customWidth="1"/>
    <col min="10534" max="10534" width="6.25" style="427" customWidth="1"/>
    <col min="10535" max="10535" width="3.125" style="427" customWidth="1"/>
    <col min="10536" max="10555" width="2.25" style="427" customWidth="1"/>
    <col min="10556" max="10752" width="9" style="427"/>
    <col min="10753" max="10753" width="3.125" style="427" customWidth="1"/>
    <col min="10754" max="10755" width="9.375" style="427" customWidth="1"/>
    <col min="10756" max="10756" width="6.25" style="427" customWidth="1"/>
    <col min="10757" max="10757" width="3.125" style="427" customWidth="1"/>
    <col min="10758" max="10758" width="6.25" style="427" customWidth="1"/>
    <col min="10759" max="10759" width="3.125" style="427" customWidth="1"/>
    <col min="10760" max="10760" width="6.25" style="427" customWidth="1"/>
    <col min="10761" max="10761" width="3.125" style="427" customWidth="1"/>
    <col min="10762" max="10781" width="2.25" style="427" customWidth="1"/>
    <col min="10782" max="10782" width="3.75" style="427" customWidth="1"/>
    <col min="10783" max="10783" width="3.125" style="427" customWidth="1"/>
    <col min="10784" max="10785" width="9.375" style="427" customWidth="1"/>
    <col min="10786" max="10786" width="6.25" style="427" customWidth="1"/>
    <col min="10787" max="10787" width="3.125" style="427" customWidth="1"/>
    <col min="10788" max="10788" width="6.25" style="427" customWidth="1"/>
    <col min="10789" max="10789" width="3.125" style="427" customWidth="1"/>
    <col min="10790" max="10790" width="6.25" style="427" customWidth="1"/>
    <col min="10791" max="10791" width="3.125" style="427" customWidth="1"/>
    <col min="10792" max="10811" width="2.25" style="427" customWidth="1"/>
    <col min="10812" max="11008" width="9" style="427"/>
    <col min="11009" max="11009" width="3.125" style="427" customWidth="1"/>
    <col min="11010" max="11011" width="9.375" style="427" customWidth="1"/>
    <col min="11012" max="11012" width="6.25" style="427" customWidth="1"/>
    <col min="11013" max="11013" width="3.125" style="427" customWidth="1"/>
    <col min="11014" max="11014" width="6.25" style="427" customWidth="1"/>
    <col min="11015" max="11015" width="3.125" style="427" customWidth="1"/>
    <col min="11016" max="11016" width="6.25" style="427" customWidth="1"/>
    <col min="11017" max="11017" width="3.125" style="427" customWidth="1"/>
    <col min="11018" max="11037" width="2.25" style="427" customWidth="1"/>
    <col min="11038" max="11038" width="3.75" style="427" customWidth="1"/>
    <col min="11039" max="11039" width="3.125" style="427" customWidth="1"/>
    <col min="11040" max="11041" width="9.375" style="427" customWidth="1"/>
    <col min="11042" max="11042" width="6.25" style="427" customWidth="1"/>
    <col min="11043" max="11043" width="3.125" style="427" customWidth="1"/>
    <col min="11044" max="11044" width="6.25" style="427" customWidth="1"/>
    <col min="11045" max="11045" width="3.125" style="427" customWidth="1"/>
    <col min="11046" max="11046" width="6.25" style="427" customWidth="1"/>
    <col min="11047" max="11047" width="3.125" style="427" customWidth="1"/>
    <col min="11048" max="11067" width="2.25" style="427" customWidth="1"/>
    <col min="11068" max="11264" width="9" style="427"/>
    <col min="11265" max="11265" width="3.125" style="427" customWidth="1"/>
    <col min="11266" max="11267" width="9.375" style="427" customWidth="1"/>
    <col min="11268" max="11268" width="6.25" style="427" customWidth="1"/>
    <col min="11269" max="11269" width="3.125" style="427" customWidth="1"/>
    <col min="11270" max="11270" width="6.25" style="427" customWidth="1"/>
    <col min="11271" max="11271" width="3.125" style="427" customWidth="1"/>
    <col min="11272" max="11272" width="6.25" style="427" customWidth="1"/>
    <col min="11273" max="11273" width="3.125" style="427" customWidth="1"/>
    <col min="11274" max="11293" width="2.25" style="427" customWidth="1"/>
    <col min="11294" max="11294" width="3.75" style="427" customWidth="1"/>
    <col min="11295" max="11295" width="3.125" style="427" customWidth="1"/>
    <col min="11296" max="11297" width="9.375" style="427" customWidth="1"/>
    <col min="11298" max="11298" width="6.25" style="427" customWidth="1"/>
    <col min="11299" max="11299" width="3.125" style="427" customWidth="1"/>
    <col min="11300" max="11300" width="6.25" style="427" customWidth="1"/>
    <col min="11301" max="11301" width="3.125" style="427" customWidth="1"/>
    <col min="11302" max="11302" width="6.25" style="427" customWidth="1"/>
    <col min="11303" max="11303" width="3.125" style="427" customWidth="1"/>
    <col min="11304" max="11323" width="2.25" style="427" customWidth="1"/>
    <col min="11324" max="11520" width="9" style="427"/>
    <col min="11521" max="11521" width="3.125" style="427" customWidth="1"/>
    <col min="11522" max="11523" width="9.375" style="427" customWidth="1"/>
    <col min="11524" max="11524" width="6.25" style="427" customWidth="1"/>
    <col min="11525" max="11525" width="3.125" style="427" customWidth="1"/>
    <col min="11526" max="11526" width="6.25" style="427" customWidth="1"/>
    <col min="11527" max="11527" width="3.125" style="427" customWidth="1"/>
    <col min="11528" max="11528" width="6.25" style="427" customWidth="1"/>
    <col min="11529" max="11529" width="3.125" style="427" customWidth="1"/>
    <col min="11530" max="11549" width="2.25" style="427" customWidth="1"/>
    <col min="11550" max="11550" width="3.75" style="427" customWidth="1"/>
    <col min="11551" max="11551" width="3.125" style="427" customWidth="1"/>
    <col min="11552" max="11553" width="9.375" style="427" customWidth="1"/>
    <col min="11554" max="11554" width="6.25" style="427" customWidth="1"/>
    <col min="11555" max="11555" width="3.125" style="427" customWidth="1"/>
    <col min="11556" max="11556" width="6.25" style="427" customWidth="1"/>
    <col min="11557" max="11557" width="3.125" style="427" customWidth="1"/>
    <col min="11558" max="11558" width="6.25" style="427" customWidth="1"/>
    <col min="11559" max="11559" width="3.125" style="427" customWidth="1"/>
    <col min="11560" max="11579" width="2.25" style="427" customWidth="1"/>
    <col min="11580" max="11776" width="9" style="427"/>
    <col min="11777" max="11777" width="3.125" style="427" customWidth="1"/>
    <col min="11778" max="11779" width="9.375" style="427" customWidth="1"/>
    <col min="11780" max="11780" width="6.25" style="427" customWidth="1"/>
    <col min="11781" max="11781" width="3.125" style="427" customWidth="1"/>
    <col min="11782" max="11782" width="6.25" style="427" customWidth="1"/>
    <col min="11783" max="11783" width="3.125" style="427" customWidth="1"/>
    <col min="11784" max="11784" width="6.25" style="427" customWidth="1"/>
    <col min="11785" max="11785" width="3.125" style="427" customWidth="1"/>
    <col min="11786" max="11805" width="2.25" style="427" customWidth="1"/>
    <col min="11806" max="11806" width="3.75" style="427" customWidth="1"/>
    <col min="11807" max="11807" width="3.125" style="427" customWidth="1"/>
    <col min="11808" max="11809" width="9.375" style="427" customWidth="1"/>
    <col min="11810" max="11810" width="6.25" style="427" customWidth="1"/>
    <col min="11811" max="11811" width="3.125" style="427" customWidth="1"/>
    <col min="11812" max="11812" width="6.25" style="427" customWidth="1"/>
    <col min="11813" max="11813" width="3.125" style="427" customWidth="1"/>
    <col min="11814" max="11814" width="6.25" style="427" customWidth="1"/>
    <col min="11815" max="11815" width="3.125" style="427" customWidth="1"/>
    <col min="11816" max="11835" width="2.25" style="427" customWidth="1"/>
    <col min="11836" max="12032" width="9" style="427"/>
    <col min="12033" max="12033" width="3.125" style="427" customWidth="1"/>
    <col min="12034" max="12035" width="9.375" style="427" customWidth="1"/>
    <col min="12036" max="12036" width="6.25" style="427" customWidth="1"/>
    <col min="12037" max="12037" width="3.125" style="427" customWidth="1"/>
    <col min="12038" max="12038" width="6.25" style="427" customWidth="1"/>
    <col min="12039" max="12039" width="3.125" style="427" customWidth="1"/>
    <col min="12040" max="12040" width="6.25" style="427" customWidth="1"/>
    <col min="12041" max="12041" width="3.125" style="427" customWidth="1"/>
    <col min="12042" max="12061" width="2.25" style="427" customWidth="1"/>
    <col min="12062" max="12062" width="3.75" style="427" customWidth="1"/>
    <col min="12063" max="12063" width="3.125" style="427" customWidth="1"/>
    <col min="12064" max="12065" width="9.375" style="427" customWidth="1"/>
    <col min="12066" max="12066" width="6.25" style="427" customWidth="1"/>
    <col min="12067" max="12067" width="3.125" style="427" customWidth="1"/>
    <col min="12068" max="12068" width="6.25" style="427" customWidth="1"/>
    <col min="12069" max="12069" width="3.125" style="427" customWidth="1"/>
    <col min="12070" max="12070" width="6.25" style="427" customWidth="1"/>
    <col min="12071" max="12071" width="3.125" style="427" customWidth="1"/>
    <col min="12072" max="12091" width="2.25" style="427" customWidth="1"/>
    <col min="12092" max="12288" width="9" style="427"/>
    <col min="12289" max="12289" width="3.125" style="427" customWidth="1"/>
    <col min="12290" max="12291" width="9.375" style="427" customWidth="1"/>
    <col min="12292" max="12292" width="6.25" style="427" customWidth="1"/>
    <col min="12293" max="12293" width="3.125" style="427" customWidth="1"/>
    <col min="12294" max="12294" width="6.25" style="427" customWidth="1"/>
    <col min="12295" max="12295" width="3.125" style="427" customWidth="1"/>
    <col min="12296" max="12296" width="6.25" style="427" customWidth="1"/>
    <col min="12297" max="12297" width="3.125" style="427" customWidth="1"/>
    <col min="12298" max="12317" width="2.25" style="427" customWidth="1"/>
    <col min="12318" max="12318" width="3.75" style="427" customWidth="1"/>
    <col min="12319" max="12319" width="3.125" style="427" customWidth="1"/>
    <col min="12320" max="12321" width="9.375" style="427" customWidth="1"/>
    <col min="12322" max="12322" width="6.25" style="427" customWidth="1"/>
    <col min="12323" max="12323" width="3.125" style="427" customWidth="1"/>
    <col min="12324" max="12324" width="6.25" style="427" customWidth="1"/>
    <col min="12325" max="12325" width="3.125" style="427" customWidth="1"/>
    <col min="12326" max="12326" width="6.25" style="427" customWidth="1"/>
    <col min="12327" max="12327" width="3.125" style="427" customWidth="1"/>
    <col min="12328" max="12347" width="2.25" style="427" customWidth="1"/>
    <col min="12348" max="12544" width="9" style="427"/>
    <col min="12545" max="12545" width="3.125" style="427" customWidth="1"/>
    <col min="12546" max="12547" width="9.375" style="427" customWidth="1"/>
    <col min="12548" max="12548" width="6.25" style="427" customWidth="1"/>
    <col min="12549" max="12549" width="3.125" style="427" customWidth="1"/>
    <col min="12550" max="12550" width="6.25" style="427" customWidth="1"/>
    <col min="12551" max="12551" width="3.125" style="427" customWidth="1"/>
    <col min="12552" max="12552" width="6.25" style="427" customWidth="1"/>
    <col min="12553" max="12553" width="3.125" style="427" customWidth="1"/>
    <col min="12554" max="12573" width="2.25" style="427" customWidth="1"/>
    <col min="12574" max="12574" width="3.75" style="427" customWidth="1"/>
    <col min="12575" max="12575" width="3.125" style="427" customWidth="1"/>
    <col min="12576" max="12577" width="9.375" style="427" customWidth="1"/>
    <col min="12578" max="12578" width="6.25" style="427" customWidth="1"/>
    <col min="12579" max="12579" width="3.125" style="427" customWidth="1"/>
    <col min="12580" max="12580" width="6.25" style="427" customWidth="1"/>
    <col min="12581" max="12581" width="3.125" style="427" customWidth="1"/>
    <col min="12582" max="12582" width="6.25" style="427" customWidth="1"/>
    <col min="12583" max="12583" width="3.125" style="427" customWidth="1"/>
    <col min="12584" max="12603" width="2.25" style="427" customWidth="1"/>
    <col min="12604" max="12800" width="9" style="427"/>
    <col min="12801" max="12801" width="3.125" style="427" customWidth="1"/>
    <col min="12802" max="12803" width="9.375" style="427" customWidth="1"/>
    <col min="12804" max="12804" width="6.25" style="427" customWidth="1"/>
    <col min="12805" max="12805" width="3.125" style="427" customWidth="1"/>
    <col min="12806" max="12806" width="6.25" style="427" customWidth="1"/>
    <col min="12807" max="12807" width="3.125" style="427" customWidth="1"/>
    <col min="12808" max="12808" width="6.25" style="427" customWidth="1"/>
    <col min="12809" max="12809" width="3.125" style="427" customWidth="1"/>
    <col min="12810" max="12829" width="2.25" style="427" customWidth="1"/>
    <col min="12830" max="12830" width="3.75" style="427" customWidth="1"/>
    <col min="12831" max="12831" width="3.125" style="427" customWidth="1"/>
    <col min="12832" max="12833" width="9.375" style="427" customWidth="1"/>
    <col min="12834" max="12834" width="6.25" style="427" customWidth="1"/>
    <col min="12835" max="12835" width="3.125" style="427" customWidth="1"/>
    <col min="12836" max="12836" width="6.25" style="427" customWidth="1"/>
    <col min="12837" max="12837" width="3.125" style="427" customWidth="1"/>
    <col min="12838" max="12838" width="6.25" style="427" customWidth="1"/>
    <col min="12839" max="12839" width="3.125" style="427" customWidth="1"/>
    <col min="12840" max="12859" width="2.25" style="427" customWidth="1"/>
    <col min="12860" max="13056" width="9" style="427"/>
    <col min="13057" max="13057" width="3.125" style="427" customWidth="1"/>
    <col min="13058" max="13059" width="9.375" style="427" customWidth="1"/>
    <col min="13060" max="13060" width="6.25" style="427" customWidth="1"/>
    <col min="13061" max="13061" width="3.125" style="427" customWidth="1"/>
    <col min="13062" max="13062" width="6.25" style="427" customWidth="1"/>
    <col min="13063" max="13063" width="3.125" style="427" customWidth="1"/>
    <col min="13064" max="13064" width="6.25" style="427" customWidth="1"/>
    <col min="13065" max="13065" width="3.125" style="427" customWidth="1"/>
    <col min="13066" max="13085" width="2.25" style="427" customWidth="1"/>
    <col min="13086" max="13086" width="3.75" style="427" customWidth="1"/>
    <col min="13087" max="13087" width="3.125" style="427" customWidth="1"/>
    <col min="13088" max="13089" width="9.375" style="427" customWidth="1"/>
    <col min="13090" max="13090" width="6.25" style="427" customWidth="1"/>
    <col min="13091" max="13091" width="3.125" style="427" customWidth="1"/>
    <col min="13092" max="13092" width="6.25" style="427" customWidth="1"/>
    <col min="13093" max="13093" width="3.125" style="427" customWidth="1"/>
    <col min="13094" max="13094" width="6.25" style="427" customWidth="1"/>
    <col min="13095" max="13095" width="3.125" style="427" customWidth="1"/>
    <col min="13096" max="13115" width="2.25" style="427" customWidth="1"/>
    <col min="13116" max="13312" width="9" style="427"/>
    <col min="13313" max="13313" width="3.125" style="427" customWidth="1"/>
    <col min="13314" max="13315" width="9.375" style="427" customWidth="1"/>
    <col min="13316" max="13316" width="6.25" style="427" customWidth="1"/>
    <col min="13317" max="13317" width="3.125" style="427" customWidth="1"/>
    <col min="13318" max="13318" width="6.25" style="427" customWidth="1"/>
    <col min="13319" max="13319" width="3.125" style="427" customWidth="1"/>
    <col min="13320" max="13320" width="6.25" style="427" customWidth="1"/>
    <col min="13321" max="13321" width="3.125" style="427" customWidth="1"/>
    <col min="13322" max="13341" width="2.25" style="427" customWidth="1"/>
    <col min="13342" max="13342" width="3.75" style="427" customWidth="1"/>
    <col min="13343" max="13343" width="3.125" style="427" customWidth="1"/>
    <col min="13344" max="13345" width="9.375" style="427" customWidth="1"/>
    <col min="13346" max="13346" width="6.25" style="427" customWidth="1"/>
    <col min="13347" max="13347" width="3.125" style="427" customWidth="1"/>
    <col min="13348" max="13348" width="6.25" style="427" customWidth="1"/>
    <col min="13349" max="13349" width="3.125" style="427" customWidth="1"/>
    <col min="13350" max="13350" width="6.25" style="427" customWidth="1"/>
    <col min="13351" max="13351" width="3.125" style="427" customWidth="1"/>
    <col min="13352" max="13371" width="2.25" style="427" customWidth="1"/>
    <col min="13372" max="13568" width="9" style="427"/>
    <col min="13569" max="13569" width="3.125" style="427" customWidth="1"/>
    <col min="13570" max="13571" width="9.375" style="427" customWidth="1"/>
    <col min="13572" max="13572" width="6.25" style="427" customWidth="1"/>
    <col min="13573" max="13573" width="3.125" style="427" customWidth="1"/>
    <col min="13574" max="13574" width="6.25" style="427" customWidth="1"/>
    <col min="13575" max="13575" width="3.125" style="427" customWidth="1"/>
    <col min="13576" max="13576" width="6.25" style="427" customWidth="1"/>
    <col min="13577" max="13577" width="3.125" style="427" customWidth="1"/>
    <col min="13578" max="13597" width="2.25" style="427" customWidth="1"/>
    <col min="13598" max="13598" width="3.75" style="427" customWidth="1"/>
    <col min="13599" max="13599" width="3.125" style="427" customWidth="1"/>
    <col min="13600" max="13601" width="9.375" style="427" customWidth="1"/>
    <col min="13602" max="13602" width="6.25" style="427" customWidth="1"/>
    <col min="13603" max="13603" width="3.125" style="427" customWidth="1"/>
    <col min="13604" max="13604" width="6.25" style="427" customWidth="1"/>
    <col min="13605" max="13605" width="3.125" style="427" customWidth="1"/>
    <col min="13606" max="13606" width="6.25" style="427" customWidth="1"/>
    <col min="13607" max="13607" width="3.125" style="427" customWidth="1"/>
    <col min="13608" max="13627" width="2.25" style="427" customWidth="1"/>
    <col min="13628" max="13824" width="9" style="427"/>
    <col min="13825" max="13825" width="3.125" style="427" customWidth="1"/>
    <col min="13826" max="13827" width="9.375" style="427" customWidth="1"/>
    <col min="13828" max="13828" width="6.25" style="427" customWidth="1"/>
    <col min="13829" max="13829" width="3.125" style="427" customWidth="1"/>
    <col min="13830" max="13830" width="6.25" style="427" customWidth="1"/>
    <col min="13831" max="13831" width="3.125" style="427" customWidth="1"/>
    <col min="13832" max="13832" width="6.25" style="427" customWidth="1"/>
    <col min="13833" max="13833" width="3.125" style="427" customWidth="1"/>
    <col min="13834" max="13853" width="2.25" style="427" customWidth="1"/>
    <col min="13854" max="13854" width="3.75" style="427" customWidth="1"/>
    <col min="13855" max="13855" width="3.125" style="427" customWidth="1"/>
    <col min="13856" max="13857" width="9.375" style="427" customWidth="1"/>
    <col min="13858" max="13858" width="6.25" style="427" customWidth="1"/>
    <col min="13859" max="13859" width="3.125" style="427" customWidth="1"/>
    <col min="13860" max="13860" width="6.25" style="427" customWidth="1"/>
    <col min="13861" max="13861" width="3.125" style="427" customWidth="1"/>
    <col min="13862" max="13862" width="6.25" style="427" customWidth="1"/>
    <col min="13863" max="13863" width="3.125" style="427" customWidth="1"/>
    <col min="13864" max="13883" width="2.25" style="427" customWidth="1"/>
    <col min="13884" max="14080" width="9" style="427"/>
    <col min="14081" max="14081" width="3.125" style="427" customWidth="1"/>
    <col min="14082" max="14083" width="9.375" style="427" customWidth="1"/>
    <col min="14084" max="14084" width="6.25" style="427" customWidth="1"/>
    <col min="14085" max="14085" width="3.125" style="427" customWidth="1"/>
    <col min="14086" max="14086" width="6.25" style="427" customWidth="1"/>
    <col min="14087" max="14087" width="3.125" style="427" customWidth="1"/>
    <col min="14088" max="14088" width="6.25" style="427" customWidth="1"/>
    <col min="14089" max="14089" width="3.125" style="427" customWidth="1"/>
    <col min="14090" max="14109" width="2.25" style="427" customWidth="1"/>
    <col min="14110" max="14110" width="3.75" style="427" customWidth="1"/>
    <col min="14111" max="14111" width="3.125" style="427" customWidth="1"/>
    <col min="14112" max="14113" width="9.375" style="427" customWidth="1"/>
    <col min="14114" max="14114" width="6.25" style="427" customWidth="1"/>
    <col min="14115" max="14115" width="3.125" style="427" customWidth="1"/>
    <col min="14116" max="14116" width="6.25" style="427" customWidth="1"/>
    <col min="14117" max="14117" width="3.125" style="427" customWidth="1"/>
    <col min="14118" max="14118" width="6.25" style="427" customWidth="1"/>
    <col min="14119" max="14119" width="3.125" style="427" customWidth="1"/>
    <col min="14120" max="14139" width="2.25" style="427" customWidth="1"/>
    <col min="14140" max="14336" width="9" style="427"/>
    <col min="14337" max="14337" width="3.125" style="427" customWidth="1"/>
    <col min="14338" max="14339" width="9.375" style="427" customWidth="1"/>
    <col min="14340" max="14340" width="6.25" style="427" customWidth="1"/>
    <col min="14341" max="14341" width="3.125" style="427" customWidth="1"/>
    <col min="14342" max="14342" width="6.25" style="427" customWidth="1"/>
    <col min="14343" max="14343" width="3.125" style="427" customWidth="1"/>
    <col min="14344" max="14344" width="6.25" style="427" customWidth="1"/>
    <col min="14345" max="14345" width="3.125" style="427" customWidth="1"/>
    <col min="14346" max="14365" width="2.25" style="427" customWidth="1"/>
    <col min="14366" max="14366" width="3.75" style="427" customWidth="1"/>
    <col min="14367" max="14367" width="3.125" style="427" customWidth="1"/>
    <col min="14368" max="14369" width="9.375" style="427" customWidth="1"/>
    <col min="14370" max="14370" width="6.25" style="427" customWidth="1"/>
    <col min="14371" max="14371" width="3.125" style="427" customWidth="1"/>
    <col min="14372" max="14372" width="6.25" style="427" customWidth="1"/>
    <col min="14373" max="14373" width="3.125" style="427" customWidth="1"/>
    <col min="14374" max="14374" width="6.25" style="427" customWidth="1"/>
    <col min="14375" max="14375" width="3.125" style="427" customWidth="1"/>
    <col min="14376" max="14395" width="2.25" style="427" customWidth="1"/>
    <col min="14396" max="14592" width="9" style="427"/>
    <col min="14593" max="14593" width="3.125" style="427" customWidth="1"/>
    <col min="14594" max="14595" width="9.375" style="427" customWidth="1"/>
    <col min="14596" max="14596" width="6.25" style="427" customWidth="1"/>
    <col min="14597" max="14597" width="3.125" style="427" customWidth="1"/>
    <col min="14598" max="14598" width="6.25" style="427" customWidth="1"/>
    <col min="14599" max="14599" width="3.125" style="427" customWidth="1"/>
    <col min="14600" max="14600" width="6.25" style="427" customWidth="1"/>
    <col min="14601" max="14601" width="3.125" style="427" customWidth="1"/>
    <col min="14602" max="14621" width="2.25" style="427" customWidth="1"/>
    <col min="14622" max="14622" width="3.75" style="427" customWidth="1"/>
    <col min="14623" max="14623" width="3.125" style="427" customWidth="1"/>
    <col min="14624" max="14625" width="9.375" style="427" customWidth="1"/>
    <col min="14626" max="14626" width="6.25" style="427" customWidth="1"/>
    <col min="14627" max="14627" width="3.125" style="427" customWidth="1"/>
    <col min="14628" max="14628" width="6.25" style="427" customWidth="1"/>
    <col min="14629" max="14629" width="3.125" style="427" customWidth="1"/>
    <col min="14630" max="14630" width="6.25" style="427" customWidth="1"/>
    <col min="14631" max="14631" width="3.125" style="427" customWidth="1"/>
    <col min="14632" max="14651" width="2.25" style="427" customWidth="1"/>
    <col min="14652" max="14848" width="9" style="427"/>
    <col min="14849" max="14849" width="3.125" style="427" customWidth="1"/>
    <col min="14850" max="14851" width="9.375" style="427" customWidth="1"/>
    <col min="14852" max="14852" width="6.25" style="427" customWidth="1"/>
    <col min="14853" max="14853" width="3.125" style="427" customWidth="1"/>
    <col min="14854" max="14854" width="6.25" style="427" customWidth="1"/>
    <col min="14855" max="14855" width="3.125" style="427" customWidth="1"/>
    <col min="14856" max="14856" width="6.25" style="427" customWidth="1"/>
    <col min="14857" max="14857" width="3.125" style="427" customWidth="1"/>
    <col min="14858" max="14877" width="2.25" style="427" customWidth="1"/>
    <col min="14878" max="14878" width="3.75" style="427" customWidth="1"/>
    <col min="14879" max="14879" width="3.125" style="427" customWidth="1"/>
    <col min="14880" max="14881" width="9.375" style="427" customWidth="1"/>
    <col min="14882" max="14882" width="6.25" style="427" customWidth="1"/>
    <col min="14883" max="14883" width="3.125" style="427" customWidth="1"/>
    <col min="14884" max="14884" width="6.25" style="427" customWidth="1"/>
    <col min="14885" max="14885" width="3.125" style="427" customWidth="1"/>
    <col min="14886" max="14886" width="6.25" style="427" customWidth="1"/>
    <col min="14887" max="14887" width="3.125" style="427" customWidth="1"/>
    <col min="14888" max="14907" width="2.25" style="427" customWidth="1"/>
    <col min="14908" max="15104" width="9" style="427"/>
    <col min="15105" max="15105" width="3.125" style="427" customWidth="1"/>
    <col min="15106" max="15107" width="9.375" style="427" customWidth="1"/>
    <col min="15108" max="15108" width="6.25" style="427" customWidth="1"/>
    <col min="15109" max="15109" width="3.125" style="427" customWidth="1"/>
    <col min="15110" max="15110" width="6.25" style="427" customWidth="1"/>
    <col min="15111" max="15111" width="3.125" style="427" customWidth="1"/>
    <col min="15112" max="15112" width="6.25" style="427" customWidth="1"/>
    <col min="15113" max="15113" width="3.125" style="427" customWidth="1"/>
    <col min="15114" max="15133" width="2.25" style="427" customWidth="1"/>
    <col min="15134" max="15134" width="3.75" style="427" customWidth="1"/>
    <col min="15135" max="15135" width="3.125" style="427" customWidth="1"/>
    <col min="15136" max="15137" width="9.375" style="427" customWidth="1"/>
    <col min="15138" max="15138" width="6.25" style="427" customWidth="1"/>
    <col min="15139" max="15139" width="3.125" style="427" customWidth="1"/>
    <col min="15140" max="15140" width="6.25" style="427" customWidth="1"/>
    <col min="15141" max="15141" width="3.125" style="427" customWidth="1"/>
    <col min="15142" max="15142" width="6.25" style="427" customWidth="1"/>
    <col min="15143" max="15143" width="3.125" style="427" customWidth="1"/>
    <col min="15144" max="15163" width="2.25" style="427" customWidth="1"/>
    <col min="15164" max="15360" width="9" style="427"/>
    <col min="15361" max="15361" width="3.125" style="427" customWidth="1"/>
    <col min="15362" max="15363" width="9.375" style="427" customWidth="1"/>
    <col min="15364" max="15364" width="6.25" style="427" customWidth="1"/>
    <col min="15365" max="15365" width="3.125" style="427" customWidth="1"/>
    <col min="15366" max="15366" width="6.25" style="427" customWidth="1"/>
    <col min="15367" max="15367" width="3.125" style="427" customWidth="1"/>
    <col min="15368" max="15368" width="6.25" style="427" customWidth="1"/>
    <col min="15369" max="15369" width="3.125" style="427" customWidth="1"/>
    <col min="15370" max="15389" width="2.25" style="427" customWidth="1"/>
    <col min="15390" max="15390" width="3.75" style="427" customWidth="1"/>
    <col min="15391" max="15391" width="3.125" style="427" customWidth="1"/>
    <col min="15392" max="15393" width="9.375" style="427" customWidth="1"/>
    <col min="15394" max="15394" width="6.25" style="427" customWidth="1"/>
    <col min="15395" max="15395" width="3.125" style="427" customWidth="1"/>
    <col min="15396" max="15396" width="6.25" style="427" customWidth="1"/>
    <col min="15397" max="15397" width="3.125" style="427" customWidth="1"/>
    <col min="15398" max="15398" width="6.25" style="427" customWidth="1"/>
    <col min="15399" max="15399" width="3.125" style="427" customWidth="1"/>
    <col min="15400" max="15419" width="2.25" style="427" customWidth="1"/>
    <col min="15420" max="15616" width="9" style="427"/>
    <col min="15617" max="15617" width="3.125" style="427" customWidth="1"/>
    <col min="15618" max="15619" width="9.375" style="427" customWidth="1"/>
    <col min="15620" max="15620" width="6.25" style="427" customWidth="1"/>
    <col min="15621" max="15621" width="3.125" style="427" customWidth="1"/>
    <col min="15622" max="15622" width="6.25" style="427" customWidth="1"/>
    <col min="15623" max="15623" width="3.125" style="427" customWidth="1"/>
    <col min="15624" max="15624" width="6.25" style="427" customWidth="1"/>
    <col min="15625" max="15625" width="3.125" style="427" customWidth="1"/>
    <col min="15626" max="15645" width="2.25" style="427" customWidth="1"/>
    <col min="15646" max="15646" width="3.75" style="427" customWidth="1"/>
    <col min="15647" max="15647" width="3.125" style="427" customWidth="1"/>
    <col min="15648" max="15649" width="9.375" style="427" customWidth="1"/>
    <col min="15650" max="15650" width="6.25" style="427" customWidth="1"/>
    <col min="15651" max="15651" width="3.125" style="427" customWidth="1"/>
    <col min="15652" max="15652" width="6.25" style="427" customWidth="1"/>
    <col min="15653" max="15653" width="3.125" style="427" customWidth="1"/>
    <col min="15654" max="15654" width="6.25" style="427" customWidth="1"/>
    <col min="15655" max="15655" width="3.125" style="427" customWidth="1"/>
    <col min="15656" max="15675" width="2.25" style="427" customWidth="1"/>
    <col min="15676" max="15872" width="9" style="427"/>
    <col min="15873" max="15873" width="3.125" style="427" customWidth="1"/>
    <col min="15874" max="15875" width="9.375" style="427" customWidth="1"/>
    <col min="15876" max="15876" width="6.25" style="427" customWidth="1"/>
    <col min="15877" max="15877" width="3.125" style="427" customWidth="1"/>
    <col min="15878" max="15878" width="6.25" style="427" customWidth="1"/>
    <col min="15879" max="15879" width="3.125" style="427" customWidth="1"/>
    <col min="15880" max="15880" width="6.25" style="427" customWidth="1"/>
    <col min="15881" max="15881" width="3.125" style="427" customWidth="1"/>
    <col min="15882" max="15901" width="2.25" style="427" customWidth="1"/>
    <col min="15902" max="15902" width="3.75" style="427" customWidth="1"/>
    <col min="15903" max="15903" width="3.125" style="427" customWidth="1"/>
    <col min="15904" max="15905" width="9.375" style="427" customWidth="1"/>
    <col min="15906" max="15906" width="6.25" style="427" customWidth="1"/>
    <col min="15907" max="15907" width="3.125" style="427" customWidth="1"/>
    <col min="15908" max="15908" width="6.25" style="427" customWidth="1"/>
    <col min="15909" max="15909" width="3.125" style="427" customWidth="1"/>
    <col min="15910" max="15910" width="6.25" style="427" customWidth="1"/>
    <col min="15911" max="15911" width="3.125" style="427" customWidth="1"/>
    <col min="15912" max="15931" width="2.25" style="427" customWidth="1"/>
    <col min="15932" max="16128" width="9" style="427"/>
    <col min="16129" max="16129" width="3.125" style="427" customWidth="1"/>
    <col min="16130" max="16131" width="9.375" style="427" customWidth="1"/>
    <col min="16132" max="16132" width="6.25" style="427" customWidth="1"/>
    <col min="16133" max="16133" width="3.125" style="427" customWidth="1"/>
    <col min="16134" max="16134" width="6.25" style="427" customWidth="1"/>
    <col min="16135" max="16135" width="3.125" style="427" customWidth="1"/>
    <col min="16136" max="16136" width="6.25" style="427" customWidth="1"/>
    <col min="16137" max="16137" width="3.125" style="427" customWidth="1"/>
    <col min="16138" max="16157" width="2.25" style="427" customWidth="1"/>
    <col min="16158" max="16158" width="3.75" style="427" customWidth="1"/>
    <col min="16159" max="16159" width="3.125" style="427" customWidth="1"/>
    <col min="16160" max="16161" width="9.375" style="427" customWidth="1"/>
    <col min="16162" max="16162" width="6.25" style="427" customWidth="1"/>
    <col min="16163" max="16163" width="3.125" style="427" customWidth="1"/>
    <col min="16164" max="16164" width="6.25" style="427" customWidth="1"/>
    <col min="16165" max="16165" width="3.125" style="427" customWidth="1"/>
    <col min="16166" max="16166" width="6.25" style="427" customWidth="1"/>
    <col min="16167" max="16167" width="3.125" style="427" customWidth="1"/>
    <col min="16168" max="16187" width="2.25" style="427" customWidth="1"/>
    <col min="16188" max="16384" width="9" style="427"/>
  </cols>
  <sheetData>
    <row r="1" spans="1:59" ht="30" customHeight="1" x14ac:dyDescent="0.15">
      <c r="A1" s="409" t="s">
        <v>1162</v>
      </c>
    </row>
    <row r="2" spans="1:59" ht="30" customHeight="1" x14ac:dyDescent="0.15"/>
    <row r="3" spans="1:59" ht="24" customHeight="1" x14ac:dyDescent="0.15">
      <c r="A3" s="464" t="s">
        <v>1163</v>
      </c>
      <c r="B3" s="464"/>
      <c r="AE3" s="464"/>
      <c r="AF3" s="464"/>
      <c r="AS3" s="2026" t="s">
        <v>16</v>
      </c>
      <c r="AT3" s="2027"/>
      <c r="AU3" s="2027"/>
      <c r="AV3" s="2027"/>
      <c r="AW3" s="2028"/>
      <c r="AX3" s="1967" t="s">
        <v>702</v>
      </c>
      <c r="AY3" s="1967"/>
      <c r="AZ3" s="1967"/>
      <c r="BA3" s="1967"/>
      <c r="BB3" s="1967"/>
      <c r="BC3" s="1966" t="s">
        <v>687</v>
      </c>
      <c r="BD3" s="1966"/>
      <c r="BE3" s="1966"/>
      <c r="BF3" s="1966"/>
      <c r="BG3" s="1966"/>
    </row>
    <row r="4" spans="1:59" ht="7.5" customHeight="1" x14ac:dyDescent="0.15">
      <c r="A4" s="464"/>
      <c r="B4" s="464"/>
      <c r="AE4" s="464"/>
      <c r="AF4" s="464"/>
      <c r="AS4" s="1966"/>
      <c r="AT4" s="1966"/>
      <c r="AU4" s="1966"/>
      <c r="AV4" s="1966"/>
      <c r="AW4" s="1966"/>
      <c r="AX4" s="1967"/>
      <c r="AY4" s="1967"/>
      <c r="AZ4" s="1967"/>
      <c r="BA4" s="1967"/>
      <c r="BB4" s="1967"/>
      <c r="BC4" s="1966"/>
      <c r="BD4" s="1966"/>
      <c r="BE4" s="1966"/>
      <c r="BF4" s="1966"/>
      <c r="BG4" s="1966"/>
    </row>
    <row r="5" spans="1:59" ht="33.75" customHeight="1" x14ac:dyDescent="0.15">
      <c r="B5" s="583" t="s">
        <v>34</v>
      </c>
      <c r="C5" s="1997" t="str">
        <f>工事概要入力ｼｰﾄ!D5</f>
        <v>中山間総合整備　○○地区　△△工区　●-●水路ほか　工事</v>
      </c>
      <c r="D5" s="1997"/>
      <c r="E5" s="1997"/>
      <c r="F5" s="1997"/>
      <c r="G5" s="1997"/>
      <c r="H5" s="1997"/>
      <c r="I5" s="1997"/>
      <c r="J5" s="1997"/>
      <c r="K5" s="1997"/>
      <c r="L5" s="1997"/>
      <c r="M5" s="1997"/>
      <c r="N5" s="1997"/>
      <c r="O5" s="1997"/>
      <c r="P5" s="1997"/>
      <c r="Q5" s="1997"/>
      <c r="R5" s="1997"/>
      <c r="S5" s="1997"/>
      <c r="T5" s="1997"/>
      <c r="U5" s="1997"/>
      <c r="V5" s="1997"/>
      <c r="W5" s="1997"/>
      <c r="X5" s="1997"/>
      <c r="Y5" s="1997"/>
      <c r="Z5" s="1997"/>
      <c r="AS5" s="1966"/>
      <c r="AT5" s="1966"/>
      <c r="AU5" s="1966"/>
      <c r="AV5" s="1966"/>
      <c r="AW5" s="1966"/>
      <c r="AX5" s="1967"/>
      <c r="AY5" s="1967"/>
      <c r="AZ5" s="1967"/>
      <c r="BA5" s="1967"/>
      <c r="BB5" s="1967"/>
      <c r="BC5" s="1966"/>
      <c r="BD5" s="1966"/>
      <c r="BE5" s="1966"/>
      <c r="BF5" s="1966"/>
      <c r="BG5" s="1966"/>
    </row>
    <row r="6" spans="1:59" ht="14.25" customHeight="1" x14ac:dyDescent="0.15"/>
    <row r="7" spans="1:59" ht="30" customHeight="1" x14ac:dyDescent="0.15">
      <c r="A7" s="1810" t="s">
        <v>654</v>
      </c>
      <c r="B7" s="1842"/>
      <c r="C7" s="1885"/>
      <c r="D7" s="1871"/>
      <c r="E7" s="1886"/>
      <c r="F7" s="1810" t="s">
        <v>1164</v>
      </c>
      <c r="G7" s="1842"/>
      <c r="H7" s="1885"/>
      <c r="I7" s="1871"/>
      <c r="J7" s="1871"/>
      <c r="K7" s="1871"/>
      <c r="L7" s="1871"/>
      <c r="M7" s="1871"/>
      <c r="N7" s="1871"/>
      <c r="O7" s="1886"/>
      <c r="P7" s="1810" t="s">
        <v>814</v>
      </c>
      <c r="Q7" s="1811"/>
      <c r="R7" s="1811"/>
      <c r="S7" s="1842"/>
      <c r="T7" s="1885"/>
      <c r="U7" s="1871"/>
      <c r="V7" s="1871"/>
      <c r="W7" s="1871"/>
      <c r="X7" s="1871"/>
      <c r="Y7" s="1871"/>
      <c r="Z7" s="1871"/>
      <c r="AA7" s="1871"/>
      <c r="AB7" s="1871"/>
      <c r="AC7" s="1886"/>
      <c r="AE7" s="1810" t="s">
        <v>654</v>
      </c>
      <c r="AF7" s="1842"/>
      <c r="AG7" s="1885"/>
      <c r="AH7" s="1871"/>
      <c r="AI7" s="1886"/>
      <c r="AJ7" s="1810" t="s">
        <v>1164</v>
      </c>
      <c r="AK7" s="1842"/>
      <c r="AL7" s="1885"/>
      <c r="AM7" s="1871"/>
      <c r="AN7" s="1871"/>
      <c r="AO7" s="1871"/>
      <c r="AP7" s="1871"/>
      <c r="AQ7" s="1871"/>
      <c r="AR7" s="1871"/>
      <c r="AS7" s="1886"/>
      <c r="AT7" s="1810" t="s">
        <v>814</v>
      </c>
      <c r="AU7" s="1811"/>
      <c r="AV7" s="1811"/>
      <c r="AW7" s="1842"/>
      <c r="AX7" s="1885"/>
      <c r="AY7" s="1871"/>
      <c r="AZ7" s="1871"/>
      <c r="BA7" s="1871"/>
      <c r="BB7" s="1871"/>
      <c r="BC7" s="1871"/>
      <c r="BD7" s="1871"/>
      <c r="BE7" s="1871"/>
      <c r="BF7" s="1871"/>
      <c r="BG7" s="1886"/>
    </row>
    <row r="8" spans="1:59" ht="30" customHeight="1" x14ac:dyDescent="0.15">
      <c r="A8" s="1810" t="s">
        <v>1165</v>
      </c>
      <c r="B8" s="1842"/>
      <c r="C8" s="1885" t="s">
        <v>1166</v>
      </c>
      <c r="D8" s="1871"/>
      <c r="E8" s="1886"/>
      <c r="F8" s="1810" t="s">
        <v>928</v>
      </c>
      <c r="G8" s="1842"/>
      <c r="H8" s="1885"/>
      <c r="I8" s="1871"/>
      <c r="J8" s="1871"/>
      <c r="K8" s="1871"/>
      <c r="L8" s="1871"/>
      <c r="M8" s="1871"/>
      <c r="N8" s="440" t="s">
        <v>1167</v>
      </c>
      <c r="P8" s="1810" t="s">
        <v>1168</v>
      </c>
      <c r="Q8" s="1811"/>
      <c r="R8" s="1811"/>
      <c r="S8" s="1842"/>
      <c r="T8" s="1885"/>
      <c r="U8" s="1871"/>
      <c r="V8" s="1871"/>
      <c r="W8" s="1871"/>
      <c r="X8" s="1871"/>
      <c r="Y8" s="1871"/>
      <c r="Z8" s="1871"/>
      <c r="AA8" s="1871"/>
      <c r="AB8" s="1871"/>
      <c r="AC8" s="1886"/>
      <c r="AE8" s="1810" t="s">
        <v>1165</v>
      </c>
      <c r="AF8" s="1842"/>
      <c r="AG8" s="1885" t="s">
        <v>1166</v>
      </c>
      <c r="AH8" s="1871"/>
      <c r="AI8" s="1886"/>
      <c r="AJ8" s="1810" t="s">
        <v>928</v>
      </c>
      <c r="AK8" s="1842"/>
      <c r="AL8" s="1885"/>
      <c r="AM8" s="1871"/>
      <c r="AN8" s="1871"/>
      <c r="AO8" s="1871"/>
      <c r="AP8" s="1871"/>
      <c r="AQ8" s="1871"/>
      <c r="AR8" s="440" t="s">
        <v>1167</v>
      </c>
      <c r="AT8" s="1810" t="s">
        <v>1168</v>
      </c>
      <c r="AU8" s="1811"/>
      <c r="AV8" s="1811"/>
      <c r="AW8" s="1842"/>
      <c r="AX8" s="1885"/>
      <c r="AY8" s="1871"/>
      <c r="AZ8" s="1871"/>
      <c r="BA8" s="1871"/>
      <c r="BB8" s="1871"/>
      <c r="BC8" s="1871"/>
      <c r="BD8" s="1871"/>
      <c r="BE8" s="1871"/>
      <c r="BF8" s="1871"/>
      <c r="BG8" s="1886"/>
    </row>
    <row r="9" spans="1:59" ht="30" customHeight="1" x14ac:dyDescent="0.15">
      <c r="A9" s="1919" t="s">
        <v>1169</v>
      </c>
      <c r="B9" s="1919"/>
      <c r="C9" s="1919" t="s">
        <v>1144</v>
      </c>
      <c r="D9" s="1810" t="s">
        <v>927</v>
      </c>
      <c r="E9" s="1811"/>
      <c r="F9" s="1811"/>
      <c r="G9" s="1842"/>
      <c r="H9" s="1929" t="s">
        <v>1170</v>
      </c>
      <c r="I9" s="1931"/>
      <c r="J9" s="432"/>
      <c r="K9" s="1930" t="s">
        <v>1171</v>
      </c>
      <c r="L9" s="1930"/>
      <c r="M9" s="1930"/>
      <c r="N9" s="1930"/>
      <c r="O9" s="1930"/>
      <c r="P9" s="1930"/>
      <c r="Q9" s="1930"/>
      <c r="R9" s="1930"/>
      <c r="S9" s="1930"/>
      <c r="T9" s="1930"/>
      <c r="U9" s="1930"/>
      <c r="V9" s="1930"/>
      <c r="W9" s="1930"/>
      <c r="X9" s="1930"/>
      <c r="Y9" s="1930"/>
      <c r="Z9" s="1930"/>
      <c r="AA9" s="1930"/>
      <c r="AB9" s="2023" t="s">
        <v>1172</v>
      </c>
      <c r="AC9" s="434"/>
      <c r="AE9" s="1919" t="s">
        <v>1169</v>
      </c>
      <c r="AF9" s="1919"/>
      <c r="AG9" s="1919" t="s">
        <v>1144</v>
      </c>
      <c r="AH9" s="1810" t="s">
        <v>927</v>
      </c>
      <c r="AI9" s="1811"/>
      <c r="AJ9" s="1811"/>
      <c r="AK9" s="1842"/>
      <c r="AL9" s="1929" t="s">
        <v>1170</v>
      </c>
      <c r="AM9" s="1931"/>
      <c r="AN9" s="432"/>
      <c r="AO9" s="1930" t="s">
        <v>1171</v>
      </c>
      <c r="AP9" s="1930"/>
      <c r="AQ9" s="1930"/>
      <c r="AR9" s="1930"/>
      <c r="AS9" s="1930"/>
      <c r="AT9" s="1930"/>
      <c r="AU9" s="1930"/>
      <c r="AV9" s="1930"/>
      <c r="AW9" s="1930"/>
      <c r="AX9" s="1930"/>
      <c r="AY9" s="1930"/>
      <c r="AZ9" s="1930"/>
      <c r="BA9" s="1930"/>
      <c r="BB9" s="1930"/>
      <c r="BC9" s="1930"/>
      <c r="BD9" s="1930"/>
      <c r="BE9" s="1930"/>
      <c r="BF9" s="2023" t="s">
        <v>1172</v>
      </c>
      <c r="BG9" s="434"/>
    </row>
    <row r="10" spans="1:59" ht="15" customHeight="1" x14ac:dyDescent="0.15">
      <c r="A10" s="1919"/>
      <c r="B10" s="1919"/>
      <c r="C10" s="1919"/>
      <c r="D10" s="1919" t="s">
        <v>1173</v>
      </c>
      <c r="E10" s="1919"/>
      <c r="F10" s="1919" t="s">
        <v>1174</v>
      </c>
      <c r="G10" s="1919"/>
      <c r="H10" s="2024" t="s">
        <v>1175</v>
      </c>
      <c r="I10" s="2025"/>
      <c r="J10" s="473"/>
      <c r="K10" s="1927"/>
      <c r="L10" s="1927"/>
      <c r="M10" s="1927"/>
      <c r="N10" s="1927"/>
      <c r="O10" s="1927"/>
      <c r="P10" s="1927"/>
      <c r="Q10" s="1927"/>
      <c r="R10" s="1927"/>
      <c r="S10" s="1927"/>
      <c r="T10" s="1927"/>
      <c r="U10" s="1927"/>
      <c r="V10" s="1927"/>
      <c r="W10" s="1927"/>
      <c r="X10" s="1927"/>
      <c r="Y10" s="1927"/>
      <c r="Z10" s="1927"/>
      <c r="AA10" s="1927"/>
      <c r="AB10" s="1858"/>
      <c r="AC10" s="478"/>
      <c r="AE10" s="1919"/>
      <c r="AF10" s="1919"/>
      <c r="AG10" s="1919"/>
      <c r="AH10" s="1919" t="s">
        <v>1173</v>
      </c>
      <c r="AI10" s="1919"/>
      <c r="AJ10" s="1919" t="s">
        <v>1174</v>
      </c>
      <c r="AK10" s="1919"/>
      <c r="AL10" s="2024" t="s">
        <v>1175</v>
      </c>
      <c r="AM10" s="2025"/>
      <c r="AN10" s="473"/>
      <c r="AO10" s="1927"/>
      <c r="AP10" s="1927"/>
      <c r="AQ10" s="1927"/>
      <c r="AR10" s="1927"/>
      <c r="AS10" s="1927"/>
      <c r="AT10" s="1927"/>
      <c r="AU10" s="1927"/>
      <c r="AV10" s="1927"/>
      <c r="AW10" s="1927"/>
      <c r="AX10" s="1927"/>
      <c r="AY10" s="1927"/>
      <c r="AZ10" s="1927"/>
      <c r="BA10" s="1927"/>
      <c r="BB10" s="1927"/>
      <c r="BC10" s="1927"/>
      <c r="BD10" s="1927"/>
      <c r="BE10" s="1927"/>
      <c r="BF10" s="1858"/>
      <c r="BG10" s="478"/>
    </row>
    <row r="11" spans="1:59" ht="15" customHeight="1" x14ac:dyDescent="0.15">
      <c r="A11" s="1919"/>
      <c r="B11" s="1919"/>
      <c r="C11" s="1919"/>
      <c r="D11" s="1919"/>
      <c r="E11" s="1919"/>
      <c r="F11" s="1919"/>
      <c r="G11" s="1919"/>
      <c r="H11" s="1861"/>
      <c r="I11" s="1863"/>
      <c r="J11" s="436"/>
      <c r="K11" s="428"/>
      <c r="L11" s="428"/>
      <c r="M11" s="428"/>
      <c r="N11" s="428"/>
      <c r="O11" s="428"/>
      <c r="P11" s="428"/>
      <c r="Q11" s="428"/>
      <c r="R11" s="428"/>
      <c r="S11" s="428"/>
      <c r="T11" s="428"/>
      <c r="U11" s="428"/>
      <c r="V11" s="428"/>
      <c r="W11" s="428"/>
      <c r="X11" s="428"/>
      <c r="Y11" s="428"/>
      <c r="Z11" s="428"/>
      <c r="AA11" s="428"/>
      <c r="AB11" s="428"/>
      <c r="AC11" s="437"/>
      <c r="AE11" s="1919"/>
      <c r="AF11" s="1919"/>
      <c r="AG11" s="1919"/>
      <c r="AH11" s="1919"/>
      <c r="AI11" s="1919"/>
      <c r="AJ11" s="1919"/>
      <c r="AK11" s="1919"/>
      <c r="AL11" s="1861"/>
      <c r="AM11" s="1863"/>
      <c r="AN11" s="436"/>
      <c r="AO11" s="428"/>
      <c r="AP11" s="428"/>
      <c r="AQ11" s="428"/>
      <c r="AR11" s="428"/>
      <c r="AS11" s="428"/>
      <c r="AT11" s="428"/>
      <c r="AU11" s="428"/>
      <c r="AV11" s="428"/>
      <c r="AW11" s="428"/>
      <c r="AX11" s="428"/>
      <c r="AY11" s="428"/>
      <c r="AZ11" s="428"/>
      <c r="BA11" s="428"/>
      <c r="BB11" s="428"/>
      <c r="BC11" s="428"/>
      <c r="BD11" s="428"/>
      <c r="BE11" s="428"/>
      <c r="BF11" s="428"/>
      <c r="BG11" s="437"/>
    </row>
    <row r="12" spans="1:59" ht="30" customHeight="1" x14ac:dyDescent="0.15">
      <c r="A12" s="538">
        <v>2</v>
      </c>
      <c r="B12" s="607" t="s">
        <v>1176</v>
      </c>
      <c r="C12" s="441"/>
      <c r="D12" s="441"/>
      <c r="E12" s="440" t="s">
        <v>1172</v>
      </c>
      <c r="F12" s="441"/>
      <c r="G12" s="440" t="s">
        <v>1172</v>
      </c>
      <c r="H12" s="439"/>
      <c r="I12" s="440" t="s">
        <v>1172</v>
      </c>
      <c r="J12" s="463"/>
      <c r="K12" s="608"/>
      <c r="L12" s="609"/>
      <c r="M12" s="608"/>
      <c r="N12" s="609"/>
      <c r="O12" s="608"/>
      <c r="P12" s="609"/>
      <c r="Q12" s="608"/>
      <c r="R12" s="609"/>
      <c r="S12" s="608"/>
      <c r="T12" s="609"/>
      <c r="U12" s="608"/>
      <c r="V12" s="609"/>
      <c r="W12" s="608"/>
      <c r="X12" s="609"/>
      <c r="Y12" s="608"/>
      <c r="Z12" s="609"/>
      <c r="AA12" s="608"/>
      <c r="AB12" s="609"/>
      <c r="AC12" s="463"/>
      <c r="AE12" s="538">
        <v>2</v>
      </c>
      <c r="AF12" s="607" t="s">
        <v>1176</v>
      </c>
      <c r="AG12" s="441"/>
      <c r="AH12" s="441"/>
      <c r="AI12" s="440" t="s">
        <v>1177</v>
      </c>
      <c r="AJ12" s="441"/>
      <c r="AK12" s="440" t="s">
        <v>1177</v>
      </c>
      <c r="AL12" s="439"/>
      <c r="AM12" s="440" t="s">
        <v>1177</v>
      </c>
      <c r="AN12" s="463"/>
      <c r="AO12" s="608"/>
      <c r="AP12" s="609"/>
      <c r="AQ12" s="608"/>
      <c r="AR12" s="609"/>
      <c r="AS12" s="608"/>
      <c r="AT12" s="609"/>
      <c r="AU12" s="608"/>
      <c r="AV12" s="609"/>
      <c r="AW12" s="608"/>
      <c r="AX12" s="609"/>
      <c r="AY12" s="608"/>
      <c r="AZ12" s="609"/>
      <c r="BA12" s="608"/>
      <c r="BB12" s="609"/>
      <c r="BC12" s="608"/>
      <c r="BD12" s="609"/>
      <c r="BE12" s="608"/>
      <c r="BF12" s="609"/>
      <c r="BG12" s="463"/>
    </row>
    <row r="13" spans="1:59" ht="30" customHeight="1" x14ac:dyDescent="0.15">
      <c r="A13" s="603">
        <v>3</v>
      </c>
      <c r="B13" s="607" t="s">
        <v>1176</v>
      </c>
      <c r="C13" s="441"/>
      <c r="D13" s="441"/>
      <c r="E13" s="440"/>
      <c r="F13" s="441"/>
      <c r="G13" s="440"/>
      <c r="H13" s="439"/>
      <c r="I13" s="440"/>
      <c r="J13" s="463"/>
      <c r="K13" s="608"/>
      <c r="L13" s="609"/>
      <c r="M13" s="608"/>
      <c r="N13" s="609"/>
      <c r="O13" s="608"/>
      <c r="P13" s="609"/>
      <c r="Q13" s="608"/>
      <c r="R13" s="609"/>
      <c r="S13" s="608"/>
      <c r="T13" s="609"/>
      <c r="U13" s="608"/>
      <c r="V13" s="609"/>
      <c r="W13" s="608"/>
      <c r="X13" s="609"/>
      <c r="Y13" s="608"/>
      <c r="Z13" s="609"/>
      <c r="AA13" s="608"/>
      <c r="AB13" s="609"/>
      <c r="AC13" s="463"/>
      <c r="AE13" s="603">
        <v>3</v>
      </c>
      <c r="AF13" s="607" t="s">
        <v>1176</v>
      </c>
      <c r="AG13" s="441"/>
      <c r="AH13" s="441"/>
      <c r="AI13" s="440"/>
      <c r="AJ13" s="441"/>
      <c r="AK13" s="440"/>
      <c r="AL13" s="439"/>
      <c r="AM13" s="440"/>
      <c r="AN13" s="463"/>
      <c r="AO13" s="608"/>
      <c r="AP13" s="609"/>
      <c r="AQ13" s="608"/>
      <c r="AR13" s="609"/>
      <c r="AS13" s="608"/>
      <c r="AT13" s="609"/>
      <c r="AU13" s="608"/>
      <c r="AV13" s="609"/>
      <c r="AW13" s="608"/>
      <c r="AX13" s="609"/>
      <c r="AY13" s="608"/>
      <c r="AZ13" s="609"/>
      <c r="BA13" s="608"/>
      <c r="BB13" s="609"/>
      <c r="BC13" s="608"/>
      <c r="BD13" s="609"/>
      <c r="BE13" s="608"/>
      <c r="BF13" s="609"/>
      <c r="BG13" s="463"/>
    </row>
    <row r="14" spans="1:59" ht="30" customHeight="1" x14ac:dyDescent="0.15">
      <c r="A14" s="603">
        <v>4</v>
      </c>
      <c r="B14" s="607" t="s">
        <v>1176</v>
      </c>
      <c r="C14" s="441"/>
      <c r="D14" s="441"/>
      <c r="E14" s="440"/>
      <c r="F14" s="441"/>
      <c r="G14" s="440"/>
      <c r="H14" s="439"/>
      <c r="I14" s="440"/>
      <c r="J14" s="463"/>
      <c r="K14" s="608"/>
      <c r="L14" s="609"/>
      <c r="M14" s="608"/>
      <c r="N14" s="609"/>
      <c r="O14" s="608"/>
      <c r="P14" s="609"/>
      <c r="Q14" s="608"/>
      <c r="R14" s="609"/>
      <c r="S14" s="608"/>
      <c r="T14" s="609"/>
      <c r="U14" s="608"/>
      <c r="V14" s="609"/>
      <c r="W14" s="608"/>
      <c r="X14" s="609"/>
      <c r="Y14" s="608"/>
      <c r="Z14" s="609"/>
      <c r="AA14" s="608"/>
      <c r="AB14" s="609"/>
      <c r="AC14" s="463"/>
      <c r="AE14" s="603">
        <v>4</v>
      </c>
      <c r="AF14" s="607" t="s">
        <v>1176</v>
      </c>
      <c r="AG14" s="441"/>
      <c r="AH14" s="441"/>
      <c r="AI14" s="440"/>
      <c r="AJ14" s="441"/>
      <c r="AK14" s="440"/>
      <c r="AL14" s="439"/>
      <c r="AM14" s="440"/>
      <c r="AN14" s="463"/>
      <c r="AO14" s="608"/>
      <c r="AP14" s="609"/>
      <c r="AQ14" s="608"/>
      <c r="AR14" s="609"/>
      <c r="AS14" s="608"/>
      <c r="AT14" s="609"/>
      <c r="AU14" s="608"/>
      <c r="AV14" s="609"/>
      <c r="AW14" s="608"/>
      <c r="AX14" s="609"/>
      <c r="AY14" s="608"/>
      <c r="AZ14" s="609"/>
      <c r="BA14" s="608"/>
      <c r="BB14" s="609"/>
      <c r="BC14" s="608"/>
      <c r="BD14" s="609"/>
      <c r="BE14" s="608"/>
      <c r="BF14" s="609"/>
      <c r="BG14" s="463"/>
    </row>
    <row r="15" spans="1:59" ht="30" customHeight="1" x14ac:dyDescent="0.15">
      <c r="A15" s="603">
        <v>5</v>
      </c>
      <c r="B15" s="607" t="s">
        <v>1176</v>
      </c>
      <c r="C15" s="441"/>
      <c r="D15" s="441"/>
      <c r="E15" s="440"/>
      <c r="F15" s="441"/>
      <c r="G15" s="440"/>
      <c r="H15" s="439"/>
      <c r="I15" s="440"/>
      <c r="J15" s="463"/>
      <c r="K15" s="608"/>
      <c r="L15" s="609"/>
      <c r="M15" s="608"/>
      <c r="N15" s="609"/>
      <c r="O15" s="608"/>
      <c r="P15" s="609"/>
      <c r="Q15" s="608"/>
      <c r="R15" s="609"/>
      <c r="S15" s="608"/>
      <c r="T15" s="609"/>
      <c r="U15" s="608"/>
      <c r="V15" s="609"/>
      <c r="W15" s="608"/>
      <c r="X15" s="609"/>
      <c r="Y15" s="608"/>
      <c r="Z15" s="609"/>
      <c r="AA15" s="608"/>
      <c r="AB15" s="609"/>
      <c r="AC15" s="463"/>
      <c r="AE15" s="603">
        <v>5</v>
      </c>
      <c r="AF15" s="607" t="s">
        <v>1176</v>
      </c>
      <c r="AG15" s="441"/>
      <c r="AH15" s="441"/>
      <c r="AI15" s="440"/>
      <c r="AJ15" s="441"/>
      <c r="AK15" s="440"/>
      <c r="AL15" s="439"/>
      <c r="AM15" s="440"/>
      <c r="AN15" s="463"/>
      <c r="AO15" s="608"/>
      <c r="AP15" s="609"/>
      <c r="AQ15" s="608"/>
      <c r="AR15" s="609"/>
      <c r="AS15" s="608"/>
      <c r="AT15" s="609"/>
      <c r="AU15" s="608"/>
      <c r="AV15" s="609"/>
      <c r="AW15" s="608"/>
      <c r="AX15" s="609"/>
      <c r="AY15" s="608"/>
      <c r="AZ15" s="609"/>
      <c r="BA15" s="608"/>
      <c r="BB15" s="609"/>
      <c r="BC15" s="608"/>
      <c r="BD15" s="609"/>
      <c r="BE15" s="608"/>
      <c r="BF15" s="609"/>
      <c r="BG15" s="463"/>
    </row>
    <row r="16" spans="1:59" ht="30" customHeight="1" x14ac:dyDescent="0.15">
      <c r="A16" s="603">
        <v>6</v>
      </c>
      <c r="B16" s="607" t="s">
        <v>1176</v>
      </c>
      <c r="C16" s="441"/>
      <c r="D16" s="441"/>
      <c r="E16" s="440"/>
      <c r="F16" s="441"/>
      <c r="G16" s="440"/>
      <c r="H16" s="439"/>
      <c r="I16" s="440"/>
      <c r="J16" s="463"/>
      <c r="K16" s="608"/>
      <c r="L16" s="609"/>
      <c r="M16" s="608"/>
      <c r="N16" s="609"/>
      <c r="O16" s="608"/>
      <c r="P16" s="609"/>
      <c r="Q16" s="608"/>
      <c r="R16" s="609"/>
      <c r="S16" s="608"/>
      <c r="T16" s="609"/>
      <c r="U16" s="608"/>
      <c r="V16" s="609"/>
      <c r="W16" s="608"/>
      <c r="X16" s="609"/>
      <c r="Y16" s="608"/>
      <c r="Z16" s="609"/>
      <c r="AA16" s="608"/>
      <c r="AB16" s="609"/>
      <c r="AC16" s="463"/>
      <c r="AE16" s="603">
        <v>6</v>
      </c>
      <c r="AF16" s="607" t="s">
        <v>1176</v>
      </c>
      <c r="AG16" s="441"/>
      <c r="AH16" s="441"/>
      <c r="AI16" s="440"/>
      <c r="AJ16" s="441"/>
      <c r="AK16" s="440"/>
      <c r="AL16" s="439"/>
      <c r="AM16" s="440"/>
      <c r="AN16" s="463"/>
      <c r="AO16" s="608"/>
      <c r="AP16" s="609"/>
      <c r="AQ16" s="608"/>
      <c r="AR16" s="609"/>
      <c r="AS16" s="608"/>
      <c r="AT16" s="609"/>
      <c r="AU16" s="608"/>
      <c r="AV16" s="609"/>
      <c r="AW16" s="608"/>
      <c r="AX16" s="609"/>
      <c r="AY16" s="608"/>
      <c r="AZ16" s="609"/>
      <c r="BA16" s="608"/>
      <c r="BB16" s="609"/>
      <c r="BC16" s="608"/>
      <c r="BD16" s="609"/>
      <c r="BE16" s="608"/>
      <c r="BF16" s="609"/>
      <c r="BG16" s="463"/>
    </row>
    <row r="17" spans="1:59" ht="30" customHeight="1" x14ac:dyDescent="0.15">
      <c r="A17" s="603">
        <v>7</v>
      </c>
      <c r="B17" s="607" t="s">
        <v>1176</v>
      </c>
      <c r="C17" s="441"/>
      <c r="D17" s="441"/>
      <c r="E17" s="440"/>
      <c r="F17" s="441"/>
      <c r="G17" s="440"/>
      <c r="H17" s="439"/>
      <c r="I17" s="440"/>
      <c r="J17" s="463"/>
      <c r="K17" s="608"/>
      <c r="L17" s="609"/>
      <c r="M17" s="608"/>
      <c r="N17" s="609"/>
      <c r="O17" s="608"/>
      <c r="P17" s="609"/>
      <c r="Q17" s="608"/>
      <c r="R17" s="609"/>
      <c r="S17" s="608"/>
      <c r="T17" s="609"/>
      <c r="U17" s="608"/>
      <c r="V17" s="609"/>
      <c r="W17" s="608"/>
      <c r="X17" s="609"/>
      <c r="Y17" s="608"/>
      <c r="Z17" s="609"/>
      <c r="AA17" s="608"/>
      <c r="AB17" s="609"/>
      <c r="AC17" s="463"/>
      <c r="AE17" s="603">
        <v>7</v>
      </c>
      <c r="AF17" s="607" t="s">
        <v>1176</v>
      </c>
      <c r="AG17" s="441"/>
      <c r="AH17" s="441"/>
      <c r="AI17" s="440"/>
      <c r="AJ17" s="441"/>
      <c r="AK17" s="440"/>
      <c r="AL17" s="439"/>
      <c r="AM17" s="440"/>
      <c r="AN17" s="463"/>
      <c r="AO17" s="608"/>
      <c r="AP17" s="609"/>
      <c r="AQ17" s="608"/>
      <c r="AR17" s="609"/>
      <c r="AS17" s="608"/>
      <c r="AT17" s="609"/>
      <c r="AU17" s="608"/>
      <c r="AV17" s="609"/>
      <c r="AW17" s="608"/>
      <c r="AX17" s="609"/>
      <c r="AY17" s="608"/>
      <c r="AZ17" s="609"/>
      <c r="BA17" s="608"/>
      <c r="BB17" s="609"/>
      <c r="BC17" s="608"/>
      <c r="BD17" s="609"/>
      <c r="BE17" s="608"/>
      <c r="BF17" s="609"/>
      <c r="BG17" s="463"/>
    </row>
    <row r="18" spans="1:59" ht="22.5" customHeight="1" x14ac:dyDescent="0.15"/>
    <row r="19" spans="1:59" ht="30" customHeight="1" x14ac:dyDescent="0.15">
      <c r="A19" s="1810" t="s">
        <v>654</v>
      </c>
      <c r="B19" s="1842"/>
      <c r="C19" s="1885"/>
      <c r="D19" s="1871"/>
      <c r="E19" s="1886"/>
      <c r="F19" s="1810" t="s">
        <v>1164</v>
      </c>
      <c r="G19" s="1842"/>
      <c r="H19" s="1885"/>
      <c r="I19" s="1871"/>
      <c r="J19" s="1871"/>
      <c r="K19" s="1871"/>
      <c r="L19" s="1871"/>
      <c r="M19" s="1871"/>
      <c r="N19" s="1871"/>
      <c r="O19" s="1886"/>
      <c r="P19" s="1810" t="s">
        <v>814</v>
      </c>
      <c r="Q19" s="1811"/>
      <c r="R19" s="1811"/>
      <c r="S19" s="1842"/>
      <c r="T19" s="1885"/>
      <c r="U19" s="1871"/>
      <c r="V19" s="1871"/>
      <c r="W19" s="1871"/>
      <c r="X19" s="1871"/>
      <c r="Y19" s="1871"/>
      <c r="Z19" s="1871"/>
      <c r="AA19" s="1871"/>
      <c r="AB19" s="1871"/>
      <c r="AC19" s="1886"/>
      <c r="AE19" s="1810" t="s">
        <v>654</v>
      </c>
      <c r="AF19" s="1842"/>
      <c r="AG19" s="1885"/>
      <c r="AH19" s="1871"/>
      <c r="AI19" s="1886"/>
      <c r="AJ19" s="1810" t="s">
        <v>1164</v>
      </c>
      <c r="AK19" s="1842"/>
      <c r="AL19" s="1885"/>
      <c r="AM19" s="1871"/>
      <c r="AN19" s="1871"/>
      <c r="AO19" s="1871"/>
      <c r="AP19" s="1871"/>
      <c r="AQ19" s="1871"/>
      <c r="AR19" s="1871"/>
      <c r="AS19" s="1886"/>
      <c r="AT19" s="1810" t="s">
        <v>814</v>
      </c>
      <c r="AU19" s="1811"/>
      <c r="AV19" s="1811"/>
      <c r="AW19" s="1842"/>
      <c r="AX19" s="1885"/>
      <c r="AY19" s="1871"/>
      <c r="AZ19" s="1871"/>
      <c r="BA19" s="1871"/>
      <c r="BB19" s="1871"/>
      <c r="BC19" s="1871"/>
      <c r="BD19" s="1871"/>
      <c r="BE19" s="1871"/>
      <c r="BF19" s="1871"/>
      <c r="BG19" s="1886"/>
    </row>
    <row r="20" spans="1:59" ht="30" customHeight="1" x14ac:dyDescent="0.15">
      <c r="A20" s="1810" t="s">
        <v>1165</v>
      </c>
      <c r="B20" s="1842"/>
      <c r="C20" s="1885" t="s">
        <v>1166</v>
      </c>
      <c r="D20" s="1871"/>
      <c r="E20" s="1886"/>
      <c r="F20" s="1810" t="s">
        <v>928</v>
      </c>
      <c r="G20" s="1842"/>
      <c r="H20" s="1885"/>
      <c r="I20" s="1871"/>
      <c r="J20" s="1871"/>
      <c r="K20" s="1871"/>
      <c r="L20" s="1871"/>
      <c r="M20" s="1871"/>
      <c r="N20" s="440" t="s">
        <v>1167</v>
      </c>
      <c r="P20" s="1810" t="s">
        <v>1168</v>
      </c>
      <c r="Q20" s="1811"/>
      <c r="R20" s="1811"/>
      <c r="S20" s="1842"/>
      <c r="T20" s="1885"/>
      <c r="U20" s="1871"/>
      <c r="V20" s="1871"/>
      <c r="W20" s="1871"/>
      <c r="X20" s="1871"/>
      <c r="Y20" s="1871"/>
      <c r="Z20" s="1871"/>
      <c r="AA20" s="1871"/>
      <c r="AB20" s="1871"/>
      <c r="AC20" s="1886"/>
      <c r="AE20" s="1810" t="s">
        <v>1165</v>
      </c>
      <c r="AF20" s="1842"/>
      <c r="AG20" s="1885" t="s">
        <v>1166</v>
      </c>
      <c r="AH20" s="1871"/>
      <c r="AI20" s="1886"/>
      <c r="AJ20" s="1810" t="s">
        <v>928</v>
      </c>
      <c r="AK20" s="1842"/>
      <c r="AL20" s="1885"/>
      <c r="AM20" s="1871"/>
      <c r="AN20" s="1871"/>
      <c r="AO20" s="1871"/>
      <c r="AP20" s="1871"/>
      <c r="AQ20" s="1871"/>
      <c r="AR20" s="440" t="s">
        <v>1167</v>
      </c>
      <c r="AT20" s="1810" t="s">
        <v>1168</v>
      </c>
      <c r="AU20" s="1811"/>
      <c r="AV20" s="1811"/>
      <c r="AW20" s="1842"/>
      <c r="AX20" s="1885"/>
      <c r="AY20" s="1871"/>
      <c r="AZ20" s="1871"/>
      <c r="BA20" s="1871"/>
      <c r="BB20" s="1871"/>
      <c r="BC20" s="1871"/>
      <c r="BD20" s="1871"/>
      <c r="BE20" s="1871"/>
      <c r="BF20" s="1871"/>
      <c r="BG20" s="1886"/>
    </row>
    <row r="21" spans="1:59" ht="30" customHeight="1" x14ac:dyDescent="0.15">
      <c r="A21" s="1919" t="s">
        <v>1169</v>
      </c>
      <c r="B21" s="1919"/>
      <c r="C21" s="1919" t="s">
        <v>1144</v>
      </c>
      <c r="D21" s="1810" t="s">
        <v>927</v>
      </c>
      <c r="E21" s="1811"/>
      <c r="F21" s="1811"/>
      <c r="G21" s="1842"/>
      <c r="H21" s="1929" t="s">
        <v>1170</v>
      </c>
      <c r="I21" s="1931"/>
      <c r="J21" s="432"/>
      <c r="K21" s="1930" t="s">
        <v>1171</v>
      </c>
      <c r="L21" s="1930"/>
      <c r="M21" s="1930"/>
      <c r="N21" s="1930"/>
      <c r="O21" s="1930"/>
      <c r="P21" s="1930"/>
      <c r="Q21" s="1930"/>
      <c r="R21" s="1930"/>
      <c r="S21" s="1930"/>
      <c r="T21" s="1930"/>
      <c r="U21" s="1930"/>
      <c r="V21" s="1930"/>
      <c r="W21" s="1930"/>
      <c r="X21" s="1930"/>
      <c r="Y21" s="1930"/>
      <c r="Z21" s="1930"/>
      <c r="AA21" s="1930"/>
      <c r="AB21" s="2023" t="s">
        <v>1172</v>
      </c>
      <c r="AC21" s="434"/>
      <c r="AE21" s="1919" t="s">
        <v>1169</v>
      </c>
      <c r="AF21" s="1919"/>
      <c r="AG21" s="1919" t="s">
        <v>1144</v>
      </c>
      <c r="AH21" s="1810" t="s">
        <v>927</v>
      </c>
      <c r="AI21" s="1811"/>
      <c r="AJ21" s="1811"/>
      <c r="AK21" s="1842"/>
      <c r="AL21" s="1929" t="s">
        <v>1170</v>
      </c>
      <c r="AM21" s="1931"/>
      <c r="AN21" s="432"/>
      <c r="AO21" s="1930" t="s">
        <v>1171</v>
      </c>
      <c r="AP21" s="1930"/>
      <c r="AQ21" s="1930"/>
      <c r="AR21" s="1930"/>
      <c r="AS21" s="1930"/>
      <c r="AT21" s="1930"/>
      <c r="AU21" s="1930"/>
      <c r="AV21" s="1930"/>
      <c r="AW21" s="1930"/>
      <c r="AX21" s="1930"/>
      <c r="AY21" s="1930"/>
      <c r="AZ21" s="1930"/>
      <c r="BA21" s="1930"/>
      <c r="BB21" s="1930"/>
      <c r="BC21" s="1930"/>
      <c r="BD21" s="1930"/>
      <c r="BE21" s="1930"/>
      <c r="BF21" s="2023" t="s">
        <v>1172</v>
      </c>
      <c r="BG21" s="434"/>
    </row>
    <row r="22" spans="1:59" ht="15" customHeight="1" x14ac:dyDescent="0.15">
      <c r="A22" s="1919"/>
      <c r="B22" s="1919"/>
      <c r="C22" s="1919"/>
      <c r="D22" s="1919" t="s">
        <v>1173</v>
      </c>
      <c r="E22" s="1919"/>
      <c r="F22" s="1919" t="s">
        <v>1174</v>
      </c>
      <c r="G22" s="1919"/>
      <c r="H22" s="2024" t="s">
        <v>1175</v>
      </c>
      <c r="I22" s="2025"/>
      <c r="J22" s="473"/>
      <c r="K22" s="1927"/>
      <c r="L22" s="1927"/>
      <c r="M22" s="1927"/>
      <c r="N22" s="1927"/>
      <c r="O22" s="1927"/>
      <c r="P22" s="1927"/>
      <c r="Q22" s="1927"/>
      <c r="R22" s="1927"/>
      <c r="S22" s="1927"/>
      <c r="T22" s="1927"/>
      <c r="U22" s="1927"/>
      <c r="V22" s="1927"/>
      <c r="W22" s="1927"/>
      <c r="X22" s="1927"/>
      <c r="Y22" s="1927"/>
      <c r="Z22" s="1927"/>
      <c r="AA22" s="1927"/>
      <c r="AB22" s="1858"/>
      <c r="AC22" s="478"/>
      <c r="AE22" s="1919"/>
      <c r="AF22" s="1919"/>
      <c r="AG22" s="1919"/>
      <c r="AH22" s="1919" t="s">
        <v>1173</v>
      </c>
      <c r="AI22" s="1919"/>
      <c r="AJ22" s="1919" t="s">
        <v>1174</v>
      </c>
      <c r="AK22" s="1919"/>
      <c r="AL22" s="2024" t="s">
        <v>1175</v>
      </c>
      <c r="AM22" s="2025"/>
      <c r="AN22" s="473"/>
      <c r="AO22" s="1927"/>
      <c r="AP22" s="1927"/>
      <c r="AQ22" s="1927"/>
      <c r="AR22" s="1927"/>
      <c r="AS22" s="1927"/>
      <c r="AT22" s="1927"/>
      <c r="AU22" s="1927"/>
      <c r="AV22" s="1927"/>
      <c r="AW22" s="1927"/>
      <c r="AX22" s="1927"/>
      <c r="AY22" s="1927"/>
      <c r="AZ22" s="1927"/>
      <c r="BA22" s="1927"/>
      <c r="BB22" s="1927"/>
      <c r="BC22" s="1927"/>
      <c r="BD22" s="1927"/>
      <c r="BE22" s="1927"/>
      <c r="BF22" s="1858"/>
      <c r="BG22" s="478"/>
    </row>
    <row r="23" spans="1:59" ht="15" customHeight="1" x14ac:dyDescent="0.15">
      <c r="A23" s="1919"/>
      <c r="B23" s="1919"/>
      <c r="C23" s="1919"/>
      <c r="D23" s="1919"/>
      <c r="E23" s="1919"/>
      <c r="F23" s="1919"/>
      <c r="G23" s="1919"/>
      <c r="H23" s="1861"/>
      <c r="I23" s="1863"/>
      <c r="J23" s="436"/>
      <c r="K23" s="428"/>
      <c r="L23" s="428"/>
      <c r="M23" s="428"/>
      <c r="N23" s="428"/>
      <c r="O23" s="428"/>
      <c r="P23" s="428"/>
      <c r="Q23" s="428"/>
      <c r="R23" s="428"/>
      <c r="S23" s="428"/>
      <c r="T23" s="428"/>
      <c r="U23" s="428"/>
      <c r="V23" s="428"/>
      <c r="W23" s="428"/>
      <c r="X23" s="428"/>
      <c r="Y23" s="428"/>
      <c r="Z23" s="428"/>
      <c r="AA23" s="428"/>
      <c r="AB23" s="428"/>
      <c r="AC23" s="437"/>
      <c r="AE23" s="1919"/>
      <c r="AF23" s="1919"/>
      <c r="AG23" s="1919"/>
      <c r="AH23" s="1919"/>
      <c r="AI23" s="1919"/>
      <c r="AJ23" s="1919"/>
      <c r="AK23" s="1919"/>
      <c r="AL23" s="1861"/>
      <c r="AM23" s="1863"/>
      <c r="AN23" s="436"/>
      <c r="AO23" s="428"/>
      <c r="AP23" s="428"/>
      <c r="AQ23" s="428"/>
      <c r="AR23" s="428"/>
      <c r="AS23" s="428"/>
      <c r="AT23" s="428"/>
      <c r="AU23" s="428"/>
      <c r="AV23" s="428"/>
      <c r="AW23" s="428"/>
      <c r="AX23" s="428"/>
      <c r="AY23" s="428"/>
      <c r="AZ23" s="428"/>
      <c r="BA23" s="428"/>
      <c r="BB23" s="428"/>
      <c r="BC23" s="428"/>
      <c r="BD23" s="428"/>
      <c r="BE23" s="428"/>
      <c r="BF23" s="428"/>
      <c r="BG23" s="437"/>
    </row>
    <row r="24" spans="1:59" ht="30" customHeight="1" x14ac:dyDescent="0.15">
      <c r="A24" s="538">
        <v>2</v>
      </c>
      <c r="B24" s="607" t="s">
        <v>1176</v>
      </c>
      <c r="C24" s="441"/>
      <c r="D24" s="441"/>
      <c r="E24" s="440" t="s">
        <v>1172</v>
      </c>
      <c r="F24" s="441"/>
      <c r="G24" s="440" t="s">
        <v>1172</v>
      </c>
      <c r="H24" s="439"/>
      <c r="I24" s="440" t="s">
        <v>1172</v>
      </c>
      <c r="J24" s="463"/>
      <c r="K24" s="608"/>
      <c r="L24" s="609"/>
      <c r="M24" s="608"/>
      <c r="N24" s="609"/>
      <c r="O24" s="608"/>
      <c r="P24" s="609"/>
      <c r="Q24" s="608"/>
      <c r="R24" s="609"/>
      <c r="S24" s="608"/>
      <c r="T24" s="609"/>
      <c r="U24" s="608"/>
      <c r="V24" s="609"/>
      <c r="W24" s="608"/>
      <c r="X24" s="609"/>
      <c r="Y24" s="608"/>
      <c r="Z24" s="609"/>
      <c r="AA24" s="608"/>
      <c r="AB24" s="609"/>
      <c r="AC24" s="463"/>
      <c r="AE24" s="538">
        <v>2</v>
      </c>
      <c r="AF24" s="607" t="s">
        <v>1176</v>
      </c>
      <c r="AG24" s="441"/>
      <c r="AH24" s="441"/>
      <c r="AI24" s="440" t="s">
        <v>1172</v>
      </c>
      <c r="AJ24" s="441"/>
      <c r="AK24" s="440" t="s">
        <v>1172</v>
      </c>
      <c r="AL24" s="439"/>
      <c r="AM24" s="440" t="s">
        <v>1172</v>
      </c>
      <c r="AN24" s="463"/>
      <c r="AO24" s="608"/>
      <c r="AP24" s="609"/>
      <c r="AQ24" s="608"/>
      <c r="AR24" s="609"/>
      <c r="AS24" s="608"/>
      <c r="AT24" s="609"/>
      <c r="AU24" s="608"/>
      <c r="AV24" s="609"/>
      <c r="AW24" s="608"/>
      <c r="AX24" s="609"/>
      <c r="AY24" s="608"/>
      <c r="AZ24" s="609"/>
      <c r="BA24" s="608"/>
      <c r="BB24" s="609"/>
      <c r="BC24" s="608"/>
      <c r="BD24" s="609"/>
      <c r="BE24" s="608"/>
      <c r="BF24" s="609"/>
      <c r="BG24" s="463"/>
    </row>
    <row r="25" spans="1:59" ht="30" customHeight="1" x14ac:dyDescent="0.15">
      <c r="A25" s="603">
        <v>3</v>
      </c>
      <c r="B25" s="607" t="s">
        <v>1176</v>
      </c>
      <c r="C25" s="441"/>
      <c r="D25" s="441"/>
      <c r="E25" s="440"/>
      <c r="F25" s="441"/>
      <c r="G25" s="440"/>
      <c r="H25" s="439"/>
      <c r="I25" s="440"/>
      <c r="J25" s="463"/>
      <c r="K25" s="608"/>
      <c r="L25" s="609"/>
      <c r="M25" s="608"/>
      <c r="N25" s="609"/>
      <c r="O25" s="608"/>
      <c r="P25" s="609"/>
      <c r="Q25" s="608"/>
      <c r="R25" s="609"/>
      <c r="S25" s="608"/>
      <c r="T25" s="609"/>
      <c r="U25" s="608"/>
      <c r="V25" s="609"/>
      <c r="W25" s="608"/>
      <c r="X25" s="609"/>
      <c r="Y25" s="608"/>
      <c r="Z25" s="609"/>
      <c r="AA25" s="608"/>
      <c r="AB25" s="609"/>
      <c r="AC25" s="463"/>
      <c r="AE25" s="603">
        <v>3</v>
      </c>
      <c r="AF25" s="607" t="s">
        <v>1176</v>
      </c>
      <c r="AG25" s="441"/>
      <c r="AH25" s="441"/>
      <c r="AI25" s="440"/>
      <c r="AJ25" s="441"/>
      <c r="AK25" s="440"/>
      <c r="AL25" s="439"/>
      <c r="AM25" s="440"/>
      <c r="AN25" s="463"/>
      <c r="AO25" s="608"/>
      <c r="AP25" s="609"/>
      <c r="AQ25" s="608"/>
      <c r="AR25" s="609"/>
      <c r="AS25" s="608"/>
      <c r="AT25" s="609"/>
      <c r="AU25" s="608"/>
      <c r="AV25" s="609"/>
      <c r="AW25" s="608"/>
      <c r="AX25" s="609"/>
      <c r="AY25" s="608"/>
      <c r="AZ25" s="609"/>
      <c r="BA25" s="608"/>
      <c r="BB25" s="609"/>
      <c r="BC25" s="608"/>
      <c r="BD25" s="609"/>
      <c r="BE25" s="608"/>
      <c r="BF25" s="609"/>
      <c r="BG25" s="463"/>
    </row>
    <row r="26" spans="1:59" ht="30" customHeight="1" x14ac:dyDescent="0.15">
      <c r="A26" s="603">
        <v>4</v>
      </c>
      <c r="B26" s="607" t="s">
        <v>1176</v>
      </c>
      <c r="C26" s="441"/>
      <c r="D26" s="441"/>
      <c r="E26" s="440"/>
      <c r="F26" s="441"/>
      <c r="G26" s="440"/>
      <c r="H26" s="439"/>
      <c r="I26" s="440"/>
      <c r="J26" s="463"/>
      <c r="K26" s="608"/>
      <c r="L26" s="609"/>
      <c r="M26" s="608"/>
      <c r="N26" s="609"/>
      <c r="O26" s="608"/>
      <c r="P26" s="609"/>
      <c r="Q26" s="608"/>
      <c r="R26" s="609"/>
      <c r="S26" s="608"/>
      <c r="T26" s="609"/>
      <c r="U26" s="608"/>
      <c r="V26" s="609"/>
      <c r="W26" s="608"/>
      <c r="X26" s="609"/>
      <c r="Y26" s="608"/>
      <c r="Z26" s="609"/>
      <c r="AA26" s="608"/>
      <c r="AB26" s="609"/>
      <c r="AC26" s="463"/>
      <c r="AE26" s="603">
        <v>4</v>
      </c>
      <c r="AF26" s="607" t="s">
        <v>1176</v>
      </c>
      <c r="AG26" s="441"/>
      <c r="AH26" s="441"/>
      <c r="AI26" s="440"/>
      <c r="AJ26" s="441"/>
      <c r="AK26" s="440"/>
      <c r="AL26" s="439"/>
      <c r="AM26" s="440"/>
      <c r="AN26" s="463"/>
      <c r="AO26" s="608"/>
      <c r="AP26" s="609"/>
      <c r="AQ26" s="608"/>
      <c r="AR26" s="609"/>
      <c r="AS26" s="608"/>
      <c r="AT26" s="609"/>
      <c r="AU26" s="608"/>
      <c r="AV26" s="609"/>
      <c r="AW26" s="608"/>
      <c r="AX26" s="609"/>
      <c r="AY26" s="608"/>
      <c r="AZ26" s="609"/>
      <c r="BA26" s="608"/>
      <c r="BB26" s="609"/>
      <c r="BC26" s="608"/>
      <c r="BD26" s="609"/>
      <c r="BE26" s="608"/>
      <c r="BF26" s="609"/>
      <c r="BG26" s="463"/>
    </row>
    <row r="27" spans="1:59" ht="30" customHeight="1" x14ac:dyDescent="0.15">
      <c r="A27" s="603">
        <v>5</v>
      </c>
      <c r="B27" s="607" t="s">
        <v>1176</v>
      </c>
      <c r="C27" s="441"/>
      <c r="D27" s="441"/>
      <c r="E27" s="440"/>
      <c r="F27" s="441"/>
      <c r="G27" s="440"/>
      <c r="H27" s="439"/>
      <c r="I27" s="440"/>
      <c r="J27" s="463"/>
      <c r="K27" s="608"/>
      <c r="L27" s="609"/>
      <c r="M27" s="608"/>
      <c r="N27" s="609"/>
      <c r="O27" s="608"/>
      <c r="P27" s="609"/>
      <c r="Q27" s="608"/>
      <c r="R27" s="609"/>
      <c r="S27" s="608"/>
      <c r="T27" s="609"/>
      <c r="U27" s="608"/>
      <c r="V27" s="609"/>
      <c r="W27" s="608"/>
      <c r="X27" s="609"/>
      <c r="Y27" s="608"/>
      <c r="Z27" s="609"/>
      <c r="AA27" s="608"/>
      <c r="AB27" s="609"/>
      <c r="AC27" s="463"/>
      <c r="AE27" s="603">
        <v>5</v>
      </c>
      <c r="AF27" s="607" t="s">
        <v>1176</v>
      </c>
      <c r="AG27" s="441"/>
      <c r="AH27" s="441"/>
      <c r="AI27" s="440"/>
      <c r="AJ27" s="441"/>
      <c r="AK27" s="440"/>
      <c r="AL27" s="439"/>
      <c r="AM27" s="440"/>
      <c r="AN27" s="463"/>
      <c r="AO27" s="608"/>
      <c r="AP27" s="609"/>
      <c r="AQ27" s="608"/>
      <c r="AR27" s="609"/>
      <c r="AS27" s="608"/>
      <c r="AT27" s="609"/>
      <c r="AU27" s="608"/>
      <c r="AV27" s="609"/>
      <c r="AW27" s="608"/>
      <c r="AX27" s="609"/>
      <c r="AY27" s="608"/>
      <c r="AZ27" s="609"/>
      <c r="BA27" s="608"/>
      <c r="BB27" s="609"/>
      <c r="BC27" s="608"/>
      <c r="BD27" s="609"/>
      <c r="BE27" s="608"/>
      <c r="BF27" s="609"/>
      <c r="BG27" s="463"/>
    </row>
    <row r="28" spans="1:59" ht="30" customHeight="1" x14ac:dyDescent="0.15">
      <c r="A28" s="603">
        <v>6</v>
      </c>
      <c r="B28" s="607" t="s">
        <v>1176</v>
      </c>
      <c r="C28" s="441"/>
      <c r="D28" s="441"/>
      <c r="E28" s="440"/>
      <c r="F28" s="441"/>
      <c r="G28" s="440"/>
      <c r="H28" s="439"/>
      <c r="I28" s="440"/>
      <c r="J28" s="463"/>
      <c r="K28" s="608"/>
      <c r="L28" s="609"/>
      <c r="M28" s="608"/>
      <c r="N28" s="609"/>
      <c r="O28" s="608"/>
      <c r="P28" s="609"/>
      <c r="Q28" s="608"/>
      <c r="R28" s="609"/>
      <c r="S28" s="608"/>
      <c r="T28" s="609"/>
      <c r="U28" s="608"/>
      <c r="V28" s="609"/>
      <c r="W28" s="608"/>
      <c r="X28" s="609"/>
      <c r="Y28" s="608"/>
      <c r="Z28" s="609"/>
      <c r="AA28" s="608"/>
      <c r="AB28" s="609"/>
      <c r="AC28" s="463"/>
      <c r="AE28" s="603">
        <v>6</v>
      </c>
      <c r="AF28" s="607" t="s">
        <v>1176</v>
      </c>
      <c r="AG28" s="441"/>
      <c r="AH28" s="441"/>
      <c r="AI28" s="440"/>
      <c r="AJ28" s="441"/>
      <c r="AK28" s="440"/>
      <c r="AL28" s="439"/>
      <c r="AM28" s="440"/>
      <c r="AN28" s="463"/>
      <c r="AO28" s="608"/>
      <c r="AP28" s="609"/>
      <c r="AQ28" s="608"/>
      <c r="AR28" s="609"/>
      <c r="AS28" s="608"/>
      <c r="AT28" s="609"/>
      <c r="AU28" s="608"/>
      <c r="AV28" s="609"/>
      <c r="AW28" s="608"/>
      <c r="AX28" s="609"/>
      <c r="AY28" s="608"/>
      <c r="AZ28" s="609"/>
      <c r="BA28" s="608"/>
      <c r="BB28" s="609"/>
      <c r="BC28" s="608"/>
      <c r="BD28" s="609"/>
      <c r="BE28" s="608"/>
      <c r="BF28" s="609"/>
      <c r="BG28" s="463"/>
    </row>
    <row r="29" spans="1:59" ht="30" customHeight="1" x14ac:dyDescent="0.15">
      <c r="A29" s="603">
        <v>7</v>
      </c>
      <c r="B29" s="607" t="s">
        <v>1176</v>
      </c>
      <c r="C29" s="441"/>
      <c r="D29" s="441"/>
      <c r="E29" s="440"/>
      <c r="F29" s="441"/>
      <c r="G29" s="440"/>
      <c r="H29" s="439"/>
      <c r="I29" s="440"/>
      <c r="J29" s="463"/>
      <c r="K29" s="608"/>
      <c r="L29" s="609"/>
      <c r="M29" s="608"/>
      <c r="N29" s="609"/>
      <c r="O29" s="608"/>
      <c r="P29" s="609"/>
      <c r="Q29" s="608"/>
      <c r="R29" s="609"/>
      <c r="S29" s="608"/>
      <c r="T29" s="609"/>
      <c r="U29" s="608"/>
      <c r="V29" s="609"/>
      <c r="W29" s="608"/>
      <c r="X29" s="609"/>
      <c r="Y29" s="608"/>
      <c r="Z29" s="609"/>
      <c r="AA29" s="608"/>
      <c r="AB29" s="609"/>
      <c r="AC29" s="463"/>
      <c r="AE29" s="603">
        <v>7</v>
      </c>
      <c r="AF29" s="607" t="s">
        <v>1176</v>
      </c>
      <c r="AG29" s="441"/>
      <c r="AH29" s="441"/>
      <c r="AI29" s="440"/>
      <c r="AJ29" s="441"/>
      <c r="AK29" s="440"/>
      <c r="AL29" s="439"/>
      <c r="AM29" s="440"/>
      <c r="AN29" s="463"/>
      <c r="AO29" s="608"/>
      <c r="AP29" s="609"/>
      <c r="AQ29" s="608"/>
      <c r="AR29" s="609"/>
      <c r="AS29" s="608"/>
      <c r="AT29" s="609"/>
      <c r="AU29" s="608"/>
      <c r="AV29" s="609"/>
      <c r="AW29" s="608"/>
      <c r="AX29" s="609"/>
      <c r="AY29" s="608"/>
      <c r="AZ29" s="609"/>
      <c r="BA29" s="608"/>
      <c r="BB29" s="609"/>
      <c r="BC29" s="608"/>
      <c r="BD29" s="609"/>
      <c r="BE29" s="608"/>
      <c r="BF29" s="609"/>
      <c r="BG29" s="463"/>
    </row>
    <row r="30" spans="1:59" ht="18.75" customHeight="1" x14ac:dyDescent="0.15"/>
    <row r="31" spans="1:59" ht="18.75" customHeight="1" x14ac:dyDescent="0.15">
      <c r="B31" s="427" t="s">
        <v>1178</v>
      </c>
    </row>
    <row r="32" spans="1:59" ht="18.75" customHeight="1" x14ac:dyDescent="0.15">
      <c r="B32" s="427" t="s">
        <v>1179</v>
      </c>
    </row>
  </sheetData>
  <mergeCells count="95">
    <mergeCell ref="AS3:AW3"/>
    <mergeCell ref="AX3:BB3"/>
    <mergeCell ref="BC3:BG3"/>
    <mergeCell ref="AS4:AW5"/>
    <mergeCell ref="AX4:BB5"/>
    <mergeCell ref="BC4:BG5"/>
    <mergeCell ref="AX7:BG7"/>
    <mergeCell ref="C5:Z5"/>
    <mergeCell ref="A7:B7"/>
    <mergeCell ref="C7:E7"/>
    <mergeCell ref="F7:G7"/>
    <mergeCell ref="H7:O7"/>
    <mergeCell ref="P7:S7"/>
    <mergeCell ref="T7:AC7"/>
    <mergeCell ref="AE7:AF7"/>
    <mergeCell ref="AG7:AI7"/>
    <mergeCell ref="AJ7:AK7"/>
    <mergeCell ref="AL7:AS7"/>
    <mergeCell ref="AT7:AW7"/>
    <mergeCell ref="AX8:BG8"/>
    <mergeCell ref="A8:B8"/>
    <mergeCell ref="C8:E8"/>
    <mergeCell ref="F8:G8"/>
    <mergeCell ref="H8:M8"/>
    <mergeCell ref="P8:S8"/>
    <mergeCell ref="T8:AC8"/>
    <mergeCell ref="AE8:AF8"/>
    <mergeCell ref="AG8:AI8"/>
    <mergeCell ref="AJ8:AK8"/>
    <mergeCell ref="AL8:AQ8"/>
    <mergeCell ref="AT8:AW8"/>
    <mergeCell ref="AB9:AB10"/>
    <mergeCell ref="D10:E11"/>
    <mergeCell ref="F10:G11"/>
    <mergeCell ref="H10:I10"/>
    <mergeCell ref="H11:I11"/>
    <mergeCell ref="A9:B11"/>
    <mergeCell ref="C9:C11"/>
    <mergeCell ref="D9:G9"/>
    <mergeCell ref="H9:I9"/>
    <mergeCell ref="K9:AA10"/>
    <mergeCell ref="BF9:BF10"/>
    <mergeCell ref="AH10:AI11"/>
    <mergeCell ref="AJ10:AK11"/>
    <mergeCell ref="AL10:AM10"/>
    <mergeCell ref="AL11:AM11"/>
    <mergeCell ref="AE9:AF11"/>
    <mergeCell ref="AG9:AG11"/>
    <mergeCell ref="AH9:AK9"/>
    <mergeCell ref="AL9:AM9"/>
    <mergeCell ref="AO9:BE10"/>
    <mergeCell ref="AX19:BG19"/>
    <mergeCell ref="A19:B19"/>
    <mergeCell ref="C19:E19"/>
    <mergeCell ref="F19:G19"/>
    <mergeCell ref="H19:O19"/>
    <mergeCell ref="P19:S19"/>
    <mergeCell ref="T19:AC19"/>
    <mergeCell ref="AE19:AF19"/>
    <mergeCell ref="AG19:AI19"/>
    <mergeCell ref="AJ19:AK19"/>
    <mergeCell ref="AL19:AS19"/>
    <mergeCell ref="AT19:AW19"/>
    <mergeCell ref="AX20:BG20"/>
    <mergeCell ref="A20:B20"/>
    <mergeCell ref="C20:E20"/>
    <mergeCell ref="F20:G20"/>
    <mergeCell ref="H20:M20"/>
    <mergeCell ref="P20:S20"/>
    <mergeCell ref="T20:AC20"/>
    <mergeCell ref="AE20:AF20"/>
    <mergeCell ref="AG20:AI20"/>
    <mergeCell ref="AJ20:AK20"/>
    <mergeCell ref="AL20:AQ20"/>
    <mergeCell ref="AT20:AW20"/>
    <mergeCell ref="AB21:AB22"/>
    <mergeCell ref="D22:E23"/>
    <mergeCell ref="F22:G23"/>
    <mergeCell ref="H22:I22"/>
    <mergeCell ref="H23:I23"/>
    <mergeCell ref="A21:B23"/>
    <mergeCell ref="C21:C23"/>
    <mergeCell ref="D21:G21"/>
    <mergeCell ref="H21:I21"/>
    <mergeCell ref="K21:AA22"/>
    <mergeCell ref="BF21:BF22"/>
    <mergeCell ref="AH22:AI23"/>
    <mergeCell ref="AJ22:AK23"/>
    <mergeCell ref="AL22:AM22"/>
    <mergeCell ref="AL23:AM23"/>
    <mergeCell ref="AE21:AF23"/>
    <mergeCell ref="AG21:AG23"/>
    <mergeCell ref="AH21:AK21"/>
    <mergeCell ref="AL21:AM21"/>
    <mergeCell ref="AO21:BE22"/>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7030A0"/>
  </sheetPr>
  <dimension ref="A1:N67"/>
  <sheetViews>
    <sheetView showGridLines="0" view="pageBreakPreview" zoomScale="85" zoomScaleNormal="75" zoomScaleSheetLayoutView="85" workbookViewId="0"/>
  </sheetViews>
  <sheetFormatPr defaultRowHeight="13.5" x14ac:dyDescent="0.15"/>
  <cols>
    <col min="1" max="14" width="9.375" style="546" customWidth="1"/>
    <col min="15" max="256" width="9" style="546"/>
    <col min="257" max="270" width="9.375" style="546" customWidth="1"/>
    <col min="271" max="512" width="9" style="546"/>
    <col min="513" max="526" width="9.375" style="546" customWidth="1"/>
    <col min="527" max="768" width="9" style="546"/>
    <col min="769" max="782" width="9.375" style="546" customWidth="1"/>
    <col min="783" max="1024" width="9" style="546"/>
    <col min="1025" max="1038" width="9.375" style="546" customWidth="1"/>
    <col min="1039" max="1280" width="9" style="546"/>
    <col min="1281" max="1294" width="9.375" style="546" customWidth="1"/>
    <col min="1295" max="1536" width="9" style="546"/>
    <col min="1537" max="1550" width="9.375" style="546" customWidth="1"/>
    <col min="1551" max="1792" width="9" style="546"/>
    <col min="1793" max="1806" width="9.375" style="546" customWidth="1"/>
    <col min="1807" max="2048" width="9" style="546"/>
    <col min="2049" max="2062" width="9.375" style="546" customWidth="1"/>
    <col min="2063" max="2304" width="9" style="546"/>
    <col min="2305" max="2318" width="9.375" style="546" customWidth="1"/>
    <col min="2319" max="2560" width="9" style="546"/>
    <col min="2561" max="2574" width="9.375" style="546" customWidth="1"/>
    <col min="2575" max="2816" width="9" style="546"/>
    <col min="2817" max="2830" width="9.375" style="546" customWidth="1"/>
    <col min="2831" max="3072" width="9" style="546"/>
    <col min="3073" max="3086" width="9.375" style="546" customWidth="1"/>
    <col min="3087" max="3328" width="9" style="546"/>
    <col min="3329" max="3342" width="9.375" style="546" customWidth="1"/>
    <col min="3343" max="3584" width="9" style="546"/>
    <col min="3585" max="3598" width="9.375" style="546" customWidth="1"/>
    <col min="3599" max="3840" width="9" style="546"/>
    <col min="3841" max="3854" width="9.375" style="546" customWidth="1"/>
    <col min="3855" max="4096" width="9" style="546"/>
    <col min="4097" max="4110" width="9.375" style="546" customWidth="1"/>
    <col min="4111" max="4352" width="9" style="546"/>
    <col min="4353" max="4366" width="9.375" style="546" customWidth="1"/>
    <col min="4367" max="4608" width="9" style="546"/>
    <col min="4609" max="4622" width="9.375" style="546" customWidth="1"/>
    <col min="4623" max="4864" width="9" style="546"/>
    <col min="4865" max="4878" width="9.375" style="546" customWidth="1"/>
    <col min="4879" max="5120" width="9" style="546"/>
    <col min="5121" max="5134" width="9.375" style="546" customWidth="1"/>
    <col min="5135" max="5376" width="9" style="546"/>
    <col min="5377" max="5390" width="9.375" style="546" customWidth="1"/>
    <col min="5391" max="5632" width="9" style="546"/>
    <col min="5633" max="5646" width="9.375" style="546" customWidth="1"/>
    <col min="5647" max="5888" width="9" style="546"/>
    <col min="5889" max="5902" width="9.375" style="546" customWidth="1"/>
    <col min="5903" max="6144" width="9" style="546"/>
    <col min="6145" max="6158" width="9.375" style="546" customWidth="1"/>
    <col min="6159" max="6400" width="9" style="546"/>
    <col min="6401" max="6414" width="9.375" style="546" customWidth="1"/>
    <col min="6415" max="6656" width="9" style="546"/>
    <col min="6657" max="6670" width="9.375" style="546" customWidth="1"/>
    <col min="6671" max="6912" width="9" style="546"/>
    <col min="6913" max="6926" width="9.375" style="546" customWidth="1"/>
    <col min="6927" max="7168" width="9" style="546"/>
    <col min="7169" max="7182" width="9.375" style="546" customWidth="1"/>
    <col min="7183" max="7424" width="9" style="546"/>
    <col min="7425" max="7438" width="9.375" style="546" customWidth="1"/>
    <col min="7439" max="7680" width="9" style="546"/>
    <col min="7681" max="7694" width="9.375" style="546" customWidth="1"/>
    <col min="7695" max="7936" width="9" style="546"/>
    <col min="7937" max="7950" width="9.375" style="546" customWidth="1"/>
    <col min="7951" max="8192" width="9" style="546"/>
    <col min="8193" max="8206" width="9.375" style="546" customWidth="1"/>
    <col min="8207" max="8448" width="9" style="546"/>
    <col min="8449" max="8462" width="9.375" style="546" customWidth="1"/>
    <col min="8463" max="8704" width="9" style="546"/>
    <col min="8705" max="8718" width="9.375" style="546" customWidth="1"/>
    <col min="8719" max="8960" width="9" style="546"/>
    <col min="8961" max="8974" width="9.375" style="546" customWidth="1"/>
    <col min="8975" max="9216" width="9" style="546"/>
    <col min="9217" max="9230" width="9.375" style="546" customWidth="1"/>
    <col min="9231" max="9472" width="9" style="546"/>
    <col min="9473" max="9486" width="9.375" style="546" customWidth="1"/>
    <col min="9487" max="9728" width="9" style="546"/>
    <col min="9729" max="9742" width="9.375" style="546" customWidth="1"/>
    <col min="9743" max="9984" width="9" style="546"/>
    <col min="9985" max="9998" width="9.375" style="546" customWidth="1"/>
    <col min="9999" max="10240" width="9" style="546"/>
    <col min="10241" max="10254" width="9.375" style="546" customWidth="1"/>
    <col min="10255" max="10496" width="9" style="546"/>
    <col min="10497" max="10510" width="9.375" style="546" customWidth="1"/>
    <col min="10511" max="10752" width="9" style="546"/>
    <col min="10753" max="10766" width="9.375" style="546" customWidth="1"/>
    <col min="10767" max="11008" width="9" style="546"/>
    <col min="11009" max="11022" width="9.375" style="546" customWidth="1"/>
    <col min="11023" max="11264" width="9" style="546"/>
    <col min="11265" max="11278" width="9.375" style="546" customWidth="1"/>
    <col min="11279" max="11520" width="9" style="546"/>
    <col min="11521" max="11534" width="9.375" style="546" customWidth="1"/>
    <col min="11535" max="11776" width="9" style="546"/>
    <col min="11777" max="11790" width="9.375" style="546" customWidth="1"/>
    <col min="11791" max="12032" width="9" style="546"/>
    <col min="12033" max="12046" width="9.375" style="546" customWidth="1"/>
    <col min="12047" max="12288" width="9" style="546"/>
    <col min="12289" max="12302" width="9.375" style="546" customWidth="1"/>
    <col min="12303" max="12544" width="9" style="546"/>
    <col min="12545" max="12558" width="9.375" style="546" customWidth="1"/>
    <col min="12559" max="12800" width="9" style="546"/>
    <col min="12801" max="12814" width="9.375" style="546" customWidth="1"/>
    <col min="12815" max="13056" width="9" style="546"/>
    <col min="13057" max="13070" width="9.375" style="546" customWidth="1"/>
    <col min="13071" max="13312" width="9" style="546"/>
    <col min="13313" max="13326" width="9.375" style="546" customWidth="1"/>
    <col min="13327" max="13568" width="9" style="546"/>
    <col min="13569" max="13582" width="9.375" style="546" customWidth="1"/>
    <col min="13583" max="13824" width="9" style="546"/>
    <col min="13825" max="13838" width="9.375" style="546" customWidth="1"/>
    <col min="13839" max="14080" width="9" style="546"/>
    <col min="14081" max="14094" width="9.375" style="546" customWidth="1"/>
    <col min="14095" max="14336" width="9" style="546"/>
    <col min="14337" max="14350" width="9.375" style="546" customWidth="1"/>
    <col min="14351" max="14592" width="9" style="546"/>
    <col min="14593" max="14606" width="9.375" style="546" customWidth="1"/>
    <col min="14607" max="14848" width="9" style="546"/>
    <col min="14849" max="14862" width="9.375" style="546" customWidth="1"/>
    <col min="14863" max="15104" width="9" style="546"/>
    <col min="15105" max="15118" width="9.375" style="546" customWidth="1"/>
    <col min="15119" max="15360" width="9" style="546"/>
    <col min="15361" max="15374" width="9.375" style="546" customWidth="1"/>
    <col min="15375" max="15616" width="9" style="546"/>
    <col min="15617" max="15630" width="9.375" style="546" customWidth="1"/>
    <col min="15631" max="15872" width="9" style="546"/>
    <col min="15873" max="15886" width="9.375" style="546" customWidth="1"/>
    <col min="15887" max="16128" width="9" style="546"/>
    <col min="16129" max="16142" width="9.375" style="546" customWidth="1"/>
    <col min="16143" max="16384" width="9" style="546"/>
  </cols>
  <sheetData>
    <row r="1" spans="1:14" ht="30" customHeight="1" x14ac:dyDescent="0.15">
      <c r="A1" s="409" t="s">
        <v>1180</v>
      </c>
    </row>
    <row r="2" spans="1:14" ht="30" customHeight="1" x14ac:dyDescent="0.15"/>
    <row r="3" spans="1:14" ht="24" x14ac:dyDescent="0.15">
      <c r="A3" s="610" t="s">
        <v>1181</v>
      </c>
      <c r="L3" s="431" t="s">
        <v>16</v>
      </c>
      <c r="M3" s="585" t="s">
        <v>702</v>
      </c>
      <c r="N3" s="431" t="s">
        <v>687</v>
      </c>
    </row>
    <row r="4" spans="1:14" ht="37.5" customHeight="1" x14ac:dyDescent="0.15">
      <c r="L4" s="472"/>
      <c r="M4" s="472"/>
      <c r="N4" s="472"/>
    </row>
    <row r="5" spans="1:14" ht="66" customHeight="1" x14ac:dyDescent="0.15">
      <c r="A5" s="1810" t="s">
        <v>537</v>
      </c>
      <c r="B5" s="1842"/>
      <c r="C5" s="1885"/>
      <c r="D5" s="1871"/>
      <c r="E5" s="1886"/>
      <c r="F5" s="1810" t="s">
        <v>34</v>
      </c>
      <c r="G5" s="1842"/>
      <c r="H5" s="1989" t="str">
        <f>工事概要入力ｼｰﾄ!D5</f>
        <v>中山間総合整備　○○地区　△△工区　●-●水路ほか　工事</v>
      </c>
      <c r="I5" s="1991"/>
      <c r="J5" s="1812" t="s">
        <v>937</v>
      </c>
      <c r="K5" s="503" t="s">
        <v>11</v>
      </c>
      <c r="L5" s="1968" t="s">
        <v>1457</v>
      </c>
      <c r="M5" s="1895"/>
      <c r="N5" s="1896"/>
    </row>
    <row r="6" spans="1:14" ht="34.5" customHeight="1" x14ac:dyDescent="0.15">
      <c r="A6" s="1810" t="s">
        <v>938</v>
      </c>
      <c r="B6" s="1842"/>
      <c r="C6" s="1885"/>
      <c r="D6" s="1871"/>
      <c r="E6" s="1886"/>
      <c r="F6" s="1810" t="s">
        <v>1182</v>
      </c>
      <c r="G6" s="1842"/>
      <c r="H6" s="1885"/>
      <c r="I6" s="1886"/>
      <c r="J6" s="1813"/>
      <c r="K6" s="503" t="s">
        <v>939</v>
      </c>
      <c r="L6" s="1968" t="s">
        <v>1457</v>
      </c>
      <c r="M6" s="1895"/>
      <c r="N6" s="1896"/>
    </row>
    <row r="7" spans="1:14" ht="34.5" customHeight="1" x14ac:dyDescent="0.15">
      <c r="A7" s="1810" t="s">
        <v>940</v>
      </c>
      <c r="B7" s="1842"/>
      <c r="C7" s="1885"/>
      <c r="D7" s="1871"/>
      <c r="E7" s="1886"/>
      <c r="F7" s="1810" t="s">
        <v>941</v>
      </c>
      <c r="G7" s="1842"/>
      <c r="H7" s="1885"/>
      <c r="I7" s="1886"/>
      <c r="J7" s="1810"/>
      <c r="K7" s="1842"/>
      <c r="L7" s="1885"/>
      <c r="M7" s="1871"/>
      <c r="N7" s="1886"/>
    </row>
    <row r="8" spans="1:14" ht="34.5" customHeight="1" x14ac:dyDescent="0.15">
      <c r="A8" s="1812" t="s">
        <v>942</v>
      </c>
      <c r="B8" s="503" t="s">
        <v>943</v>
      </c>
      <c r="C8" s="1885"/>
      <c r="D8" s="1871"/>
      <c r="E8" s="1886"/>
      <c r="F8" s="1812" t="s">
        <v>944</v>
      </c>
      <c r="G8" s="503" t="s">
        <v>945</v>
      </c>
      <c r="H8" s="1885"/>
      <c r="I8" s="1886"/>
      <c r="J8" s="1810"/>
      <c r="K8" s="1842"/>
      <c r="L8" s="1885"/>
      <c r="M8" s="1871"/>
      <c r="N8" s="1886"/>
    </row>
    <row r="9" spans="1:14" ht="34.5" customHeight="1" x14ac:dyDescent="0.15">
      <c r="A9" s="1813"/>
      <c r="B9" s="503" t="s">
        <v>946</v>
      </c>
      <c r="C9" s="1885"/>
      <c r="D9" s="1871"/>
      <c r="E9" s="1886"/>
      <c r="F9" s="1813"/>
      <c r="G9" s="503" t="s">
        <v>947</v>
      </c>
      <c r="H9" s="1885"/>
      <c r="I9" s="1886"/>
      <c r="J9" s="1810" t="s">
        <v>807</v>
      </c>
      <c r="K9" s="1842"/>
      <c r="L9" s="1885"/>
      <c r="M9" s="1871"/>
      <c r="N9" s="459"/>
    </row>
    <row r="10" spans="1:14" ht="34.5" customHeight="1" x14ac:dyDescent="0.15">
      <c r="A10" s="1810" t="s">
        <v>948</v>
      </c>
      <c r="B10" s="1842"/>
      <c r="C10" s="1885"/>
      <c r="D10" s="1871"/>
      <c r="E10" s="1886"/>
      <c r="F10" s="1810" t="s">
        <v>949</v>
      </c>
      <c r="G10" s="1842"/>
      <c r="H10" s="1885"/>
      <c r="I10" s="1886"/>
      <c r="J10" s="1810" t="s">
        <v>950</v>
      </c>
      <c r="K10" s="1842"/>
      <c r="L10" s="1885"/>
      <c r="M10" s="1871"/>
      <c r="N10" s="459"/>
    </row>
    <row r="12" spans="1:14" ht="18.75" customHeight="1" x14ac:dyDescent="0.15">
      <c r="A12" s="1812" t="s">
        <v>882</v>
      </c>
      <c r="B12" s="1960" t="s">
        <v>536</v>
      </c>
      <c r="C12" s="1929" t="s">
        <v>883</v>
      </c>
      <c r="D12" s="1930"/>
      <c r="E12" s="1930"/>
      <c r="F12" s="1931"/>
      <c r="G12" s="1812" t="s">
        <v>185</v>
      </c>
      <c r="H12" s="1812" t="s">
        <v>952</v>
      </c>
      <c r="I12" s="1812" t="s">
        <v>1183</v>
      </c>
      <c r="J12" s="1925" t="s">
        <v>1184</v>
      </c>
      <c r="K12" s="2029" t="s" ph="1">
        <v>1230</v>
      </c>
      <c r="L12" s="2030"/>
      <c r="M12" s="2030"/>
      <c r="N12" s="2031"/>
    </row>
    <row r="13" spans="1:14" ht="18.75" customHeight="1" x14ac:dyDescent="0.15">
      <c r="A13" s="1897"/>
      <c r="B13" s="1961"/>
      <c r="C13" s="1932"/>
      <c r="D13" s="1933"/>
      <c r="E13" s="1933"/>
      <c r="F13" s="1934"/>
      <c r="G13" s="1897"/>
      <c r="H13" s="1897"/>
      <c r="I13" s="1897"/>
      <c r="J13" s="1897"/>
      <c r="K13" s="2032"/>
      <c r="L13" s="2033"/>
      <c r="M13" s="2033"/>
      <c r="N13" s="2034"/>
    </row>
    <row r="14" spans="1:14" ht="18.75" customHeight="1" x14ac:dyDescent="0.15">
      <c r="A14" s="1813"/>
      <c r="B14" s="1962"/>
      <c r="C14" s="472" t="s">
        <v>1185</v>
      </c>
      <c r="D14" s="472" t="s">
        <v>1186</v>
      </c>
      <c r="E14" s="472" t="s">
        <v>1187</v>
      </c>
      <c r="F14" s="472" t="s">
        <v>1188</v>
      </c>
      <c r="G14" s="462" t="s">
        <v>1189</v>
      </c>
      <c r="H14" s="462"/>
      <c r="I14" s="462" t="s">
        <v>1190</v>
      </c>
      <c r="J14" s="462" t="s">
        <v>1191</v>
      </c>
      <c r="K14" s="2032"/>
      <c r="L14" s="2033"/>
      <c r="M14" s="2033"/>
      <c r="N14" s="2034"/>
    </row>
    <row r="15" spans="1:14" ht="18.75" customHeight="1" x14ac:dyDescent="0.15">
      <c r="A15" s="547"/>
      <c r="B15" s="548">
        <v>1</v>
      </c>
      <c r="C15" s="549"/>
      <c r="D15" s="549"/>
      <c r="E15" s="549"/>
      <c r="F15" s="549"/>
      <c r="G15" s="549"/>
      <c r="H15" s="549"/>
      <c r="I15" s="549"/>
      <c r="J15" s="549"/>
      <c r="K15" s="2032"/>
      <c r="L15" s="2033"/>
      <c r="M15" s="2033"/>
      <c r="N15" s="2034"/>
    </row>
    <row r="16" spans="1:14" ht="18.75" customHeight="1" x14ac:dyDescent="0.15">
      <c r="A16" s="550"/>
      <c r="B16" s="551">
        <v>2</v>
      </c>
      <c r="C16" s="552"/>
      <c r="D16" s="552"/>
      <c r="E16" s="552"/>
      <c r="F16" s="552"/>
      <c r="G16" s="552"/>
      <c r="H16" s="552"/>
      <c r="I16" s="552"/>
      <c r="J16" s="552"/>
      <c r="K16" s="2035"/>
      <c r="L16" s="2036"/>
      <c r="M16" s="2036"/>
      <c r="N16" s="2037"/>
    </row>
    <row r="17" spans="1:14" ht="18.75" customHeight="1" x14ac:dyDescent="0.15">
      <c r="A17" s="550"/>
      <c r="B17" s="551">
        <v>3</v>
      </c>
      <c r="C17" s="552"/>
      <c r="D17" s="552"/>
      <c r="E17" s="552"/>
      <c r="F17" s="552"/>
      <c r="G17" s="552"/>
      <c r="H17" s="552"/>
      <c r="I17" s="552"/>
      <c r="J17" s="552"/>
      <c r="K17" s="503"/>
      <c r="L17" s="472" t="s">
        <v>1192</v>
      </c>
      <c r="M17" s="472" t="s">
        <v>1193</v>
      </c>
      <c r="N17" s="472" t="s">
        <v>1191</v>
      </c>
    </row>
    <row r="18" spans="1:14" ht="18.75" customHeight="1" x14ac:dyDescent="0.15">
      <c r="A18" s="550"/>
      <c r="B18" s="551">
        <v>4</v>
      </c>
      <c r="C18" s="552"/>
      <c r="D18" s="552"/>
      <c r="E18" s="552"/>
      <c r="F18" s="552"/>
      <c r="G18" s="552"/>
      <c r="H18" s="552"/>
      <c r="I18" s="552"/>
      <c r="J18" s="552"/>
      <c r="K18" s="503" t="s">
        <v>893</v>
      </c>
      <c r="L18" s="628" t="s" ph="1">
        <v>1226</v>
      </c>
      <c r="M18" s="628" t="s" ph="1">
        <v>1227</v>
      </c>
      <c r="N18" s="628" t="s" ph="1">
        <v>1228</v>
      </c>
    </row>
    <row r="19" spans="1:14" ht="18.75" customHeight="1" x14ac:dyDescent="0.15">
      <c r="A19" s="550"/>
      <c r="B19" s="553">
        <v>5</v>
      </c>
      <c r="C19" s="554"/>
      <c r="D19" s="554"/>
      <c r="E19" s="554"/>
      <c r="F19" s="554"/>
      <c r="G19" s="554"/>
      <c r="H19" s="554"/>
      <c r="I19" s="554"/>
      <c r="J19" s="554"/>
      <c r="K19" s="514" t="s">
        <v>961</v>
      </c>
      <c r="L19" s="555"/>
      <c r="M19" s="555"/>
      <c r="N19" s="555"/>
    </row>
    <row r="20" spans="1:14" ht="18.75" customHeight="1" x14ac:dyDescent="0.15">
      <c r="A20" s="555"/>
      <c r="B20" s="514" t="s">
        <v>962</v>
      </c>
      <c r="C20" s="565"/>
      <c r="D20" s="566"/>
      <c r="E20" s="566"/>
      <c r="F20" s="566"/>
      <c r="G20" s="555"/>
      <c r="H20" s="555"/>
      <c r="I20" s="555"/>
      <c r="J20" s="555"/>
      <c r="K20" s="503" t="s">
        <v>962</v>
      </c>
      <c r="L20" s="556"/>
      <c r="M20" s="556"/>
      <c r="N20" s="556"/>
    </row>
    <row r="21" spans="1:14" ht="18.75" customHeight="1" x14ac:dyDescent="0.15">
      <c r="A21" s="547"/>
      <c r="B21" s="548">
        <v>6</v>
      </c>
      <c r="C21" s="549"/>
      <c r="D21" s="549"/>
      <c r="E21" s="549"/>
      <c r="F21" s="549"/>
      <c r="G21" s="549"/>
      <c r="H21" s="549"/>
      <c r="I21" s="549"/>
      <c r="J21" s="549"/>
      <c r="K21" s="2038" t="s" ph="1">
        <v>1229</v>
      </c>
      <c r="L21" s="2039" ph="1"/>
      <c r="M21" s="2039" ph="1"/>
      <c r="N21" s="2040" ph="1"/>
    </row>
    <row r="22" spans="1:14" ht="18.75" customHeight="1" x14ac:dyDescent="0.15">
      <c r="A22" s="550"/>
      <c r="B22" s="551">
        <v>7</v>
      </c>
      <c r="C22" s="552"/>
      <c r="D22" s="552"/>
      <c r="E22" s="552"/>
      <c r="F22" s="552"/>
      <c r="G22" s="552"/>
      <c r="H22" s="552"/>
      <c r="I22" s="552"/>
      <c r="J22" s="552"/>
      <c r="K22" s="2041" ph="1"/>
      <c r="L22" s="2042" ph="1"/>
      <c r="M22" s="2042" ph="1"/>
      <c r="N22" s="2043" ph="1"/>
    </row>
    <row r="23" spans="1:14" ht="18.75" customHeight="1" x14ac:dyDescent="0.15">
      <c r="A23" s="550"/>
      <c r="B23" s="551">
        <v>8</v>
      </c>
      <c r="C23" s="552"/>
      <c r="D23" s="552"/>
      <c r="E23" s="552"/>
      <c r="F23" s="552"/>
      <c r="G23" s="552"/>
      <c r="H23" s="552"/>
      <c r="I23" s="552"/>
      <c r="J23" s="552"/>
      <c r="K23" s="503" t="s">
        <v>893</v>
      </c>
      <c r="L23" s="628" t="s" ph="1">
        <v>1226</v>
      </c>
      <c r="M23" s="628" t="s" ph="1">
        <v>1227</v>
      </c>
      <c r="N23" s="628" t="s" ph="1">
        <v>1228</v>
      </c>
    </row>
    <row r="24" spans="1:14" ht="18.75" customHeight="1" x14ac:dyDescent="0.15">
      <c r="A24" s="550"/>
      <c r="B24" s="514" t="s">
        <v>962</v>
      </c>
      <c r="C24" s="565"/>
      <c r="D24" s="566"/>
      <c r="E24" s="566"/>
      <c r="F24" s="566"/>
      <c r="G24" s="555"/>
      <c r="H24" s="555"/>
      <c r="I24" s="555"/>
      <c r="J24" s="555"/>
      <c r="K24" s="514" t="s">
        <v>961</v>
      </c>
      <c r="L24" s="555"/>
      <c r="M24" s="555"/>
      <c r="N24" s="555"/>
    </row>
    <row r="25" spans="1:14" ht="18.75" customHeight="1" x14ac:dyDescent="0.15">
      <c r="A25" s="555"/>
      <c r="B25" s="614"/>
      <c r="C25" s="566"/>
      <c r="D25" s="566"/>
      <c r="E25" s="566"/>
      <c r="F25" s="566"/>
      <c r="G25" s="615"/>
      <c r="H25" s="615"/>
      <c r="I25" s="615"/>
      <c r="J25" s="616"/>
      <c r="K25" s="503" t="s">
        <v>962</v>
      </c>
      <c r="L25" s="556"/>
      <c r="M25" s="556"/>
      <c r="N25" s="556"/>
    </row>
    <row r="26" spans="1:14" ht="18.75" customHeight="1" x14ac:dyDescent="0.15">
      <c r="A26" s="547"/>
      <c r="B26" s="548">
        <v>9</v>
      </c>
      <c r="C26" s="549"/>
      <c r="D26" s="549"/>
      <c r="E26" s="549"/>
      <c r="F26" s="549"/>
      <c r="G26" s="549"/>
      <c r="H26" s="549"/>
      <c r="I26" s="549"/>
      <c r="J26" s="549"/>
      <c r="K26" s="2029" t="s" ph="1">
        <v>1229</v>
      </c>
      <c r="L26" s="2030"/>
      <c r="M26" s="2030"/>
      <c r="N26" s="2031"/>
    </row>
    <row r="27" spans="1:14" ht="18.75" customHeight="1" x14ac:dyDescent="0.15">
      <c r="A27" s="550"/>
      <c r="B27" s="551">
        <v>10</v>
      </c>
      <c r="C27" s="552"/>
      <c r="D27" s="552"/>
      <c r="E27" s="552"/>
      <c r="F27" s="552"/>
      <c r="G27" s="552"/>
      <c r="H27" s="552"/>
      <c r="I27" s="552"/>
      <c r="J27" s="552"/>
      <c r="K27" s="2032"/>
      <c r="L27" s="2033"/>
      <c r="M27" s="2033"/>
      <c r="N27" s="2034"/>
    </row>
    <row r="28" spans="1:14" ht="18.75" customHeight="1" x14ac:dyDescent="0.15">
      <c r="A28" s="550"/>
      <c r="B28" s="551">
        <v>11</v>
      </c>
      <c r="C28" s="552"/>
      <c r="D28" s="552"/>
      <c r="E28" s="552"/>
      <c r="F28" s="552"/>
      <c r="G28" s="552"/>
      <c r="H28" s="552"/>
      <c r="I28" s="552"/>
      <c r="J28" s="552"/>
      <c r="K28" s="2035"/>
      <c r="L28" s="2036"/>
      <c r="M28" s="2036"/>
      <c r="N28" s="2037"/>
    </row>
    <row r="29" spans="1:14" ht="18.75" customHeight="1" x14ac:dyDescent="0.15">
      <c r="A29" s="550"/>
      <c r="B29" s="551">
        <v>12</v>
      </c>
      <c r="C29" s="552"/>
      <c r="D29" s="552"/>
      <c r="E29" s="552"/>
      <c r="F29" s="552"/>
      <c r="G29" s="552"/>
      <c r="H29" s="552"/>
      <c r="I29" s="552"/>
      <c r="J29" s="552"/>
      <c r="K29" s="503" t="s">
        <v>893</v>
      </c>
      <c r="L29" s="628" t="s" ph="1">
        <v>1226</v>
      </c>
      <c r="M29" s="628" t="s" ph="1">
        <v>1227</v>
      </c>
      <c r="N29" s="628" t="s" ph="1">
        <v>1228</v>
      </c>
    </row>
    <row r="30" spans="1:14" ht="18.75" customHeight="1" x14ac:dyDescent="0.15">
      <c r="A30" s="550"/>
      <c r="B30" s="553">
        <v>13</v>
      </c>
      <c r="C30" s="554"/>
      <c r="D30" s="554"/>
      <c r="E30" s="554"/>
      <c r="F30" s="554"/>
      <c r="G30" s="554"/>
      <c r="H30" s="554"/>
      <c r="I30" s="554"/>
      <c r="J30" s="554"/>
      <c r="K30" s="514" t="s">
        <v>961</v>
      </c>
      <c r="L30" s="555"/>
      <c r="M30" s="555"/>
      <c r="N30" s="555"/>
    </row>
    <row r="31" spans="1:14" ht="18.75" customHeight="1" x14ac:dyDescent="0.15">
      <c r="A31" s="555"/>
      <c r="B31" s="514" t="s">
        <v>962</v>
      </c>
      <c r="C31" s="565"/>
      <c r="D31" s="566"/>
      <c r="E31" s="566"/>
      <c r="F31" s="566"/>
      <c r="G31" s="555"/>
      <c r="H31" s="555"/>
      <c r="I31" s="555"/>
      <c r="J31" s="555"/>
      <c r="K31" s="503" t="s">
        <v>962</v>
      </c>
      <c r="L31" s="556"/>
      <c r="M31" s="556"/>
      <c r="N31" s="556"/>
    </row>
    <row r="32" spans="1:14" ht="18.75" customHeight="1" x14ac:dyDescent="0.15">
      <c r="A32" s="547"/>
      <c r="B32" s="559">
        <v>14</v>
      </c>
      <c r="C32" s="549"/>
      <c r="D32" s="549"/>
      <c r="E32" s="549"/>
      <c r="F32" s="549"/>
      <c r="G32" s="549"/>
      <c r="H32" s="549"/>
      <c r="I32" s="549"/>
      <c r="J32" s="549"/>
      <c r="K32" s="2029" t="s" ph="1">
        <v>1225</v>
      </c>
      <c r="L32" s="2030"/>
      <c r="M32" s="2030"/>
      <c r="N32" s="2031"/>
    </row>
    <row r="33" spans="1:14" ht="18.75" customHeight="1" x14ac:dyDescent="0.15">
      <c r="A33" s="550"/>
      <c r="B33" s="560">
        <v>15</v>
      </c>
      <c r="C33" s="552"/>
      <c r="D33" s="552"/>
      <c r="E33" s="552"/>
      <c r="F33" s="552"/>
      <c r="G33" s="552"/>
      <c r="H33" s="552"/>
      <c r="I33" s="552"/>
      <c r="J33" s="552"/>
      <c r="K33" s="2032"/>
      <c r="L33" s="2033"/>
      <c r="M33" s="2033"/>
      <c r="N33" s="2034"/>
    </row>
    <row r="34" spans="1:14" ht="18.75" customHeight="1" x14ac:dyDescent="0.15">
      <c r="A34" s="550"/>
      <c r="B34" s="560">
        <v>16</v>
      </c>
      <c r="C34" s="552"/>
      <c r="D34" s="552"/>
      <c r="E34" s="552"/>
      <c r="F34" s="552"/>
      <c r="G34" s="552"/>
      <c r="H34" s="552"/>
      <c r="I34" s="552"/>
      <c r="J34" s="552"/>
      <c r="K34" s="2032"/>
      <c r="L34" s="2033"/>
      <c r="M34" s="2033"/>
      <c r="N34" s="2034"/>
    </row>
    <row r="35" spans="1:14" ht="18.75" customHeight="1" x14ac:dyDescent="0.15">
      <c r="A35" s="550"/>
      <c r="B35" s="560">
        <v>17</v>
      </c>
      <c r="C35" s="552"/>
      <c r="D35" s="552"/>
      <c r="E35" s="552"/>
      <c r="F35" s="552"/>
      <c r="G35" s="552"/>
      <c r="H35" s="552"/>
      <c r="I35" s="552"/>
      <c r="J35" s="552"/>
      <c r="K35" s="2032"/>
      <c r="L35" s="2033"/>
      <c r="M35" s="2033"/>
      <c r="N35" s="2034"/>
    </row>
    <row r="36" spans="1:14" ht="18.75" customHeight="1" x14ac:dyDescent="0.15">
      <c r="A36" s="550"/>
      <c r="B36" s="560">
        <v>18</v>
      </c>
      <c r="C36" s="552"/>
      <c r="D36" s="552"/>
      <c r="E36" s="552"/>
      <c r="F36" s="552"/>
      <c r="G36" s="552"/>
      <c r="H36" s="552"/>
      <c r="I36" s="552"/>
      <c r="J36" s="552"/>
      <c r="K36" s="2035"/>
      <c r="L36" s="2036"/>
      <c r="M36" s="2036"/>
      <c r="N36" s="2037"/>
    </row>
    <row r="37" spans="1:14" ht="18.75" customHeight="1" x14ac:dyDescent="0.15">
      <c r="A37" s="550"/>
      <c r="B37" s="560">
        <v>19</v>
      </c>
      <c r="C37" s="552"/>
      <c r="D37" s="552"/>
      <c r="E37" s="552"/>
      <c r="F37" s="552"/>
      <c r="G37" s="552"/>
      <c r="H37" s="552"/>
      <c r="I37" s="552"/>
      <c r="J37" s="552"/>
      <c r="K37" s="503" t="s">
        <v>893</v>
      </c>
      <c r="L37" s="628" t="s" ph="1">
        <v>1226</v>
      </c>
      <c r="M37" s="628" t="s" ph="1">
        <v>1227</v>
      </c>
      <c r="N37" s="628" t="s" ph="1">
        <v>1228</v>
      </c>
    </row>
    <row r="38" spans="1:14" ht="18.75" customHeight="1" x14ac:dyDescent="0.15">
      <c r="A38" s="550"/>
      <c r="B38" s="561">
        <v>20</v>
      </c>
      <c r="C38" s="554"/>
      <c r="D38" s="554"/>
      <c r="E38" s="554"/>
      <c r="F38" s="554"/>
      <c r="G38" s="554"/>
      <c r="H38" s="554"/>
      <c r="I38" s="554"/>
      <c r="J38" s="554"/>
      <c r="K38" s="514" t="s">
        <v>961</v>
      </c>
      <c r="L38" s="555"/>
      <c r="M38" s="555"/>
      <c r="N38" s="555"/>
    </row>
    <row r="39" spans="1:14" ht="18.75" customHeight="1" x14ac:dyDescent="0.15">
      <c r="A39" s="555"/>
      <c r="B39" s="514" t="s">
        <v>962</v>
      </c>
      <c r="C39" s="565"/>
      <c r="D39" s="566"/>
      <c r="E39" s="566"/>
      <c r="F39" s="566"/>
      <c r="G39" s="555"/>
      <c r="H39" s="555"/>
      <c r="I39" s="555"/>
      <c r="J39" s="555"/>
      <c r="K39" s="503" t="s">
        <v>962</v>
      </c>
      <c r="L39" s="556"/>
      <c r="M39" s="556"/>
      <c r="N39" s="556"/>
    </row>
    <row r="40" spans="1:14" ht="18.75" customHeight="1" x14ac:dyDescent="0.15">
      <c r="A40" s="562" t="s">
        <v>535</v>
      </c>
      <c r="B40" s="563"/>
      <c r="C40" s="563"/>
      <c r="D40" s="563"/>
      <c r="E40" s="563"/>
      <c r="F40" s="563"/>
      <c r="G40" s="563"/>
      <c r="H40" s="563"/>
      <c r="I40" s="563"/>
      <c r="J40" s="612"/>
      <c r="K40" s="472" t="s">
        <v>1194</v>
      </c>
      <c r="L40" s="472" t="s">
        <v>1195</v>
      </c>
      <c r="M40" s="472" t="s">
        <v>1196</v>
      </c>
      <c r="N40" s="472" t="s">
        <v>1197</v>
      </c>
    </row>
    <row r="41" spans="1:14" ht="18.75" customHeight="1" x14ac:dyDescent="0.15">
      <c r="A41" s="564"/>
      <c r="B41" s="482"/>
      <c r="C41" s="482"/>
      <c r="D41" s="482"/>
      <c r="E41" s="482"/>
      <c r="F41" s="482"/>
      <c r="G41" s="482"/>
      <c r="H41" s="482"/>
      <c r="I41" s="482"/>
      <c r="J41" s="613"/>
      <c r="K41" s="472">
        <v>2</v>
      </c>
      <c r="L41" s="472">
        <v>1.1299999999999999</v>
      </c>
      <c r="M41" s="472">
        <v>3.27</v>
      </c>
      <c r="N41" s="472">
        <v>2.66</v>
      </c>
    </row>
    <row r="42" spans="1:14" ht="18.75" customHeight="1" x14ac:dyDescent="0.15">
      <c r="A42" s="564"/>
      <c r="B42" s="482"/>
      <c r="C42" s="482"/>
      <c r="D42" s="482"/>
      <c r="E42" s="482"/>
      <c r="F42" s="482"/>
      <c r="G42" s="482"/>
      <c r="H42" s="482"/>
      <c r="I42" s="482"/>
      <c r="J42" s="613"/>
      <c r="K42" s="472">
        <v>3</v>
      </c>
      <c r="L42" s="472">
        <v>1.69</v>
      </c>
      <c r="M42" s="472">
        <v>2.57</v>
      </c>
      <c r="N42" s="472">
        <v>1.77</v>
      </c>
    </row>
    <row r="43" spans="1:14" ht="18.75" customHeight="1" x14ac:dyDescent="0.15">
      <c r="A43" s="564"/>
      <c r="B43" s="482"/>
      <c r="C43" s="482"/>
      <c r="D43" s="482"/>
      <c r="E43" s="482"/>
      <c r="F43" s="482"/>
      <c r="G43" s="482"/>
      <c r="H43" s="482"/>
      <c r="I43" s="482"/>
      <c r="J43" s="613"/>
      <c r="K43" s="472">
        <v>4</v>
      </c>
      <c r="L43" s="472">
        <v>2.06</v>
      </c>
      <c r="M43" s="472">
        <v>2.2799999999999998</v>
      </c>
      <c r="N43" s="472">
        <v>1.46</v>
      </c>
    </row>
    <row r="44" spans="1:14" ht="18.75" customHeight="1" x14ac:dyDescent="0.15">
      <c r="A44" s="565"/>
      <c r="B44" s="566"/>
      <c r="C44" s="566"/>
      <c r="D44" s="566"/>
      <c r="E44" s="566"/>
      <c r="F44" s="566"/>
      <c r="G44" s="566"/>
      <c r="H44" s="566"/>
      <c r="I44" s="566"/>
      <c r="J44" s="567"/>
      <c r="K44" s="472">
        <v>5</v>
      </c>
      <c r="L44" s="472">
        <v>2.33</v>
      </c>
      <c r="M44" s="472">
        <v>2.11</v>
      </c>
      <c r="N44" s="472">
        <v>1.29</v>
      </c>
    </row>
    <row r="45" spans="1:14" ht="18.75" customHeight="1" x14ac:dyDescent="0.15"/>
    <row r="46" spans="1:14" ht="18.75" customHeight="1" x14ac:dyDescent="0.15">
      <c r="A46" s="542" t="s">
        <v>968</v>
      </c>
      <c r="B46" s="546" t="s">
        <v>1198</v>
      </c>
    </row>
    <row r="47" spans="1:14" ht="18.75" customHeight="1" x14ac:dyDescent="0.15">
      <c r="B47" s="546" t="s">
        <v>1199</v>
      </c>
    </row>
    <row r="48" spans="1:14" ht="10.5" customHeight="1" x14ac:dyDescent="0.15"/>
    <row r="49" spans="2:4" ht="10.5" customHeight="1" x14ac:dyDescent="0.15"/>
    <row r="50" spans="2:4" ht="10.5" customHeight="1" x14ac:dyDescent="0.15"/>
    <row r="51" spans="2:4" ht="10.5" customHeight="1" x14ac:dyDescent="0.15"/>
    <row r="52" spans="2:4" ht="10.5" customHeight="1" x14ac:dyDescent="0.15"/>
    <row r="53" spans="2:4" ht="10.5" customHeight="1" x14ac:dyDescent="0.15"/>
    <row r="54" spans="2:4" ht="10.5" customHeight="1" x14ac:dyDescent="0.15"/>
    <row r="55" spans="2:4" ht="18.75" customHeight="1" x14ac:dyDescent="0.15">
      <c r="B55" s="546" t="s">
        <v>971</v>
      </c>
      <c r="D55" s="546" t="s">
        <v>972</v>
      </c>
    </row>
    <row r="56" spans="2:4" ht="18.75" customHeight="1" x14ac:dyDescent="0.15">
      <c r="D56" s="546" t="s">
        <v>1200</v>
      </c>
    </row>
    <row r="57" spans="2:4" ht="18.75" customHeight="1" x14ac:dyDescent="0.15"/>
    <row r="58" spans="2:4" ht="18.75" customHeight="1" x14ac:dyDescent="0.15">
      <c r="B58" s="546" t="s">
        <v>1201</v>
      </c>
    </row>
    <row r="59" spans="2:4" ht="18.75" customHeight="1" x14ac:dyDescent="0.15"/>
    <row r="60" spans="2:4" ht="18.75" customHeight="1" x14ac:dyDescent="0.15"/>
    <row r="61" spans="2:4" ht="18.75" customHeight="1" x14ac:dyDescent="0.15"/>
    <row r="62" spans="2:4" ht="18.75" customHeight="1" x14ac:dyDescent="0.15"/>
    <row r="63" spans="2:4" ht="18.75" customHeight="1" x14ac:dyDescent="0.15"/>
    <row r="64" spans="2:4" ht="18.75" customHeight="1" x14ac:dyDescent="0.15"/>
    <row r="65" ht="18.75" customHeight="1" x14ac:dyDescent="0.15"/>
    <row r="66" ht="18.75" customHeight="1" x14ac:dyDescent="0.15"/>
    <row r="67" ht="18.75" customHeight="1" x14ac:dyDescent="0.15"/>
  </sheetData>
  <mergeCells count="44">
    <mergeCell ref="K12:N16"/>
    <mergeCell ref="K21:N22"/>
    <mergeCell ref="K26:N28"/>
    <mergeCell ref="K32:N36"/>
    <mergeCell ref="L5:N5"/>
    <mergeCell ref="L10:M10"/>
    <mergeCell ref="L8:N8"/>
    <mergeCell ref="L9:M9"/>
    <mergeCell ref="J5:J6"/>
    <mergeCell ref="L6:N6"/>
    <mergeCell ref="A7:B7"/>
    <mergeCell ref="C7:E7"/>
    <mergeCell ref="F7:G7"/>
    <mergeCell ref="H7:I7"/>
    <mergeCell ref="J7:K7"/>
    <mergeCell ref="L7:N7"/>
    <mergeCell ref="A6:B6"/>
    <mergeCell ref="C6:E6"/>
    <mergeCell ref="F6:G6"/>
    <mergeCell ref="H6:I6"/>
    <mergeCell ref="A5:B5"/>
    <mergeCell ref="C5:E5"/>
    <mergeCell ref="F5:G5"/>
    <mergeCell ref="H5:I5"/>
    <mergeCell ref="A8:A9"/>
    <mergeCell ref="C8:E8"/>
    <mergeCell ref="F8:F9"/>
    <mergeCell ref="H8:I8"/>
    <mergeCell ref="J8:K8"/>
    <mergeCell ref="C9:E9"/>
    <mergeCell ref="H9:I9"/>
    <mergeCell ref="J9:K9"/>
    <mergeCell ref="A10:B10"/>
    <mergeCell ref="C10:E10"/>
    <mergeCell ref="F10:G10"/>
    <mergeCell ref="H10:I10"/>
    <mergeCell ref="J10:K10"/>
    <mergeCell ref="J12:J13"/>
    <mergeCell ref="A12:A14"/>
    <mergeCell ref="B12:B14"/>
    <mergeCell ref="C12:F13"/>
    <mergeCell ref="G12:G13"/>
    <mergeCell ref="H12:H13"/>
    <mergeCell ref="I12:I13"/>
  </mergeCells>
  <phoneticPr fontId="2"/>
  <pageMargins left="0.78740157480314965" right="0.78740157480314965" top="0.59055118110236227" bottom="0.39370078740157483"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83297" r:id="rId4">
          <objectPr defaultSize="0" autoPict="0" r:id="rId5">
            <anchor moveWithCells="1">
              <from>
                <xdr:col>7</xdr:col>
                <xdr:colOff>295275</xdr:colOff>
                <xdr:row>12</xdr:row>
                <xdr:rowOff>209550</xdr:rowOff>
              </from>
              <to>
                <xdr:col>7</xdr:col>
                <xdr:colOff>447675</xdr:colOff>
                <xdr:row>14</xdr:row>
                <xdr:rowOff>0</xdr:rowOff>
              </to>
            </anchor>
          </objectPr>
        </oleObject>
      </mc:Choice>
      <mc:Fallback>
        <oleObject progId="Equation.3" shapeId="183297" r:id="rId4"/>
      </mc:Fallback>
    </mc:AlternateContent>
  </oleObjects>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7030A0"/>
  </sheetPr>
  <dimension ref="A1:N79"/>
  <sheetViews>
    <sheetView showGridLines="0" view="pageBreakPreview" zoomScale="85" zoomScaleNormal="75" zoomScaleSheetLayoutView="85" workbookViewId="0"/>
  </sheetViews>
  <sheetFormatPr defaultRowHeight="13.5" x14ac:dyDescent="0.15"/>
  <cols>
    <col min="1" max="14" width="9.375" style="546" customWidth="1"/>
    <col min="15" max="256" width="9" style="546"/>
    <col min="257" max="270" width="9.375" style="546" customWidth="1"/>
    <col min="271" max="512" width="9" style="546"/>
    <col min="513" max="526" width="9.375" style="546" customWidth="1"/>
    <col min="527" max="768" width="9" style="546"/>
    <col min="769" max="782" width="9.375" style="546" customWidth="1"/>
    <col min="783" max="1024" width="9" style="546"/>
    <col min="1025" max="1038" width="9.375" style="546" customWidth="1"/>
    <col min="1039" max="1280" width="9" style="546"/>
    <col min="1281" max="1294" width="9.375" style="546" customWidth="1"/>
    <col min="1295" max="1536" width="9" style="546"/>
    <col min="1537" max="1550" width="9.375" style="546" customWidth="1"/>
    <col min="1551" max="1792" width="9" style="546"/>
    <col min="1793" max="1806" width="9.375" style="546" customWidth="1"/>
    <col min="1807" max="2048" width="9" style="546"/>
    <col min="2049" max="2062" width="9.375" style="546" customWidth="1"/>
    <col min="2063" max="2304" width="9" style="546"/>
    <col min="2305" max="2318" width="9.375" style="546" customWidth="1"/>
    <col min="2319" max="2560" width="9" style="546"/>
    <col min="2561" max="2574" width="9.375" style="546" customWidth="1"/>
    <col min="2575" max="2816" width="9" style="546"/>
    <col min="2817" max="2830" width="9.375" style="546" customWidth="1"/>
    <col min="2831" max="3072" width="9" style="546"/>
    <col min="3073" max="3086" width="9.375" style="546" customWidth="1"/>
    <col min="3087" max="3328" width="9" style="546"/>
    <col min="3329" max="3342" width="9.375" style="546" customWidth="1"/>
    <col min="3343" max="3584" width="9" style="546"/>
    <col min="3585" max="3598" width="9.375" style="546" customWidth="1"/>
    <col min="3599" max="3840" width="9" style="546"/>
    <col min="3841" max="3854" width="9.375" style="546" customWidth="1"/>
    <col min="3855" max="4096" width="9" style="546"/>
    <col min="4097" max="4110" width="9.375" style="546" customWidth="1"/>
    <col min="4111" max="4352" width="9" style="546"/>
    <col min="4353" max="4366" width="9.375" style="546" customWidth="1"/>
    <col min="4367" max="4608" width="9" style="546"/>
    <col min="4609" max="4622" width="9.375" style="546" customWidth="1"/>
    <col min="4623" max="4864" width="9" style="546"/>
    <col min="4865" max="4878" width="9.375" style="546" customWidth="1"/>
    <col min="4879" max="5120" width="9" style="546"/>
    <col min="5121" max="5134" width="9.375" style="546" customWidth="1"/>
    <col min="5135" max="5376" width="9" style="546"/>
    <col min="5377" max="5390" width="9.375" style="546" customWidth="1"/>
    <col min="5391" max="5632" width="9" style="546"/>
    <col min="5633" max="5646" width="9.375" style="546" customWidth="1"/>
    <col min="5647" max="5888" width="9" style="546"/>
    <col min="5889" max="5902" width="9.375" style="546" customWidth="1"/>
    <col min="5903" max="6144" width="9" style="546"/>
    <col min="6145" max="6158" width="9.375" style="546" customWidth="1"/>
    <col min="6159" max="6400" width="9" style="546"/>
    <col min="6401" max="6414" width="9.375" style="546" customWidth="1"/>
    <col min="6415" max="6656" width="9" style="546"/>
    <col min="6657" max="6670" width="9.375" style="546" customWidth="1"/>
    <col min="6671" max="6912" width="9" style="546"/>
    <col min="6913" max="6926" width="9.375" style="546" customWidth="1"/>
    <col min="6927" max="7168" width="9" style="546"/>
    <col min="7169" max="7182" width="9.375" style="546" customWidth="1"/>
    <col min="7183" max="7424" width="9" style="546"/>
    <col min="7425" max="7438" width="9.375" style="546" customWidth="1"/>
    <col min="7439" max="7680" width="9" style="546"/>
    <col min="7681" max="7694" width="9.375" style="546" customWidth="1"/>
    <col min="7695" max="7936" width="9" style="546"/>
    <col min="7937" max="7950" width="9.375" style="546" customWidth="1"/>
    <col min="7951" max="8192" width="9" style="546"/>
    <col min="8193" max="8206" width="9.375" style="546" customWidth="1"/>
    <col min="8207" max="8448" width="9" style="546"/>
    <col min="8449" max="8462" width="9.375" style="546" customWidth="1"/>
    <col min="8463" max="8704" width="9" style="546"/>
    <col min="8705" max="8718" width="9.375" style="546" customWidth="1"/>
    <col min="8719" max="8960" width="9" style="546"/>
    <col min="8961" max="8974" width="9.375" style="546" customWidth="1"/>
    <col min="8975" max="9216" width="9" style="546"/>
    <col min="9217" max="9230" width="9.375" style="546" customWidth="1"/>
    <col min="9231" max="9472" width="9" style="546"/>
    <col min="9473" max="9486" width="9.375" style="546" customWidth="1"/>
    <col min="9487" max="9728" width="9" style="546"/>
    <col min="9729" max="9742" width="9.375" style="546" customWidth="1"/>
    <col min="9743" max="9984" width="9" style="546"/>
    <col min="9985" max="9998" width="9.375" style="546" customWidth="1"/>
    <col min="9999" max="10240" width="9" style="546"/>
    <col min="10241" max="10254" width="9.375" style="546" customWidth="1"/>
    <col min="10255" max="10496" width="9" style="546"/>
    <col min="10497" max="10510" width="9.375" style="546" customWidth="1"/>
    <col min="10511" max="10752" width="9" style="546"/>
    <col min="10753" max="10766" width="9.375" style="546" customWidth="1"/>
    <col min="10767" max="11008" width="9" style="546"/>
    <col min="11009" max="11022" width="9.375" style="546" customWidth="1"/>
    <col min="11023" max="11264" width="9" style="546"/>
    <col min="11265" max="11278" width="9.375" style="546" customWidth="1"/>
    <col min="11279" max="11520" width="9" style="546"/>
    <col min="11521" max="11534" width="9.375" style="546" customWidth="1"/>
    <col min="11535" max="11776" width="9" style="546"/>
    <col min="11777" max="11790" width="9.375" style="546" customWidth="1"/>
    <col min="11791" max="12032" width="9" style="546"/>
    <col min="12033" max="12046" width="9.375" style="546" customWidth="1"/>
    <col min="12047" max="12288" width="9" style="546"/>
    <col min="12289" max="12302" width="9.375" style="546" customWidth="1"/>
    <col min="12303" max="12544" width="9" style="546"/>
    <col min="12545" max="12558" width="9.375" style="546" customWidth="1"/>
    <col min="12559" max="12800" width="9" style="546"/>
    <col min="12801" max="12814" width="9.375" style="546" customWidth="1"/>
    <col min="12815" max="13056" width="9" style="546"/>
    <col min="13057" max="13070" width="9.375" style="546" customWidth="1"/>
    <col min="13071" max="13312" width="9" style="546"/>
    <col min="13313" max="13326" width="9.375" style="546" customWidth="1"/>
    <col min="13327" max="13568" width="9" style="546"/>
    <col min="13569" max="13582" width="9.375" style="546" customWidth="1"/>
    <col min="13583" max="13824" width="9" style="546"/>
    <col min="13825" max="13838" width="9.375" style="546" customWidth="1"/>
    <col min="13839" max="14080" width="9" style="546"/>
    <col min="14081" max="14094" width="9.375" style="546" customWidth="1"/>
    <col min="14095" max="14336" width="9" style="546"/>
    <col min="14337" max="14350" width="9.375" style="546" customWidth="1"/>
    <col min="14351" max="14592" width="9" style="546"/>
    <col min="14593" max="14606" width="9.375" style="546" customWidth="1"/>
    <col min="14607" max="14848" width="9" style="546"/>
    <col min="14849" max="14862" width="9.375" style="546" customWidth="1"/>
    <col min="14863" max="15104" width="9" style="546"/>
    <col min="15105" max="15118" width="9.375" style="546" customWidth="1"/>
    <col min="15119" max="15360" width="9" style="546"/>
    <col min="15361" max="15374" width="9.375" style="546" customWidth="1"/>
    <col min="15375" max="15616" width="9" style="546"/>
    <col min="15617" max="15630" width="9.375" style="546" customWidth="1"/>
    <col min="15631" max="15872" width="9" style="546"/>
    <col min="15873" max="15886" width="9.375" style="546" customWidth="1"/>
    <col min="15887" max="16128" width="9" style="546"/>
    <col min="16129" max="16142" width="9.375" style="546" customWidth="1"/>
    <col min="16143" max="16384" width="9" style="546"/>
  </cols>
  <sheetData>
    <row r="1" spans="1:14" ht="30" customHeight="1" x14ac:dyDescent="0.15">
      <c r="A1" s="409" t="s">
        <v>1202</v>
      </c>
    </row>
    <row r="2" spans="1:14" ht="30" customHeight="1" x14ac:dyDescent="0.15"/>
    <row r="3" spans="1:14" ht="24" x14ac:dyDescent="0.15">
      <c r="A3" s="610" t="s">
        <v>1203</v>
      </c>
      <c r="L3" s="431" t="s">
        <v>16</v>
      </c>
      <c r="M3" s="585" t="s">
        <v>702</v>
      </c>
      <c r="N3" s="431" t="s">
        <v>687</v>
      </c>
    </row>
    <row r="4" spans="1:14" ht="37.5" customHeight="1" x14ac:dyDescent="0.15">
      <c r="L4" s="472"/>
      <c r="M4" s="472"/>
      <c r="N4" s="472"/>
    </row>
    <row r="6" spans="1:14" ht="18.75" customHeight="1" x14ac:dyDescent="0.15">
      <c r="A6" s="1812" t="s">
        <v>882</v>
      </c>
      <c r="B6" s="1960" t="s">
        <v>536</v>
      </c>
      <c r="C6" s="1929" t="s">
        <v>883</v>
      </c>
      <c r="D6" s="1930"/>
      <c r="E6" s="1930"/>
      <c r="F6" s="1931"/>
      <c r="G6" s="1812" t="s">
        <v>185</v>
      </c>
      <c r="H6" s="1812" t="s">
        <v>952</v>
      </c>
      <c r="I6" s="1812" t="s">
        <v>1183</v>
      </c>
      <c r="J6" s="1925" t="s">
        <v>1184</v>
      </c>
      <c r="K6" s="611"/>
      <c r="L6" s="563"/>
      <c r="M6" s="563"/>
      <c r="N6" s="612"/>
    </row>
    <row r="7" spans="1:14" ht="18.75" customHeight="1" x14ac:dyDescent="0.15">
      <c r="A7" s="1897"/>
      <c r="B7" s="1961"/>
      <c r="C7" s="1932"/>
      <c r="D7" s="1933"/>
      <c r="E7" s="1933"/>
      <c r="F7" s="1934"/>
      <c r="G7" s="1897"/>
      <c r="H7" s="1897"/>
      <c r="I7" s="1897"/>
      <c r="J7" s="1897"/>
      <c r="K7" s="564"/>
      <c r="L7" s="482"/>
      <c r="M7" s="482"/>
      <c r="N7" s="613"/>
    </row>
    <row r="8" spans="1:14" ht="18.75" customHeight="1" x14ac:dyDescent="0.15">
      <c r="A8" s="1813"/>
      <c r="B8" s="1962"/>
      <c r="C8" s="472" t="s">
        <v>1204</v>
      </c>
      <c r="D8" s="472" t="s">
        <v>1186</v>
      </c>
      <c r="E8" s="472" t="s">
        <v>1205</v>
      </c>
      <c r="F8" s="472" t="s">
        <v>1206</v>
      </c>
      <c r="G8" s="462" t="s">
        <v>1207</v>
      </c>
      <c r="H8" s="462"/>
      <c r="I8" s="462" t="s">
        <v>1208</v>
      </c>
      <c r="J8" s="462" t="s">
        <v>1209</v>
      </c>
      <c r="K8" s="564"/>
      <c r="L8" s="482"/>
      <c r="M8" s="482"/>
      <c r="N8" s="613"/>
    </row>
    <row r="9" spans="1:14" ht="17.25" customHeight="1" x14ac:dyDescent="0.15">
      <c r="A9" s="519"/>
      <c r="B9" s="617"/>
      <c r="C9" s="559"/>
      <c r="D9" s="559"/>
      <c r="E9" s="559"/>
      <c r="F9" s="559"/>
      <c r="G9" s="559"/>
      <c r="H9" s="559"/>
      <c r="I9" s="559"/>
      <c r="J9" s="559"/>
      <c r="K9" s="2029" t="s" ph="1">
        <v>1230</v>
      </c>
      <c r="L9" s="2030"/>
      <c r="M9" s="2030"/>
      <c r="N9" s="2031"/>
    </row>
    <row r="10" spans="1:14" ht="17.25" customHeight="1" x14ac:dyDescent="0.15">
      <c r="A10" s="550"/>
      <c r="B10" s="560"/>
      <c r="C10" s="552"/>
      <c r="D10" s="552"/>
      <c r="E10" s="552"/>
      <c r="F10" s="552"/>
      <c r="G10" s="552"/>
      <c r="H10" s="552"/>
      <c r="I10" s="552"/>
      <c r="J10" s="552"/>
      <c r="K10" s="2032"/>
      <c r="L10" s="2033"/>
      <c r="M10" s="2033"/>
      <c r="N10" s="2034"/>
    </row>
    <row r="11" spans="1:14" ht="17.25" customHeight="1" x14ac:dyDescent="0.15">
      <c r="A11" s="550"/>
      <c r="B11" s="560"/>
      <c r="C11" s="552"/>
      <c r="D11" s="552"/>
      <c r="E11" s="552"/>
      <c r="F11" s="552"/>
      <c r="G11" s="552"/>
      <c r="H11" s="552"/>
      <c r="I11" s="552"/>
      <c r="J11" s="552"/>
      <c r="K11" s="2032"/>
      <c r="L11" s="2033"/>
      <c r="M11" s="2033"/>
      <c r="N11" s="2034"/>
    </row>
    <row r="12" spans="1:14" ht="17.25" customHeight="1" x14ac:dyDescent="0.15">
      <c r="A12" s="550"/>
      <c r="B12" s="560"/>
      <c r="C12" s="552"/>
      <c r="D12" s="552"/>
      <c r="E12" s="552"/>
      <c r="F12" s="552"/>
      <c r="G12" s="552"/>
      <c r="H12" s="552"/>
      <c r="I12" s="552"/>
      <c r="J12" s="552"/>
      <c r="K12" s="2032"/>
      <c r="L12" s="2033"/>
      <c r="M12" s="2033"/>
      <c r="N12" s="2034"/>
    </row>
    <row r="13" spans="1:14" ht="17.25" customHeight="1" x14ac:dyDescent="0.15">
      <c r="A13" s="550"/>
      <c r="B13" s="560"/>
      <c r="C13" s="552"/>
      <c r="D13" s="552"/>
      <c r="E13" s="552"/>
      <c r="F13" s="552"/>
      <c r="G13" s="552"/>
      <c r="H13" s="552"/>
      <c r="I13" s="552"/>
      <c r="J13" s="552"/>
      <c r="K13" s="2032"/>
      <c r="L13" s="2033"/>
      <c r="M13" s="2033"/>
      <c r="N13" s="2034"/>
    </row>
    <row r="14" spans="1:14" ht="17.25" customHeight="1" x14ac:dyDescent="0.15">
      <c r="A14" s="550"/>
      <c r="B14" s="560"/>
      <c r="C14" s="552"/>
      <c r="D14" s="552"/>
      <c r="E14" s="552"/>
      <c r="F14" s="552"/>
      <c r="G14" s="552"/>
      <c r="H14" s="552"/>
      <c r="I14" s="552"/>
      <c r="J14" s="552"/>
      <c r="K14" s="564"/>
      <c r="L14" s="482"/>
      <c r="M14" s="482"/>
      <c r="N14" s="613"/>
    </row>
    <row r="15" spans="1:14" ht="17.25" customHeight="1" x14ac:dyDescent="0.15">
      <c r="A15" s="550"/>
      <c r="B15" s="560"/>
      <c r="C15" s="552"/>
      <c r="D15" s="552"/>
      <c r="E15" s="552"/>
      <c r="F15" s="552"/>
      <c r="G15" s="552"/>
      <c r="H15" s="552"/>
      <c r="I15" s="552"/>
      <c r="J15" s="552"/>
      <c r="K15" s="565"/>
      <c r="L15" s="566"/>
      <c r="M15" s="566"/>
      <c r="N15" s="567"/>
    </row>
    <row r="16" spans="1:14" ht="17.25" customHeight="1" x14ac:dyDescent="0.15">
      <c r="A16" s="550"/>
      <c r="B16" s="560"/>
      <c r="C16" s="552"/>
      <c r="D16" s="552"/>
      <c r="E16" s="552"/>
      <c r="F16" s="552"/>
      <c r="G16" s="552"/>
      <c r="H16" s="552"/>
      <c r="I16" s="552"/>
      <c r="J16" s="552"/>
      <c r="K16" s="556"/>
      <c r="L16" s="472" t="s">
        <v>1210</v>
      </c>
      <c r="M16" s="472" t="s">
        <v>1208</v>
      </c>
      <c r="N16" s="472" t="s">
        <v>1209</v>
      </c>
    </row>
    <row r="17" spans="1:14" ht="17.25" customHeight="1" x14ac:dyDescent="0.15">
      <c r="A17" s="550"/>
      <c r="B17" s="560"/>
      <c r="C17" s="552"/>
      <c r="D17" s="552"/>
      <c r="E17" s="552"/>
      <c r="F17" s="552"/>
      <c r="G17" s="552"/>
      <c r="H17" s="552"/>
      <c r="I17" s="552"/>
      <c r="J17" s="552"/>
      <c r="K17" s="503" t="s">
        <v>893</v>
      </c>
      <c r="L17" s="628" t="s" ph="1">
        <v>1226</v>
      </c>
      <c r="M17" s="628" t="s" ph="1">
        <v>1227</v>
      </c>
      <c r="N17" s="628" t="s" ph="1">
        <v>1228</v>
      </c>
    </row>
    <row r="18" spans="1:14" ht="17.25" customHeight="1" x14ac:dyDescent="0.15">
      <c r="A18" s="550"/>
      <c r="B18" s="561"/>
      <c r="C18" s="554"/>
      <c r="D18" s="554"/>
      <c r="E18" s="554"/>
      <c r="F18" s="554"/>
      <c r="G18" s="554"/>
      <c r="H18" s="554"/>
      <c r="I18" s="554"/>
      <c r="J18" s="554"/>
      <c r="K18" s="514" t="s">
        <v>961</v>
      </c>
      <c r="L18" s="556"/>
      <c r="M18" s="556"/>
      <c r="N18" s="556"/>
    </row>
    <row r="19" spans="1:14" ht="17.25" customHeight="1" x14ac:dyDescent="0.15">
      <c r="A19" s="555"/>
      <c r="B19" s="514" t="s">
        <v>962</v>
      </c>
      <c r="C19" s="565"/>
      <c r="D19" s="566"/>
      <c r="E19" s="566"/>
      <c r="F19" s="566"/>
      <c r="G19" s="555"/>
      <c r="H19" s="555"/>
      <c r="I19" s="555"/>
      <c r="J19" s="555"/>
      <c r="K19" s="503" t="s">
        <v>962</v>
      </c>
      <c r="L19" s="556"/>
      <c r="M19" s="556"/>
      <c r="N19" s="556"/>
    </row>
    <row r="20" spans="1:14" ht="17.25" customHeight="1" x14ac:dyDescent="0.15">
      <c r="A20" s="547"/>
      <c r="B20" s="475"/>
      <c r="C20" s="549"/>
      <c r="D20" s="549"/>
      <c r="E20" s="549"/>
      <c r="F20" s="549"/>
      <c r="G20" s="549"/>
      <c r="H20" s="549"/>
      <c r="I20" s="549"/>
      <c r="J20" s="549"/>
      <c r="K20" s="2029" t="s" ph="1">
        <v>1230</v>
      </c>
      <c r="L20" s="2030"/>
      <c r="M20" s="2030"/>
      <c r="N20" s="2031"/>
    </row>
    <row r="21" spans="1:14" ht="17.25" customHeight="1" x14ac:dyDescent="0.15">
      <c r="A21" s="550"/>
      <c r="B21" s="560"/>
      <c r="C21" s="552"/>
      <c r="D21" s="552"/>
      <c r="E21" s="552"/>
      <c r="F21" s="552"/>
      <c r="G21" s="552"/>
      <c r="H21" s="552"/>
      <c r="I21" s="552"/>
      <c r="J21" s="552"/>
      <c r="K21" s="2032"/>
      <c r="L21" s="2033"/>
      <c r="M21" s="2033"/>
      <c r="N21" s="2034"/>
    </row>
    <row r="22" spans="1:14" ht="17.25" customHeight="1" x14ac:dyDescent="0.15">
      <c r="A22" s="550"/>
      <c r="B22" s="560"/>
      <c r="C22" s="552"/>
      <c r="D22" s="552"/>
      <c r="E22" s="552"/>
      <c r="F22" s="552"/>
      <c r="G22" s="552"/>
      <c r="H22" s="552"/>
      <c r="I22" s="552"/>
      <c r="J22" s="552"/>
      <c r="K22" s="2032"/>
      <c r="L22" s="2033"/>
      <c r="M22" s="2033"/>
      <c r="N22" s="2034"/>
    </row>
    <row r="23" spans="1:14" ht="17.25" customHeight="1" x14ac:dyDescent="0.15">
      <c r="A23" s="550"/>
      <c r="B23" s="560"/>
      <c r="C23" s="552"/>
      <c r="D23" s="552"/>
      <c r="E23" s="552"/>
      <c r="F23" s="552"/>
      <c r="G23" s="552"/>
      <c r="H23" s="552"/>
      <c r="I23" s="552"/>
      <c r="J23" s="552"/>
      <c r="K23" s="2032"/>
      <c r="L23" s="2033"/>
      <c r="M23" s="2033"/>
      <c r="N23" s="2034"/>
    </row>
    <row r="24" spans="1:14" ht="17.25" customHeight="1" x14ac:dyDescent="0.15">
      <c r="A24" s="550"/>
      <c r="B24" s="560"/>
      <c r="C24" s="552"/>
      <c r="D24" s="552"/>
      <c r="E24" s="552"/>
      <c r="F24" s="552"/>
      <c r="G24" s="552"/>
      <c r="H24" s="552"/>
      <c r="I24" s="552"/>
      <c r="J24" s="552"/>
      <c r="K24" s="2032"/>
      <c r="L24" s="2033"/>
      <c r="M24" s="2033"/>
      <c r="N24" s="2034"/>
    </row>
    <row r="25" spans="1:14" ht="17.25" customHeight="1" x14ac:dyDescent="0.15">
      <c r="A25" s="550"/>
      <c r="B25" s="560"/>
      <c r="C25" s="552"/>
      <c r="D25" s="552"/>
      <c r="E25" s="552"/>
      <c r="F25" s="552"/>
      <c r="G25" s="552"/>
      <c r="H25" s="552"/>
      <c r="I25" s="552"/>
      <c r="J25" s="552"/>
      <c r="K25" s="564"/>
      <c r="L25" s="482"/>
      <c r="M25" s="482"/>
      <c r="N25" s="613"/>
    </row>
    <row r="26" spans="1:14" ht="17.25" customHeight="1" x14ac:dyDescent="0.15">
      <c r="A26" s="550"/>
      <c r="B26" s="560"/>
      <c r="C26" s="552"/>
      <c r="D26" s="552"/>
      <c r="E26" s="552"/>
      <c r="F26" s="552"/>
      <c r="G26" s="552"/>
      <c r="H26" s="552"/>
      <c r="I26" s="552"/>
      <c r="J26" s="552"/>
      <c r="K26" s="564"/>
      <c r="L26" s="482"/>
      <c r="M26" s="482"/>
      <c r="N26" s="613"/>
    </row>
    <row r="27" spans="1:14" ht="17.25" customHeight="1" x14ac:dyDescent="0.15">
      <c r="A27" s="550"/>
      <c r="B27" s="560"/>
      <c r="C27" s="552"/>
      <c r="D27" s="552"/>
      <c r="E27" s="552"/>
      <c r="F27" s="552"/>
      <c r="G27" s="552"/>
      <c r="H27" s="552"/>
      <c r="I27" s="552"/>
      <c r="J27" s="552"/>
      <c r="K27" s="565"/>
      <c r="L27" s="566"/>
      <c r="M27" s="566"/>
      <c r="N27" s="567"/>
    </row>
    <row r="28" spans="1:14" ht="17.25" customHeight="1" x14ac:dyDescent="0.15">
      <c r="A28" s="550"/>
      <c r="B28" s="560"/>
      <c r="C28" s="552"/>
      <c r="D28" s="552"/>
      <c r="E28" s="552"/>
      <c r="F28" s="552"/>
      <c r="G28" s="552"/>
      <c r="H28" s="552"/>
      <c r="I28" s="552"/>
      <c r="J28" s="552"/>
      <c r="K28" s="503" t="s">
        <v>893</v>
      </c>
      <c r="L28" s="628" t="s" ph="1">
        <v>1226</v>
      </c>
      <c r="M28" s="628" t="s" ph="1">
        <v>1227</v>
      </c>
      <c r="N28" s="628" t="s" ph="1">
        <v>1228</v>
      </c>
    </row>
    <row r="29" spans="1:14" ht="17.25" customHeight="1" x14ac:dyDescent="0.15">
      <c r="A29" s="550"/>
      <c r="B29" s="561"/>
      <c r="C29" s="554"/>
      <c r="D29" s="554"/>
      <c r="E29" s="554"/>
      <c r="F29" s="554"/>
      <c r="G29" s="554"/>
      <c r="H29" s="554"/>
      <c r="I29" s="554"/>
      <c r="J29" s="554"/>
      <c r="K29" s="514" t="s">
        <v>961</v>
      </c>
      <c r="L29" s="556"/>
      <c r="M29" s="556"/>
      <c r="N29" s="556"/>
    </row>
    <row r="30" spans="1:14" ht="17.25" customHeight="1" x14ac:dyDescent="0.15">
      <c r="A30" s="555"/>
      <c r="B30" s="514" t="s">
        <v>962</v>
      </c>
      <c r="C30" s="565"/>
      <c r="D30" s="566"/>
      <c r="E30" s="566"/>
      <c r="F30" s="566"/>
      <c r="G30" s="555"/>
      <c r="H30" s="555"/>
      <c r="I30" s="555"/>
      <c r="J30" s="555"/>
      <c r="K30" s="503" t="s">
        <v>962</v>
      </c>
      <c r="L30" s="556"/>
      <c r="M30" s="556"/>
      <c r="N30" s="556"/>
    </row>
    <row r="31" spans="1:14" ht="17.25" customHeight="1" x14ac:dyDescent="0.15">
      <c r="A31" s="547"/>
      <c r="B31" s="475"/>
      <c r="C31" s="549"/>
      <c r="D31" s="549"/>
      <c r="E31" s="549"/>
      <c r="F31" s="549"/>
      <c r="G31" s="549"/>
      <c r="H31" s="549"/>
      <c r="I31" s="549"/>
      <c r="J31" s="549"/>
      <c r="K31" s="2029" t="s" ph="1">
        <v>1230</v>
      </c>
      <c r="L31" s="2030"/>
      <c r="M31" s="2030"/>
      <c r="N31" s="2031"/>
    </row>
    <row r="32" spans="1:14" ht="17.25" customHeight="1" x14ac:dyDescent="0.15">
      <c r="A32" s="550"/>
      <c r="B32" s="560"/>
      <c r="C32" s="552"/>
      <c r="D32" s="552"/>
      <c r="E32" s="552"/>
      <c r="F32" s="552"/>
      <c r="G32" s="552"/>
      <c r="H32" s="552"/>
      <c r="I32" s="552"/>
      <c r="J32" s="552"/>
      <c r="K32" s="2032"/>
      <c r="L32" s="2033"/>
      <c r="M32" s="2033"/>
      <c r="N32" s="2034"/>
    </row>
    <row r="33" spans="1:14" ht="17.25" customHeight="1" x14ac:dyDescent="0.15">
      <c r="A33" s="550"/>
      <c r="B33" s="560"/>
      <c r="C33" s="552"/>
      <c r="D33" s="552"/>
      <c r="E33" s="552"/>
      <c r="F33" s="552"/>
      <c r="G33" s="552"/>
      <c r="H33" s="552"/>
      <c r="I33" s="552"/>
      <c r="J33" s="552"/>
      <c r="K33" s="2032"/>
      <c r="L33" s="2033"/>
      <c r="M33" s="2033"/>
      <c r="N33" s="2034"/>
    </row>
    <row r="34" spans="1:14" ht="17.25" customHeight="1" x14ac:dyDescent="0.15">
      <c r="A34" s="550"/>
      <c r="B34" s="560"/>
      <c r="C34" s="552"/>
      <c r="D34" s="552"/>
      <c r="E34" s="552"/>
      <c r="F34" s="552"/>
      <c r="G34" s="552"/>
      <c r="H34" s="552"/>
      <c r="I34" s="552"/>
      <c r="J34" s="552"/>
      <c r="K34" s="2032"/>
      <c r="L34" s="2033"/>
      <c r="M34" s="2033"/>
      <c r="N34" s="2034"/>
    </row>
    <row r="35" spans="1:14" ht="17.25" customHeight="1" x14ac:dyDescent="0.15">
      <c r="A35" s="550"/>
      <c r="B35" s="560"/>
      <c r="C35" s="552"/>
      <c r="D35" s="552"/>
      <c r="E35" s="552"/>
      <c r="F35" s="552"/>
      <c r="G35" s="552"/>
      <c r="H35" s="552"/>
      <c r="I35" s="552"/>
      <c r="J35" s="552"/>
      <c r="K35" s="2032"/>
      <c r="L35" s="2033"/>
      <c r="M35" s="2033"/>
      <c r="N35" s="2034"/>
    </row>
    <row r="36" spans="1:14" ht="17.25" customHeight="1" x14ac:dyDescent="0.15">
      <c r="A36" s="550"/>
      <c r="B36" s="560"/>
      <c r="C36" s="552"/>
      <c r="D36" s="552"/>
      <c r="E36" s="552"/>
      <c r="F36" s="552"/>
      <c r="G36" s="552"/>
      <c r="H36" s="552"/>
      <c r="I36" s="552"/>
      <c r="J36" s="552"/>
      <c r="K36" s="564"/>
      <c r="L36" s="482"/>
      <c r="M36" s="482"/>
      <c r="N36" s="613"/>
    </row>
    <row r="37" spans="1:14" ht="17.25" customHeight="1" x14ac:dyDescent="0.15">
      <c r="A37" s="550"/>
      <c r="B37" s="560"/>
      <c r="C37" s="552"/>
      <c r="D37" s="552"/>
      <c r="E37" s="552"/>
      <c r="F37" s="552"/>
      <c r="G37" s="552"/>
      <c r="H37" s="552"/>
      <c r="I37" s="552"/>
      <c r="J37" s="552"/>
      <c r="K37" s="564"/>
      <c r="L37" s="482"/>
      <c r="M37" s="482"/>
      <c r="N37" s="613"/>
    </row>
    <row r="38" spans="1:14" ht="17.25" customHeight="1" x14ac:dyDescent="0.15">
      <c r="A38" s="550"/>
      <c r="B38" s="560"/>
      <c r="C38" s="552"/>
      <c r="D38" s="552"/>
      <c r="E38" s="552"/>
      <c r="F38" s="552"/>
      <c r="G38" s="552"/>
      <c r="H38" s="552"/>
      <c r="I38" s="552"/>
      <c r="J38" s="552"/>
      <c r="K38" s="565"/>
      <c r="L38" s="566"/>
      <c r="M38" s="566"/>
      <c r="N38" s="567"/>
    </row>
    <row r="39" spans="1:14" ht="17.25" customHeight="1" x14ac:dyDescent="0.15">
      <c r="A39" s="550"/>
      <c r="B39" s="560"/>
      <c r="C39" s="552"/>
      <c r="D39" s="552"/>
      <c r="E39" s="552"/>
      <c r="F39" s="552"/>
      <c r="G39" s="552"/>
      <c r="H39" s="552"/>
      <c r="I39" s="552"/>
      <c r="J39" s="552"/>
      <c r="K39" s="503" t="s">
        <v>893</v>
      </c>
      <c r="L39" s="628" t="s" ph="1">
        <v>1226</v>
      </c>
      <c r="M39" s="628" t="s" ph="1">
        <v>1227</v>
      </c>
      <c r="N39" s="628" t="s" ph="1">
        <v>1228</v>
      </c>
    </row>
    <row r="40" spans="1:14" ht="17.25" customHeight="1" x14ac:dyDescent="0.15">
      <c r="A40" s="550"/>
      <c r="B40" s="561"/>
      <c r="C40" s="554"/>
      <c r="D40" s="554"/>
      <c r="E40" s="554"/>
      <c r="F40" s="554"/>
      <c r="G40" s="554"/>
      <c r="H40" s="554"/>
      <c r="I40" s="554"/>
      <c r="J40" s="554"/>
      <c r="K40" s="514" t="s">
        <v>961</v>
      </c>
      <c r="L40" s="556"/>
      <c r="M40" s="556"/>
      <c r="N40" s="556"/>
    </row>
    <row r="41" spans="1:14" ht="17.25" customHeight="1" x14ac:dyDescent="0.15">
      <c r="A41" s="555"/>
      <c r="B41" s="514" t="s">
        <v>962</v>
      </c>
      <c r="C41" s="565"/>
      <c r="D41" s="566"/>
      <c r="E41" s="566"/>
      <c r="F41" s="566"/>
      <c r="G41" s="555"/>
      <c r="H41" s="555"/>
      <c r="I41" s="555"/>
      <c r="J41" s="555"/>
      <c r="K41" s="503" t="s">
        <v>962</v>
      </c>
      <c r="L41" s="556"/>
      <c r="M41" s="556"/>
      <c r="N41" s="556"/>
    </row>
    <row r="42" spans="1:14" ht="17.25" customHeight="1" x14ac:dyDescent="0.15">
      <c r="A42" s="547"/>
      <c r="B42" s="475"/>
      <c r="C42" s="549"/>
      <c r="D42" s="549"/>
      <c r="E42" s="549"/>
      <c r="F42" s="549"/>
      <c r="G42" s="549"/>
      <c r="H42" s="549"/>
      <c r="I42" s="549"/>
      <c r="J42" s="549"/>
      <c r="K42" s="2029" t="s" ph="1">
        <v>1230</v>
      </c>
      <c r="L42" s="2030"/>
      <c r="M42" s="2030"/>
      <c r="N42" s="2031"/>
    </row>
    <row r="43" spans="1:14" ht="17.25" customHeight="1" x14ac:dyDescent="0.15">
      <c r="A43" s="550"/>
      <c r="B43" s="560"/>
      <c r="C43" s="552"/>
      <c r="D43" s="552"/>
      <c r="E43" s="552"/>
      <c r="F43" s="552"/>
      <c r="G43" s="552"/>
      <c r="H43" s="552"/>
      <c r="I43" s="552"/>
      <c r="J43" s="552"/>
      <c r="K43" s="2032"/>
      <c r="L43" s="2033"/>
      <c r="M43" s="2033"/>
      <c r="N43" s="2034"/>
    </row>
    <row r="44" spans="1:14" ht="17.25" customHeight="1" x14ac:dyDescent="0.15">
      <c r="A44" s="550"/>
      <c r="B44" s="560"/>
      <c r="C44" s="552"/>
      <c r="D44" s="552"/>
      <c r="E44" s="552"/>
      <c r="F44" s="552"/>
      <c r="G44" s="552"/>
      <c r="H44" s="552"/>
      <c r="I44" s="552"/>
      <c r="J44" s="552"/>
      <c r="K44" s="2032"/>
      <c r="L44" s="2033"/>
      <c r="M44" s="2033"/>
      <c r="N44" s="2034"/>
    </row>
    <row r="45" spans="1:14" ht="17.25" customHeight="1" x14ac:dyDescent="0.15">
      <c r="A45" s="550"/>
      <c r="B45" s="560"/>
      <c r="C45" s="552"/>
      <c r="D45" s="552"/>
      <c r="E45" s="552"/>
      <c r="F45" s="552"/>
      <c r="G45" s="552"/>
      <c r="H45" s="552"/>
      <c r="I45" s="552"/>
      <c r="J45" s="552"/>
      <c r="K45" s="2032"/>
      <c r="L45" s="2033"/>
      <c r="M45" s="2033"/>
      <c r="N45" s="2034"/>
    </row>
    <row r="46" spans="1:14" ht="17.25" customHeight="1" x14ac:dyDescent="0.15">
      <c r="A46" s="550"/>
      <c r="B46" s="560"/>
      <c r="C46" s="552"/>
      <c r="D46" s="552"/>
      <c r="E46" s="552"/>
      <c r="F46" s="552"/>
      <c r="G46" s="552"/>
      <c r="H46" s="552"/>
      <c r="I46" s="552"/>
      <c r="J46" s="552"/>
      <c r="K46" s="2032"/>
      <c r="L46" s="2033"/>
      <c r="M46" s="2033"/>
      <c r="N46" s="2034"/>
    </row>
    <row r="47" spans="1:14" ht="17.25" customHeight="1" x14ac:dyDescent="0.15">
      <c r="A47" s="550"/>
      <c r="B47" s="560"/>
      <c r="C47" s="552"/>
      <c r="D47" s="552"/>
      <c r="E47" s="552"/>
      <c r="F47" s="552"/>
      <c r="G47" s="552"/>
      <c r="H47" s="552"/>
      <c r="I47" s="552"/>
      <c r="J47" s="552"/>
      <c r="K47" s="564"/>
      <c r="L47" s="482"/>
      <c r="M47" s="482"/>
      <c r="N47" s="613"/>
    </row>
    <row r="48" spans="1:14" ht="17.25" customHeight="1" x14ac:dyDescent="0.15">
      <c r="A48" s="550"/>
      <c r="B48" s="560"/>
      <c r="C48" s="552"/>
      <c r="D48" s="552"/>
      <c r="E48" s="552"/>
      <c r="F48" s="552"/>
      <c r="G48" s="552"/>
      <c r="H48" s="552"/>
      <c r="I48" s="552"/>
      <c r="J48" s="552"/>
      <c r="K48" s="564"/>
      <c r="L48" s="482"/>
      <c r="M48" s="482"/>
      <c r="N48" s="613"/>
    </row>
    <row r="49" spans="1:14" ht="17.25" customHeight="1" x14ac:dyDescent="0.15">
      <c r="A49" s="550"/>
      <c r="B49" s="560"/>
      <c r="C49" s="552"/>
      <c r="D49" s="552"/>
      <c r="E49" s="552"/>
      <c r="F49" s="552"/>
      <c r="G49" s="552"/>
      <c r="H49" s="552"/>
      <c r="I49" s="552"/>
      <c r="J49" s="552"/>
      <c r="K49" s="565"/>
      <c r="L49" s="566"/>
      <c r="M49" s="566"/>
      <c r="N49" s="567"/>
    </row>
    <row r="50" spans="1:14" ht="17.25" customHeight="1" x14ac:dyDescent="0.15">
      <c r="A50" s="550"/>
      <c r="B50" s="560"/>
      <c r="C50" s="552"/>
      <c r="D50" s="552"/>
      <c r="E50" s="552"/>
      <c r="F50" s="552"/>
      <c r="G50" s="552"/>
      <c r="H50" s="552"/>
      <c r="I50" s="552"/>
      <c r="J50" s="552"/>
      <c r="K50" s="503" t="s">
        <v>893</v>
      </c>
      <c r="L50" s="628" t="s" ph="1">
        <v>1226</v>
      </c>
      <c r="M50" s="628" t="s" ph="1">
        <v>1227</v>
      </c>
      <c r="N50" s="628" t="s" ph="1">
        <v>1228</v>
      </c>
    </row>
    <row r="51" spans="1:14" ht="17.25" customHeight="1" x14ac:dyDescent="0.15">
      <c r="A51" s="550"/>
      <c r="B51" s="561"/>
      <c r="C51" s="554"/>
      <c r="D51" s="554"/>
      <c r="E51" s="554"/>
      <c r="F51" s="554"/>
      <c r="G51" s="554"/>
      <c r="H51" s="554"/>
      <c r="I51" s="554"/>
      <c r="J51" s="554"/>
      <c r="K51" s="514" t="s">
        <v>961</v>
      </c>
      <c r="L51" s="556"/>
      <c r="M51" s="556"/>
      <c r="N51" s="556"/>
    </row>
    <row r="52" spans="1:14" ht="17.25" customHeight="1" x14ac:dyDescent="0.15">
      <c r="A52" s="555"/>
      <c r="B52" s="514" t="s">
        <v>962</v>
      </c>
      <c r="C52" s="565"/>
      <c r="D52" s="566"/>
      <c r="E52" s="566"/>
      <c r="F52" s="566"/>
      <c r="G52" s="555"/>
      <c r="H52" s="555"/>
      <c r="I52" s="555"/>
      <c r="J52" s="555"/>
      <c r="K52" s="503" t="s">
        <v>962</v>
      </c>
      <c r="L52" s="556"/>
      <c r="M52" s="556"/>
      <c r="N52" s="556"/>
    </row>
    <row r="53" spans="1:14" ht="17.25" customHeight="1" x14ac:dyDescent="0.15">
      <c r="A53" s="562" t="s">
        <v>535</v>
      </c>
      <c r="B53" s="563"/>
      <c r="C53" s="563"/>
      <c r="D53" s="563"/>
      <c r="E53" s="563"/>
      <c r="F53" s="563"/>
      <c r="G53" s="563"/>
      <c r="H53" s="563"/>
      <c r="I53" s="563"/>
      <c r="J53" s="612"/>
      <c r="K53" s="472" t="s">
        <v>1211</v>
      </c>
      <c r="L53" s="472" t="s">
        <v>1212</v>
      </c>
      <c r="M53" s="472" t="s">
        <v>1213</v>
      </c>
      <c r="N53" s="472" t="s">
        <v>1214</v>
      </c>
    </row>
    <row r="54" spans="1:14" ht="17.25" customHeight="1" x14ac:dyDescent="0.15">
      <c r="A54" s="564"/>
      <c r="B54" s="482"/>
      <c r="C54" s="482"/>
      <c r="D54" s="482"/>
      <c r="E54" s="482"/>
      <c r="F54" s="482"/>
      <c r="G54" s="482"/>
      <c r="H54" s="482"/>
      <c r="I54" s="482"/>
      <c r="J54" s="613"/>
      <c r="K54" s="472">
        <v>2</v>
      </c>
      <c r="L54" s="472">
        <v>1.1299999999999999</v>
      </c>
      <c r="M54" s="472">
        <v>3.27</v>
      </c>
      <c r="N54" s="472">
        <v>2.66</v>
      </c>
    </row>
    <row r="55" spans="1:14" ht="17.25" customHeight="1" x14ac:dyDescent="0.15">
      <c r="A55" s="564"/>
      <c r="B55" s="482"/>
      <c r="C55" s="482"/>
      <c r="D55" s="482"/>
      <c r="E55" s="482"/>
      <c r="F55" s="482"/>
      <c r="G55" s="482"/>
      <c r="H55" s="482"/>
      <c r="I55" s="482"/>
      <c r="J55" s="613"/>
      <c r="K55" s="472">
        <v>3</v>
      </c>
      <c r="L55" s="472">
        <v>1.69</v>
      </c>
      <c r="M55" s="472">
        <v>2.57</v>
      </c>
      <c r="N55" s="472">
        <v>1.77</v>
      </c>
    </row>
    <row r="56" spans="1:14" ht="17.25" customHeight="1" x14ac:dyDescent="0.15">
      <c r="A56" s="564"/>
      <c r="B56" s="482"/>
      <c r="C56" s="482"/>
      <c r="D56" s="482"/>
      <c r="E56" s="482"/>
      <c r="F56" s="482"/>
      <c r="G56" s="482"/>
      <c r="H56" s="482"/>
      <c r="I56" s="482"/>
      <c r="J56" s="613"/>
      <c r="K56" s="472">
        <v>4</v>
      </c>
      <c r="L56" s="472">
        <v>2.06</v>
      </c>
      <c r="M56" s="472">
        <v>2.2799999999999998</v>
      </c>
      <c r="N56" s="472">
        <v>1.46</v>
      </c>
    </row>
    <row r="57" spans="1:14" ht="17.25" customHeight="1" x14ac:dyDescent="0.15">
      <c r="A57" s="565"/>
      <c r="B57" s="566"/>
      <c r="C57" s="566"/>
      <c r="D57" s="566"/>
      <c r="E57" s="566"/>
      <c r="F57" s="566"/>
      <c r="G57" s="566"/>
      <c r="H57" s="566"/>
      <c r="I57" s="566"/>
      <c r="J57" s="567"/>
      <c r="K57" s="472">
        <v>5</v>
      </c>
      <c r="L57" s="472">
        <v>2.33</v>
      </c>
      <c r="M57" s="472">
        <v>2.11</v>
      </c>
      <c r="N57" s="472">
        <v>1.29</v>
      </c>
    </row>
    <row r="58" spans="1:14" ht="17.25" customHeight="1" x14ac:dyDescent="0.15"/>
    <row r="59" spans="1:14" ht="17.25" customHeight="1" x14ac:dyDescent="0.15">
      <c r="A59" s="542" t="s">
        <v>968</v>
      </c>
      <c r="B59" s="546" t="s">
        <v>1215</v>
      </c>
    </row>
    <row r="60" spans="1:14" ht="10.5" customHeight="1" x14ac:dyDescent="0.15"/>
    <row r="61" spans="1:14" ht="10.5" customHeight="1" x14ac:dyDescent="0.15"/>
    <row r="62" spans="1:14" ht="10.5" customHeight="1" x14ac:dyDescent="0.15"/>
    <row r="63" spans="1:14" ht="10.5" customHeight="1" x14ac:dyDescent="0.15"/>
    <row r="64" spans="1:14" ht="10.5" customHeight="1" x14ac:dyDescent="0.15"/>
    <row r="65" spans="2:4" ht="10.5" customHeight="1" x14ac:dyDescent="0.15"/>
    <row r="66" spans="2:4" ht="10.5" customHeight="1" x14ac:dyDescent="0.15"/>
    <row r="67" spans="2:4" ht="17.25" customHeight="1" x14ac:dyDescent="0.15">
      <c r="B67" s="546" t="s">
        <v>971</v>
      </c>
      <c r="D67" s="546" t="s">
        <v>972</v>
      </c>
    </row>
    <row r="68" spans="2:4" ht="17.25" customHeight="1" x14ac:dyDescent="0.15">
      <c r="D68" s="546" t="s">
        <v>1200</v>
      </c>
    </row>
    <row r="69" spans="2:4" ht="17.25" customHeight="1" x14ac:dyDescent="0.15"/>
    <row r="70" spans="2:4" ht="17.25" customHeight="1" x14ac:dyDescent="0.15">
      <c r="B70" s="546" t="s">
        <v>1216</v>
      </c>
    </row>
    <row r="71" spans="2:4" ht="18.75" customHeight="1" x14ac:dyDescent="0.15"/>
    <row r="72" spans="2:4" ht="18.75" customHeight="1" x14ac:dyDescent="0.15"/>
    <row r="73" spans="2:4" ht="18.75" customHeight="1" x14ac:dyDescent="0.15"/>
    <row r="74" spans="2:4" ht="18.75" customHeight="1" x14ac:dyDescent="0.15"/>
    <row r="75" spans="2:4" ht="18.75" customHeight="1" x14ac:dyDescent="0.15"/>
    <row r="76" spans="2:4" ht="18.75" customHeight="1" x14ac:dyDescent="0.15"/>
    <row r="77" spans="2:4" ht="18.75" customHeight="1" x14ac:dyDescent="0.15"/>
    <row r="78" spans="2:4" ht="18.75" customHeight="1" x14ac:dyDescent="0.15"/>
    <row r="79" spans="2:4" ht="18.75" customHeight="1" x14ac:dyDescent="0.15"/>
  </sheetData>
  <mergeCells count="11">
    <mergeCell ref="K9:N13"/>
    <mergeCell ref="K20:N24"/>
    <mergeCell ref="K31:N35"/>
    <mergeCell ref="K42:N46"/>
    <mergeCell ref="J6:J7"/>
    <mergeCell ref="I6:I7"/>
    <mergeCell ref="A6:A8"/>
    <mergeCell ref="B6:B8"/>
    <mergeCell ref="C6:F7"/>
    <mergeCell ref="G6:G7"/>
    <mergeCell ref="H6:H7"/>
  </mergeCells>
  <phoneticPr fontId="2"/>
  <pageMargins left="0.78740157480314965" right="0.78740157480314965" top="0.59055118110236227" bottom="0.39370078740157483" header="0.70866141732283472" footer="0.51181102362204722"/>
  <pageSetup paperSize="8" orientation="portrait" r:id="rId1"/>
  <headerFooter alignWithMargins="0"/>
  <drawing r:id="rId2"/>
  <legacyDrawing r:id="rId3"/>
  <oleObjects>
    <mc:AlternateContent xmlns:mc="http://schemas.openxmlformats.org/markup-compatibility/2006">
      <mc:Choice Requires="x14">
        <oleObject progId="Equation.3" shapeId="184321" r:id="rId4">
          <objectPr defaultSize="0" autoPict="0" r:id="rId5">
            <anchor moveWithCells="1">
              <from>
                <xdr:col>7</xdr:col>
                <xdr:colOff>295275</xdr:colOff>
                <xdr:row>6</xdr:row>
                <xdr:rowOff>209550</xdr:rowOff>
              </from>
              <to>
                <xdr:col>7</xdr:col>
                <xdr:colOff>447675</xdr:colOff>
                <xdr:row>8</xdr:row>
                <xdr:rowOff>0</xdr:rowOff>
              </to>
            </anchor>
          </objectPr>
        </oleObject>
      </mc:Choice>
      <mc:Fallback>
        <oleObject progId="Equation.3" shapeId="184321" r:id="rId4"/>
      </mc:Fallback>
    </mc:AlternateContent>
  </oleObject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7030A0"/>
  </sheetPr>
  <dimension ref="A1:GX88"/>
  <sheetViews>
    <sheetView showGridLines="0" view="pageBreakPreview" zoomScale="80" zoomScaleNormal="75" zoomScaleSheetLayoutView="80" workbookViewId="0"/>
  </sheetViews>
  <sheetFormatPr defaultRowHeight="13.5" x14ac:dyDescent="0.15"/>
  <cols>
    <col min="1" max="1" width="16.625" style="427" customWidth="1"/>
    <col min="2" max="206" width="0.875" style="427" customWidth="1"/>
    <col min="207" max="256" width="9" style="427"/>
    <col min="257" max="257" width="16.625" style="427" customWidth="1"/>
    <col min="258" max="462" width="0.875" style="427" customWidth="1"/>
    <col min="463" max="512" width="9" style="427"/>
    <col min="513" max="513" width="16.625" style="427" customWidth="1"/>
    <col min="514" max="718" width="0.875" style="427" customWidth="1"/>
    <col min="719" max="768" width="9" style="427"/>
    <col min="769" max="769" width="16.625" style="427" customWidth="1"/>
    <col min="770" max="974" width="0.875" style="427" customWidth="1"/>
    <col min="975" max="1024" width="9" style="427"/>
    <col min="1025" max="1025" width="16.625" style="427" customWidth="1"/>
    <col min="1026" max="1230" width="0.875" style="427" customWidth="1"/>
    <col min="1231" max="1280" width="9" style="427"/>
    <col min="1281" max="1281" width="16.625" style="427" customWidth="1"/>
    <col min="1282" max="1486" width="0.875" style="427" customWidth="1"/>
    <col min="1487" max="1536" width="9" style="427"/>
    <col min="1537" max="1537" width="16.625" style="427" customWidth="1"/>
    <col min="1538" max="1742" width="0.875" style="427" customWidth="1"/>
    <col min="1743" max="1792" width="9" style="427"/>
    <col min="1793" max="1793" width="16.625" style="427" customWidth="1"/>
    <col min="1794" max="1998" width="0.875" style="427" customWidth="1"/>
    <col min="1999" max="2048" width="9" style="427"/>
    <col min="2049" max="2049" width="16.625" style="427" customWidth="1"/>
    <col min="2050" max="2254" width="0.875" style="427" customWidth="1"/>
    <col min="2255" max="2304" width="9" style="427"/>
    <col min="2305" max="2305" width="16.625" style="427" customWidth="1"/>
    <col min="2306" max="2510" width="0.875" style="427" customWidth="1"/>
    <col min="2511" max="2560" width="9" style="427"/>
    <col min="2561" max="2561" width="16.625" style="427" customWidth="1"/>
    <col min="2562" max="2766" width="0.875" style="427" customWidth="1"/>
    <col min="2767" max="2816" width="9" style="427"/>
    <col min="2817" max="2817" width="16.625" style="427" customWidth="1"/>
    <col min="2818" max="3022" width="0.875" style="427" customWidth="1"/>
    <col min="3023" max="3072" width="9" style="427"/>
    <col min="3073" max="3073" width="16.625" style="427" customWidth="1"/>
    <col min="3074" max="3278" width="0.875" style="427" customWidth="1"/>
    <col min="3279" max="3328" width="9" style="427"/>
    <col min="3329" max="3329" width="16.625" style="427" customWidth="1"/>
    <col min="3330" max="3534" width="0.875" style="427" customWidth="1"/>
    <col min="3535" max="3584" width="9" style="427"/>
    <col min="3585" max="3585" width="16.625" style="427" customWidth="1"/>
    <col min="3586" max="3790" width="0.875" style="427" customWidth="1"/>
    <col min="3791" max="3840" width="9" style="427"/>
    <col min="3841" max="3841" width="16.625" style="427" customWidth="1"/>
    <col min="3842" max="4046" width="0.875" style="427" customWidth="1"/>
    <col min="4047" max="4096" width="9" style="427"/>
    <col min="4097" max="4097" width="16.625" style="427" customWidth="1"/>
    <col min="4098" max="4302" width="0.875" style="427" customWidth="1"/>
    <col min="4303" max="4352" width="9" style="427"/>
    <col min="4353" max="4353" width="16.625" style="427" customWidth="1"/>
    <col min="4354" max="4558" width="0.875" style="427" customWidth="1"/>
    <col min="4559" max="4608" width="9" style="427"/>
    <col min="4609" max="4609" width="16.625" style="427" customWidth="1"/>
    <col min="4610" max="4814" width="0.875" style="427" customWidth="1"/>
    <col min="4815" max="4864" width="9" style="427"/>
    <col min="4865" max="4865" width="16.625" style="427" customWidth="1"/>
    <col min="4866" max="5070" width="0.875" style="427" customWidth="1"/>
    <col min="5071" max="5120" width="9" style="427"/>
    <col min="5121" max="5121" width="16.625" style="427" customWidth="1"/>
    <col min="5122" max="5326" width="0.875" style="427" customWidth="1"/>
    <col min="5327" max="5376" width="9" style="427"/>
    <col min="5377" max="5377" width="16.625" style="427" customWidth="1"/>
    <col min="5378" max="5582" width="0.875" style="427" customWidth="1"/>
    <col min="5583" max="5632" width="9" style="427"/>
    <col min="5633" max="5633" width="16.625" style="427" customWidth="1"/>
    <col min="5634" max="5838" width="0.875" style="427" customWidth="1"/>
    <col min="5839" max="5888" width="9" style="427"/>
    <col min="5889" max="5889" width="16.625" style="427" customWidth="1"/>
    <col min="5890" max="6094" width="0.875" style="427" customWidth="1"/>
    <col min="6095" max="6144" width="9" style="427"/>
    <col min="6145" max="6145" width="16.625" style="427" customWidth="1"/>
    <col min="6146" max="6350" width="0.875" style="427" customWidth="1"/>
    <col min="6351" max="6400" width="9" style="427"/>
    <col min="6401" max="6401" width="16.625" style="427" customWidth="1"/>
    <col min="6402" max="6606" width="0.875" style="427" customWidth="1"/>
    <col min="6607" max="6656" width="9" style="427"/>
    <col min="6657" max="6657" width="16.625" style="427" customWidth="1"/>
    <col min="6658" max="6862" width="0.875" style="427" customWidth="1"/>
    <col min="6863" max="6912" width="9" style="427"/>
    <col min="6913" max="6913" width="16.625" style="427" customWidth="1"/>
    <col min="6914" max="7118" width="0.875" style="427" customWidth="1"/>
    <col min="7119" max="7168" width="9" style="427"/>
    <col min="7169" max="7169" width="16.625" style="427" customWidth="1"/>
    <col min="7170" max="7374" width="0.875" style="427" customWidth="1"/>
    <col min="7375" max="7424" width="9" style="427"/>
    <col min="7425" max="7425" width="16.625" style="427" customWidth="1"/>
    <col min="7426" max="7630" width="0.875" style="427" customWidth="1"/>
    <col min="7631" max="7680" width="9" style="427"/>
    <col min="7681" max="7681" width="16.625" style="427" customWidth="1"/>
    <col min="7682" max="7886" width="0.875" style="427" customWidth="1"/>
    <col min="7887" max="7936" width="9" style="427"/>
    <col min="7937" max="7937" width="16.625" style="427" customWidth="1"/>
    <col min="7938" max="8142" width="0.875" style="427" customWidth="1"/>
    <col min="8143" max="8192" width="9" style="427"/>
    <col min="8193" max="8193" width="16.625" style="427" customWidth="1"/>
    <col min="8194" max="8398" width="0.875" style="427" customWidth="1"/>
    <col min="8399" max="8448" width="9" style="427"/>
    <col min="8449" max="8449" width="16.625" style="427" customWidth="1"/>
    <col min="8450" max="8654" width="0.875" style="427" customWidth="1"/>
    <col min="8655" max="8704" width="9" style="427"/>
    <col min="8705" max="8705" width="16.625" style="427" customWidth="1"/>
    <col min="8706" max="8910" width="0.875" style="427" customWidth="1"/>
    <col min="8911" max="8960" width="9" style="427"/>
    <col min="8961" max="8961" width="16.625" style="427" customWidth="1"/>
    <col min="8962" max="9166" width="0.875" style="427" customWidth="1"/>
    <col min="9167" max="9216" width="9" style="427"/>
    <col min="9217" max="9217" width="16.625" style="427" customWidth="1"/>
    <col min="9218" max="9422" width="0.875" style="427" customWidth="1"/>
    <col min="9423" max="9472" width="9" style="427"/>
    <col min="9473" max="9473" width="16.625" style="427" customWidth="1"/>
    <col min="9474" max="9678" width="0.875" style="427" customWidth="1"/>
    <col min="9679" max="9728" width="9" style="427"/>
    <col min="9729" max="9729" width="16.625" style="427" customWidth="1"/>
    <col min="9730" max="9934" width="0.875" style="427" customWidth="1"/>
    <col min="9935" max="9984" width="9" style="427"/>
    <col min="9985" max="9985" width="16.625" style="427" customWidth="1"/>
    <col min="9986" max="10190" width="0.875" style="427" customWidth="1"/>
    <col min="10191" max="10240" width="9" style="427"/>
    <col min="10241" max="10241" width="16.625" style="427" customWidth="1"/>
    <col min="10242" max="10446" width="0.875" style="427" customWidth="1"/>
    <col min="10447" max="10496" width="9" style="427"/>
    <col min="10497" max="10497" width="16.625" style="427" customWidth="1"/>
    <col min="10498" max="10702" width="0.875" style="427" customWidth="1"/>
    <col min="10703" max="10752" width="9" style="427"/>
    <col min="10753" max="10753" width="16.625" style="427" customWidth="1"/>
    <col min="10754" max="10958" width="0.875" style="427" customWidth="1"/>
    <col min="10959" max="11008" width="9" style="427"/>
    <col min="11009" max="11009" width="16.625" style="427" customWidth="1"/>
    <col min="11010" max="11214" width="0.875" style="427" customWidth="1"/>
    <col min="11215" max="11264" width="9" style="427"/>
    <col min="11265" max="11265" width="16.625" style="427" customWidth="1"/>
    <col min="11266" max="11470" width="0.875" style="427" customWidth="1"/>
    <col min="11471" max="11520" width="9" style="427"/>
    <col min="11521" max="11521" width="16.625" style="427" customWidth="1"/>
    <col min="11522" max="11726" width="0.875" style="427" customWidth="1"/>
    <col min="11727" max="11776" width="9" style="427"/>
    <col min="11777" max="11777" width="16.625" style="427" customWidth="1"/>
    <col min="11778" max="11982" width="0.875" style="427" customWidth="1"/>
    <col min="11983" max="12032" width="9" style="427"/>
    <col min="12033" max="12033" width="16.625" style="427" customWidth="1"/>
    <col min="12034" max="12238" width="0.875" style="427" customWidth="1"/>
    <col min="12239" max="12288" width="9" style="427"/>
    <col min="12289" max="12289" width="16.625" style="427" customWidth="1"/>
    <col min="12290" max="12494" width="0.875" style="427" customWidth="1"/>
    <col min="12495" max="12544" width="9" style="427"/>
    <col min="12545" max="12545" width="16.625" style="427" customWidth="1"/>
    <col min="12546" max="12750" width="0.875" style="427" customWidth="1"/>
    <col min="12751" max="12800" width="9" style="427"/>
    <col min="12801" max="12801" width="16.625" style="427" customWidth="1"/>
    <col min="12802" max="13006" width="0.875" style="427" customWidth="1"/>
    <col min="13007" max="13056" width="9" style="427"/>
    <col min="13057" max="13057" width="16.625" style="427" customWidth="1"/>
    <col min="13058" max="13262" width="0.875" style="427" customWidth="1"/>
    <col min="13263" max="13312" width="9" style="427"/>
    <col min="13313" max="13313" width="16.625" style="427" customWidth="1"/>
    <col min="13314" max="13518" width="0.875" style="427" customWidth="1"/>
    <col min="13519" max="13568" width="9" style="427"/>
    <col min="13569" max="13569" width="16.625" style="427" customWidth="1"/>
    <col min="13570" max="13774" width="0.875" style="427" customWidth="1"/>
    <col min="13775" max="13824" width="9" style="427"/>
    <col min="13825" max="13825" width="16.625" style="427" customWidth="1"/>
    <col min="13826" max="14030" width="0.875" style="427" customWidth="1"/>
    <col min="14031" max="14080" width="9" style="427"/>
    <col min="14081" max="14081" width="16.625" style="427" customWidth="1"/>
    <col min="14082" max="14286" width="0.875" style="427" customWidth="1"/>
    <col min="14287" max="14336" width="9" style="427"/>
    <col min="14337" max="14337" width="16.625" style="427" customWidth="1"/>
    <col min="14338" max="14542" width="0.875" style="427" customWidth="1"/>
    <col min="14543" max="14592" width="9" style="427"/>
    <col min="14593" max="14593" width="16.625" style="427" customWidth="1"/>
    <col min="14594" max="14798" width="0.875" style="427" customWidth="1"/>
    <col min="14799" max="14848" width="9" style="427"/>
    <col min="14849" max="14849" width="16.625" style="427" customWidth="1"/>
    <col min="14850" max="15054" width="0.875" style="427" customWidth="1"/>
    <col min="15055" max="15104" width="9" style="427"/>
    <col min="15105" max="15105" width="16.625" style="427" customWidth="1"/>
    <col min="15106" max="15310" width="0.875" style="427" customWidth="1"/>
    <col min="15311" max="15360" width="9" style="427"/>
    <col min="15361" max="15361" width="16.625" style="427" customWidth="1"/>
    <col min="15362" max="15566" width="0.875" style="427" customWidth="1"/>
    <col min="15567" max="15616" width="9" style="427"/>
    <col min="15617" max="15617" width="16.625" style="427" customWidth="1"/>
    <col min="15618" max="15822" width="0.875" style="427" customWidth="1"/>
    <col min="15823" max="15872" width="9" style="427"/>
    <col min="15873" max="15873" width="16.625" style="427" customWidth="1"/>
    <col min="15874" max="16078" width="0.875" style="427" customWidth="1"/>
    <col min="16079" max="16128" width="9" style="427"/>
    <col min="16129" max="16129" width="16.625" style="427" customWidth="1"/>
    <col min="16130" max="16334" width="0.875" style="427" customWidth="1"/>
    <col min="16335" max="16384" width="9" style="427"/>
  </cols>
  <sheetData>
    <row r="1" spans="1:206" ht="30" customHeight="1" x14ac:dyDescent="0.15">
      <c r="A1" s="409" t="s">
        <v>1217</v>
      </c>
    </row>
    <row r="2" spans="1:206" ht="30" customHeight="1" x14ac:dyDescent="0.15"/>
    <row r="3" spans="1:206" ht="24" customHeight="1" x14ac:dyDescent="0.15">
      <c r="A3" s="464" t="s">
        <v>1218</v>
      </c>
      <c r="FF3" s="1966" t="s">
        <v>16</v>
      </c>
      <c r="FG3" s="1966"/>
      <c r="FH3" s="1966"/>
      <c r="FI3" s="1966"/>
      <c r="FJ3" s="1966"/>
      <c r="FK3" s="1966"/>
      <c r="FL3" s="1966"/>
      <c r="FM3" s="1966"/>
      <c r="FN3" s="1966"/>
      <c r="FO3" s="1966"/>
      <c r="FP3" s="1966"/>
      <c r="FQ3" s="1966"/>
      <c r="FR3" s="1966"/>
      <c r="FS3" s="1966"/>
      <c r="FT3" s="1966"/>
      <c r="FU3" s="1967" t="s">
        <v>702</v>
      </c>
      <c r="FV3" s="1967"/>
      <c r="FW3" s="1967"/>
      <c r="FX3" s="1967"/>
      <c r="FY3" s="1967"/>
      <c r="FZ3" s="1967"/>
      <c r="GA3" s="1967"/>
      <c r="GB3" s="1967"/>
      <c r="GC3" s="1967"/>
      <c r="GD3" s="1967"/>
      <c r="GE3" s="1967"/>
      <c r="GF3" s="1967"/>
      <c r="GG3" s="1967"/>
      <c r="GH3" s="1967"/>
      <c r="GI3" s="1967"/>
      <c r="GJ3" s="1966" t="s">
        <v>687</v>
      </c>
      <c r="GK3" s="1966"/>
      <c r="GL3" s="1966"/>
      <c r="GM3" s="1966"/>
      <c r="GN3" s="1966"/>
      <c r="GO3" s="1966"/>
      <c r="GP3" s="1966"/>
      <c r="GQ3" s="1966"/>
      <c r="GR3" s="1966"/>
      <c r="GS3" s="1966"/>
      <c r="GT3" s="1966"/>
      <c r="GU3" s="1966"/>
      <c r="GV3" s="1966"/>
      <c r="GW3" s="1966"/>
      <c r="GX3" s="1966"/>
    </row>
    <row r="4" spans="1:206" ht="37.5" customHeight="1" x14ac:dyDescent="0.15">
      <c r="FF4" s="1957"/>
      <c r="FG4" s="1957"/>
      <c r="FH4" s="1957"/>
      <c r="FI4" s="1957"/>
      <c r="FJ4" s="1957"/>
      <c r="FK4" s="1957"/>
      <c r="FL4" s="1957"/>
      <c r="FM4" s="1957"/>
      <c r="FN4" s="1957"/>
      <c r="FO4" s="1957"/>
      <c r="FP4" s="1957"/>
      <c r="FQ4" s="1957"/>
      <c r="FR4" s="1957"/>
      <c r="FS4" s="1957"/>
      <c r="FT4" s="1957"/>
      <c r="FU4" s="1957"/>
      <c r="FV4" s="1957"/>
      <c r="FW4" s="1957"/>
      <c r="FX4" s="1957"/>
      <c r="FY4" s="1957"/>
      <c r="FZ4" s="1957"/>
      <c r="GA4" s="1957"/>
      <c r="GB4" s="1957"/>
      <c r="GC4" s="1957"/>
      <c r="GD4" s="1957"/>
      <c r="GE4" s="1957"/>
      <c r="GF4" s="1957"/>
      <c r="GG4" s="1957"/>
      <c r="GH4" s="1957"/>
      <c r="GI4" s="1957"/>
      <c r="GJ4" s="1957"/>
      <c r="GK4" s="1957"/>
      <c r="GL4" s="1957"/>
      <c r="GM4" s="1957"/>
      <c r="GN4" s="1957"/>
      <c r="GO4" s="1957"/>
      <c r="GP4" s="1957"/>
      <c r="GQ4" s="1957"/>
      <c r="GR4" s="1957"/>
      <c r="GS4" s="1957"/>
      <c r="GT4" s="1957"/>
      <c r="GU4" s="1957"/>
      <c r="GV4" s="1957"/>
      <c r="GW4" s="1957"/>
      <c r="GX4" s="1957"/>
    </row>
    <row r="5" spans="1:206" ht="54" customHeight="1" x14ac:dyDescent="0.15">
      <c r="A5" s="618" t="s">
        <v>948</v>
      </c>
      <c r="B5" s="1894"/>
      <c r="C5" s="1895"/>
      <c r="D5" s="1895"/>
      <c r="E5" s="1895"/>
      <c r="F5" s="1895"/>
      <c r="G5" s="1895"/>
      <c r="H5" s="1895"/>
      <c r="I5" s="1895"/>
      <c r="J5" s="1895"/>
      <c r="K5" s="1895"/>
      <c r="L5" s="1895"/>
      <c r="M5" s="1895"/>
      <c r="N5" s="1895"/>
      <c r="O5" s="1895"/>
      <c r="P5" s="1895"/>
      <c r="Q5" s="1895"/>
      <c r="R5" s="1895"/>
      <c r="S5" s="1895"/>
      <c r="T5" s="1895"/>
      <c r="U5" s="1895"/>
      <c r="V5" s="1895"/>
      <c r="W5" s="1895"/>
      <c r="X5" s="1895"/>
      <c r="Y5" s="1895"/>
      <c r="Z5" s="1895"/>
      <c r="AA5" s="1895"/>
      <c r="AB5" s="1895"/>
      <c r="AC5" s="1895"/>
      <c r="AD5" s="1895"/>
      <c r="AE5" s="1895"/>
      <c r="AF5" s="1895"/>
      <c r="AG5" s="1895"/>
      <c r="AH5" s="1895"/>
      <c r="AI5" s="1895"/>
      <c r="AJ5" s="1895"/>
      <c r="AK5" s="1895"/>
      <c r="AL5" s="1895"/>
      <c r="AM5" s="1895"/>
      <c r="AN5" s="1895"/>
      <c r="AO5" s="1895"/>
      <c r="AP5" s="1896"/>
      <c r="AQ5" s="1810" t="s">
        <v>34</v>
      </c>
      <c r="AR5" s="1811"/>
      <c r="AS5" s="1811"/>
      <c r="AT5" s="1811"/>
      <c r="AU5" s="1811"/>
      <c r="AV5" s="1811"/>
      <c r="AW5" s="1811"/>
      <c r="AX5" s="1811"/>
      <c r="AY5" s="1811"/>
      <c r="AZ5" s="1811"/>
      <c r="BA5" s="1811"/>
      <c r="BB5" s="1811"/>
      <c r="BC5" s="1811"/>
      <c r="BD5" s="1811"/>
      <c r="BE5" s="1811"/>
      <c r="BF5" s="1811"/>
      <c r="BG5" s="1811"/>
      <c r="BH5" s="1811"/>
      <c r="BI5" s="1811"/>
      <c r="BJ5" s="1811"/>
      <c r="BK5" s="1811"/>
      <c r="BL5" s="1811"/>
      <c r="BM5" s="1811"/>
      <c r="BN5" s="1811"/>
      <c r="BO5" s="1811"/>
      <c r="BP5" s="1811"/>
      <c r="BQ5" s="1811"/>
      <c r="BR5" s="1811"/>
      <c r="BS5" s="1811"/>
      <c r="BT5" s="1811"/>
      <c r="BU5" s="1811"/>
      <c r="BV5" s="1811"/>
      <c r="BW5" s="1811"/>
      <c r="BX5" s="1811"/>
      <c r="BY5" s="1811"/>
      <c r="BZ5" s="1811"/>
      <c r="CA5" s="1811"/>
      <c r="CB5" s="1811"/>
      <c r="CC5" s="1811"/>
      <c r="CD5" s="1811"/>
      <c r="CE5" s="1842"/>
      <c r="CF5" s="2044" t="str">
        <f>工事概要入力ｼｰﾄ!D5</f>
        <v>中山間総合整備　○○地区　△△工区　●-●水路ほか　工事</v>
      </c>
      <c r="CG5" s="1920"/>
      <c r="CH5" s="1920"/>
      <c r="CI5" s="1920"/>
      <c r="CJ5" s="1920"/>
      <c r="CK5" s="1920"/>
      <c r="CL5" s="1920"/>
      <c r="CM5" s="1920"/>
      <c r="CN5" s="1920"/>
      <c r="CO5" s="1920"/>
      <c r="CP5" s="1920"/>
      <c r="CQ5" s="1920"/>
      <c r="CR5" s="1920"/>
      <c r="CS5" s="1920"/>
      <c r="CT5" s="1920"/>
      <c r="CU5" s="1920"/>
      <c r="CV5" s="1920"/>
      <c r="CW5" s="1920"/>
      <c r="CX5" s="1920"/>
      <c r="CY5" s="1920"/>
      <c r="CZ5" s="1920"/>
      <c r="DA5" s="1920"/>
      <c r="DB5" s="1920"/>
      <c r="DC5" s="1920"/>
      <c r="DD5" s="1920"/>
      <c r="DE5" s="1920"/>
      <c r="DF5" s="1920"/>
      <c r="DG5" s="1920"/>
      <c r="DH5" s="1920"/>
      <c r="DI5" s="1920"/>
      <c r="DJ5" s="1920"/>
      <c r="DK5" s="1920"/>
      <c r="DL5" s="1920"/>
      <c r="DM5" s="1920"/>
      <c r="DN5" s="1920"/>
      <c r="DO5" s="1920"/>
      <c r="DP5" s="1920"/>
      <c r="DQ5" s="1920"/>
      <c r="DR5" s="1920"/>
      <c r="DS5" s="1920"/>
      <c r="DT5" s="1921"/>
      <c r="DU5" s="1810"/>
      <c r="DV5" s="1811"/>
      <c r="DW5" s="1811"/>
      <c r="DX5" s="1811"/>
      <c r="DY5" s="1811"/>
      <c r="DZ5" s="1811"/>
      <c r="EA5" s="1811"/>
      <c r="EB5" s="1811"/>
      <c r="EC5" s="1811"/>
      <c r="ED5" s="1811"/>
      <c r="EE5" s="1811"/>
      <c r="EF5" s="1811"/>
      <c r="EG5" s="1811"/>
      <c r="EH5" s="1811"/>
      <c r="EI5" s="1811"/>
      <c r="EJ5" s="1811"/>
      <c r="EK5" s="1811"/>
      <c r="EL5" s="1811"/>
      <c r="EM5" s="1811"/>
      <c r="EN5" s="1811"/>
      <c r="EO5" s="1811"/>
      <c r="EP5" s="1811"/>
      <c r="EQ5" s="1811"/>
      <c r="ER5" s="1811"/>
      <c r="ES5" s="1811"/>
      <c r="ET5" s="1811"/>
      <c r="EU5" s="1811"/>
      <c r="EV5" s="1811"/>
      <c r="EW5" s="1811"/>
      <c r="EX5" s="1811"/>
      <c r="EY5" s="1811"/>
      <c r="EZ5" s="1811"/>
      <c r="FA5" s="1811"/>
      <c r="FB5" s="1811"/>
      <c r="FC5" s="1811"/>
      <c r="FD5" s="1811"/>
      <c r="FE5" s="1811"/>
      <c r="FF5" s="1811"/>
      <c r="FG5" s="1811"/>
      <c r="FH5" s="1811"/>
      <c r="FI5" s="1842"/>
      <c r="FJ5" s="1894"/>
      <c r="FK5" s="1895"/>
      <c r="FL5" s="1895"/>
      <c r="FM5" s="1895"/>
      <c r="FN5" s="1895"/>
      <c r="FO5" s="1895"/>
      <c r="FP5" s="1895"/>
      <c r="FQ5" s="1895"/>
      <c r="FR5" s="1895"/>
      <c r="FS5" s="1895"/>
      <c r="FT5" s="1895"/>
      <c r="FU5" s="1895"/>
      <c r="FV5" s="1895"/>
      <c r="FW5" s="1895"/>
      <c r="FX5" s="1895"/>
      <c r="FY5" s="1895"/>
      <c r="FZ5" s="1895"/>
      <c r="GA5" s="1895"/>
      <c r="GB5" s="1895"/>
      <c r="GC5" s="1895"/>
      <c r="GD5" s="1895"/>
      <c r="GE5" s="1895"/>
      <c r="GF5" s="1895"/>
      <c r="GG5" s="1895"/>
      <c r="GH5" s="1895"/>
      <c r="GI5" s="1895"/>
      <c r="GJ5" s="1895"/>
      <c r="GK5" s="1895"/>
      <c r="GL5" s="1895"/>
      <c r="GM5" s="1895"/>
      <c r="GN5" s="1895"/>
      <c r="GO5" s="1895"/>
      <c r="GP5" s="1895"/>
      <c r="GQ5" s="1895"/>
      <c r="GR5" s="1895"/>
      <c r="GS5" s="1895"/>
      <c r="GT5" s="1895"/>
      <c r="GU5" s="1895"/>
      <c r="GV5" s="1895"/>
      <c r="GW5" s="1895"/>
      <c r="GX5" s="1896"/>
    </row>
    <row r="6" spans="1:206" ht="25.5" customHeight="1" x14ac:dyDescent="0.15">
      <c r="A6" s="503" t="s">
        <v>537</v>
      </c>
      <c r="B6" s="1894"/>
      <c r="C6" s="1895"/>
      <c r="D6" s="1895"/>
      <c r="E6" s="1895"/>
      <c r="F6" s="1895"/>
      <c r="G6" s="1895"/>
      <c r="H6" s="1895"/>
      <c r="I6" s="1895"/>
      <c r="J6" s="1895"/>
      <c r="K6" s="1895"/>
      <c r="L6" s="1895"/>
      <c r="M6" s="1895"/>
      <c r="N6" s="1895"/>
      <c r="O6" s="1895"/>
      <c r="P6" s="1895"/>
      <c r="Q6" s="1895"/>
      <c r="R6" s="1895"/>
      <c r="S6" s="1895"/>
      <c r="T6" s="1895"/>
      <c r="U6" s="1895"/>
      <c r="V6" s="1895"/>
      <c r="W6" s="1895"/>
      <c r="X6" s="1895"/>
      <c r="Y6" s="1895"/>
      <c r="Z6" s="1895"/>
      <c r="AA6" s="1895"/>
      <c r="AB6" s="1895"/>
      <c r="AC6" s="1895"/>
      <c r="AD6" s="1895"/>
      <c r="AE6" s="1895"/>
      <c r="AF6" s="1895"/>
      <c r="AG6" s="1895"/>
      <c r="AH6" s="1895"/>
      <c r="AI6" s="1895"/>
      <c r="AJ6" s="1895"/>
      <c r="AK6" s="1895"/>
      <c r="AL6" s="1895"/>
      <c r="AM6" s="1895"/>
      <c r="AN6" s="1895"/>
      <c r="AO6" s="1895"/>
      <c r="AP6" s="1896"/>
      <c r="AQ6" s="1810" t="s">
        <v>941</v>
      </c>
      <c r="AR6" s="1811"/>
      <c r="AS6" s="1811"/>
      <c r="AT6" s="1811"/>
      <c r="AU6" s="1811"/>
      <c r="AV6" s="1811"/>
      <c r="AW6" s="1811"/>
      <c r="AX6" s="1811"/>
      <c r="AY6" s="1811"/>
      <c r="AZ6" s="1811"/>
      <c r="BA6" s="1811"/>
      <c r="BB6" s="1811"/>
      <c r="BC6" s="1811"/>
      <c r="BD6" s="1811"/>
      <c r="BE6" s="1811"/>
      <c r="BF6" s="1811"/>
      <c r="BG6" s="1811"/>
      <c r="BH6" s="1811"/>
      <c r="BI6" s="1811"/>
      <c r="BJ6" s="1811"/>
      <c r="BK6" s="1811"/>
      <c r="BL6" s="1811"/>
      <c r="BM6" s="1811"/>
      <c r="BN6" s="1811"/>
      <c r="BO6" s="1811"/>
      <c r="BP6" s="1811"/>
      <c r="BQ6" s="1811"/>
      <c r="BR6" s="1811"/>
      <c r="BS6" s="1811"/>
      <c r="BT6" s="1811"/>
      <c r="BU6" s="1811"/>
      <c r="BV6" s="1811"/>
      <c r="BW6" s="1811"/>
      <c r="BX6" s="1811"/>
      <c r="BY6" s="1811"/>
      <c r="BZ6" s="1811"/>
      <c r="CA6" s="1811"/>
      <c r="CB6" s="1811"/>
      <c r="CC6" s="1811"/>
      <c r="CD6" s="1811"/>
      <c r="CE6" s="1842"/>
      <c r="CF6" s="1894"/>
      <c r="CG6" s="1895"/>
      <c r="CH6" s="1895"/>
      <c r="CI6" s="1895"/>
      <c r="CJ6" s="1895"/>
      <c r="CK6" s="1895"/>
      <c r="CL6" s="1895"/>
      <c r="CM6" s="1895"/>
      <c r="CN6" s="1895"/>
      <c r="CO6" s="1895"/>
      <c r="CP6" s="1895"/>
      <c r="CQ6" s="1895"/>
      <c r="CR6" s="1895"/>
      <c r="CS6" s="1895"/>
      <c r="CT6" s="1895"/>
      <c r="CU6" s="1895"/>
      <c r="CV6" s="1895"/>
      <c r="CW6" s="1895"/>
      <c r="CX6" s="1895"/>
      <c r="CY6" s="1895"/>
      <c r="CZ6" s="1895"/>
      <c r="DA6" s="1895"/>
      <c r="DB6" s="1895"/>
      <c r="DC6" s="1895"/>
      <c r="DD6" s="1895"/>
      <c r="DE6" s="1895"/>
      <c r="DF6" s="1895"/>
      <c r="DG6" s="1895"/>
      <c r="DH6" s="1895"/>
      <c r="DI6" s="1895"/>
      <c r="DJ6" s="1895"/>
      <c r="DK6" s="1895"/>
      <c r="DL6" s="1895"/>
      <c r="DM6" s="1895"/>
      <c r="DN6" s="1895"/>
      <c r="DO6" s="1895"/>
      <c r="DP6" s="1895"/>
      <c r="DQ6" s="1895"/>
      <c r="DR6" s="1895"/>
      <c r="DS6" s="1895"/>
      <c r="DT6" s="1896"/>
      <c r="DU6" s="1929" t="s">
        <v>937</v>
      </c>
      <c r="DV6" s="1930"/>
      <c r="DW6" s="1930"/>
      <c r="DX6" s="1930"/>
      <c r="DY6" s="1930"/>
      <c r="DZ6" s="1930"/>
      <c r="EA6" s="1930"/>
      <c r="EB6" s="1930"/>
      <c r="EC6" s="1930"/>
      <c r="ED6" s="1930"/>
      <c r="EE6" s="1930"/>
      <c r="EF6" s="1930"/>
      <c r="EG6" s="1930"/>
      <c r="EH6" s="1930"/>
      <c r="EI6" s="1930"/>
      <c r="EJ6" s="1930"/>
      <c r="EK6" s="1930"/>
      <c r="EL6" s="1930"/>
      <c r="EM6" s="1930"/>
      <c r="EN6" s="1930"/>
      <c r="EO6" s="1930"/>
      <c r="EP6" s="1930"/>
      <c r="EQ6" s="1930"/>
      <c r="ER6" s="1930"/>
      <c r="ES6" s="1930"/>
      <c r="ET6" s="1931"/>
      <c r="EU6" s="1810" t="s">
        <v>11</v>
      </c>
      <c r="EV6" s="1811"/>
      <c r="EW6" s="1811"/>
      <c r="EX6" s="1811"/>
      <c r="EY6" s="1811"/>
      <c r="EZ6" s="1811"/>
      <c r="FA6" s="1811"/>
      <c r="FB6" s="1811"/>
      <c r="FC6" s="1811"/>
      <c r="FD6" s="1811"/>
      <c r="FE6" s="1811"/>
      <c r="FF6" s="1811"/>
      <c r="FG6" s="1811"/>
      <c r="FH6" s="1811"/>
      <c r="FI6" s="1842"/>
      <c r="FJ6" s="1894" t="s">
        <v>989</v>
      </c>
      <c r="FK6" s="1895"/>
      <c r="FL6" s="1895"/>
      <c r="FM6" s="1895"/>
      <c r="FN6" s="1895"/>
      <c r="FO6" s="1895"/>
      <c r="FP6" s="1895"/>
      <c r="FQ6" s="1895"/>
      <c r="FR6" s="1895"/>
      <c r="FS6" s="1895"/>
      <c r="FT6" s="1895"/>
      <c r="FU6" s="1895"/>
      <c r="FV6" s="1895"/>
      <c r="FW6" s="1895"/>
      <c r="FX6" s="1895"/>
      <c r="FY6" s="1895"/>
      <c r="FZ6" s="1895"/>
      <c r="GA6" s="1895"/>
      <c r="GB6" s="1895"/>
      <c r="GC6" s="1895"/>
      <c r="GD6" s="1895"/>
      <c r="GE6" s="1895"/>
      <c r="GF6" s="1895"/>
      <c r="GG6" s="1895"/>
      <c r="GH6" s="1895"/>
      <c r="GI6" s="1895"/>
      <c r="GJ6" s="1895"/>
      <c r="GK6" s="1895"/>
      <c r="GL6" s="1895"/>
      <c r="GM6" s="1895"/>
      <c r="GN6" s="1895"/>
      <c r="GO6" s="1895"/>
      <c r="GP6" s="1895"/>
      <c r="GQ6" s="1895"/>
      <c r="GR6" s="1895"/>
      <c r="GS6" s="1895"/>
      <c r="GT6" s="1895"/>
      <c r="GU6" s="1895"/>
      <c r="GV6" s="1895"/>
      <c r="GW6" s="1895"/>
      <c r="GX6" s="1896"/>
    </row>
    <row r="7" spans="1:206" ht="25.5" customHeight="1" x14ac:dyDescent="0.15">
      <c r="A7" s="503" t="s">
        <v>990</v>
      </c>
      <c r="B7" s="1894"/>
      <c r="C7" s="1895"/>
      <c r="D7" s="1895"/>
      <c r="E7" s="1895"/>
      <c r="F7" s="1895"/>
      <c r="G7" s="1895"/>
      <c r="H7" s="1895"/>
      <c r="I7" s="1895"/>
      <c r="J7" s="1895"/>
      <c r="K7" s="1895"/>
      <c r="L7" s="1895"/>
      <c r="M7" s="1895"/>
      <c r="N7" s="1895"/>
      <c r="O7" s="1895"/>
      <c r="P7" s="1895"/>
      <c r="Q7" s="1895"/>
      <c r="R7" s="1895"/>
      <c r="S7" s="1895"/>
      <c r="T7" s="1895"/>
      <c r="U7" s="1895"/>
      <c r="V7" s="1895"/>
      <c r="W7" s="1895"/>
      <c r="X7" s="1895"/>
      <c r="Y7" s="1895"/>
      <c r="Z7" s="1895"/>
      <c r="AA7" s="1895"/>
      <c r="AB7" s="1895"/>
      <c r="AC7" s="1895"/>
      <c r="AD7" s="1895"/>
      <c r="AE7" s="1895"/>
      <c r="AF7" s="1895"/>
      <c r="AG7" s="1895"/>
      <c r="AH7" s="1895"/>
      <c r="AI7" s="1895"/>
      <c r="AJ7" s="1895"/>
      <c r="AK7" s="1895"/>
      <c r="AL7" s="1895"/>
      <c r="AM7" s="1895"/>
      <c r="AN7" s="1895"/>
      <c r="AO7" s="1895"/>
      <c r="AP7" s="1896"/>
      <c r="AQ7" s="1929" t="s">
        <v>991</v>
      </c>
      <c r="AR7" s="1930"/>
      <c r="AS7" s="1930"/>
      <c r="AT7" s="1930"/>
      <c r="AU7" s="1930"/>
      <c r="AV7" s="1930"/>
      <c r="AW7" s="1930"/>
      <c r="AX7" s="1930"/>
      <c r="AY7" s="1930"/>
      <c r="AZ7" s="1930"/>
      <c r="BA7" s="1930"/>
      <c r="BB7" s="1930"/>
      <c r="BC7" s="1930"/>
      <c r="BD7" s="1930"/>
      <c r="BE7" s="1930"/>
      <c r="BF7" s="1930"/>
      <c r="BG7" s="1930"/>
      <c r="BH7" s="1930"/>
      <c r="BI7" s="1930"/>
      <c r="BJ7" s="1930"/>
      <c r="BK7" s="1930"/>
      <c r="BL7" s="1930"/>
      <c r="BM7" s="1930"/>
      <c r="BN7" s="1930"/>
      <c r="BO7" s="1930"/>
      <c r="BP7" s="1931"/>
      <c r="BQ7" s="1810" t="s">
        <v>943</v>
      </c>
      <c r="BR7" s="1811"/>
      <c r="BS7" s="1811"/>
      <c r="BT7" s="1811"/>
      <c r="BU7" s="1811"/>
      <c r="BV7" s="1811"/>
      <c r="BW7" s="1811"/>
      <c r="BX7" s="1811"/>
      <c r="BY7" s="1811"/>
      <c r="BZ7" s="1811"/>
      <c r="CA7" s="1811"/>
      <c r="CB7" s="1811"/>
      <c r="CC7" s="1811"/>
      <c r="CD7" s="1811"/>
      <c r="CE7" s="1842"/>
      <c r="CF7" s="1894"/>
      <c r="CG7" s="1895"/>
      <c r="CH7" s="1895"/>
      <c r="CI7" s="1895"/>
      <c r="CJ7" s="1895"/>
      <c r="CK7" s="1895"/>
      <c r="CL7" s="1895"/>
      <c r="CM7" s="1895"/>
      <c r="CN7" s="1895"/>
      <c r="CO7" s="1895"/>
      <c r="CP7" s="1895"/>
      <c r="CQ7" s="1895"/>
      <c r="CR7" s="1895"/>
      <c r="CS7" s="1895"/>
      <c r="CT7" s="1895"/>
      <c r="CU7" s="1895"/>
      <c r="CV7" s="1895"/>
      <c r="CW7" s="1895"/>
      <c r="CX7" s="1895"/>
      <c r="CY7" s="1895"/>
      <c r="CZ7" s="1895"/>
      <c r="DA7" s="1895"/>
      <c r="DB7" s="1895"/>
      <c r="DC7" s="1895"/>
      <c r="DD7" s="1895"/>
      <c r="DE7" s="1895"/>
      <c r="DF7" s="1895"/>
      <c r="DG7" s="1895"/>
      <c r="DH7" s="1895"/>
      <c r="DI7" s="1895"/>
      <c r="DJ7" s="1895"/>
      <c r="DK7" s="1895"/>
      <c r="DL7" s="1895"/>
      <c r="DM7" s="1895"/>
      <c r="DN7" s="1895"/>
      <c r="DO7" s="1895"/>
      <c r="DP7" s="1895"/>
      <c r="DQ7" s="1895"/>
      <c r="DR7" s="1895"/>
      <c r="DS7" s="1895"/>
      <c r="DT7" s="1896"/>
      <c r="DU7" s="1932"/>
      <c r="DV7" s="1933"/>
      <c r="DW7" s="1933"/>
      <c r="DX7" s="1933"/>
      <c r="DY7" s="1933"/>
      <c r="DZ7" s="1933"/>
      <c r="EA7" s="1933"/>
      <c r="EB7" s="1933"/>
      <c r="EC7" s="1933"/>
      <c r="ED7" s="1933"/>
      <c r="EE7" s="1933"/>
      <c r="EF7" s="1933"/>
      <c r="EG7" s="1933"/>
      <c r="EH7" s="1933"/>
      <c r="EI7" s="1933"/>
      <c r="EJ7" s="1933"/>
      <c r="EK7" s="1933"/>
      <c r="EL7" s="1933"/>
      <c r="EM7" s="1933"/>
      <c r="EN7" s="1933"/>
      <c r="EO7" s="1933"/>
      <c r="EP7" s="1933"/>
      <c r="EQ7" s="1933"/>
      <c r="ER7" s="1933"/>
      <c r="ES7" s="1933"/>
      <c r="ET7" s="1934"/>
      <c r="EU7" s="1810" t="s">
        <v>939</v>
      </c>
      <c r="EV7" s="1811"/>
      <c r="EW7" s="1811"/>
      <c r="EX7" s="1811"/>
      <c r="EY7" s="1811"/>
      <c r="EZ7" s="1811"/>
      <c r="FA7" s="1811"/>
      <c r="FB7" s="1811"/>
      <c r="FC7" s="1811"/>
      <c r="FD7" s="1811"/>
      <c r="FE7" s="1811"/>
      <c r="FF7" s="1811"/>
      <c r="FG7" s="1811"/>
      <c r="FH7" s="1811"/>
      <c r="FI7" s="1842"/>
      <c r="FJ7" s="1894" t="s">
        <v>989</v>
      </c>
      <c r="FK7" s="1895"/>
      <c r="FL7" s="1895"/>
      <c r="FM7" s="1895"/>
      <c r="FN7" s="1895"/>
      <c r="FO7" s="1895"/>
      <c r="FP7" s="1895"/>
      <c r="FQ7" s="1895"/>
      <c r="FR7" s="1895"/>
      <c r="FS7" s="1895"/>
      <c r="FT7" s="1895"/>
      <c r="FU7" s="1895"/>
      <c r="FV7" s="1895"/>
      <c r="FW7" s="1895"/>
      <c r="FX7" s="1895"/>
      <c r="FY7" s="1895"/>
      <c r="FZ7" s="1895"/>
      <c r="GA7" s="1895"/>
      <c r="GB7" s="1895"/>
      <c r="GC7" s="1895"/>
      <c r="GD7" s="1895"/>
      <c r="GE7" s="1895"/>
      <c r="GF7" s="1895"/>
      <c r="GG7" s="1895"/>
      <c r="GH7" s="1895"/>
      <c r="GI7" s="1895"/>
      <c r="GJ7" s="1895"/>
      <c r="GK7" s="1895"/>
      <c r="GL7" s="1895"/>
      <c r="GM7" s="1895"/>
      <c r="GN7" s="1895"/>
      <c r="GO7" s="1895"/>
      <c r="GP7" s="1895"/>
      <c r="GQ7" s="1895"/>
      <c r="GR7" s="1895"/>
      <c r="GS7" s="1895"/>
      <c r="GT7" s="1895"/>
      <c r="GU7" s="1895"/>
      <c r="GV7" s="1895"/>
      <c r="GW7" s="1895"/>
      <c r="GX7" s="1896"/>
    </row>
    <row r="8" spans="1:206" ht="25.5" customHeight="1" x14ac:dyDescent="0.15">
      <c r="A8" s="503" t="s">
        <v>940</v>
      </c>
      <c r="B8" s="1894"/>
      <c r="C8" s="1895"/>
      <c r="D8" s="1895"/>
      <c r="E8" s="1895"/>
      <c r="F8" s="1895"/>
      <c r="G8" s="1895"/>
      <c r="H8" s="1895"/>
      <c r="I8" s="1895"/>
      <c r="J8" s="1895"/>
      <c r="K8" s="1895"/>
      <c r="L8" s="1895"/>
      <c r="M8" s="1895"/>
      <c r="N8" s="1895"/>
      <c r="O8" s="1895"/>
      <c r="P8" s="1895"/>
      <c r="Q8" s="1895"/>
      <c r="R8" s="1895"/>
      <c r="S8" s="1895"/>
      <c r="T8" s="1895"/>
      <c r="U8" s="1895"/>
      <c r="V8" s="1895"/>
      <c r="W8" s="1895"/>
      <c r="X8" s="1895"/>
      <c r="Y8" s="1895"/>
      <c r="Z8" s="1895"/>
      <c r="AA8" s="1895"/>
      <c r="AB8" s="1895"/>
      <c r="AC8" s="1895"/>
      <c r="AD8" s="1895"/>
      <c r="AE8" s="1895"/>
      <c r="AF8" s="1895"/>
      <c r="AG8" s="1895"/>
      <c r="AH8" s="1895"/>
      <c r="AI8" s="1895"/>
      <c r="AJ8" s="1895"/>
      <c r="AK8" s="1895"/>
      <c r="AL8" s="1895"/>
      <c r="AM8" s="1895"/>
      <c r="AN8" s="1895"/>
      <c r="AO8" s="1895"/>
      <c r="AP8" s="1896"/>
      <c r="AQ8" s="1932"/>
      <c r="AR8" s="1933"/>
      <c r="AS8" s="1933"/>
      <c r="AT8" s="1933"/>
      <c r="AU8" s="1933"/>
      <c r="AV8" s="1933"/>
      <c r="AW8" s="1933"/>
      <c r="AX8" s="1933"/>
      <c r="AY8" s="1933"/>
      <c r="AZ8" s="1933"/>
      <c r="BA8" s="1933"/>
      <c r="BB8" s="1933"/>
      <c r="BC8" s="1933"/>
      <c r="BD8" s="1933"/>
      <c r="BE8" s="1933"/>
      <c r="BF8" s="1933"/>
      <c r="BG8" s="1933"/>
      <c r="BH8" s="1933"/>
      <c r="BI8" s="1933"/>
      <c r="BJ8" s="1933"/>
      <c r="BK8" s="1933"/>
      <c r="BL8" s="1933"/>
      <c r="BM8" s="1933"/>
      <c r="BN8" s="1933"/>
      <c r="BO8" s="1933"/>
      <c r="BP8" s="1934"/>
      <c r="BQ8" s="1810" t="s">
        <v>946</v>
      </c>
      <c r="BR8" s="1811"/>
      <c r="BS8" s="1811"/>
      <c r="BT8" s="1811"/>
      <c r="BU8" s="1811"/>
      <c r="BV8" s="1811"/>
      <c r="BW8" s="1811"/>
      <c r="BX8" s="1811"/>
      <c r="BY8" s="1811"/>
      <c r="BZ8" s="1811"/>
      <c r="CA8" s="1811"/>
      <c r="CB8" s="1811"/>
      <c r="CC8" s="1811"/>
      <c r="CD8" s="1811"/>
      <c r="CE8" s="1842"/>
      <c r="CF8" s="1894"/>
      <c r="CG8" s="1895"/>
      <c r="CH8" s="1895"/>
      <c r="CI8" s="1895"/>
      <c r="CJ8" s="1895"/>
      <c r="CK8" s="1895"/>
      <c r="CL8" s="1895"/>
      <c r="CM8" s="1895"/>
      <c r="CN8" s="1895"/>
      <c r="CO8" s="1895"/>
      <c r="CP8" s="1895"/>
      <c r="CQ8" s="1895"/>
      <c r="CR8" s="1895"/>
      <c r="CS8" s="1895"/>
      <c r="CT8" s="1895"/>
      <c r="CU8" s="1895"/>
      <c r="CV8" s="1895"/>
      <c r="CW8" s="1895"/>
      <c r="CX8" s="1895"/>
      <c r="CY8" s="1895"/>
      <c r="CZ8" s="1895"/>
      <c r="DA8" s="1895"/>
      <c r="DB8" s="1895"/>
      <c r="DC8" s="1895"/>
      <c r="DD8" s="1895"/>
      <c r="DE8" s="1895"/>
      <c r="DF8" s="1895"/>
      <c r="DG8" s="1895"/>
      <c r="DH8" s="1895"/>
      <c r="DI8" s="1895"/>
      <c r="DJ8" s="1895"/>
      <c r="DK8" s="1895"/>
      <c r="DL8" s="1895"/>
      <c r="DM8" s="1895"/>
      <c r="DN8" s="1895"/>
      <c r="DO8" s="1895"/>
      <c r="DP8" s="1895"/>
      <c r="DQ8" s="1895"/>
      <c r="DR8" s="1895"/>
      <c r="DS8" s="1895"/>
      <c r="DT8" s="1896"/>
      <c r="DU8" s="1810"/>
      <c r="DV8" s="1811"/>
      <c r="DW8" s="1811"/>
      <c r="DX8" s="1811"/>
      <c r="DY8" s="1811"/>
      <c r="DZ8" s="1811"/>
      <c r="EA8" s="1811"/>
      <c r="EB8" s="1811"/>
      <c r="EC8" s="1811"/>
      <c r="ED8" s="1811"/>
      <c r="EE8" s="1811"/>
      <c r="EF8" s="1811"/>
      <c r="EG8" s="1811"/>
      <c r="EH8" s="1811"/>
      <c r="EI8" s="1811"/>
      <c r="EJ8" s="1811"/>
      <c r="EK8" s="1811"/>
      <c r="EL8" s="1811"/>
      <c r="EM8" s="1811"/>
      <c r="EN8" s="1811"/>
      <c r="EO8" s="1811"/>
      <c r="EP8" s="1811"/>
      <c r="EQ8" s="1811"/>
      <c r="ER8" s="1811"/>
      <c r="ES8" s="1811"/>
      <c r="ET8" s="1811"/>
      <c r="EU8" s="1811"/>
      <c r="EV8" s="1811"/>
      <c r="EW8" s="1811"/>
      <c r="EX8" s="1811"/>
      <c r="EY8" s="1811"/>
      <c r="EZ8" s="1811"/>
      <c r="FA8" s="1811"/>
      <c r="FB8" s="1811"/>
      <c r="FC8" s="1811"/>
      <c r="FD8" s="1811"/>
      <c r="FE8" s="1811"/>
      <c r="FF8" s="1811"/>
      <c r="FG8" s="1811"/>
      <c r="FH8" s="1811"/>
      <c r="FI8" s="1842"/>
      <c r="FJ8" s="1894"/>
      <c r="FK8" s="1895"/>
      <c r="FL8" s="1895"/>
      <c r="FM8" s="1895"/>
      <c r="FN8" s="1895"/>
      <c r="FO8" s="1895"/>
      <c r="FP8" s="1895"/>
      <c r="FQ8" s="1895"/>
      <c r="FR8" s="1895"/>
      <c r="FS8" s="1895"/>
      <c r="FT8" s="1895"/>
      <c r="FU8" s="1895"/>
      <c r="FV8" s="1895"/>
      <c r="FW8" s="1895"/>
      <c r="FX8" s="1895"/>
      <c r="FY8" s="1895"/>
      <c r="FZ8" s="1895"/>
      <c r="GA8" s="1895"/>
      <c r="GB8" s="1895"/>
      <c r="GC8" s="1895"/>
      <c r="GD8" s="1895"/>
      <c r="GE8" s="1895"/>
      <c r="GF8" s="1895"/>
      <c r="GG8" s="1895"/>
      <c r="GH8" s="1895"/>
      <c r="GI8" s="1895"/>
      <c r="GJ8" s="1895"/>
      <c r="GK8" s="1895"/>
      <c r="GL8" s="1895"/>
      <c r="GM8" s="1895"/>
      <c r="GN8" s="1895"/>
      <c r="GO8" s="1895"/>
      <c r="GP8" s="1895"/>
      <c r="GQ8" s="1895"/>
      <c r="GR8" s="1895"/>
      <c r="GS8" s="1895"/>
      <c r="GT8" s="1895"/>
      <c r="GU8" s="1895"/>
      <c r="GV8" s="1895"/>
      <c r="GW8" s="1895"/>
      <c r="GX8" s="1896"/>
    </row>
    <row r="9" spans="1:206" ht="25.5" customHeight="1" x14ac:dyDescent="0.15">
      <c r="A9" s="503" t="s">
        <v>992</v>
      </c>
      <c r="B9" s="1894"/>
      <c r="C9" s="1895"/>
      <c r="D9" s="1895"/>
      <c r="E9" s="1895"/>
      <c r="F9" s="1895"/>
      <c r="G9" s="1895"/>
      <c r="H9" s="1895"/>
      <c r="I9" s="1895"/>
      <c r="J9" s="1895"/>
      <c r="K9" s="1895"/>
      <c r="L9" s="1895"/>
      <c r="M9" s="1895"/>
      <c r="N9" s="1895"/>
      <c r="O9" s="1895"/>
      <c r="P9" s="1895"/>
      <c r="Q9" s="1895"/>
      <c r="R9" s="1895"/>
      <c r="S9" s="1895"/>
      <c r="T9" s="1895"/>
      <c r="U9" s="1895"/>
      <c r="V9" s="1895"/>
      <c r="W9" s="1895"/>
      <c r="X9" s="1895"/>
      <c r="Y9" s="1895"/>
      <c r="Z9" s="1895"/>
      <c r="AA9" s="1895"/>
      <c r="AB9" s="1895"/>
      <c r="AC9" s="1895"/>
      <c r="AD9" s="1895"/>
      <c r="AE9" s="1895"/>
      <c r="AF9" s="1895"/>
      <c r="AG9" s="1895"/>
      <c r="AH9" s="1895"/>
      <c r="AI9" s="1895"/>
      <c r="AJ9" s="1895"/>
      <c r="AK9" s="1895"/>
      <c r="AL9" s="1895"/>
      <c r="AM9" s="1895"/>
      <c r="AN9" s="1895"/>
      <c r="AO9" s="1895"/>
      <c r="AP9" s="1896"/>
      <c r="AQ9" s="1929" t="s">
        <v>944</v>
      </c>
      <c r="AR9" s="1930"/>
      <c r="AS9" s="1930"/>
      <c r="AT9" s="1930"/>
      <c r="AU9" s="1930"/>
      <c r="AV9" s="1930"/>
      <c r="AW9" s="1930"/>
      <c r="AX9" s="1930"/>
      <c r="AY9" s="1930"/>
      <c r="AZ9" s="1930"/>
      <c r="BA9" s="1930"/>
      <c r="BB9" s="1930"/>
      <c r="BC9" s="1930"/>
      <c r="BD9" s="1930"/>
      <c r="BE9" s="1930"/>
      <c r="BF9" s="1930"/>
      <c r="BG9" s="1930"/>
      <c r="BH9" s="1930"/>
      <c r="BI9" s="1930"/>
      <c r="BJ9" s="1930"/>
      <c r="BK9" s="1930"/>
      <c r="BL9" s="1930"/>
      <c r="BM9" s="1930"/>
      <c r="BN9" s="1930"/>
      <c r="BO9" s="1930"/>
      <c r="BP9" s="1931"/>
      <c r="BQ9" s="1810" t="s">
        <v>945</v>
      </c>
      <c r="BR9" s="1811"/>
      <c r="BS9" s="1811"/>
      <c r="BT9" s="1811"/>
      <c r="BU9" s="1811"/>
      <c r="BV9" s="1811"/>
      <c r="BW9" s="1811"/>
      <c r="BX9" s="1811"/>
      <c r="BY9" s="1811"/>
      <c r="BZ9" s="1811"/>
      <c r="CA9" s="1811"/>
      <c r="CB9" s="1811"/>
      <c r="CC9" s="1811"/>
      <c r="CD9" s="1811"/>
      <c r="CE9" s="1842"/>
      <c r="CF9" s="1894"/>
      <c r="CG9" s="1895"/>
      <c r="CH9" s="1895"/>
      <c r="CI9" s="1895"/>
      <c r="CJ9" s="1895"/>
      <c r="CK9" s="1895"/>
      <c r="CL9" s="1895"/>
      <c r="CM9" s="1895"/>
      <c r="CN9" s="1895"/>
      <c r="CO9" s="1895"/>
      <c r="CP9" s="1895"/>
      <c r="CQ9" s="1895"/>
      <c r="CR9" s="1895"/>
      <c r="CS9" s="1895"/>
      <c r="CT9" s="1895"/>
      <c r="CU9" s="1895"/>
      <c r="CV9" s="1895"/>
      <c r="CW9" s="1895"/>
      <c r="CX9" s="1895"/>
      <c r="CY9" s="1895"/>
      <c r="CZ9" s="1895"/>
      <c r="DA9" s="1895"/>
      <c r="DB9" s="1895"/>
      <c r="DC9" s="1895"/>
      <c r="DD9" s="1895"/>
      <c r="DE9" s="1895"/>
      <c r="DF9" s="1895"/>
      <c r="DG9" s="1895"/>
      <c r="DH9" s="1895"/>
      <c r="DI9" s="1895"/>
      <c r="DJ9" s="1895"/>
      <c r="DK9" s="1895"/>
      <c r="DL9" s="1895"/>
      <c r="DM9" s="1895"/>
      <c r="DN9" s="1895"/>
      <c r="DO9" s="1895"/>
      <c r="DP9" s="1895"/>
      <c r="DQ9" s="1895"/>
      <c r="DR9" s="1895"/>
      <c r="DS9" s="1895"/>
      <c r="DT9" s="1896"/>
      <c r="DU9" s="1810"/>
      <c r="DV9" s="1811"/>
      <c r="DW9" s="1811"/>
      <c r="DX9" s="1811"/>
      <c r="DY9" s="1811"/>
      <c r="DZ9" s="1811"/>
      <c r="EA9" s="1811"/>
      <c r="EB9" s="1811"/>
      <c r="EC9" s="1811"/>
      <c r="ED9" s="1811"/>
      <c r="EE9" s="1811"/>
      <c r="EF9" s="1811"/>
      <c r="EG9" s="1811"/>
      <c r="EH9" s="1811"/>
      <c r="EI9" s="1811"/>
      <c r="EJ9" s="1811"/>
      <c r="EK9" s="1811"/>
      <c r="EL9" s="1811"/>
      <c r="EM9" s="1811"/>
      <c r="EN9" s="1811"/>
      <c r="EO9" s="1811"/>
      <c r="EP9" s="1811"/>
      <c r="EQ9" s="1811"/>
      <c r="ER9" s="1811"/>
      <c r="ES9" s="1811"/>
      <c r="ET9" s="1811"/>
      <c r="EU9" s="1811"/>
      <c r="EV9" s="1811"/>
      <c r="EW9" s="1811"/>
      <c r="EX9" s="1811"/>
      <c r="EY9" s="1811"/>
      <c r="EZ9" s="1811"/>
      <c r="FA9" s="1811"/>
      <c r="FB9" s="1811"/>
      <c r="FC9" s="1811"/>
      <c r="FD9" s="1811"/>
      <c r="FE9" s="1811"/>
      <c r="FF9" s="1811"/>
      <c r="FG9" s="1811"/>
      <c r="FH9" s="1811"/>
      <c r="FI9" s="1842"/>
      <c r="FJ9" s="1894"/>
      <c r="FK9" s="1895"/>
      <c r="FL9" s="1895"/>
      <c r="FM9" s="1895"/>
      <c r="FN9" s="1895"/>
      <c r="FO9" s="1895"/>
      <c r="FP9" s="1895"/>
      <c r="FQ9" s="1895"/>
      <c r="FR9" s="1895"/>
      <c r="FS9" s="1895"/>
      <c r="FT9" s="1895"/>
      <c r="FU9" s="1895"/>
      <c r="FV9" s="1895"/>
      <c r="FW9" s="1895"/>
      <c r="FX9" s="1895"/>
      <c r="FY9" s="1895"/>
      <c r="FZ9" s="1895"/>
      <c r="GA9" s="1895"/>
      <c r="GB9" s="1895"/>
      <c r="GC9" s="1895"/>
      <c r="GD9" s="1895"/>
      <c r="GE9" s="1895"/>
      <c r="GF9" s="1895"/>
      <c r="GG9" s="1895"/>
      <c r="GH9" s="1895"/>
      <c r="GI9" s="1895"/>
      <c r="GJ9" s="1895"/>
      <c r="GK9" s="1895"/>
      <c r="GL9" s="1895"/>
      <c r="GM9" s="1895"/>
      <c r="GN9" s="1895"/>
      <c r="GO9" s="1895"/>
      <c r="GP9" s="1895"/>
      <c r="GQ9" s="1895"/>
      <c r="GR9" s="1895"/>
      <c r="GS9" s="1895"/>
      <c r="GT9" s="1895"/>
      <c r="GU9" s="439"/>
      <c r="GV9" s="439"/>
      <c r="GW9" s="439"/>
      <c r="GX9" s="440"/>
    </row>
    <row r="10" spans="1:206" ht="25.5" customHeight="1" x14ac:dyDescent="0.15">
      <c r="A10" s="503" t="s">
        <v>949</v>
      </c>
      <c r="B10" s="1894"/>
      <c r="C10" s="1895"/>
      <c r="D10" s="1895"/>
      <c r="E10" s="1895"/>
      <c r="F10" s="1895"/>
      <c r="G10" s="1895"/>
      <c r="H10" s="1895"/>
      <c r="I10" s="1895"/>
      <c r="J10" s="1895"/>
      <c r="K10" s="1895"/>
      <c r="L10" s="1895"/>
      <c r="M10" s="1895"/>
      <c r="N10" s="1895"/>
      <c r="O10" s="1895"/>
      <c r="P10" s="1895"/>
      <c r="Q10" s="1895"/>
      <c r="R10" s="1895"/>
      <c r="S10" s="1895"/>
      <c r="T10" s="1895"/>
      <c r="U10" s="1895"/>
      <c r="V10" s="1895"/>
      <c r="W10" s="1895"/>
      <c r="X10" s="1895"/>
      <c r="Y10" s="1895"/>
      <c r="Z10" s="1895"/>
      <c r="AA10" s="1895"/>
      <c r="AB10" s="1895"/>
      <c r="AC10" s="1895"/>
      <c r="AD10" s="1895"/>
      <c r="AE10" s="1895"/>
      <c r="AF10" s="1895"/>
      <c r="AG10" s="1895"/>
      <c r="AH10" s="1895"/>
      <c r="AI10" s="1895"/>
      <c r="AJ10" s="1895"/>
      <c r="AK10" s="1895"/>
      <c r="AL10" s="1895"/>
      <c r="AM10" s="1895"/>
      <c r="AN10" s="1895"/>
      <c r="AO10" s="1895"/>
      <c r="AP10" s="1896"/>
      <c r="AQ10" s="1932"/>
      <c r="AR10" s="1933"/>
      <c r="AS10" s="1933"/>
      <c r="AT10" s="1933"/>
      <c r="AU10" s="1933"/>
      <c r="AV10" s="1933"/>
      <c r="AW10" s="1933"/>
      <c r="AX10" s="1933"/>
      <c r="AY10" s="1933"/>
      <c r="AZ10" s="1933"/>
      <c r="BA10" s="1933"/>
      <c r="BB10" s="1933"/>
      <c r="BC10" s="1933"/>
      <c r="BD10" s="1933"/>
      <c r="BE10" s="1933"/>
      <c r="BF10" s="1933"/>
      <c r="BG10" s="1933"/>
      <c r="BH10" s="1933"/>
      <c r="BI10" s="1933"/>
      <c r="BJ10" s="1933"/>
      <c r="BK10" s="1933"/>
      <c r="BL10" s="1933"/>
      <c r="BM10" s="1933"/>
      <c r="BN10" s="1933"/>
      <c r="BO10" s="1933"/>
      <c r="BP10" s="1934"/>
      <c r="BQ10" s="1810" t="s">
        <v>947</v>
      </c>
      <c r="BR10" s="1811"/>
      <c r="BS10" s="1811"/>
      <c r="BT10" s="1811"/>
      <c r="BU10" s="1811"/>
      <c r="BV10" s="1811"/>
      <c r="BW10" s="1811"/>
      <c r="BX10" s="1811"/>
      <c r="BY10" s="1811"/>
      <c r="BZ10" s="1811"/>
      <c r="CA10" s="1811"/>
      <c r="CB10" s="1811"/>
      <c r="CC10" s="1811"/>
      <c r="CD10" s="1811"/>
      <c r="CE10" s="1842"/>
      <c r="CF10" s="1894"/>
      <c r="CG10" s="1895"/>
      <c r="CH10" s="1895"/>
      <c r="CI10" s="1895"/>
      <c r="CJ10" s="1895"/>
      <c r="CK10" s="1895"/>
      <c r="CL10" s="1895"/>
      <c r="CM10" s="1895"/>
      <c r="CN10" s="1895"/>
      <c r="CO10" s="1895"/>
      <c r="CP10" s="1895"/>
      <c r="CQ10" s="1895"/>
      <c r="CR10" s="1895"/>
      <c r="CS10" s="1895"/>
      <c r="CT10" s="1895"/>
      <c r="CU10" s="1895"/>
      <c r="CV10" s="1895"/>
      <c r="CW10" s="1895"/>
      <c r="CX10" s="1895"/>
      <c r="CY10" s="1895"/>
      <c r="CZ10" s="1895"/>
      <c r="DA10" s="1895"/>
      <c r="DB10" s="1895"/>
      <c r="DC10" s="1895"/>
      <c r="DD10" s="1895"/>
      <c r="DE10" s="1895"/>
      <c r="DF10" s="1895"/>
      <c r="DG10" s="1895"/>
      <c r="DH10" s="1895"/>
      <c r="DI10" s="1895"/>
      <c r="DJ10" s="1895"/>
      <c r="DK10" s="1895"/>
      <c r="DL10" s="1895"/>
      <c r="DM10" s="1895"/>
      <c r="DN10" s="1895"/>
      <c r="DO10" s="1895"/>
      <c r="DP10" s="1895"/>
      <c r="DQ10" s="1895"/>
      <c r="DR10" s="1895"/>
      <c r="DS10" s="1895"/>
      <c r="DT10" s="1896"/>
      <c r="DU10" s="1810" t="s">
        <v>807</v>
      </c>
      <c r="DV10" s="1811"/>
      <c r="DW10" s="1811"/>
      <c r="DX10" s="1811"/>
      <c r="DY10" s="1811"/>
      <c r="DZ10" s="1811"/>
      <c r="EA10" s="1811"/>
      <c r="EB10" s="1811"/>
      <c r="EC10" s="1811"/>
      <c r="ED10" s="1811"/>
      <c r="EE10" s="1811"/>
      <c r="EF10" s="1811"/>
      <c r="EG10" s="1811"/>
      <c r="EH10" s="1811"/>
      <c r="EI10" s="1811"/>
      <c r="EJ10" s="1811"/>
      <c r="EK10" s="1811"/>
      <c r="EL10" s="1811"/>
      <c r="EM10" s="1811"/>
      <c r="EN10" s="1811"/>
      <c r="EO10" s="1811"/>
      <c r="EP10" s="1811"/>
      <c r="EQ10" s="1811"/>
      <c r="ER10" s="1811"/>
      <c r="ES10" s="1811"/>
      <c r="ET10" s="1811"/>
      <c r="EU10" s="1811"/>
      <c r="EV10" s="1811"/>
      <c r="EW10" s="1811"/>
      <c r="EX10" s="1811"/>
      <c r="EY10" s="1811"/>
      <c r="EZ10" s="1811"/>
      <c r="FA10" s="1811"/>
      <c r="FB10" s="1811"/>
      <c r="FC10" s="1811"/>
      <c r="FD10" s="1811"/>
      <c r="FE10" s="1811"/>
      <c r="FF10" s="1811"/>
      <c r="FG10" s="1811"/>
      <c r="FH10" s="1811"/>
      <c r="FI10" s="1842"/>
      <c r="FJ10" s="1894"/>
      <c r="FK10" s="1895"/>
      <c r="FL10" s="1895"/>
      <c r="FM10" s="1895"/>
      <c r="FN10" s="1895"/>
      <c r="FO10" s="1895"/>
      <c r="FP10" s="1895"/>
      <c r="FQ10" s="1895"/>
      <c r="FR10" s="1895"/>
      <c r="FS10" s="1895"/>
      <c r="FT10" s="1895"/>
      <c r="FU10" s="1895"/>
      <c r="FV10" s="1895"/>
      <c r="FW10" s="1895"/>
      <c r="FX10" s="1895"/>
      <c r="FY10" s="1895"/>
      <c r="FZ10" s="1895"/>
      <c r="GA10" s="1895"/>
      <c r="GB10" s="1895"/>
      <c r="GC10" s="1895"/>
      <c r="GD10" s="1895"/>
      <c r="GE10" s="1895"/>
      <c r="GF10" s="1895"/>
      <c r="GG10" s="1895"/>
      <c r="GH10" s="1895"/>
      <c r="GI10" s="1895"/>
      <c r="GJ10" s="1895"/>
      <c r="GK10" s="1895"/>
      <c r="GL10" s="1895"/>
      <c r="GM10" s="1895"/>
      <c r="GN10" s="1895"/>
      <c r="GO10" s="1895"/>
      <c r="GP10" s="1895"/>
      <c r="GQ10" s="1895"/>
      <c r="GR10" s="1895"/>
      <c r="GS10" s="1895"/>
      <c r="GT10" s="1895"/>
      <c r="GU10" s="439"/>
      <c r="GV10" s="439"/>
      <c r="GW10" s="439"/>
      <c r="GX10" s="440"/>
    </row>
    <row r="11" spans="1:206" s="575" customFormat="1" x14ac:dyDescent="0.15"/>
    <row r="12" spans="1:206" ht="5.25" customHeight="1" x14ac:dyDescent="0.15">
      <c r="A12" s="1867" t="s">
        <v>1219</v>
      </c>
      <c r="B12" s="432"/>
      <c r="C12" s="433"/>
      <c r="D12" s="433"/>
      <c r="E12" s="433"/>
      <c r="F12" s="433"/>
      <c r="G12" s="433"/>
      <c r="H12" s="433"/>
      <c r="I12" s="433"/>
      <c r="J12" s="433"/>
      <c r="K12" s="433"/>
      <c r="L12" s="433"/>
      <c r="M12" s="433"/>
      <c r="N12" s="433"/>
      <c r="O12" s="433"/>
      <c r="P12" s="433"/>
      <c r="Q12" s="433"/>
      <c r="R12" s="433"/>
      <c r="S12" s="433"/>
      <c r="T12" s="433"/>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433"/>
      <c r="AU12" s="433"/>
      <c r="AV12" s="433"/>
      <c r="AW12" s="433"/>
      <c r="AX12" s="433"/>
      <c r="AY12" s="433"/>
      <c r="AZ12" s="433"/>
      <c r="BA12" s="433"/>
      <c r="BB12" s="433"/>
      <c r="BC12" s="433"/>
      <c r="BD12" s="433"/>
      <c r="BE12" s="433"/>
      <c r="BF12" s="433"/>
      <c r="BG12" s="433"/>
      <c r="BH12" s="433"/>
      <c r="BI12" s="433"/>
      <c r="BJ12" s="433"/>
      <c r="BK12" s="433"/>
      <c r="BL12" s="433"/>
      <c r="BM12" s="433"/>
      <c r="BN12" s="433"/>
      <c r="BO12" s="433"/>
      <c r="BP12" s="433"/>
      <c r="BQ12" s="433"/>
      <c r="BR12" s="433"/>
      <c r="BS12" s="433"/>
      <c r="BT12" s="433"/>
      <c r="BU12" s="433"/>
      <c r="BV12" s="433"/>
      <c r="BW12" s="433"/>
      <c r="BX12" s="433"/>
      <c r="BY12" s="433"/>
      <c r="BZ12" s="433"/>
      <c r="CA12" s="433"/>
      <c r="CB12" s="433"/>
      <c r="CC12" s="433"/>
      <c r="CD12" s="433"/>
      <c r="CE12" s="433"/>
      <c r="CF12" s="433"/>
      <c r="CG12" s="433"/>
      <c r="CH12" s="433"/>
      <c r="CI12" s="433"/>
      <c r="CJ12" s="433"/>
      <c r="CK12" s="433"/>
      <c r="CL12" s="433"/>
      <c r="CM12" s="433"/>
      <c r="CN12" s="433"/>
      <c r="CO12" s="433"/>
      <c r="CP12" s="433"/>
      <c r="CQ12" s="433"/>
      <c r="CR12" s="433"/>
      <c r="CS12" s="433"/>
      <c r="CT12" s="433"/>
      <c r="CU12" s="433"/>
      <c r="CV12" s="433"/>
      <c r="CW12" s="433"/>
      <c r="CX12" s="433"/>
      <c r="CY12" s="433"/>
      <c r="CZ12" s="433"/>
      <c r="DA12" s="433"/>
      <c r="DB12" s="433"/>
      <c r="DC12" s="433"/>
      <c r="DD12" s="433"/>
      <c r="DE12" s="433"/>
      <c r="DF12" s="433"/>
      <c r="DG12" s="433"/>
      <c r="DH12" s="433"/>
      <c r="DI12" s="433"/>
      <c r="DJ12" s="433"/>
      <c r="DK12" s="433"/>
      <c r="DL12" s="433"/>
      <c r="DM12" s="433"/>
      <c r="DN12" s="433"/>
      <c r="DO12" s="433"/>
      <c r="DP12" s="433"/>
      <c r="DQ12" s="433"/>
      <c r="DR12" s="433"/>
      <c r="DS12" s="433"/>
      <c r="DT12" s="433"/>
      <c r="DU12" s="433"/>
      <c r="DV12" s="433"/>
      <c r="DW12" s="433"/>
      <c r="DX12" s="433"/>
      <c r="DY12" s="433"/>
      <c r="DZ12" s="433"/>
      <c r="EA12" s="433"/>
      <c r="EB12" s="433"/>
      <c r="EC12" s="433"/>
      <c r="ED12" s="433"/>
      <c r="EE12" s="433"/>
      <c r="EF12" s="433"/>
      <c r="EG12" s="433"/>
      <c r="EH12" s="433"/>
      <c r="EI12" s="433"/>
      <c r="EJ12" s="433"/>
      <c r="EK12" s="433"/>
      <c r="EL12" s="433"/>
      <c r="EM12" s="433"/>
      <c r="EN12" s="433"/>
      <c r="EO12" s="433"/>
      <c r="EP12" s="433"/>
      <c r="EQ12" s="433"/>
      <c r="ER12" s="433"/>
      <c r="ES12" s="433"/>
      <c r="ET12" s="433"/>
      <c r="EU12" s="433"/>
      <c r="EV12" s="433"/>
      <c r="EW12" s="433"/>
      <c r="EX12" s="433"/>
      <c r="EY12" s="433"/>
      <c r="EZ12" s="433"/>
      <c r="FA12" s="433"/>
      <c r="FB12" s="433"/>
      <c r="FC12" s="433"/>
      <c r="FD12" s="433"/>
      <c r="FE12" s="433"/>
      <c r="FF12" s="433"/>
      <c r="FG12" s="433"/>
      <c r="FH12" s="433"/>
      <c r="FI12" s="433"/>
      <c r="FJ12" s="433"/>
      <c r="FK12" s="433"/>
      <c r="FL12" s="433"/>
      <c r="FM12" s="433"/>
      <c r="FN12" s="433"/>
      <c r="FO12" s="433"/>
      <c r="FP12" s="433"/>
      <c r="FQ12" s="433"/>
      <c r="FR12" s="433"/>
      <c r="FS12" s="433"/>
      <c r="FT12" s="433"/>
      <c r="FU12" s="433"/>
      <c r="FV12" s="433"/>
      <c r="FW12" s="433"/>
      <c r="FX12" s="433"/>
      <c r="FY12" s="433"/>
      <c r="FZ12" s="433"/>
      <c r="GA12" s="433"/>
      <c r="GB12" s="433"/>
      <c r="GC12" s="433"/>
      <c r="GD12" s="433"/>
      <c r="GE12" s="433"/>
      <c r="GF12" s="433"/>
      <c r="GG12" s="433"/>
      <c r="GH12" s="433"/>
      <c r="GI12" s="433"/>
      <c r="GJ12" s="433"/>
      <c r="GK12" s="433"/>
      <c r="GL12" s="433"/>
      <c r="GM12" s="433"/>
      <c r="GN12" s="433"/>
      <c r="GO12" s="433"/>
      <c r="GP12" s="433"/>
      <c r="GQ12" s="433"/>
      <c r="GR12" s="433"/>
      <c r="GS12" s="433"/>
      <c r="GT12" s="433"/>
      <c r="GU12" s="433"/>
      <c r="GV12" s="433"/>
      <c r="GW12" s="433"/>
      <c r="GX12" s="434"/>
    </row>
    <row r="13" spans="1:206" ht="5.25" customHeight="1" x14ac:dyDescent="0.15">
      <c r="A13" s="1868"/>
      <c r="B13" s="473"/>
      <c r="C13" s="474"/>
      <c r="D13" s="474"/>
      <c r="E13" s="474"/>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4"/>
      <c r="BE13" s="474"/>
      <c r="BF13" s="474"/>
      <c r="BG13" s="474"/>
      <c r="BH13" s="474"/>
      <c r="BI13" s="474"/>
      <c r="BJ13" s="474"/>
      <c r="BK13" s="474"/>
      <c r="BL13" s="474"/>
      <c r="BM13" s="474"/>
      <c r="BN13" s="474"/>
      <c r="BO13" s="474"/>
      <c r="BP13" s="474"/>
      <c r="BQ13" s="474"/>
      <c r="BR13" s="474"/>
      <c r="BS13" s="474"/>
      <c r="BT13" s="474"/>
      <c r="BU13" s="474"/>
      <c r="BV13" s="474"/>
      <c r="BW13" s="474"/>
      <c r="BX13" s="474"/>
      <c r="BY13" s="474"/>
      <c r="BZ13" s="474"/>
      <c r="CA13" s="474"/>
      <c r="CB13" s="474"/>
      <c r="CC13" s="474"/>
      <c r="CD13" s="474"/>
      <c r="CE13" s="474"/>
      <c r="CF13" s="474"/>
      <c r="CG13" s="474"/>
      <c r="CH13" s="474"/>
      <c r="CI13" s="474"/>
      <c r="CJ13" s="474"/>
      <c r="CK13" s="474"/>
      <c r="CL13" s="474"/>
      <c r="CM13" s="474"/>
      <c r="CN13" s="474"/>
      <c r="CO13" s="474"/>
      <c r="CP13" s="474"/>
      <c r="CQ13" s="474"/>
      <c r="CR13" s="474"/>
      <c r="CS13" s="474"/>
      <c r="CT13" s="474"/>
      <c r="CU13" s="474"/>
      <c r="CV13" s="474"/>
      <c r="CW13" s="474"/>
      <c r="CX13" s="474"/>
      <c r="CY13" s="474"/>
      <c r="CZ13" s="474"/>
      <c r="DA13" s="474"/>
      <c r="DB13" s="474"/>
      <c r="DC13" s="474"/>
      <c r="DD13" s="474"/>
      <c r="DE13" s="474"/>
      <c r="DF13" s="474"/>
      <c r="DG13" s="474"/>
      <c r="DH13" s="474"/>
      <c r="DI13" s="474"/>
      <c r="DJ13" s="474"/>
      <c r="DK13" s="474"/>
      <c r="DL13" s="474"/>
      <c r="DM13" s="474"/>
      <c r="DN13" s="474"/>
      <c r="DO13" s="474"/>
      <c r="DP13" s="474"/>
      <c r="DQ13" s="474"/>
      <c r="DR13" s="474"/>
      <c r="DS13" s="474"/>
      <c r="DT13" s="474"/>
      <c r="DU13" s="474"/>
      <c r="DV13" s="474"/>
      <c r="DW13" s="474"/>
      <c r="DX13" s="474"/>
      <c r="DY13" s="474"/>
      <c r="DZ13" s="474"/>
      <c r="EA13" s="474"/>
      <c r="EB13" s="474"/>
      <c r="EC13" s="474"/>
      <c r="ED13" s="474"/>
      <c r="EE13" s="474"/>
      <c r="EF13" s="474"/>
      <c r="EG13" s="474"/>
      <c r="EH13" s="474"/>
      <c r="EI13" s="474"/>
      <c r="EJ13" s="474"/>
      <c r="EK13" s="474"/>
      <c r="EL13" s="474"/>
      <c r="EM13" s="474"/>
      <c r="EN13" s="474"/>
      <c r="EO13" s="474"/>
      <c r="EP13" s="474"/>
      <c r="EQ13" s="474"/>
      <c r="ER13" s="474"/>
      <c r="ES13" s="474"/>
      <c r="ET13" s="474"/>
      <c r="EU13" s="474"/>
      <c r="EV13" s="474"/>
      <c r="EW13" s="474"/>
      <c r="EX13" s="474"/>
      <c r="EY13" s="474"/>
      <c r="EZ13" s="474"/>
      <c r="FA13" s="474"/>
      <c r="FB13" s="474"/>
      <c r="FC13" s="474"/>
      <c r="FD13" s="474"/>
      <c r="FE13" s="474"/>
      <c r="FF13" s="474"/>
      <c r="FG13" s="474"/>
      <c r="FH13" s="474"/>
      <c r="FI13" s="474"/>
      <c r="FJ13" s="474"/>
      <c r="FK13" s="474"/>
      <c r="FL13" s="474"/>
      <c r="FM13" s="474"/>
      <c r="FN13" s="474"/>
      <c r="FO13" s="474"/>
      <c r="FP13" s="474"/>
      <c r="FQ13" s="474"/>
      <c r="FR13" s="474"/>
      <c r="FS13" s="474"/>
      <c r="FT13" s="474"/>
      <c r="FU13" s="474"/>
      <c r="FV13" s="474"/>
      <c r="FW13" s="474"/>
      <c r="FX13" s="474"/>
      <c r="FY13" s="474"/>
      <c r="FZ13" s="474"/>
      <c r="GA13" s="474"/>
      <c r="GB13" s="474"/>
      <c r="GC13" s="474"/>
      <c r="GD13" s="474"/>
      <c r="GE13" s="474"/>
      <c r="GF13" s="474"/>
      <c r="GG13" s="474"/>
      <c r="GH13" s="474"/>
      <c r="GI13" s="474"/>
      <c r="GJ13" s="474"/>
      <c r="GK13" s="474"/>
      <c r="GL13" s="474"/>
      <c r="GM13" s="474"/>
      <c r="GN13" s="474"/>
      <c r="GO13" s="474"/>
      <c r="GP13" s="474"/>
      <c r="GQ13" s="474"/>
      <c r="GR13" s="474"/>
      <c r="GS13" s="474"/>
      <c r="GT13" s="474"/>
      <c r="GU13" s="474"/>
      <c r="GV13" s="474"/>
      <c r="GW13" s="474"/>
      <c r="GX13" s="478"/>
    </row>
    <row r="14" spans="1:206" ht="5.25" customHeight="1" x14ac:dyDescent="0.15">
      <c r="A14" s="1868"/>
      <c r="B14" s="473"/>
      <c r="C14" s="474"/>
      <c r="D14" s="474"/>
      <c r="E14" s="474"/>
      <c r="F14" s="474"/>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4"/>
      <c r="AU14" s="474"/>
      <c r="AV14" s="474"/>
      <c r="AW14" s="474"/>
      <c r="AX14" s="474"/>
      <c r="AY14" s="474"/>
      <c r="AZ14" s="474"/>
      <c r="BA14" s="474"/>
      <c r="BB14" s="474"/>
      <c r="BC14" s="474"/>
      <c r="BD14" s="474"/>
      <c r="BE14" s="474"/>
      <c r="BF14" s="474"/>
      <c r="BG14" s="474"/>
      <c r="BH14" s="474"/>
      <c r="BI14" s="474"/>
      <c r="BJ14" s="474"/>
      <c r="BK14" s="474"/>
      <c r="BL14" s="474"/>
      <c r="BM14" s="474"/>
      <c r="BN14" s="474"/>
      <c r="BO14" s="474"/>
      <c r="BP14" s="474"/>
      <c r="BQ14" s="474"/>
      <c r="BR14" s="474"/>
      <c r="BS14" s="474"/>
      <c r="BT14" s="474"/>
      <c r="BU14" s="474"/>
      <c r="BV14" s="474"/>
      <c r="BW14" s="474"/>
      <c r="BX14" s="474"/>
      <c r="BY14" s="474"/>
      <c r="BZ14" s="474"/>
      <c r="CA14" s="474"/>
      <c r="CB14" s="474"/>
      <c r="CC14" s="474"/>
      <c r="CD14" s="474"/>
      <c r="CE14" s="474"/>
      <c r="CF14" s="474"/>
      <c r="CG14" s="474"/>
      <c r="CH14" s="474"/>
      <c r="CI14" s="474"/>
      <c r="CJ14" s="474"/>
      <c r="CK14" s="474"/>
      <c r="CL14" s="474"/>
      <c r="CM14" s="474"/>
      <c r="CN14" s="474"/>
      <c r="CO14" s="474"/>
      <c r="CP14" s="474"/>
      <c r="CQ14" s="474"/>
      <c r="CR14" s="474"/>
      <c r="CS14" s="474"/>
      <c r="CT14" s="474"/>
      <c r="CU14" s="474"/>
      <c r="CV14" s="474"/>
      <c r="CW14" s="474"/>
      <c r="CX14" s="474"/>
      <c r="CY14" s="474"/>
      <c r="CZ14" s="474"/>
      <c r="DA14" s="474"/>
      <c r="DB14" s="474"/>
      <c r="DC14" s="474"/>
      <c r="DD14" s="474"/>
      <c r="DE14" s="474"/>
      <c r="DF14" s="474"/>
      <c r="DG14" s="474"/>
      <c r="DH14" s="474"/>
      <c r="DI14" s="474"/>
      <c r="DJ14" s="474"/>
      <c r="DK14" s="474"/>
      <c r="DL14" s="474"/>
      <c r="DM14" s="474"/>
      <c r="DN14" s="474"/>
      <c r="DO14" s="474"/>
      <c r="DP14" s="474"/>
      <c r="DQ14" s="474"/>
      <c r="DR14" s="474"/>
      <c r="DS14" s="474"/>
      <c r="DT14" s="474"/>
      <c r="DU14" s="474"/>
      <c r="DV14" s="474"/>
      <c r="DW14" s="474"/>
      <c r="DX14" s="474"/>
      <c r="DY14" s="474"/>
      <c r="DZ14" s="474"/>
      <c r="EA14" s="474"/>
      <c r="EB14" s="474"/>
      <c r="EC14" s="474"/>
      <c r="ED14" s="474"/>
      <c r="EE14" s="474"/>
      <c r="EF14" s="474"/>
      <c r="EG14" s="474"/>
      <c r="EH14" s="474"/>
      <c r="EI14" s="474"/>
      <c r="EJ14" s="474"/>
      <c r="EK14" s="474"/>
      <c r="EL14" s="474"/>
      <c r="EM14" s="474"/>
      <c r="EN14" s="474"/>
      <c r="EO14" s="474"/>
      <c r="EP14" s="474"/>
      <c r="EQ14" s="474"/>
      <c r="ER14" s="474"/>
      <c r="ES14" s="474"/>
      <c r="ET14" s="474"/>
      <c r="EU14" s="474"/>
      <c r="EV14" s="474"/>
      <c r="EW14" s="474"/>
      <c r="EX14" s="474"/>
      <c r="EY14" s="474"/>
      <c r="EZ14" s="474"/>
      <c r="FA14" s="474"/>
      <c r="FB14" s="474"/>
      <c r="FC14" s="474"/>
      <c r="FD14" s="474"/>
      <c r="FE14" s="474"/>
      <c r="FF14" s="474"/>
      <c r="FG14" s="474"/>
      <c r="FH14" s="474"/>
      <c r="FI14" s="474"/>
      <c r="FJ14" s="474"/>
      <c r="FK14" s="474"/>
      <c r="FL14" s="474"/>
      <c r="FM14" s="474"/>
      <c r="FN14" s="474"/>
      <c r="FO14" s="474"/>
      <c r="FP14" s="474"/>
      <c r="FQ14" s="474"/>
      <c r="FR14" s="474"/>
      <c r="FS14" s="474"/>
      <c r="FT14" s="474"/>
      <c r="FU14" s="474"/>
      <c r="FV14" s="474"/>
      <c r="FW14" s="474"/>
      <c r="FX14" s="474"/>
      <c r="FY14" s="474"/>
      <c r="FZ14" s="474"/>
      <c r="GA14" s="474"/>
      <c r="GB14" s="474"/>
      <c r="GC14" s="474"/>
      <c r="GD14" s="474"/>
      <c r="GE14" s="474"/>
      <c r="GF14" s="474"/>
      <c r="GG14" s="474"/>
      <c r="GH14" s="474"/>
      <c r="GI14" s="474"/>
      <c r="GJ14" s="474"/>
      <c r="GK14" s="474"/>
      <c r="GL14" s="474"/>
      <c r="GM14" s="474"/>
      <c r="GN14" s="474"/>
      <c r="GO14" s="474"/>
      <c r="GP14" s="474"/>
      <c r="GQ14" s="474"/>
      <c r="GR14" s="474"/>
      <c r="GS14" s="474"/>
      <c r="GT14" s="474"/>
      <c r="GU14" s="474"/>
      <c r="GV14" s="474"/>
      <c r="GW14" s="474"/>
      <c r="GX14" s="478"/>
    </row>
    <row r="15" spans="1:206" ht="5.25" customHeight="1" x14ac:dyDescent="0.15">
      <c r="A15" s="1868"/>
      <c r="B15" s="473"/>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4"/>
      <c r="BE15" s="474"/>
      <c r="BF15" s="474"/>
      <c r="BG15" s="474"/>
      <c r="BH15" s="474"/>
      <c r="BI15" s="474"/>
      <c r="BJ15" s="474"/>
      <c r="BK15" s="474"/>
      <c r="BL15" s="474"/>
      <c r="BM15" s="474"/>
      <c r="BN15" s="474"/>
      <c r="BO15" s="474"/>
      <c r="BP15" s="474"/>
      <c r="BQ15" s="474"/>
      <c r="BR15" s="474"/>
      <c r="BS15" s="474"/>
      <c r="BT15" s="474"/>
      <c r="BU15" s="474"/>
      <c r="BV15" s="474"/>
      <c r="BW15" s="474"/>
      <c r="BX15" s="474"/>
      <c r="BY15" s="474"/>
      <c r="BZ15" s="474"/>
      <c r="CA15" s="474"/>
      <c r="CB15" s="474"/>
      <c r="CC15" s="474"/>
      <c r="CD15" s="474"/>
      <c r="CE15" s="474"/>
      <c r="CF15" s="474"/>
      <c r="CG15" s="474"/>
      <c r="CH15" s="474"/>
      <c r="CI15" s="474"/>
      <c r="CJ15" s="474"/>
      <c r="CK15" s="474"/>
      <c r="CL15" s="474"/>
      <c r="CM15" s="474"/>
      <c r="CN15" s="474"/>
      <c r="CO15" s="474"/>
      <c r="CP15" s="474"/>
      <c r="CQ15" s="474"/>
      <c r="CR15" s="474"/>
      <c r="CS15" s="474"/>
      <c r="CT15" s="474"/>
      <c r="CU15" s="474"/>
      <c r="CV15" s="474"/>
      <c r="CW15" s="474"/>
      <c r="CX15" s="474"/>
      <c r="CY15" s="474"/>
      <c r="CZ15" s="474"/>
      <c r="DA15" s="474"/>
      <c r="DB15" s="474"/>
      <c r="DC15" s="474"/>
      <c r="DD15" s="474"/>
      <c r="DE15" s="474"/>
      <c r="DF15" s="474"/>
      <c r="DG15" s="474"/>
      <c r="DH15" s="474"/>
      <c r="DI15" s="474"/>
      <c r="DJ15" s="474"/>
      <c r="DK15" s="474"/>
      <c r="DL15" s="474"/>
      <c r="DM15" s="474"/>
      <c r="DN15" s="474"/>
      <c r="DO15" s="474"/>
      <c r="DP15" s="474"/>
      <c r="DQ15" s="474"/>
      <c r="DR15" s="474"/>
      <c r="DS15" s="474"/>
      <c r="DT15" s="474"/>
      <c r="DU15" s="474"/>
      <c r="DV15" s="474"/>
      <c r="DW15" s="474"/>
      <c r="DX15" s="474"/>
      <c r="DY15" s="474"/>
      <c r="DZ15" s="474"/>
      <c r="EA15" s="474"/>
      <c r="EB15" s="474"/>
      <c r="EC15" s="474"/>
      <c r="ED15" s="474"/>
      <c r="EE15" s="474"/>
      <c r="EF15" s="474"/>
      <c r="EG15" s="474"/>
      <c r="EH15" s="474"/>
      <c r="EI15" s="474"/>
      <c r="EJ15" s="474"/>
      <c r="EK15" s="474"/>
      <c r="EL15" s="474"/>
      <c r="EM15" s="474"/>
      <c r="EN15" s="474"/>
      <c r="EO15" s="474"/>
      <c r="EP15" s="474"/>
      <c r="EQ15" s="474"/>
      <c r="ER15" s="474"/>
      <c r="ES15" s="474"/>
      <c r="ET15" s="474"/>
      <c r="EU15" s="474"/>
      <c r="EV15" s="474"/>
      <c r="EW15" s="474"/>
      <c r="EX15" s="474"/>
      <c r="EY15" s="474"/>
      <c r="EZ15" s="474"/>
      <c r="FA15" s="474"/>
      <c r="FB15" s="474"/>
      <c r="FC15" s="474"/>
      <c r="FD15" s="474"/>
      <c r="FE15" s="474"/>
      <c r="FF15" s="474"/>
      <c r="FG15" s="474"/>
      <c r="FH15" s="474"/>
      <c r="FI15" s="474"/>
      <c r="FJ15" s="474"/>
      <c r="FK15" s="474"/>
      <c r="FL15" s="474"/>
      <c r="FM15" s="474"/>
      <c r="FN15" s="474"/>
      <c r="FO15" s="474"/>
      <c r="FP15" s="474"/>
      <c r="FQ15" s="474"/>
      <c r="FR15" s="474"/>
      <c r="FS15" s="474"/>
      <c r="FT15" s="474"/>
      <c r="FU15" s="474"/>
      <c r="FV15" s="474"/>
      <c r="FW15" s="474"/>
      <c r="FX15" s="474"/>
      <c r="FY15" s="474"/>
      <c r="FZ15" s="474"/>
      <c r="GA15" s="474"/>
      <c r="GB15" s="474"/>
      <c r="GC15" s="474"/>
      <c r="GD15" s="474"/>
      <c r="GE15" s="474"/>
      <c r="GF15" s="474"/>
      <c r="GG15" s="474"/>
      <c r="GH15" s="474"/>
      <c r="GI15" s="474"/>
      <c r="GJ15" s="474"/>
      <c r="GK15" s="474"/>
      <c r="GL15" s="474"/>
      <c r="GM15" s="474"/>
      <c r="GN15" s="474"/>
      <c r="GO15" s="474"/>
      <c r="GP15" s="474"/>
      <c r="GQ15" s="474"/>
      <c r="GR15" s="474"/>
      <c r="GS15" s="474"/>
      <c r="GT15" s="474"/>
      <c r="GU15" s="474"/>
      <c r="GV15" s="474"/>
      <c r="GW15" s="474"/>
      <c r="GX15" s="478"/>
    </row>
    <row r="16" spans="1:206" ht="5.25" customHeight="1" x14ac:dyDescent="0.15">
      <c r="A16" s="1868"/>
      <c r="B16" s="473"/>
      <c r="C16" s="474"/>
      <c r="D16" s="474"/>
      <c r="E16" s="474"/>
      <c r="F16" s="474"/>
      <c r="G16" s="474"/>
      <c r="H16" s="474"/>
      <c r="I16" s="474"/>
      <c r="J16" s="474"/>
      <c r="K16" s="474"/>
      <c r="L16" s="474"/>
      <c r="M16" s="474"/>
      <c r="N16" s="474"/>
      <c r="O16" s="474"/>
      <c r="P16" s="474"/>
      <c r="Q16" s="474"/>
      <c r="R16" s="474"/>
      <c r="S16" s="474"/>
      <c r="T16" s="474"/>
      <c r="U16" s="474"/>
      <c r="V16" s="474"/>
      <c r="W16" s="474"/>
      <c r="X16" s="474"/>
      <c r="Y16" s="474"/>
      <c r="Z16" s="474"/>
      <c r="AA16" s="474"/>
      <c r="AB16" s="474"/>
      <c r="AC16" s="474"/>
      <c r="AD16" s="474"/>
      <c r="AE16" s="474"/>
      <c r="AF16" s="474"/>
      <c r="AG16" s="474"/>
      <c r="AH16" s="474"/>
      <c r="AI16" s="474"/>
      <c r="AJ16" s="474"/>
      <c r="AK16" s="474"/>
      <c r="AL16" s="474"/>
      <c r="AM16" s="474"/>
      <c r="AN16" s="474"/>
      <c r="AO16" s="474"/>
      <c r="AP16" s="474"/>
      <c r="AQ16" s="474"/>
      <c r="AR16" s="474"/>
      <c r="AS16" s="474"/>
      <c r="AT16" s="474"/>
      <c r="AU16" s="474"/>
      <c r="AV16" s="474"/>
      <c r="AW16" s="474"/>
      <c r="AX16" s="474"/>
      <c r="AY16" s="474"/>
      <c r="AZ16" s="474"/>
      <c r="BA16" s="474"/>
      <c r="BB16" s="474"/>
      <c r="BC16" s="474"/>
      <c r="BD16" s="474"/>
      <c r="BE16" s="474"/>
      <c r="BF16" s="474"/>
      <c r="BG16" s="474"/>
      <c r="BH16" s="474"/>
      <c r="BI16" s="474"/>
      <c r="BJ16" s="474"/>
      <c r="BK16" s="474"/>
      <c r="BL16" s="474"/>
      <c r="BM16" s="474"/>
      <c r="BN16" s="474"/>
      <c r="BO16" s="474"/>
      <c r="BP16" s="474"/>
      <c r="BQ16" s="474"/>
      <c r="BR16" s="474"/>
      <c r="BS16" s="474"/>
      <c r="BT16" s="474"/>
      <c r="BU16" s="474"/>
      <c r="BV16" s="474"/>
      <c r="BW16" s="474"/>
      <c r="BX16" s="474"/>
      <c r="BY16" s="474"/>
      <c r="BZ16" s="474"/>
      <c r="CA16" s="474"/>
      <c r="CB16" s="474"/>
      <c r="CC16" s="474"/>
      <c r="CD16" s="474"/>
      <c r="CE16" s="474"/>
      <c r="CF16" s="474"/>
      <c r="CG16" s="474"/>
      <c r="CH16" s="474"/>
      <c r="CI16" s="474"/>
      <c r="CJ16" s="474"/>
      <c r="CK16" s="474"/>
      <c r="CL16" s="474"/>
      <c r="CM16" s="474"/>
      <c r="CN16" s="474"/>
      <c r="CO16" s="474"/>
      <c r="CP16" s="474"/>
      <c r="CQ16" s="474"/>
      <c r="CR16" s="474"/>
      <c r="CS16" s="474"/>
      <c r="CT16" s="474"/>
      <c r="CU16" s="474"/>
      <c r="CV16" s="474"/>
      <c r="CW16" s="474"/>
      <c r="CX16" s="474"/>
      <c r="CY16" s="474"/>
      <c r="CZ16" s="474"/>
      <c r="DA16" s="474"/>
      <c r="DB16" s="474"/>
      <c r="DC16" s="474"/>
      <c r="DD16" s="474"/>
      <c r="DE16" s="474"/>
      <c r="DF16" s="474"/>
      <c r="DG16" s="474"/>
      <c r="DH16" s="474"/>
      <c r="DI16" s="474"/>
      <c r="DJ16" s="474"/>
      <c r="DK16" s="474"/>
      <c r="DL16" s="474"/>
      <c r="DM16" s="474"/>
      <c r="DN16" s="474"/>
      <c r="DO16" s="474"/>
      <c r="DP16" s="474"/>
      <c r="DQ16" s="474"/>
      <c r="DR16" s="474"/>
      <c r="DS16" s="474"/>
      <c r="DT16" s="474"/>
      <c r="DU16" s="474"/>
      <c r="DV16" s="474"/>
      <c r="DW16" s="474"/>
      <c r="DX16" s="474"/>
      <c r="DY16" s="474"/>
      <c r="DZ16" s="474"/>
      <c r="EA16" s="474"/>
      <c r="EB16" s="474"/>
      <c r="EC16" s="474"/>
      <c r="ED16" s="474"/>
      <c r="EE16" s="474"/>
      <c r="EF16" s="474"/>
      <c r="EG16" s="474"/>
      <c r="EH16" s="474"/>
      <c r="EI16" s="474"/>
      <c r="EJ16" s="474"/>
      <c r="EK16" s="474"/>
      <c r="EL16" s="474"/>
      <c r="EM16" s="474"/>
      <c r="EN16" s="474"/>
      <c r="EO16" s="474"/>
      <c r="EP16" s="474"/>
      <c r="EQ16" s="474"/>
      <c r="ER16" s="474"/>
      <c r="ES16" s="474"/>
      <c r="ET16" s="474"/>
      <c r="EU16" s="474"/>
      <c r="EV16" s="474"/>
      <c r="EW16" s="474"/>
      <c r="EX16" s="474"/>
      <c r="EY16" s="474"/>
      <c r="EZ16" s="474"/>
      <c r="FA16" s="474"/>
      <c r="FB16" s="474"/>
      <c r="FC16" s="474"/>
      <c r="FD16" s="474"/>
      <c r="FE16" s="474"/>
      <c r="FF16" s="474"/>
      <c r="FG16" s="474"/>
      <c r="FH16" s="474"/>
      <c r="FI16" s="474"/>
      <c r="FJ16" s="474"/>
      <c r="FK16" s="474"/>
      <c r="FL16" s="474"/>
      <c r="FM16" s="474"/>
      <c r="FN16" s="474"/>
      <c r="FO16" s="474"/>
      <c r="FP16" s="474"/>
      <c r="FQ16" s="474"/>
      <c r="FR16" s="474"/>
      <c r="FS16" s="474"/>
      <c r="FT16" s="474"/>
      <c r="FU16" s="474"/>
      <c r="FV16" s="474"/>
      <c r="FW16" s="474"/>
      <c r="FX16" s="474"/>
      <c r="FY16" s="474"/>
      <c r="FZ16" s="474"/>
      <c r="GA16" s="474"/>
      <c r="GB16" s="474"/>
      <c r="GC16" s="474"/>
      <c r="GD16" s="474"/>
      <c r="GE16" s="474"/>
      <c r="GF16" s="474"/>
      <c r="GG16" s="474"/>
      <c r="GH16" s="474"/>
      <c r="GI16" s="474"/>
      <c r="GJ16" s="474"/>
      <c r="GK16" s="474"/>
      <c r="GL16" s="474"/>
      <c r="GM16" s="474"/>
      <c r="GN16" s="474"/>
      <c r="GO16" s="474"/>
      <c r="GP16" s="474"/>
      <c r="GQ16" s="474"/>
      <c r="GR16" s="474"/>
      <c r="GS16" s="474"/>
      <c r="GT16" s="474"/>
      <c r="GU16" s="474"/>
      <c r="GV16" s="474"/>
      <c r="GW16" s="474"/>
      <c r="GX16" s="478"/>
    </row>
    <row r="17" spans="1:206" ht="5.25" customHeight="1" x14ac:dyDescent="0.15">
      <c r="A17" s="1868"/>
      <c r="B17" s="473"/>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4"/>
      <c r="AJ17" s="474"/>
      <c r="AK17" s="474"/>
      <c r="AL17" s="474"/>
      <c r="AM17" s="474"/>
      <c r="AN17" s="474"/>
      <c r="AO17" s="474"/>
      <c r="AP17" s="474"/>
      <c r="AQ17" s="474"/>
      <c r="AR17" s="474"/>
      <c r="AS17" s="474"/>
      <c r="AT17" s="474"/>
      <c r="AU17" s="474"/>
      <c r="AV17" s="474"/>
      <c r="AW17" s="474"/>
      <c r="AX17" s="474"/>
      <c r="AY17" s="474"/>
      <c r="AZ17" s="474"/>
      <c r="BA17" s="474"/>
      <c r="BB17" s="474"/>
      <c r="BC17" s="474"/>
      <c r="BD17" s="474"/>
      <c r="BE17" s="474"/>
      <c r="BF17" s="474"/>
      <c r="BG17" s="474"/>
      <c r="BH17" s="474"/>
      <c r="BI17" s="474"/>
      <c r="BJ17" s="474"/>
      <c r="BK17" s="474"/>
      <c r="BL17" s="474"/>
      <c r="BM17" s="474"/>
      <c r="BN17" s="474"/>
      <c r="BO17" s="474"/>
      <c r="BP17" s="474"/>
      <c r="BQ17" s="474"/>
      <c r="BR17" s="474"/>
      <c r="BS17" s="474"/>
      <c r="BT17" s="474"/>
      <c r="BU17" s="474"/>
      <c r="BV17" s="474"/>
      <c r="BW17" s="474"/>
      <c r="BX17" s="474"/>
      <c r="BY17" s="474"/>
      <c r="BZ17" s="474"/>
      <c r="CA17" s="474"/>
      <c r="CB17" s="474"/>
      <c r="CC17" s="474"/>
      <c r="CD17" s="474"/>
      <c r="CE17" s="474"/>
      <c r="CF17" s="474"/>
      <c r="CG17" s="474"/>
      <c r="CH17" s="474"/>
      <c r="CI17" s="474"/>
      <c r="CJ17" s="474"/>
      <c r="CK17" s="474"/>
      <c r="CL17" s="474"/>
      <c r="CM17" s="474"/>
      <c r="CN17" s="474"/>
      <c r="CO17" s="474"/>
      <c r="CP17" s="474"/>
      <c r="CQ17" s="474"/>
      <c r="CR17" s="474"/>
      <c r="CS17" s="474"/>
      <c r="CT17" s="474"/>
      <c r="CU17" s="474"/>
      <c r="CV17" s="474"/>
      <c r="CW17" s="474"/>
      <c r="CX17" s="474"/>
      <c r="CY17" s="474"/>
      <c r="CZ17" s="474"/>
      <c r="DA17" s="474"/>
      <c r="DB17" s="474"/>
      <c r="DC17" s="474"/>
      <c r="DD17" s="474"/>
      <c r="DE17" s="474"/>
      <c r="DF17" s="474"/>
      <c r="DG17" s="474"/>
      <c r="DH17" s="474"/>
      <c r="DI17" s="474"/>
      <c r="DJ17" s="474"/>
      <c r="DK17" s="474"/>
      <c r="DL17" s="474"/>
      <c r="DM17" s="474"/>
      <c r="DN17" s="474"/>
      <c r="DO17" s="474"/>
      <c r="DP17" s="474"/>
      <c r="DQ17" s="474"/>
      <c r="DR17" s="474"/>
      <c r="DS17" s="474"/>
      <c r="DT17" s="474"/>
      <c r="DU17" s="474"/>
      <c r="DV17" s="474"/>
      <c r="DW17" s="474"/>
      <c r="DX17" s="474"/>
      <c r="DY17" s="474"/>
      <c r="DZ17" s="474"/>
      <c r="EA17" s="474"/>
      <c r="EB17" s="474"/>
      <c r="EC17" s="474"/>
      <c r="ED17" s="474"/>
      <c r="EE17" s="474"/>
      <c r="EF17" s="474"/>
      <c r="EG17" s="474"/>
      <c r="EH17" s="474"/>
      <c r="EI17" s="474"/>
      <c r="EJ17" s="474"/>
      <c r="EK17" s="474"/>
      <c r="EL17" s="474"/>
      <c r="EM17" s="474"/>
      <c r="EN17" s="474"/>
      <c r="EO17" s="474"/>
      <c r="EP17" s="474"/>
      <c r="EQ17" s="474"/>
      <c r="ER17" s="474"/>
      <c r="ES17" s="474"/>
      <c r="ET17" s="474"/>
      <c r="EU17" s="474"/>
      <c r="EV17" s="474"/>
      <c r="EW17" s="474"/>
      <c r="EX17" s="474"/>
      <c r="EY17" s="474"/>
      <c r="EZ17" s="474"/>
      <c r="FA17" s="474"/>
      <c r="FB17" s="474"/>
      <c r="FC17" s="474"/>
      <c r="FD17" s="474"/>
      <c r="FE17" s="474"/>
      <c r="FF17" s="474"/>
      <c r="FG17" s="474"/>
      <c r="FH17" s="474"/>
      <c r="FI17" s="474"/>
      <c r="FJ17" s="474"/>
      <c r="FK17" s="474"/>
      <c r="FL17" s="474"/>
      <c r="FM17" s="474"/>
      <c r="FN17" s="474"/>
      <c r="FO17" s="474"/>
      <c r="FP17" s="474"/>
      <c r="FQ17" s="474"/>
      <c r="FR17" s="474"/>
      <c r="FS17" s="474"/>
      <c r="FT17" s="474"/>
      <c r="FU17" s="474"/>
      <c r="FV17" s="474"/>
      <c r="FW17" s="474"/>
      <c r="FX17" s="474"/>
      <c r="FY17" s="474"/>
      <c r="FZ17" s="474"/>
      <c r="GA17" s="474"/>
      <c r="GB17" s="474"/>
      <c r="GC17" s="474"/>
      <c r="GD17" s="474"/>
      <c r="GE17" s="474"/>
      <c r="GF17" s="474"/>
      <c r="GG17" s="474"/>
      <c r="GH17" s="474"/>
      <c r="GI17" s="474"/>
      <c r="GJ17" s="474"/>
      <c r="GK17" s="474"/>
      <c r="GL17" s="474"/>
      <c r="GM17" s="474"/>
      <c r="GN17" s="474"/>
      <c r="GO17" s="474"/>
      <c r="GP17" s="474"/>
      <c r="GQ17" s="474"/>
      <c r="GR17" s="474"/>
      <c r="GS17" s="474"/>
      <c r="GT17" s="474"/>
      <c r="GU17" s="474"/>
      <c r="GV17" s="474"/>
      <c r="GW17" s="474"/>
      <c r="GX17" s="478"/>
    </row>
    <row r="18" spans="1:206" ht="5.25" customHeight="1" x14ac:dyDescent="0.15">
      <c r="A18" s="1868"/>
      <c r="B18" s="473"/>
      <c r="C18" s="474"/>
      <c r="D18" s="474"/>
      <c r="E18" s="474"/>
      <c r="F18" s="474"/>
      <c r="G18" s="474"/>
      <c r="H18" s="474"/>
      <c r="I18" s="474"/>
      <c r="J18" s="474"/>
      <c r="K18" s="474"/>
      <c r="L18" s="474"/>
      <c r="M18" s="474"/>
      <c r="N18" s="474"/>
      <c r="O18" s="474"/>
      <c r="P18" s="474"/>
      <c r="Q18" s="474"/>
      <c r="R18" s="474"/>
      <c r="S18" s="474"/>
      <c r="T18" s="474"/>
      <c r="U18" s="474"/>
      <c r="V18" s="474"/>
      <c r="W18" s="474"/>
      <c r="X18" s="474"/>
      <c r="Y18" s="474"/>
      <c r="Z18" s="474"/>
      <c r="AA18" s="474"/>
      <c r="AB18" s="474"/>
      <c r="AC18" s="474"/>
      <c r="AD18" s="474"/>
      <c r="AE18" s="474"/>
      <c r="AF18" s="474"/>
      <c r="AG18" s="474"/>
      <c r="AH18" s="474"/>
      <c r="AI18" s="474"/>
      <c r="AJ18" s="474"/>
      <c r="AK18" s="474"/>
      <c r="AL18" s="474"/>
      <c r="AM18" s="474"/>
      <c r="AN18" s="474"/>
      <c r="AO18" s="474"/>
      <c r="AP18" s="474"/>
      <c r="AQ18" s="474"/>
      <c r="AR18" s="474"/>
      <c r="AS18" s="474"/>
      <c r="AT18" s="474"/>
      <c r="AU18" s="474"/>
      <c r="AV18" s="474"/>
      <c r="AW18" s="474"/>
      <c r="AX18" s="474"/>
      <c r="AY18" s="474"/>
      <c r="AZ18" s="474"/>
      <c r="BA18" s="474"/>
      <c r="BB18" s="474"/>
      <c r="BC18" s="474"/>
      <c r="BD18" s="474"/>
      <c r="BE18" s="474"/>
      <c r="BF18" s="474"/>
      <c r="BG18" s="474"/>
      <c r="BH18" s="474"/>
      <c r="BI18" s="474"/>
      <c r="BJ18" s="474"/>
      <c r="BK18" s="474"/>
      <c r="BL18" s="474"/>
      <c r="BM18" s="474"/>
      <c r="BN18" s="474"/>
      <c r="BO18" s="474"/>
      <c r="BP18" s="474"/>
      <c r="BQ18" s="474"/>
      <c r="BR18" s="474"/>
      <c r="BS18" s="474"/>
      <c r="BT18" s="474"/>
      <c r="BU18" s="474"/>
      <c r="BV18" s="474"/>
      <c r="BW18" s="474"/>
      <c r="BX18" s="474"/>
      <c r="BY18" s="474"/>
      <c r="BZ18" s="474"/>
      <c r="CA18" s="474"/>
      <c r="CB18" s="474"/>
      <c r="CC18" s="474"/>
      <c r="CD18" s="474"/>
      <c r="CE18" s="474"/>
      <c r="CF18" s="474"/>
      <c r="CG18" s="474"/>
      <c r="CH18" s="474"/>
      <c r="CI18" s="474"/>
      <c r="CJ18" s="474"/>
      <c r="CK18" s="474"/>
      <c r="CL18" s="474"/>
      <c r="CM18" s="474"/>
      <c r="CN18" s="474"/>
      <c r="CO18" s="474"/>
      <c r="CP18" s="474"/>
      <c r="CQ18" s="474"/>
      <c r="CR18" s="474"/>
      <c r="CS18" s="474"/>
      <c r="CT18" s="474"/>
      <c r="CU18" s="474"/>
      <c r="CV18" s="474"/>
      <c r="CW18" s="474"/>
      <c r="CX18" s="474"/>
      <c r="CY18" s="474"/>
      <c r="CZ18" s="474"/>
      <c r="DA18" s="474"/>
      <c r="DB18" s="474"/>
      <c r="DC18" s="474"/>
      <c r="DD18" s="474"/>
      <c r="DE18" s="474"/>
      <c r="DF18" s="474"/>
      <c r="DG18" s="474"/>
      <c r="DH18" s="474"/>
      <c r="DI18" s="474"/>
      <c r="DJ18" s="474"/>
      <c r="DK18" s="474"/>
      <c r="DL18" s="474"/>
      <c r="DM18" s="474"/>
      <c r="DN18" s="474"/>
      <c r="DO18" s="474"/>
      <c r="DP18" s="474"/>
      <c r="DQ18" s="474"/>
      <c r="DR18" s="474"/>
      <c r="DS18" s="474"/>
      <c r="DT18" s="474"/>
      <c r="DU18" s="474"/>
      <c r="DV18" s="474"/>
      <c r="DW18" s="474"/>
      <c r="DX18" s="474"/>
      <c r="DY18" s="474"/>
      <c r="DZ18" s="474"/>
      <c r="EA18" s="474"/>
      <c r="EB18" s="474"/>
      <c r="EC18" s="474"/>
      <c r="ED18" s="474"/>
      <c r="EE18" s="474"/>
      <c r="EF18" s="474"/>
      <c r="EG18" s="474"/>
      <c r="EH18" s="474"/>
      <c r="EI18" s="474"/>
      <c r="EJ18" s="474"/>
      <c r="EK18" s="474"/>
      <c r="EL18" s="474"/>
      <c r="EM18" s="474"/>
      <c r="EN18" s="474"/>
      <c r="EO18" s="474"/>
      <c r="EP18" s="474"/>
      <c r="EQ18" s="474"/>
      <c r="ER18" s="474"/>
      <c r="ES18" s="474"/>
      <c r="ET18" s="474"/>
      <c r="EU18" s="474"/>
      <c r="EV18" s="474"/>
      <c r="EW18" s="474"/>
      <c r="EX18" s="474"/>
      <c r="EY18" s="474"/>
      <c r="EZ18" s="474"/>
      <c r="FA18" s="474"/>
      <c r="FB18" s="474"/>
      <c r="FC18" s="474"/>
      <c r="FD18" s="474"/>
      <c r="FE18" s="474"/>
      <c r="FF18" s="474"/>
      <c r="FG18" s="474"/>
      <c r="FH18" s="474"/>
      <c r="FI18" s="474"/>
      <c r="FJ18" s="474"/>
      <c r="FK18" s="474"/>
      <c r="FL18" s="474"/>
      <c r="FM18" s="474"/>
      <c r="FN18" s="474"/>
      <c r="FO18" s="474"/>
      <c r="FP18" s="474"/>
      <c r="FQ18" s="474"/>
      <c r="FR18" s="474"/>
      <c r="FS18" s="474"/>
      <c r="FT18" s="474"/>
      <c r="FU18" s="474"/>
      <c r="FV18" s="474"/>
      <c r="FW18" s="474"/>
      <c r="FX18" s="474"/>
      <c r="FY18" s="474"/>
      <c r="FZ18" s="474"/>
      <c r="GA18" s="474"/>
      <c r="GB18" s="474"/>
      <c r="GC18" s="474"/>
      <c r="GD18" s="474"/>
      <c r="GE18" s="474"/>
      <c r="GF18" s="474"/>
      <c r="GG18" s="474"/>
      <c r="GH18" s="474"/>
      <c r="GI18" s="474"/>
      <c r="GJ18" s="474"/>
      <c r="GK18" s="474"/>
      <c r="GL18" s="474"/>
      <c r="GM18" s="474"/>
      <c r="GN18" s="474"/>
      <c r="GO18" s="474"/>
      <c r="GP18" s="474"/>
      <c r="GQ18" s="474"/>
      <c r="GR18" s="474"/>
      <c r="GS18" s="474"/>
      <c r="GT18" s="474"/>
      <c r="GU18" s="474"/>
      <c r="GV18" s="474"/>
      <c r="GW18" s="474"/>
      <c r="GX18" s="478"/>
    </row>
    <row r="19" spans="1:206" ht="5.25" customHeight="1" x14ac:dyDescent="0.15">
      <c r="A19" s="1868"/>
      <c r="B19" s="473"/>
      <c r="C19" s="474"/>
      <c r="D19" s="474"/>
      <c r="E19" s="474"/>
      <c r="F19" s="474"/>
      <c r="G19" s="474"/>
      <c r="H19" s="474"/>
      <c r="I19" s="474"/>
      <c r="J19" s="474"/>
      <c r="K19" s="474"/>
      <c r="L19" s="474"/>
      <c r="M19" s="474"/>
      <c r="N19" s="474"/>
      <c r="O19" s="474"/>
      <c r="P19" s="474"/>
      <c r="Q19" s="474"/>
      <c r="R19" s="474"/>
      <c r="S19" s="474"/>
      <c r="T19" s="474"/>
      <c r="U19" s="474"/>
      <c r="V19" s="474"/>
      <c r="W19" s="474"/>
      <c r="X19" s="474"/>
      <c r="Y19" s="474"/>
      <c r="Z19" s="474"/>
      <c r="AA19" s="474"/>
      <c r="AB19" s="474"/>
      <c r="AC19" s="474"/>
      <c r="AD19" s="474"/>
      <c r="AE19" s="474"/>
      <c r="AF19" s="474"/>
      <c r="AG19" s="474"/>
      <c r="AH19" s="474"/>
      <c r="AI19" s="474"/>
      <c r="AJ19" s="474"/>
      <c r="AK19" s="474"/>
      <c r="AL19" s="474"/>
      <c r="AM19" s="474"/>
      <c r="AN19" s="474"/>
      <c r="AO19" s="474"/>
      <c r="AP19" s="474"/>
      <c r="AQ19" s="474"/>
      <c r="AR19" s="474"/>
      <c r="AS19" s="474"/>
      <c r="AT19" s="474"/>
      <c r="AU19" s="474"/>
      <c r="AV19" s="474"/>
      <c r="AW19" s="474"/>
      <c r="AX19" s="474"/>
      <c r="AY19" s="474"/>
      <c r="AZ19" s="474"/>
      <c r="BA19" s="474"/>
      <c r="BB19" s="474"/>
      <c r="BC19" s="474"/>
      <c r="BD19" s="474"/>
      <c r="BE19" s="474"/>
      <c r="BF19" s="474"/>
      <c r="BG19" s="474"/>
      <c r="BH19" s="474"/>
      <c r="BI19" s="474"/>
      <c r="BJ19" s="474"/>
      <c r="BK19" s="474"/>
      <c r="BL19" s="474"/>
      <c r="BM19" s="474"/>
      <c r="BN19" s="474"/>
      <c r="BO19" s="474"/>
      <c r="BP19" s="474"/>
      <c r="BQ19" s="474"/>
      <c r="BR19" s="474"/>
      <c r="BS19" s="474"/>
      <c r="BT19" s="474"/>
      <c r="BU19" s="474"/>
      <c r="BV19" s="474"/>
      <c r="BW19" s="474"/>
      <c r="BX19" s="474"/>
      <c r="BY19" s="474"/>
      <c r="BZ19" s="474"/>
      <c r="CA19" s="474"/>
      <c r="CB19" s="474"/>
      <c r="CC19" s="474"/>
      <c r="CD19" s="474"/>
      <c r="CE19" s="474"/>
      <c r="CF19" s="474"/>
      <c r="CG19" s="474"/>
      <c r="CH19" s="474"/>
      <c r="CI19" s="474"/>
      <c r="CJ19" s="474"/>
      <c r="CK19" s="474"/>
      <c r="CL19" s="474"/>
      <c r="CM19" s="474"/>
      <c r="CN19" s="474"/>
      <c r="CO19" s="474"/>
      <c r="CP19" s="474"/>
      <c r="CQ19" s="474"/>
      <c r="CR19" s="474"/>
      <c r="CS19" s="474"/>
      <c r="CT19" s="474"/>
      <c r="CU19" s="474"/>
      <c r="CV19" s="474"/>
      <c r="CW19" s="474"/>
      <c r="CX19" s="474"/>
      <c r="CY19" s="474"/>
      <c r="CZ19" s="474"/>
      <c r="DA19" s="474"/>
      <c r="DB19" s="474"/>
      <c r="DC19" s="474"/>
      <c r="DD19" s="474"/>
      <c r="DE19" s="474"/>
      <c r="DF19" s="474"/>
      <c r="DG19" s="474"/>
      <c r="DH19" s="474"/>
      <c r="DI19" s="474"/>
      <c r="DJ19" s="474"/>
      <c r="DK19" s="474"/>
      <c r="DL19" s="474"/>
      <c r="DM19" s="474"/>
      <c r="DN19" s="474"/>
      <c r="DO19" s="474"/>
      <c r="DP19" s="474"/>
      <c r="DQ19" s="474"/>
      <c r="DR19" s="474"/>
      <c r="DS19" s="474"/>
      <c r="DT19" s="474"/>
      <c r="DU19" s="474"/>
      <c r="DV19" s="474"/>
      <c r="DW19" s="474"/>
      <c r="DX19" s="474"/>
      <c r="DY19" s="474"/>
      <c r="DZ19" s="474"/>
      <c r="EA19" s="474"/>
      <c r="EB19" s="474"/>
      <c r="EC19" s="474"/>
      <c r="ED19" s="474"/>
      <c r="EE19" s="474"/>
      <c r="EF19" s="474"/>
      <c r="EG19" s="474"/>
      <c r="EH19" s="474"/>
      <c r="EI19" s="474"/>
      <c r="EJ19" s="474"/>
      <c r="EK19" s="474"/>
      <c r="EL19" s="474"/>
      <c r="EM19" s="474"/>
      <c r="EN19" s="474"/>
      <c r="EO19" s="474"/>
      <c r="EP19" s="474"/>
      <c r="EQ19" s="474"/>
      <c r="ER19" s="474"/>
      <c r="ES19" s="474"/>
      <c r="ET19" s="474"/>
      <c r="EU19" s="474"/>
      <c r="EV19" s="474"/>
      <c r="EW19" s="474"/>
      <c r="EX19" s="474"/>
      <c r="EY19" s="474"/>
      <c r="EZ19" s="474"/>
      <c r="FA19" s="474"/>
      <c r="FB19" s="474"/>
      <c r="FC19" s="474"/>
      <c r="FD19" s="474"/>
      <c r="FE19" s="474"/>
      <c r="FF19" s="474"/>
      <c r="FG19" s="474"/>
      <c r="FH19" s="474"/>
      <c r="FI19" s="474"/>
      <c r="FJ19" s="474"/>
      <c r="FK19" s="474"/>
      <c r="FL19" s="474"/>
      <c r="FM19" s="474"/>
      <c r="FN19" s="474"/>
      <c r="FO19" s="474"/>
      <c r="FP19" s="474"/>
      <c r="FQ19" s="474"/>
      <c r="FR19" s="474"/>
      <c r="FS19" s="474"/>
      <c r="FT19" s="474"/>
      <c r="FU19" s="474"/>
      <c r="FV19" s="474"/>
      <c r="FW19" s="474"/>
      <c r="FX19" s="474"/>
      <c r="FY19" s="474"/>
      <c r="FZ19" s="474"/>
      <c r="GA19" s="474"/>
      <c r="GB19" s="474"/>
      <c r="GC19" s="474"/>
      <c r="GD19" s="474"/>
      <c r="GE19" s="474"/>
      <c r="GF19" s="474"/>
      <c r="GG19" s="474"/>
      <c r="GH19" s="474"/>
      <c r="GI19" s="474"/>
      <c r="GJ19" s="474"/>
      <c r="GK19" s="474"/>
      <c r="GL19" s="474"/>
      <c r="GM19" s="474"/>
      <c r="GN19" s="474"/>
      <c r="GO19" s="474"/>
      <c r="GP19" s="474"/>
      <c r="GQ19" s="474"/>
      <c r="GR19" s="474"/>
      <c r="GS19" s="474"/>
      <c r="GT19" s="474"/>
      <c r="GU19" s="474"/>
      <c r="GV19" s="474"/>
      <c r="GW19" s="474"/>
      <c r="GX19" s="478"/>
    </row>
    <row r="20" spans="1:206" ht="5.25" customHeight="1" x14ac:dyDescent="0.15">
      <c r="A20" s="1868"/>
      <c r="B20" s="473"/>
      <c r="C20" s="474"/>
      <c r="D20" s="474"/>
      <c r="E20" s="474"/>
      <c r="F20" s="474"/>
      <c r="G20" s="474"/>
      <c r="H20" s="474"/>
      <c r="I20" s="474"/>
      <c r="J20" s="474"/>
      <c r="K20" s="474"/>
      <c r="L20" s="474"/>
      <c r="M20" s="474"/>
      <c r="N20" s="474"/>
      <c r="O20" s="474"/>
      <c r="P20" s="474"/>
      <c r="Q20" s="474"/>
      <c r="R20" s="474"/>
      <c r="S20" s="474"/>
      <c r="T20" s="474"/>
      <c r="U20" s="474"/>
      <c r="V20" s="474"/>
      <c r="W20" s="474"/>
      <c r="X20" s="474"/>
      <c r="Y20" s="474"/>
      <c r="Z20" s="474"/>
      <c r="AA20" s="474"/>
      <c r="AB20" s="474"/>
      <c r="AC20" s="474"/>
      <c r="AD20" s="474"/>
      <c r="AE20" s="474"/>
      <c r="AF20" s="474"/>
      <c r="AG20" s="474"/>
      <c r="AH20" s="474"/>
      <c r="AI20" s="474"/>
      <c r="AJ20" s="474"/>
      <c r="AK20" s="474"/>
      <c r="AL20" s="474"/>
      <c r="AM20" s="474"/>
      <c r="AN20" s="474"/>
      <c r="AO20" s="474"/>
      <c r="AP20" s="474"/>
      <c r="AQ20" s="474"/>
      <c r="AR20" s="474"/>
      <c r="AS20" s="474"/>
      <c r="AT20" s="474"/>
      <c r="AU20" s="474"/>
      <c r="AV20" s="474"/>
      <c r="AW20" s="474"/>
      <c r="AX20" s="474"/>
      <c r="AY20" s="474"/>
      <c r="AZ20" s="474"/>
      <c r="BA20" s="474"/>
      <c r="BB20" s="474"/>
      <c r="BC20" s="474"/>
      <c r="BD20" s="474"/>
      <c r="BE20" s="474"/>
      <c r="BF20" s="474"/>
      <c r="BG20" s="474"/>
      <c r="BH20" s="474"/>
      <c r="BI20" s="474"/>
      <c r="BJ20" s="474"/>
      <c r="BK20" s="474"/>
      <c r="BL20" s="474"/>
      <c r="BM20" s="474"/>
      <c r="BN20" s="474"/>
      <c r="BO20" s="474"/>
      <c r="BP20" s="474"/>
      <c r="BQ20" s="474"/>
      <c r="BR20" s="474"/>
      <c r="BS20" s="474"/>
      <c r="BT20" s="474"/>
      <c r="BU20" s="474"/>
      <c r="BV20" s="474"/>
      <c r="BW20" s="474"/>
      <c r="BX20" s="474"/>
      <c r="BY20" s="474"/>
      <c r="BZ20" s="474"/>
      <c r="CA20" s="474"/>
      <c r="CB20" s="474"/>
      <c r="CC20" s="474"/>
      <c r="CD20" s="474"/>
      <c r="CE20" s="474"/>
      <c r="CF20" s="474"/>
      <c r="CG20" s="474"/>
      <c r="CH20" s="474"/>
      <c r="CI20" s="474"/>
      <c r="CJ20" s="474"/>
      <c r="CK20" s="474"/>
      <c r="CL20" s="474"/>
      <c r="CM20" s="474"/>
      <c r="CN20" s="474"/>
      <c r="CO20" s="474"/>
      <c r="CP20" s="474"/>
      <c r="CQ20" s="474"/>
      <c r="CR20" s="474"/>
      <c r="CS20" s="474"/>
      <c r="CT20" s="474"/>
      <c r="CU20" s="474"/>
      <c r="CV20" s="474"/>
      <c r="CW20" s="474"/>
      <c r="CX20" s="474"/>
      <c r="CY20" s="474"/>
      <c r="CZ20" s="474"/>
      <c r="DA20" s="474"/>
      <c r="DB20" s="474"/>
      <c r="DC20" s="474"/>
      <c r="DD20" s="474"/>
      <c r="DE20" s="474"/>
      <c r="DF20" s="474"/>
      <c r="DG20" s="474"/>
      <c r="DH20" s="474"/>
      <c r="DI20" s="474"/>
      <c r="DJ20" s="474"/>
      <c r="DK20" s="474"/>
      <c r="DL20" s="474"/>
      <c r="DM20" s="474"/>
      <c r="DN20" s="474"/>
      <c r="DO20" s="474"/>
      <c r="DP20" s="474"/>
      <c r="DQ20" s="474"/>
      <c r="DR20" s="474"/>
      <c r="DS20" s="474"/>
      <c r="DT20" s="474"/>
      <c r="DU20" s="474"/>
      <c r="DV20" s="474"/>
      <c r="DW20" s="474"/>
      <c r="DX20" s="474"/>
      <c r="DY20" s="474"/>
      <c r="DZ20" s="474"/>
      <c r="EA20" s="474"/>
      <c r="EB20" s="474"/>
      <c r="EC20" s="474"/>
      <c r="ED20" s="474"/>
      <c r="EE20" s="474"/>
      <c r="EF20" s="474"/>
      <c r="EG20" s="474"/>
      <c r="EH20" s="474"/>
      <c r="EI20" s="474"/>
      <c r="EJ20" s="474"/>
      <c r="EK20" s="474"/>
      <c r="EL20" s="474"/>
      <c r="EM20" s="474"/>
      <c r="EN20" s="474"/>
      <c r="EO20" s="474"/>
      <c r="EP20" s="474"/>
      <c r="EQ20" s="474"/>
      <c r="ER20" s="474"/>
      <c r="ES20" s="474"/>
      <c r="ET20" s="474"/>
      <c r="EU20" s="474"/>
      <c r="EV20" s="474"/>
      <c r="EW20" s="474"/>
      <c r="EX20" s="474"/>
      <c r="EY20" s="474"/>
      <c r="EZ20" s="474"/>
      <c r="FA20" s="474"/>
      <c r="FB20" s="474"/>
      <c r="FC20" s="474"/>
      <c r="FD20" s="474"/>
      <c r="FE20" s="474"/>
      <c r="FF20" s="474"/>
      <c r="FG20" s="474"/>
      <c r="FH20" s="474"/>
      <c r="FI20" s="474"/>
      <c r="FJ20" s="474"/>
      <c r="FK20" s="474"/>
      <c r="FL20" s="474"/>
      <c r="FM20" s="474"/>
      <c r="FN20" s="474"/>
      <c r="FO20" s="474"/>
      <c r="FP20" s="474"/>
      <c r="FQ20" s="474"/>
      <c r="FR20" s="474"/>
      <c r="FS20" s="474"/>
      <c r="FT20" s="474"/>
      <c r="FU20" s="474"/>
      <c r="FV20" s="474"/>
      <c r="FW20" s="474"/>
      <c r="FX20" s="474"/>
      <c r="FY20" s="474"/>
      <c r="FZ20" s="474"/>
      <c r="GA20" s="474"/>
      <c r="GB20" s="474"/>
      <c r="GC20" s="474"/>
      <c r="GD20" s="474"/>
      <c r="GE20" s="474"/>
      <c r="GF20" s="474"/>
      <c r="GG20" s="474"/>
      <c r="GH20" s="474"/>
      <c r="GI20" s="474"/>
      <c r="GJ20" s="474"/>
      <c r="GK20" s="474"/>
      <c r="GL20" s="474"/>
      <c r="GM20" s="474"/>
      <c r="GN20" s="474"/>
      <c r="GO20" s="474"/>
      <c r="GP20" s="474"/>
      <c r="GQ20" s="474"/>
      <c r="GR20" s="474"/>
      <c r="GS20" s="474"/>
      <c r="GT20" s="474"/>
      <c r="GU20" s="474"/>
      <c r="GV20" s="474"/>
      <c r="GW20" s="474"/>
      <c r="GX20" s="478"/>
    </row>
    <row r="21" spans="1:206" ht="5.25" customHeight="1" x14ac:dyDescent="0.15">
      <c r="A21" s="1868"/>
      <c r="B21" s="473"/>
      <c r="C21" s="474"/>
      <c r="D21" s="474"/>
      <c r="E21" s="474"/>
      <c r="F21" s="474"/>
      <c r="G21" s="474"/>
      <c r="H21" s="474"/>
      <c r="I21" s="474"/>
      <c r="J21" s="474"/>
      <c r="K21" s="474"/>
      <c r="L21" s="474"/>
      <c r="M21" s="474"/>
      <c r="N21" s="474"/>
      <c r="O21" s="474"/>
      <c r="P21" s="474"/>
      <c r="Q21" s="474"/>
      <c r="R21" s="474"/>
      <c r="S21" s="474"/>
      <c r="T21" s="474"/>
      <c r="U21" s="474"/>
      <c r="V21" s="474"/>
      <c r="W21" s="474"/>
      <c r="X21" s="474"/>
      <c r="Y21" s="474"/>
      <c r="Z21" s="474"/>
      <c r="AA21" s="474"/>
      <c r="AB21" s="474"/>
      <c r="AC21" s="474"/>
      <c r="AD21" s="474"/>
      <c r="AE21" s="474"/>
      <c r="AF21" s="474"/>
      <c r="AG21" s="474"/>
      <c r="AH21" s="474"/>
      <c r="AI21" s="474"/>
      <c r="AJ21" s="474"/>
      <c r="AK21" s="474"/>
      <c r="AL21" s="474"/>
      <c r="AM21" s="474"/>
      <c r="AN21" s="474"/>
      <c r="AO21" s="474"/>
      <c r="AP21" s="474"/>
      <c r="AQ21" s="474"/>
      <c r="AR21" s="474"/>
      <c r="AS21" s="474"/>
      <c r="AT21" s="474"/>
      <c r="AU21" s="474"/>
      <c r="AV21" s="474"/>
      <c r="AW21" s="474"/>
      <c r="AX21" s="474"/>
      <c r="AY21" s="474"/>
      <c r="AZ21" s="474"/>
      <c r="BA21" s="474"/>
      <c r="BB21" s="474"/>
      <c r="BC21" s="474"/>
      <c r="BD21" s="474"/>
      <c r="BE21" s="474"/>
      <c r="BF21" s="474"/>
      <c r="BG21" s="474"/>
      <c r="BH21" s="474"/>
      <c r="BI21" s="474"/>
      <c r="BJ21" s="474"/>
      <c r="BK21" s="474"/>
      <c r="BL21" s="474"/>
      <c r="BM21" s="474"/>
      <c r="BN21" s="474"/>
      <c r="BO21" s="474"/>
      <c r="BP21" s="474"/>
      <c r="BQ21" s="474"/>
      <c r="BR21" s="474"/>
      <c r="BS21" s="474"/>
      <c r="BT21" s="474"/>
      <c r="BU21" s="474"/>
      <c r="BV21" s="474"/>
      <c r="BW21" s="474"/>
      <c r="BX21" s="474"/>
      <c r="BY21" s="474"/>
      <c r="BZ21" s="474"/>
      <c r="CA21" s="474"/>
      <c r="CB21" s="474"/>
      <c r="CC21" s="474"/>
      <c r="CD21" s="474"/>
      <c r="CE21" s="474"/>
      <c r="CF21" s="474"/>
      <c r="CG21" s="474"/>
      <c r="CH21" s="474"/>
      <c r="CI21" s="474"/>
      <c r="CJ21" s="474"/>
      <c r="CK21" s="474"/>
      <c r="CL21" s="474"/>
      <c r="CM21" s="474"/>
      <c r="CN21" s="474"/>
      <c r="CO21" s="474"/>
      <c r="CP21" s="474"/>
      <c r="CQ21" s="474"/>
      <c r="CR21" s="474"/>
      <c r="CS21" s="474"/>
      <c r="CT21" s="474"/>
      <c r="CU21" s="474"/>
      <c r="CV21" s="474"/>
      <c r="CW21" s="474"/>
      <c r="CX21" s="474"/>
      <c r="CY21" s="474"/>
      <c r="CZ21" s="474"/>
      <c r="DA21" s="474"/>
      <c r="DB21" s="474"/>
      <c r="DC21" s="474"/>
      <c r="DD21" s="474"/>
      <c r="DE21" s="474"/>
      <c r="DF21" s="474"/>
      <c r="DG21" s="474"/>
      <c r="DH21" s="474"/>
      <c r="DI21" s="474"/>
      <c r="DJ21" s="474"/>
      <c r="DK21" s="474"/>
      <c r="DL21" s="474"/>
      <c r="DM21" s="474"/>
      <c r="DN21" s="474"/>
      <c r="DO21" s="474"/>
      <c r="DP21" s="474"/>
      <c r="DQ21" s="474"/>
      <c r="DR21" s="474"/>
      <c r="DS21" s="474"/>
      <c r="DT21" s="474"/>
      <c r="DU21" s="474"/>
      <c r="DV21" s="474"/>
      <c r="DW21" s="474"/>
      <c r="DX21" s="474"/>
      <c r="DY21" s="474"/>
      <c r="DZ21" s="474"/>
      <c r="EA21" s="474"/>
      <c r="EB21" s="474"/>
      <c r="EC21" s="474"/>
      <c r="ED21" s="474"/>
      <c r="EE21" s="474"/>
      <c r="EF21" s="474"/>
      <c r="EG21" s="474"/>
      <c r="EH21" s="474"/>
      <c r="EI21" s="474"/>
      <c r="EJ21" s="474"/>
      <c r="EK21" s="474"/>
      <c r="EL21" s="474"/>
      <c r="EM21" s="474"/>
      <c r="EN21" s="474"/>
      <c r="EO21" s="474"/>
      <c r="EP21" s="474"/>
      <c r="EQ21" s="474"/>
      <c r="ER21" s="474"/>
      <c r="ES21" s="474"/>
      <c r="ET21" s="474"/>
      <c r="EU21" s="474"/>
      <c r="EV21" s="474"/>
      <c r="EW21" s="474"/>
      <c r="EX21" s="474"/>
      <c r="EY21" s="474"/>
      <c r="EZ21" s="474"/>
      <c r="FA21" s="474"/>
      <c r="FB21" s="474"/>
      <c r="FC21" s="474"/>
      <c r="FD21" s="474"/>
      <c r="FE21" s="474"/>
      <c r="FF21" s="474"/>
      <c r="FG21" s="474"/>
      <c r="FH21" s="474"/>
      <c r="FI21" s="474"/>
      <c r="FJ21" s="474"/>
      <c r="FK21" s="474"/>
      <c r="FL21" s="474"/>
      <c r="FM21" s="474"/>
      <c r="FN21" s="474"/>
      <c r="FO21" s="474"/>
      <c r="FP21" s="474"/>
      <c r="FQ21" s="474"/>
      <c r="FR21" s="474"/>
      <c r="FS21" s="474"/>
      <c r="FT21" s="474"/>
      <c r="FU21" s="474"/>
      <c r="FV21" s="474"/>
      <c r="FW21" s="474"/>
      <c r="FX21" s="474"/>
      <c r="FY21" s="474"/>
      <c r="FZ21" s="474"/>
      <c r="GA21" s="474"/>
      <c r="GB21" s="474"/>
      <c r="GC21" s="474"/>
      <c r="GD21" s="474"/>
      <c r="GE21" s="474"/>
      <c r="GF21" s="474"/>
      <c r="GG21" s="474"/>
      <c r="GH21" s="474"/>
      <c r="GI21" s="474"/>
      <c r="GJ21" s="474"/>
      <c r="GK21" s="474"/>
      <c r="GL21" s="474"/>
      <c r="GM21" s="474"/>
      <c r="GN21" s="474"/>
      <c r="GO21" s="474"/>
      <c r="GP21" s="474"/>
      <c r="GQ21" s="474"/>
      <c r="GR21" s="474"/>
      <c r="GS21" s="474"/>
      <c r="GT21" s="474"/>
      <c r="GU21" s="474"/>
      <c r="GV21" s="474"/>
      <c r="GW21" s="474"/>
      <c r="GX21" s="478"/>
    </row>
    <row r="22" spans="1:206" ht="5.25" customHeight="1" x14ac:dyDescent="0.15">
      <c r="A22" s="1868"/>
      <c r="B22" s="473"/>
      <c r="C22" s="474"/>
      <c r="D22" s="474"/>
      <c r="E22" s="474"/>
      <c r="F22" s="474"/>
      <c r="G22" s="474"/>
      <c r="H22" s="474"/>
      <c r="I22" s="474"/>
      <c r="J22" s="474"/>
      <c r="K22" s="474"/>
      <c r="L22" s="474"/>
      <c r="M22" s="474"/>
      <c r="N22" s="474"/>
      <c r="O22" s="474"/>
      <c r="P22" s="474"/>
      <c r="Q22" s="474"/>
      <c r="R22" s="474"/>
      <c r="S22" s="474"/>
      <c r="T22" s="474"/>
      <c r="U22" s="474"/>
      <c r="V22" s="474"/>
      <c r="W22" s="474"/>
      <c r="X22" s="474"/>
      <c r="Y22" s="474"/>
      <c r="Z22" s="474"/>
      <c r="AA22" s="474"/>
      <c r="AB22" s="474"/>
      <c r="AC22" s="474"/>
      <c r="AD22" s="474"/>
      <c r="AE22" s="474"/>
      <c r="AF22" s="474"/>
      <c r="AG22" s="474"/>
      <c r="AH22" s="474"/>
      <c r="AI22" s="474"/>
      <c r="AJ22" s="474"/>
      <c r="AK22" s="474"/>
      <c r="AL22" s="474"/>
      <c r="AM22" s="474"/>
      <c r="AN22" s="474"/>
      <c r="AO22" s="474"/>
      <c r="AP22" s="474"/>
      <c r="AQ22" s="474"/>
      <c r="AR22" s="474"/>
      <c r="AS22" s="474"/>
      <c r="AT22" s="474"/>
      <c r="AU22" s="474"/>
      <c r="AV22" s="474"/>
      <c r="AW22" s="474"/>
      <c r="AX22" s="474"/>
      <c r="AY22" s="474"/>
      <c r="AZ22" s="474"/>
      <c r="BA22" s="474"/>
      <c r="BB22" s="474"/>
      <c r="BC22" s="474"/>
      <c r="BD22" s="474"/>
      <c r="BE22" s="474"/>
      <c r="BF22" s="474"/>
      <c r="BG22" s="474"/>
      <c r="BH22" s="474"/>
      <c r="BI22" s="474"/>
      <c r="BJ22" s="474"/>
      <c r="BK22" s="474"/>
      <c r="BL22" s="474"/>
      <c r="BM22" s="474"/>
      <c r="BN22" s="474"/>
      <c r="BO22" s="474"/>
      <c r="BP22" s="474"/>
      <c r="BQ22" s="474"/>
      <c r="BR22" s="474"/>
      <c r="BS22" s="474"/>
      <c r="BT22" s="474"/>
      <c r="BU22" s="474"/>
      <c r="BV22" s="474"/>
      <c r="BW22" s="474"/>
      <c r="BX22" s="474"/>
      <c r="BY22" s="474"/>
      <c r="BZ22" s="474"/>
      <c r="CA22" s="474"/>
      <c r="CB22" s="474"/>
      <c r="CC22" s="474"/>
      <c r="CD22" s="474"/>
      <c r="CE22" s="474"/>
      <c r="CF22" s="474"/>
      <c r="CG22" s="474"/>
      <c r="CH22" s="474"/>
      <c r="CI22" s="474"/>
      <c r="CJ22" s="474"/>
      <c r="CK22" s="474"/>
      <c r="CL22" s="474"/>
      <c r="CM22" s="474"/>
      <c r="CN22" s="474"/>
      <c r="CO22" s="474"/>
      <c r="CP22" s="474"/>
      <c r="CQ22" s="474"/>
      <c r="CR22" s="474"/>
      <c r="CS22" s="474"/>
      <c r="CT22" s="474"/>
      <c r="CU22" s="474"/>
      <c r="CV22" s="474"/>
      <c r="CW22" s="474"/>
      <c r="CX22" s="474"/>
      <c r="CY22" s="474"/>
      <c r="CZ22" s="474"/>
      <c r="DA22" s="474"/>
      <c r="DB22" s="474"/>
      <c r="DC22" s="474"/>
      <c r="DD22" s="474"/>
      <c r="DE22" s="474"/>
      <c r="DF22" s="474"/>
      <c r="DG22" s="474"/>
      <c r="DH22" s="474"/>
      <c r="DI22" s="474"/>
      <c r="DJ22" s="474"/>
      <c r="DK22" s="474"/>
      <c r="DL22" s="474"/>
      <c r="DM22" s="474"/>
      <c r="DN22" s="474"/>
      <c r="DO22" s="474"/>
      <c r="DP22" s="474"/>
      <c r="DQ22" s="474"/>
      <c r="DR22" s="474"/>
      <c r="DS22" s="474"/>
      <c r="DT22" s="474"/>
      <c r="DU22" s="474"/>
      <c r="DV22" s="474"/>
      <c r="DW22" s="474"/>
      <c r="DX22" s="474"/>
      <c r="DY22" s="474"/>
      <c r="DZ22" s="474"/>
      <c r="EA22" s="474"/>
      <c r="EB22" s="474"/>
      <c r="EC22" s="474"/>
      <c r="ED22" s="474"/>
      <c r="EE22" s="474"/>
      <c r="EF22" s="474"/>
      <c r="EG22" s="474"/>
      <c r="EH22" s="474"/>
      <c r="EI22" s="474"/>
      <c r="EJ22" s="474"/>
      <c r="EK22" s="474"/>
      <c r="EL22" s="474"/>
      <c r="EM22" s="474"/>
      <c r="EN22" s="474"/>
      <c r="EO22" s="474"/>
      <c r="EP22" s="474"/>
      <c r="EQ22" s="474"/>
      <c r="ER22" s="474"/>
      <c r="ES22" s="474"/>
      <c r="ET22" s="474"/>
      <c r="EU22" s="474"/>
      <c r="EV22" s="474"/>
      <c r="EW22" s="474"/>
      <c r="EX22" s="474"/>
      <c r="EY22" s="474"/>
      <c r="EZ22" s="474"/>
      <c r="FA22" s="474"/>
      <c r="FB22" s="474"/>
      <c r="FC22" s="474"/>
      <c r="FD22" s="474"/>
      <c r="FE22" s="474"/>
      <c r="FF22" s="474"/>
      <c r="FG22" s="474"/>
      <c r="FH22" s="474"/>
      <c r="FI22" s="474"/>
      <c r="FJ22" s="474"/>
      <c r="FK22" s="474"/>
      <c r="FL22" s="474"/>
      <c r="FM22" s="474"/>
      <c r="FN22" s="474"/>
      <c r="FO22" s="474"/>
      <c r="FP22" s="474"/>
      <c r="FQ22" s="474"/>
      <c r="FR22" s="474"/>
      <c r="FS22" s="474"/>
      <c r="FT22" s="474"/>
      <c r="FU22" s="474"/>
      <c r="FV22" s="474"/>
      <c r="FW22" s="474"/>
      <c r="FX22" s="474"/>
      <c r="FY22" s="474"/>
      <c r="FZ22" s="474"/>
      <c r="GA22" s="474"/>
      <c r="GB22" s="474"/>
      <c r="GC22" s="474"/>
      <c r="GD22" s="474"/>
      <c r="GE22" s="474"/>
      <c r="GF22" s="474"/>
      <c r="GG22" s="474"/>
      <c r="GH22" s="474"/>
      <c r="GI22" s="474"/>
      <c r="GJ22" s="474"/>
      <c r="GK22" s="474"/>
      <c r="GL22" s="474"/>
      <c r="GM22" s="474"/>
      <c r="GN22" s="474"/>
      <c r="GO22" s="474"/>
      <c r="GP22" s="474"/>
      <c r="GQ22" s="474"/>
      <c r="GR22" s="474"/>
      <c r="GS22" s="474"/>
      <c r="GT22" s="474"/>
      <c r="GU22" s="474"/>
      <c r="GV22" s="474"/>
      <c r="GW22" s="474"/>
      <c r="GX22" s="478"/>
    </row>
    <row r="23" spans="1:206" ht="5.25" customHeight="1" x14ac:dyDescent="0.15">
      <c r="A23" s="1868"/>
      <c r="B23" s="473"/>
      <c r="C23" s="474"/>
      <c r="D23" s="474"/>
      <c r="E23" s="474"/>
      <c r="F23" s="474"/>
      <c r="G23" s="474"/>
      <c r="H23" s="474"/>
      <c r="I23" s="474"/>
      <c r="J23" s="474"/>
      <c r="K23" s="474"/>
      <c r="L23" s="474"/>
      <c r="M23" s="474"/>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4"/>
      <c r="AN23" s="474"/>
      <c r="AO23" s="474"/>
      <c r="AP23" s="474"/>
      <c r="AQ23" s="474"/>
      <c r="AR23" s="474"/>
      <c r="AS23" s="474"/>
      <c r="AT23" s="474"/>
      <c r="AU23" s="474"/>
      <c r="AV23" s="474"/>
      <c r="AW23" s="474"/>
      <c r="AX23" s="474"/>
      <c r="AY23" s="474"/>
      <c r="AZ23" s="474"/>
      <c r="BA23" s="474"/>
      <c r="BB23" s="474"/>
      <c r="BC23" s="474"/>
      <c r="BD23" s="474"/>
      <c r="BE23" s="474"/>
      <c r="BF23" s="474"/>
      <c r="BG23" s="474"/>
      <c r="BH23" s="474"/>
      <c r="BI23" s="474"/>
      <c r="BJ23" s="474"/>
      <c r="BK23" s="474"/>
      <c r="BL23" s="474"/>
      <c r="BM23" s="474"/>
      <c r="BN23" s="474"/>
      <c r="BO23" s="474"/>
      <c r="BP23" s="474"/>
      <c r="BQ23" s="474"/>
      <c r="BR23" s="474"/>
      <c r="BS23" s="474"/>
      <c r="BT23" s="474"/>
      <c r="BU23" s="474"/>
      <c r="BV23" s="474"/>
      <c r="BW23" s="474"/>
      <c r="BX23" s="474"/>
      <c r="BY23" s="474"/>
      <c r="BZ23" s="474"/>
      <c r="CA23" s="474"/>
      <c r="CB23" s="474"/>
      <c r="CC23" s="474"/>
      <c r="CD23" s="474"/>
      <c r="CE23" s="474"/>
      <c r="CF23" s="474"/>
      <c r="CG23" s="474"/>
      <c r="CH23" s="474"/>
      <c r="CI23" s="474"/>
      <c r="CJ23" s="474"/>
      <c r="CK23" s="474"/>
      <c r="CL23" s="474"/>
      <c r="CM23" s="474"/>
      <c r="CN23" s="474"/>
      <c r="CO23" s="474"/>
      <c r="CP23" s="474"/>
      <c r="CQ23" s="474"/>
      <c r="CR23" s="474"/>
      <c r="CS23" s="474"/>
      <c r="CT23" s="474"/>
      <c r="CU23" s="474"/>
      <c r="CV23" s="474"/>
      <c r="CW23" s="474"/>
      <c r="CX23" s="474"/>
      <c r="CY23" s="474"/>
      <c r="CZ23" s="474"/>
      <c r="DA23" s="474"/>
      <c r="DB23" s="474"/>
      <c r="DC23" s="474"/>
      <c r="DD23" s="474"/>
      <c r="DE23" s="474"/>
      <c r="DF23" s="474"/>
      <c r="DG23" s="474"/>
      <c r="DH23" s="474"/>
      <c r="DI23" s="474"/>
      <c r="DJ23" s="474"/>
      <c r="DK23" s="474"/>
      <c r="DL23" s="474"/>
      <c r="DM23" s="474"/>
      <c r="DN23" s="474"/>
      <c r="DO23" s="474"/>
      <c r="DP23" s="474"/>
      <c r="DQ23" s="474"/>
      <c r="DR23" s="474"/>
      <c r="DS23" s="474"/>
      <c r="DT23" s="474"/>
      <c r="DU23" s="474"/>
      <c r="DV23" s="474"/>
      <c r="DW23" s="474"/>
      <c r="DX23" s="474"/>
      <c r="DY23" s="474"/>
      <c r="DZ23" s="474"/>
      <c r="EA23" s="474"/>
      <c r="EB23" s="474"/>
      <c r="EC23" s="474"/>
      <c r="ED23" s="474"/>
      <c r="EE23" s="474"/>
      <c r="EF23" s="474"/>
      <c r="EG23" s="474"/>
      <c r="EH23" s="474"/>
      <c r="EI23" s="474"/>
      <c r="EJ23" s="474"/>
      <c r="EK23" s="474"/>
      <c r="EL23" s="474"/>
      <c r="EM23" s="474"/>
      <c r="EN23" s="474"/>
      <c r="EO23" s="474"/>
      <c r="EP23" s="474"/>
      <c r="EQ23" s="474"/>
      <c r="ER23" s="474"/>
      <c r="ES23" s="474"/>
      <c r="ET23" s="474"/>
      <c r="EU23" s="474"/>
      <c r="EV23" s="474"/>
      <c r="EW23" s="474"/>
      <c r="EX23" s="474"/>
      <c r="EY23" s="474"/>
      <c r="EZ23" s="474"/>
      <c r="FA23" s="474"/>
      <c r="FB23" s="474"/>
      <c r="FC23" s="474"/>
      <c r="FD23" s="474"/>
      <c r="FE23" s="474"/>
      <c r="FF23" s="474"/>
      <c r="FG23" s="474"/>
      <c r="FH23" s="474"/>
      <c r="FI23" s="474"/>
      <c r="FJ23" s="474"/>
      <c r="FK23" s="474"/>
      <c r="FL23" s="474"/>
      <c r="FM23" s="474"/>
      <c r="FN23" s="474"/>
      <c r="FO23" s="474"/>
      <c r="FP23" s="474"/>
      <c r="FQ23" s="474"/>
      <c r="FR23" s="474"/>
      <c r="FS23" s="474"/>
      <c r="FT23" s="474"/>
      <c r="FU23" s="474"/>
      <c r="FV23" s="474"/>
      <c r="FW23" s="474"/>
      <c r="FX23" s="474"/>
      <c r="FY23" s="474"/>
      <c r="FZ23" s="474"/>
      <c r="GA23" s="474"/>
      <c r="GB23" s="474"/>
      <c r="GC23" s="474"/>
      <c r="GD23" s="474"/>
      <c r="GE23" s="474"/>
      <c r="GF23" s="474"/>
      <c r="GG23" s="474"/>
      <c r="GH23" s="474"/>
      <c r="GI23" s="474"/>
      <c r="GJ23" s="474"/>
      <c r="GK23" s="474"/>
      <c r="GL23" s="474"/>
      <c r="GM23" s="474"/>
      <c r="GN23" s="474"/>
      <c r="GO23" s="474"/>
      <c r="GP23" s="474"/>
      <c r="GQ23" s="474"/>
      <c r="GR23" s="474"/>
      <c r="GS23" s="474"/>
      <c r="GT23" s="474"/>
      <c r="GU23" s="474"/>
      <c r="GV23" s="474"/>
      <c r="GW23" s="474"/>
      <c r="GX23" s="478"/>
    </row>
    <row r="24" spans="1:206" ht="5.25" customHeight="1" x14ac:dyDescent="0.15">
      <c r="A24" s="1868"/>
      <c r="B24" s="473"/>
      <c r="C24" s="474"/>
      <c r="D24" s="474"/>
      <c r="E24" s="474"/>
      <c r="F24" s="474"/>
      <c r="G24" s="474"/>
      <c r="H24" s="474"/>
      <c r="I24" s="474"/>
      <c r="J24" s="474"/>
      <c r="K24" s="474"/>
      <c r="L24" s="474"/>
      <c r="M24" s="474"/>
      <c r="N24" s="474"/>
      <c r="O24" s="474"/>
      <c r="P24" s="474"/>
      <c r="Q24" s="474"/>
      <c r="R24" s="474"/>
      <c r="S24" s="474"/>
      <c r="T24" s="474"/>
      <c r="U24" s="474"/>
      <c r="V24" s="474"/>
      <c r="W24" s="474"/>
      <c r="X24" s="474"/>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474"/>
      <c r="AX24" s="474"/>
      <c r="AY24" s="474"/>
      <c r="AZ24" s="474"/>
      <c r="BA24" s="474"/>
      <c r="BB24" s="474"/>
      <c r="BC24" s="474"/>
      <c r="BD24" s="474"/>
      <c r="BE24" s="474"/>
      <c r="BF24" s="474"/>
      <c r="BG24" s="474"/>
      <c r="BH24" s="474"/>
      <c r="BI24" s="474"/>
      <c r="BJ24" s="474"/>
      <c r="BK24" s="474"/>
      <c r="BL24" s="474"/>
      <c r="BM24" s="474"/>
      <c r="BN24" s="474"/>
      <c r="BO24" s="474"/>
      <c r="BP24" s="474"/>
      <c r="BQ24" s="474"/>
      <c r="BR24" s="474"/>
      <c r="BS24" s="474"/>
      <c r="BT24" s="474"/>
      <c r="BU24" s="474"/>
      <c r="BV24" s="474"/>
      <c r="BW24" s="474"/>
      <c r="BX24" s="474"/>
      <c r="BY24" s="474"/>
      <c r="BZ24" s="474"/>
      <c r="CA24" s="474"/>
      <c r="CB24" s="474"/>
      <c r="CC24" s="474"/>
      <c r="CD24" s="474"/>
      <c r="CE24" s="474"/>
      <c r="CF24" s="474"/>
      <c r="CG24" s="474"/>
      <c r="CH24" s="474"/>
      <c r="CI24" s="474"/>
      <c r="CJ24" s="474"/>
      <c r="CK24" s="474"/>
      <c r="CL24" s="474"/>
      <c r="CM24" s="474"/>
      <c r="CN24" s="474"/>
      <c r="CO24" s="474"/>
      <c r="CP24" s="474"/>
      <c r="CQ24" s="474"/>
      <c r="CR24" s="474"/>
      <c r="CS24" s="474"/>
      <c r="CT24" s="474"/>
      <c r="CU24" s="474"/>
      <c r="CV24" s="474"/>
      <c r="CW24" s="474"/>
      <c r="CX24" s="474"/>
      <c r="CY24" s="474"/>
      <c r="CZ24" s="474"/>
      <c r="DA24" s="474"/>
      <c r="DB24" s="474"/>
      <c r="DC24" s="474"/>
      <c r="DD24" s="474"/>
      <c r="DE24" s="474"/>
      <c r="DF24" s="474"/>
      <c r="DG24" s="474"/>
      <c r="DH24" s="474"/>
      <c r="DI24" s="474"/>
      <c r="DJ24" s="474"/>
      <c r="DK24" s="474"/>
      <c r="DL24" s="474"/>
      <c r="DM24" s="474"/>
      <c r="DN24" s="474"/>
      <c r="DO24" s="474"/>
      <c r="DP24" s="474"/>
      <c r="DQ24" s="474"/>
      <c r="DR24" s="474"/>
      <c r="DS24" s="474"/>
      <c r="DT24" s="474"/>
      <c r="DU24" s="474"/>
      <c r="DV24" s="474"/>
      <c r="DW24" s="474"/>
      <c r="DX24" s="474"/>
      <c r="DY24" s="474"/>
      <c r="DZ24" s="474"/>
      <c r="EA24" s="474"/>
      <c r="EB24" s="474"/>
      <c r="EC24" s="474"/>
      <c r="ED24" s="474"/>
      <c r="EE24" s="474"/>
      <c r="EF24" s="474"/>
      <c r="EG24" s="474"/>
      <c r="EH24" s="474"/>
      <c r="EI24" s="474"/>
      <c r="EJ24" s="474"/>
      <c r="EK24" s="474"/>
      <c r="EL24" s="474"/>
      <c r="EM24" s="474"/>
      <c r="EN24" s="474"/>
      <c r="EO24" s="474"/>
      <c r="EP24" s="474"/>
      <c r="EQ24" s="474"/>
      <c r="ER24" s="474"/>
      <c r="ES24" s="474"/>
      <c r="ET24" s="474"/>
      <c r="EU24" s="474"/>
      <c r="EV24" s="474"/>
      <c r="EW24" s="474"/>
      <c r="EX24" s="474"/>
      <c r="EY24" s="474"/>
      <c r="EZ24" s="474"/>
      <c r="FA24" s="474"/>
      <c r="FB24" s="474"/>
      <c r="FC24" s="474"/>
      <c r="FD24" s="474"/>
      <c r="FE24" s="474"/>
      <c r="FF24" s="474"/>
      <c r="FG24" s="474"/>
      <c r="FH24" s="474"/>
      <c r="FI24" s="474"/>
      <c r="FJ24" s="474"/>
      <c r="FK24" s="474"/>
      <c r="FL24" s="474"/>
      <c r="FM24" s="474"/>
      <c r="FN24" s="474"/>
      <c r="FO24" s="474"/>
      <c r="FP24" s="474"/>
      <c r="FQ24" s="474"/>
      <c r="FR24" s="474"/>
      <c r="FS24" s="474"/>
      <c r="FT24" s="474"/>
      <c r="FU24" s="474"/>
      <c r="FV24" s="474"/>
      <c r="FW24" s="474"/>
      <c r="FX24" s="474"/>
      <c r="FY24" s="474"/>
      <c r="FZ24" s="474"/>
      <c r="GA24" s="474"/>
      <c r="GB24" s="474"/>
      <c r="GC24" s="474"/>
      <c r="GD24" s="474"/>
      <c r="GE24" s="474"/>
      <c r="GF24" s="474"/>
      <c r="GG24" s="474"/>
      <c r="GH24" s="474"/>
      <c r="GI24" s="474"/>
      <c r="GJ24" s="474"/>
      <c r="GK24" s="474"/>
      <c r="GL24" s="474"/>
      <c r="GM24" s="474"/>
      <c r="GN24" s="474"/>
      <c r="GO24" s="474"/>
      <c r="GP24" s="474"/>
      <c r="GQ24" s="474"/>
      <c r="GR24" s="474"/>
      <c r="GS24" s="474"/>
      <c r="GT24" s="474"/>
      <c r="GU24" s="474"/>
      <c r="GV24" s="474"/>
      <c r="GW24" s="474"/>
      <c r="GX24" s="478"/>
    </row>
    <row r="25" spans="1:206" ht="5.25" customHeight="1" x14ac:dyDescent="0.15">
      <c r="A25" s="1868"/>
      <c r="B25" s="473"/>
      <c r="C25" s="474"/>
      <c r="D25" s="474"/>
      <c r="E25" s="474"/>
      <c r="F25" s="474"/>
      <c r="G25" s="474"/>
      <c r="H25" s="474"/>
      <c r="I25" s="474"/>
      <c r="J25" s="474"/>
      <c r="K25" s="474"/>
      <c r="L25" s="474"/>
      <c r="M25" s="474"/>
      <c r="N25" s="474"/>
      <c r="O25" s="474"/>
      <c r="P25" s="474"/>
      <c r="Q25" s="474"/>
      <c r="R25" s="474"/>
      <c r="S25" s="474"/>
      <c r="T25" s="474"/>
      <c r="U25" s="474"/>
      <c r="V25" s="474"/>
      <c r="W25" s="474"/>
      <c r="X25" s="474"/>
      <c r="Y25" s="474"/>
      <c r="Z25" s="474"/>
      <c r="AA25" s="474"/>
      <c r="AB25" s="474"/>
      <c r="AC25" s="474"/>
      <c r="AD25" s="474"/>
      <c r="AE25" s="474"/>
      <c r="AF25" s="474"/>
      <c r="AG25" s="474"/>
      <c r="AH25" s="474"/>
      <c r="AI25" s="474"/>
      <c r="AJ25" s="474"/>
      <c r="AK25" s="474"/>
      <c r="AL25" s="474"/>
      <c r="AM25" s="474"/>
      <c r="AN25" s="474"/>
      <c r="AO25" s="474"/>
      <c r="AP25" s="474"/>
      <c r="AQ25" s="474"/>
      <c r="AR25" s="474"/>
      <c r="AS25" s="474"/>
      <c r="AT25" s="474"/>
      <c r="AU25" s="474"/>
      <c r="AV25" s="474"/>
      <c r="AW25" s="474"/>
      <c r="AX25" s="474"/>
      <c r="AY25" s="474"/>
      <c r="AZ25" s="474"/>
      <c r="BA25" s="474"/>
      <c r="BB25" s="474"/>
      <c r="BC25" s="474"/>
      <c r="BD25" s="474"/>
      <c r="BE25" s="474"/>
      <c r="BF25" s="474"/>
      <c r="BG25" s="474"/>
      <c r="BH25" s="474"/>
      <c r="BI25" s="474"/>
      <c r="BJ25" s="474"/>
      <c r="BK25" s="474"/>
      <c r="BL25" s="474"/>
      <c r="BM25" s="474"/>
      <c r="BN25" s="474"/>
      <c r="BO25" s="474"/>
      <c r="BP25" s="474"/>
      <c r="BQ25" s="474"/>
      <c r="BR25" s="474"/>
      <c r="BS25" s="474"/>
      <c r="BT25" s="474"/>
      <c r="BU25" s="474"/>
      <c r="BV25" s="474"/>
      <c r="BW25" s="474"/>
      <c r="BX25" s="474"/>
      <c r="BY25" s="474"/>
      <c r="BZ25" s="474"/>
      <c r="CA25" s="474"/>
      <c r="CB25" s="474"/>
      <c r="CC25" s="474"/>
      <c r="CD25" s="474"/>
      <c r="CE25" s="474"/>
      <c r="CF25" s="474"/>
      <c r="CG25" s="474"/>
      <c r="CH25" s="474"/>
      <c r="CI25" s="474"/>
      <c r="CJ25" s="474"/>
      <c r="CK25" s="474"/>
      <c r="CL25" s="474"/>
      <c r="CM25" s="474"/>
      <c r="CN25" s="474"/>
      <c r="CO25" s="474"/>
      <c r="CP25" s="474"/>
      <c r="CQ25" s="474"/>
      <c r="CR25" s="474"/>
      <c r="CS25" s="474"/>
      <c r="CT25" s="474"/>
      <c r="CU25" s="474"/>
      <c r="CV25" s="474"/>
      <c r="CW25" s="474"/>
      <c r="CX25" s="474"/>
      <c r="CY25" s="474"/>
      <c r="CZ25" s="474"/>
      <c r="DA25" s="474"/>
      <c r="DB25" s="474"/>
      <c r="DC25" s="474"/>
      <c r="DD25" s="474"/>
      <c r="DE25" s="474"/>
      <c r="DF25" s="474"/>
      <c r="DG25" s="474"/>
      <c r="DH25" s="474"/>
      <c r="DI25" s="474"/>
      <c r="DJ25" s="474"/>
      <c r="DK25" s="474"/>
      <c r="DL25" s="474"/>
      <c r="DM25" s="474"/>
      <c r="DN25" s="474"/>
      <c r="DO25" s="474"/>
      <c r="DP25" s="474"/>
      <c r="DQ25" s="474"/>
      <c r="DR25" s="474"/>
      <c r="DS25" s="474"/>
      <c r="DT25" s="474"/>
      <c r="DU25" s="474"/>
      <c r="DV25" s="474"/>
      <c r="DW25" s="474"/>
      <c r="DX25" s="474"/>
      <c r="DY25" s="474"/>
      <c r="DZ25" s="474"/>
      <c r="EA25" s="474"/>
      <c r="EB25" s="474"/>
      <c r="EC25" s="474"/>
      <c r="ED25" s="474"/>
      <c r="EE25" s="474"/>
      <c r="EF25" s="474"/>
      <c r="EG25" s="474"/>
      <c r="EH25" s="474"/>
      <c r="EI25" s="474"/>
      <c r="EJ25" s="474"/>
      <c r="EK25" s="474"/>
      <c r="EL25" s="474"/>
      <c r="EM25" s="474"/>
      <c r="EN25" s="474"/>
      <c r="EO25" s="474"/>
      <c r="EP25" s="474"/>
      <c r="EQ25" s="474"/>
      <c r="ER25" s="474"/>
      <c r="ES25" s="474"/>
      <c r="ET25" s="474"/>
      <c r="EU25" s="474"/>
      <c r="EV25" s="474"/>
      <c r="EW25" s="474"/>
      <c r="EX25" s="474"/>
      <c r="EY25" s="474"/>
      <c r="EZ25" s="474"/>
      <c r="FA25" s="474"/>
      <c r="FB25" s="474"/>
      <c r="FC25" s="474"/>
      <c r="FD25" s="474"/>
      <c r="FE25" s="474"/>
      <c r="FF25" s="474"/>
      <c r="FG25" s="474"/>
      <c r="FH25" s="474"/>
      <c r="FI25" s="474"/>
      <c r="FJ25" s="474"/>
      <c r="FK25" s="474"/>
      <c r="FL25" s="474"/>
      <c r="FM25" s="474"/>
      <c r="FN25" s="474"/>
      <c r="FO25" s="474"/>
      <c r="FP25" s="474"/>
      <c r="FQ25" s="474"/>
      <c r="FR25" s="474"/>
      <c r="FS25" s="474"/>
      <c r="FT25" s="474"/>
      <c r="FU25" s="474"/>
      <c r="FV25" s="474"/>
      <c r="FW25" s="474"/>
      <c r="FX25" s="474"/>
      <c r="FY25" s="474"/>
      <c r="FZ25" s="474"/>
      <c r="GA25" s="474"/>
      <c r="GB25" s="474"/>
      <c r="GC25" s="474"/>
      <c r="GD25" s="474"/>
      <c r="GE25" s="474"/>
      <c r="GF25" s="474"/>
      <c r="GG25" s="474"/>
      <c r="GH25" s="474"/>
      <c r="GI25" s="474"/>
      <c r="GJ25" s="474"/>
      <c r="GK25" s="474"/>
      <c r="GL25" s="474"/>
      <c r="GM25" s="474"/>
      <c r="GN25" s="474"/>
      <c r="GO25" s="474"/>
      <c r="GP25" s="474"/>
      <c r="GQ25" s="474"/>
      <c r="GR25" s="474"/>
      <c r="GS25" s="474"/>
      <c r="GT25" s="474"/>
      <c r="GU25" s="474"/>
      <c r="GV25" s="474"/>
      <c r="GW25" s="474"/>
      <c r="GX25" s="478"/>
    </row>
    <row r="26" spans="1:206" ht="5.25" customHeight="1" x14ac:dyDescent="0.15">
      <c r="A26" s="1868"/>
      <c r="B26" s="473"/>
      <c r="C26" s="474"/>
      <c r="D26" s="474"/>
      <c r="E26" s="474"/>
      <c r="F26" s="474"/>
      <c r="G26" s="474"/>
      <c r="H26" s="474"/>
      <c r="I26" s="474"/>
      <c r="J26" s="474"/>
      <c r="K26" s="474"/>
      <c r="L26" s="474"/>
      <c r="M26" s="474"/>
      <c r="N26" s="474"/>
      <c r="O26" s="474"/>
      <c r="P26" s="474"/>
      <c r="Q26" s="474"/>
      <c r="R26" s="474"/>
      <c r="S26" s="474"/>
      <c r="T26" s="474"/>
      <c r="U26" s="474"/>
      <c r="V26" s="474"/>
      <c r="W26" s="474"/>
      <c r="X26" s="474"/>
      <c r="Y26" s="474"/>
      <c r="Z26" s="474"/>
      <c r="AA26" s="474"/>
      <c r="AB26" s="474"/>
      <c r="AC26" s="474"/>
      <c r="AD26" s="474"/>
      <c r="AE26" s="474"/>
      <c r="AF26" s="474"/>
      <c r="AG26" s="474"/>
      <c r="AH26" s="474"/>
      <c r="AI26" s="474"/>
      <c r="AJ26" s="474"/>
      <c r="AK26" s="474"/>
      <c r="AL26" s="474"/>
      <c r="AM26" s="474"/>
      <c r="AN26" s="474"/>
      <c r="AO26" s="474"/>
      <c r="AP26" s="474"/>
      <c r="AQ26" s="474"/>
      <c r="AR26" s="474"/>
      <c r="AS26" s="474"/>
      <c r="AT26" s="474"/>
      <c r="AU26" s="474"/>
      <c r="AV26" s="474"/>
      <c r="AW26" s="474"/>
      <c r="AX26" s="474"/>
      <c r="AY26" s="474"/>
      <c r="AZ26" s="474"/>
      <c r="BA26" s="474"/>
      <c r="BB26" s="474"/>
      <c r="BC26" s="474"/>
      <c r="BD26" s="474"/>
      <c r="BE26" s="474"/>
      <c r="BF26" s="474"/>
      <c r="BG26" s="474"/>
      <c r="BH26" s="474"/>
      <c r="BI26" s="474"/>
      <c r="BJ26" s="474"/>
      <c r="BK26" s="474"/>
      <c r="BL26" s="474"/>
      <c r="BM26" s="474"/>
      <c r="BN26" s="474"/>
      <c r="BO26" s="474"/>
      <c r="BP26" s="474"/>
      <c r="BQ26" s="474"/>
      <c r="BR26" s="474"/>
      <c r="BS26" s="474"/>
      <c r="BT26" s="474"/>
      <c r="BU26" s="474"/>
      <c r="BV26" s="474"/>
      <c r="BW26" s="474"/>
      <c r="BX26" s="474"/>
      <c r="BY26" s="474"/>
      <c r="BZ26" s="474"/>
      <c r="CA26" s="474"/>
      <c r="CB26" s="474"/>
      <c r="CC26" s="474"/>
      <c r="CD26" s="474"/>
      <c r="CE26" s="474"/>
      <c r="CF26" s="474"/>
      <c r="CG26" s="474"/>
      <c r="CH26" s="474"/>
      <c r="CI26" s="474"/>
      <c r="CJ26" s="474"/>
      <c r="CK26" s="474"/>
      <c r="CL26" s="474"/>
      <c r="CM26" s="474"/>
      <c r="CN26" s="474"/>
      <c r="CO26" s="474"/>
      <c r="CP26" s="474"/>
      <c r="CQ26" s="474"/>
      <c r="CR26" s="474"/>
      <c r="CS26" s="474"/>
      <c r="CT26" s="474"/>
      <c r="CU26" s="474"/>
      <c r="CV26" s="474"/>
      <c r="CW26" s="474"/>
      <c r="CX26" s="474"/>
      <c r="CY26" s="474"/>
      <c r="CZ26" s="474"/>
      <c r="DA26" s="474"/>
      <c r="DB26" s="474"/>
      <c r="DC26" s="474"/>
      <c r="DD26" s="474"/>
      <c r="DE26" s="474"/>
      <c r="DF26" s="474"/>
      <c r="DG26" s="474"/>
      <c r="DH26" s="474"/>
      <c r="DI26" s="474"/>
      <c r="DJ26" s="474"/>
      <c r="DK26" s="474"/>
      <c r="DL26" s="474"/>
      <c r="DM26" s="474"/>
      <c r="DN26" s="474"/>
      <c r="DO26" s="474"/>
      <c r="DP26" s="474"/>
      <c r="DQ26" s="474"/>
      <c r="DR26" s="474"/>
      <c r="DS26" s="474"/>
      <c r="DT26" s="474"/>
      <c r="DU26" s="474"/>
      <c r="DV26" s="474"/>
      <c r="DW26" s="474"/>
      <c r="DX26" s="474"/>
      <c r="DY26" s="474"/>
      <c r="DZ26" s="474"/>
      <c r="EA26" s="474"/>
      <c r="EB26" s="474"/>
      <c r="EC26" s="474"/>
      <c r="ED26" s="474"/>
      <c r="EE26" s="474"/>
      <c r="EF26" s="474"/>
      <c r="EG26" s="474"/>
      <c r="EH26" s="474"/>
      <c r="EI26" s="474"/>
      <c r="EJ26" s="474"/>
      <c r="EK26" s="474"/>
      <c r="EL26" s="474"/>
      <c r="EM26" s="474"/>
      <c r="EN26" s="474"/>
      <c r="EO26" s="474"/>
      <c r="EP26" s="474"/>
      <c r="EQ26" s="474"/>
      <c r="ER26" s="474"/>
      <c r="ES26" s="474"/>
      <c r="ET26" s="474"/>
      <c r="EU26" s="474"/>
      <c r="EV26" s="474"/>
      <c r="EW26" s="474"/>
      <c r="EX26" s="474"/>
      <c r="EY26" s="474"/>
      <c r="EZ26" s="474"/>
      <c r="FA26" s="474"/>
      <c r="FB26" s="474"/>
      <c r="FC26" s="474"/>
      <c r="FD26" s="474"/>
      <c r="FE26" s="474"/>
      <c r="FF26" s="474"/>
      <c r="FG26" s="474"/>
      <c r="FH26" s="474"/>
      <c r="FI26" s="474"/>
      <c r="FJ26" s="474"/>
      <c r="FK26" s="474"/>
      <c r="FL26" s="474"/>
      <c r="FM26" s="474"/>
      <c r="FN26" s="474"/>
      <c r="FO26" s="474"/>
      <c r="FP26" s="474"/>
      <c r="FQ26" s="474"/>
      <c r="FR26" s="474"/>
      <c r="FS26" s="474"/>
      <c r="FT26" s="474"/>
      <c r="FU26" s="474"/>
      <c r="FV26" s="474"/>
      <c r="FW26" s="474"/>
      <c r="FX26" s="474"/>
      <c r="FY26" s="474"/>
      <c r="FZ26" s="474"/>
      <c r="GA26" s="474"/>
      <c r="GB26" s="474"/>
      <c r="GC26" s="474"/>
      <c r="GD26" s="474"/>
      <c r="GE26" s="474"/>
      <c r="GF26" s="474"/>
      <c r="GG26" s="474"/>
      <c r="GH26" s="474"/>
      <c r="GI26" s="474"/>
      <c r="GJ26" s="474"/>
      <c r="GK26" s="474"/>
      <c r="GL26" s="474"/>
      <c r="GM26" s="474"/>
      <c r="GN26" s="474"/>
      <c r="GO26" s="474"/>
      <c r="GP26" s="474"/>
      <c r="GQ26" s="474"/>
      <c r="GR26" s="474"/>
      <c r="GS26" s="474"/>
      <c r="GT26" s="474"/>
      <c r="GU26" s="474"/>
      <c r="GV26" s="474"/>
      <c r="GW26" s="474"/>
      <c r="GX26" s="478"/>
    </row>
    <row r="27" spans="1:206" ht="5.25" customHeight="1" x14ac:dyDescent="0.15">
      <c r="A27" s="1868"/>
      <c r="B27" s="473"/>
      <c r="C27" s="474"/>
      <c r="D27" s="474"/>
      <c r="E27" s="474"/>
      <c r="F27" s="474"/>
      <c r="G27" s="474"/>
      <c r="H27" s="474"/>
      <c r="I27" s="474"/>
      <c r="J27" s="474"/>
      <c r="K27" s="474"/>
      <c r="L27" s="474"/>
      <c r="M27" s="474"/>
      <c r="N27" s="474"/>
      <c r="O27" s="474"/>
      <c r="P27" s="474"/>
      <c r="Q27" s="474"/>
      <c r="R27" s="474"/>
      <c r="S27" s="474"/>
      <c r="T27" s="474"/>
      <c r="U27" s="474"/>
      <c r="V27" s="474"/>
      <c r="W27" s="474"/>
      <c r="X27" s="474"/>
      <c r="Y27" s="474"/>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4"/>
      <c r="AZ27" s="474"/>
      <c r="BA27" s="474"/>
      <c r="BB27" s="474"/>
      <c r="BC27" s="474"/>
      <c r="BD27" s="474"/>
      <c r="BE27" s="474"/>
      <c r="BF27" s="474"/>
      <c r="BG27" s="474"/>
      <c r="BH27" s="474"/>
      <c r="BI27" s="474"/>
      <c r="BJ27" s="474"/>
      <c r="BK27" s="474"/>
      <c r="BL27" s="474"/>
      <c r="BM27" s="474"/>
      <c r="BN27" s="474"/>
      <c r="BO27" s="474"/>
      <c r="BP27" s="474"/>
      <c r="BQ27" s="474"/>
      <c r="BR27" s="474"/>
      <c r="BS27" s="474"/>
      <c r="BT27" s="474"/>
      <c r="BU27" s="474"/>
      <c r="BV27" s="474"/>
      <c r="BW27" s="474"/>
      <c r="BX27" s="474"/>
      <c r="BY27" s="474"/>
      <c r="BZ27" s="474"/>
      <c r="CA27" s="474"/>
      <c r="CB27" s="474"/>
      <c r="CC27" s="474"/>
      <c r="CD27" s="474"/>
      <c r="CE27" s="474"/>
      <c r="CF27" s="474"/>
      <c r="CG27" s="474"/>
      <c r="CH27" s="474"/>
      <c r="CI27" s="474"/>
      <c r="CJ27" s="474"/>
      <c r="CK27" s="474"/>
      <c r="CL27" s="474"/>
      <c r="CM27" s="474"/>
      <c r="CN27" s="474"/>
      <c r="CO27" s="474"/>
      <c r="CP27" s="474"/>
      <c r="CQ27" s="474"/>
      <c r="CR27" s="474"/>
      <c r="CS27" s="474"/>
      <c r="CT27" s="474"/>
      <c r="CU27" s="474"/>
      <c r="CV27" s="474"/>
      <c r="CW27" s="474"/>
      <c r="CX27" s="474"/>
      <c r="CY27" s="474"/>
      <c r="CZ27" s="474"/>
      <c r="DA27" s="474"/>
      <c r="DB27" s="474"/>
      <c r="DC27" s="474"/>
      <c r="DD27" s="474"/>
      <c r="DE27" s="474"/>
      <c r="DF27" s="474"/>
      <c r="DG27" s="474"/>
      <c r="DH27" s="474"/>
      <c r="DI27" s="474"/>
      <c r="DJ27" s="474"/>
      <c r="DK27" s="474"/>
      <c r="DL27" s="474"/>
      <c r="DM27" s="474"/>
      <c r="DN27" s="474"/>
      <c r="DO27" s="474"/>
      <c r="DP27" s="474"/>
      <c r="DQ27" s="474"/>
      <c r="DR27" s="474"/>
      <c r="DS27" s="474"/>
      <c r="DT27" s="474"/>
      <c r="DU27" s="474"/>
      <c r="DV27" s="474"/>
      <c r="DW27" s="474"/>
      <c r="DX27" s="474"/>
      <c r="DY27" s="474"/>
      <c r="DZ27" s="474"/>
      <c r="EA27" s="474"/>
      <c r="EB27" s="474"/>
      <c r="EC27" s="474"/>
      <c r="ED27" s="474"/>
      <c r="EE27" s="474"/>
      <c r="EF27" s="474"/>
      <c r="EG27" s="474"/>
      <c r="EH27" s="474"/>
      <c r="EI27" s="474"/>
      <c r="EJ27" s="474"/>
      <c r="EK27" s="474"/>
      <c r="EL27" s="474"/>
      <c r="EM27" s="474"/>
      <c r="EN27" s="474"/>
      <c r="EO27" s="474"/>
      <c r="EP27" s="474"/>
      <c r="EQ27" s="474"/>
      <c r="ER27" s="474"/>
      <c r="ES27" s="474"/>
      <c r="ET27" s="474"/>
      <c r="EU27" s="474"/>
      <c r="EV27" s="474"/>
      <c r="EW27" s="474"/>
      <c r="EX27" s="474"/>
      <c r="EY27" s="474"/>
      <c r="EZ27" s="474"/>
      <c r="FA27" s="474"/>
      <c r="FB27" s="474"/>
      <c r="FC27" s="474"/>
      <c r="FD27" s="474"/>
      <c r="FE27" s="474"/>
      <c r="FF27" s="474"/>
      <c r="FG27" s="474"/>
      <c r="FH27" s="474"/>
      <c r="FI27" s="474"/>
      <c r="FJ27" s="474"/>
      <c r="FK27" s="474"/>
      <c r="FL27" s="474"/>
      <c r="FM27" s="474"/>
      <c r="FN27" s="474"/>
      <c r="FO27" s="474"/>
      <c r="FP27" s="474"/>
      <c r="FQ27" s="474"/>
      <c r="FR27" s="474"/>
      <c r="FS27" s="474"/>
      <c r="FT27" s="474"/>
      <c r="FU27" s="474"/>
      <c r="FV27" s="474"/>
      <c r="FW27" s="474"/>
      <c r="FX27" s="474"/>
      <c r="FY27" s="474"/>
      <c r="FZ27" s="474"/>
      <c r="GA27" s="474"/>
      <c r="GB27" s="474"/>
      <c r="GC27" s="474"/>
      <c r="GD27" s="474"/>
      <c r="GE27" s="474"/>
      <c r="GF27" s="474"/>
      <c r="GG27" s="474"/>
      <c r="GH27" s="474"/>
      <c r="GI27" s="474"/>
      <c r="GJ27" s="474"/>
      <c r="GK27" s="474"/>
      <c r="GL27" s="474"/>
      <c r="GM27" s="474"/>
      <c r="GN27" s="474"/>
      <c r="GO27" s="474"/>
      <c r="GP27" s="474"/>
      <c r="GQ27" s="474"/>
      <c r="GR27" s="474"/>
      <c r="GS27" s="474"/>
      <c r="GT27" s="474"/>
      <c r="GU27" s="474"/>
      <c r="GV27" s="474"/>
      <c r="GW27" s="474"/>
      <c r="GX27" s="478"/>
    </row>
    <row r="28" spans="1:206" ht="5.25" customHeight="1" x14ac:dyDescent="0.15">
      <c r="A28" s="1868"/>
      <c r="B28" s="473"/>
      <c r="C28" s="474"/>
      <c r="D28" s="474"/>
      <c r="E28" s="474"/>
      <c r="F28" s="474"/>
      <c r="G28" s="474"/>
      <c r="H28" s="474"/>
      <c r="I28" s="474"/>
      <c r="J28" s="474"/>
      <c r="K28" s="474"/>
      <c r="L28" s="474"/>
      <c r="M28" s="474"/>
      <c r="N28" s="474"/>
      <c r="O28" s="474"/>
      <c r="P28" s="474"/>
      <c r="Q28" s="474"/>
      <c r="R28" s="474"/>
      <c r="S28" s="474"/>
      <c r="T28" s="474"/>
      <c r="U28" s="474"/>
      <c r="V28" s="474"/>
      <c r="W28" s="474"/>
      <c r="X28" s="474"/>
      <c r="Y28" s="474"/>
      <c r="Z28" s="474"/>
      <c r="AA28" s="474"/>
      <c r="AB28" s="474"/>
      <c r="AC28" s="474"/>
      <c r="AD28" s="474"/>
      <c r="AE28" s="474"/>
      <c r="AF28" s="474"/>
      <c r="AG28" s="474"/>
      <c r="AH28" s="474"/>
      <c r="AI28" s="474"/>
      <c r="AJ28" s="474"/>
      <c r="AK28" s="474"/>
      <c r="AL28" s="474"/>
      <c r="AM28" s="474"/>
      <c r="AN28" s="474"/>
      <c r="AO28" s="474"/>
      <c r="AP28" s="474"/>
      <c r="AQ28" s="474"/>
      <c r="AR28" s="474"/>
      <c r="AS28" s="474"/>
      <c r="AT28" s="474"/>
      <c r="AU28" s="474"/>
      <c r="AV28" s="474"/>
      <c r="AW28" s="474"/>
      <c r="AX28" s="474"/>
      <c r="AY28" s="474"/>
      <c r="AZ28" s="474"/>
      <c r="BA28" s="474"/>
      <c r="BB28" s="474"/>
      <c r="BC28" s="474"/>
      <c r="BD28" s="474"/>
      <c r="BE28" s="474"/>
      <c r="BF28" s="474"/>
      <c r="BG28" s="474"/>
      <c r="BH28" s="474"/>
      <c r="BI28" s="474"/>
      <c r="BJ28" s="474"/>
      <c r="BK28" s="474"/>
      <c r="BL28" s="474"/>
      <c r="BM28" s="474"/>
      <c r="BN28" s="474"/>
      <c r="BO28" s="474"/>
      <c r="BP28" s="474"/>
      <c r="BQ28" s="474"/>
      <c r="BR28" s="474"/>
      <c r="BS28" s="474"/>
      <c r="BT28" s="474"/>
      <c r="BU28" s="474"/>
      <c r="BV28" s="474"/>
      <c r="BW28" s="474"/>
      <c r="BX28" s="474"/>
      <c r="BY28" s="474"/>
      <c r="BZ28" s="474"/>
      <c r="CA28" s="474"/>
      <c r="CB28" s="474"/>
      <c r="CC28" s="474"/>
      <c r="CD28" s="474"/>
      <c r="CE28" s="474"/>
      <c r="CF28" s="474"/>
      <c r="CG28" s="474"/>
      <c r="CH28" s="474"/>
      <c r="CI28" s="474"/>
      <c r="CJ28" s="474"/>
      <c r="CK28" s="474"/>
      <c r="CL28" s="474"/>
      <c r="CM28" s="474"/>
      <c r="CN28" s="474"/>
      <c r="CO28" s="474"/>
      <c r="CP28" s="474"/>
      <c r="CQ28" s="474"/>
      <c r="CR28" s="474"/>
      <c r="CS28" s="474"/>
      <c r="CT28" s="474"/>
      <c r="CU28" s="474"/>
      <c r="CV28" s="474"/>
      <c r="CW28" s="474"/>
      <c r="CX28" s="474"/>
      <c r="CY28" s="474"/>
      <c r="CZ28" s="474"/>
      <c r="DA28" s="474"/>
      <c r="DB28" s="474"/>
      <c r="DC28" s="474"/>
      <c r="DD28" s="474"/>
      <c r="DE28" s="474"/>
      <c r="DF28" s="474"/>
      <c r="DG28" s="474"/>
      <c r="DH28" s="474"/>
      <c r="DI28" s="474"/>
      <c r="DJ28" s="474"/>
      <c r="DK28" s="474"/>
      <c r="DL28" s="474"/>
      <c r="DM28" s="474"/>
      <c r="DN28" s="474"/>
      <c r="DO28" s="474"/>
      <c r="DP28" s="474"/>
      <c r="DQ28" s="474"/>
      <c r="DR28" s="474"/>
      <c r="DS28" s="474"/>
      <c r="DT28" s="474"/>
      <c r="DU28" s="474"/>
      <c r="DV28" s="474"/>
      <c r="DW28" s="474"/>
      <c r="DX28" s="474"/>
      <c r="DY28" s="474"/>
      <c r="DZ28" s="474"/>
      <c r="EA28" s="474"/>
      <c r="EB28" s="474"/>
      <c r="EC28" s="474"/>
      <c r="ED28" s="474"/>
      <c r="EE28" s="474"/>
      <c r="EF28" s="474"/>
      <c r="EG28" s="474"/>
      <c r="EH28" s="474"/>
      <c r="EI28" s="474"/>
      <c r="EJ28" s="474"/>
      <c r="EK28" s="474"/>
      <c r="EL28" s="474"/>
      <c r="EM28" s="474"/>
      <c r="EN28" s="474"/>
      <c r="EO28" s="474"/>
      <c r="EP28" s="474"/>
      <c r="EQ28" s="474"/>
      <c r="ER28" s="474"/>
      <c r="ES28" s="474"/>
      <c r="ET28" s="474"/>
      <c r="EU28" s="474"/>
      <c r="EV28" s="474"/>
      <c r="EW28" s="474"/>
      <c r="EX28" s="474"/>
      <c r="EY28" s="474"/>
      <c r="EZ28" s="474"/>
      <c r="FA28" s="474"/>
      <c r="FB28" s="474"/>
      <c r="FC28" s="474"/>
      <c r="FD28" s="474"/>
      <c r="FE28" s="474"/>
      <c r="FF28" s="474"/>
      <c r="FG28" s="474"/>
      <c r="FH28" s="474"/>
      <c r="FI28" s="474"/>
      <c r="FJ28" s="474"/>
      <c r="FK28" s="474"/>
      <c r="FL28" s="474"/>
      <c r="FM28" s="474"/>
      <c r="FN28" s="474"/>
      <c r="FO28" s="474"/>
      <c r="FP28" s="474"/>
      <c r="FQ28" s="474"/>
      <c r="FR28" s="474"/>
      <c r="FS28" s="474"/>
      <c r="FT28" s="474"/>
      <c r="FU28" s="474"/>
      <c r="FV28" s="474"/>
      <c r="FW28" s="474"/>
      <c r="FX28" s="474"/>
      <c r="FY28" s="474"/>
      <c r="FZ28" s="474"/>
      <c r="GA28" s="474"/>
      <c r="GB28" s="474"/>
      <c r="GC28" s="474"/>
      <c r="GD28" s="474"/>
      <c r="GE28" s="474"/>
      <c r="GF28" s="474"/>
      <c r="GG28" s="474"/>
      <c r="GH28" s="474"/>
      <c r="GI28" s="474"/>
      <c r="GJ28" s="474"/>
      <c r="GK28" s="474"/>
      <c r="GL28" s="474"/>
      <c r="GM28" s="474"/>
      <c r="GN28" s="474"/>
      <c r="GO28" s="474"/>
      <c r="GP28" s="474"/>
      <c r="GQ28" s="474"/>
      <c r="GR28" s="474"/>
      <c r="GS28" s="474"/>
      <c r="GT28" s="474"/>
      <c r="GU28" s="474"/>
      <c r="GV28" s="474"/>
      <c r="GW28" s="474"/>
      <c r="GX28" s="478"/>
    </row>
    <row r="29" spans="1:206" ht="5.25" customHeight="1" x14ac:dyDescent="0.15">
      <c r="A29" s="1868"/>
      <c r="B29" s="473"/>
      <c r="C29" s="474"/>
      <c r="D29" s="474"/>
      <c r="E29" s="474"/>
      <c r="F29" s="474"/>
      <c r="G29" s="474"/>
      <c r="H29" s="474"/>
      <c r="I29" s="474"/>
      <c r="J29" s="474"/>
      <c r="K29" s="474"/>
      <c r="L29" s="474"/>
      <c r="M29" s="474"/>
      <c r="N29" s="474"/>
      <c r="O29" s="474"/>
      <c r="P29" s="474"/>
      <c r="Q29" s="474"/>
      <c r="R29" s="474"/>
      <c r="S29" s="474"/>
      <c r="T29" s="474"/>
      <c r="U29" s="474"/>
      <c r="V29" s="474"/>
      <c r="W29" s="474"/>
      <c r="X29" s="474"/>
      <c r="Y29" s="474"/>
      <c r="Z29" s="474"/>
      <c r="AA29" s="474"/>
      <c r="AB29" s="474"/>
      <c r="AC29" s="474"/>
      <c r="AD29" s="474"/>
      <c r="AE29" s="474"/>
      <c r="AF29" s="474"/>
      <c r="AG29" s="474"/>
      <c r="AH29" s="474"/>
      <c r="AI29" s="474"/>
      <c r="AJ29" s="474"/>
      <c r="AK29" s="474"/>
      <c r="AL29" s="474"/>
      <c r="AM29" s="474"/>
      <c r="AN29" s="474"/>
      <c r="AO29" s="474"/>
      <c r="AP29" s="474"/>
      <c r="AQ29" s="474"/>
      <c r="AR29" s="474"/>
      <c r="AS29" s="474"/>
      <c r="AT29" s="474"/>
      <c r="AU29" s="474"/>
      <c r="AV29" s="474"/>
      <c r="AW29" s="474"/>
      <c r="AX29" s="474"/>
      <c r="AY29" s="474"/>
      <c r="AZ29" s="474"/>
      <c r="BA29" s="474"/>
      <c r="BB29" s="474"/>
      <c r="BC29" s="474"/>
      <c r="BD29" s="474"/>
      <c r="BE29" s="474"/>
      <c r="BF29" s="474"/>
      <c r="BG29" s="474"/>
      <c r="BH29" s="474"/>
      <c r="BI29" s="474"/>
      <c r="BJ29" s="474"/>
      <c r="BK29" s="474"/>
      <c r="BL29" s="474"/>
      <c r="BM29" s="474"/>
      <c r="BN29" s="474"/>
      <c r="BO29" s="474"/>
      <c r="BP29" s="474"/>
      <c r="BQ29" s="474"/>
      <c r="BR29" s="474"/>
      <c r="BS29" s="474"/>
      <c r="BT29" s="474"/>
      <c r="BU29" s="474"/>
      <c r="BV29" s="474"/>
      <c r="BW29" s="474"/>
      <c r="BX29" s="474"/>
      <c r="BY29" s="474"/>
      <c r="BZ29" s="474"/>
      <c r="CA29" s="474"/>
      <c r="CB29" s="474"/>
      <c r="CC29" s="474"/>
      <c r="CD29" s="474"/>
      <c r="CE29" s="474"/>
      <c r="CF29" s="474"/>
      <c r="CG29" s="474"/>
      <c r="CH29" s="474"/>
      <c r="CI29" s="474"/>
      <c r="CJ29" s="474"/>
      <c r="CK29" s="474"/>
      <c r="CL29" s="474"/>
      <c r="CM29" s="474"/>
      <c r="CN29" s="474"/>
      <c r="CO29" s="474"/>
      <c r="CP29" s="474"/>
      <c r="CQ29" s="474"/>
      <c r="CR29" s="474"/>
      <c r="CS29" s="474"/>
      <c r="CT29" s="474"/>
      <c r="CU29" s="474"/>
      <c r="CV29" s="474"/>
      <c r="CW29" s="474"/>
      <c r="CX29" s="474"/>
      <c r="CY29" s="474"/>
      <c r="CZ29" s="474"/>
      <c r="DA29" s="474"/>
      <c r="DB29" s="474"/>
      <c r="DC29" s="474"/>
      <c r="DD29" s="474"/>
      <c r="DE29" s="474"/>
      <c r="DF29" s="474"/>
      <c r="DG29" s="474"/>
      <c r="DH29" s="474"/>
      <c r="DI29" s="474"/>
      <c r="DJ29" s="474"/>
      <c r="DK29" s="474"/>
      <c r="DL29" s="474"/>
      <c r="DM29" s="474"/>
      <c r="DN29" s="474"/>
      <c r="DO29" s="474"/>
      <c r="DP29" s="474"/>
      <c r="DQ29" s="474"/>
      <c r="DR29" s="474"/>
      <c r="DS29" s="474"/>
      <c r="DT29" s="474"/>
      <c r="DU29" s="474"/>
      <c r="DV29" s="474"/>
      <c r="DW29" s="474"/>
      <c r="DX29" s="474"/>
      <c r="DY29" s="474"/>
      <c r="DZ29" s="474"/>
      <c r="EA29" s="474"/>
      <c r="EB29" s="474"/>
      <c r="EC29" s="474"/>
      <c r="ED29" s="474"/>
      <c r="EE29" s="474"/>
      <c r="EF29" s="474"/>
      <c r="EG29" s="474"/>
      <c r="EH29" s="474"/>
      <c r="EI29" s="474"/>
      <c r="EJ29" s="474"/>
      <c r="EK29" s="474"/>
      <c r="EL29" s="474"/>
      <c r="EM29" s="474"/>
      <c r="EN29" s="474"/>
      <c r="EO29" s="474"/>
      <c r="EP29" s="474"/>
      <c r="EQ29" s="474"/>
      <c r="ER29" s="474"/>
      <c r="ES29" s="474"/>
      <c r="ET29" s="474"/>
      <c r="EU29" s="474"/>
      <c r="EV29" s="474"/>
      <c r="EW29" s="474"/>
      <c r="EX29" s="474"/>
      <c r="EY29" s="474"/>
      <c r="EZ29" s="474"/>
      <c r="FA29" s="474"/>
      <c r="FB29" s="474"/>
      <c r="FC29" s="474"/>
      <c r="FD29" s="474"/>
      <c r="FE29" s="474"/>
      <c r="FF29" s="474"/>
      <c r="FG29" s="474"/>
      <c r="FH29" s="474"/>
      <c r="FI29" s="474"/>
      <c r="FJ29" s="474"/>
      <c r="FK29" s="474"/>
      <c r="FL29" s="474"/>
      <c r="FM29" s="474"/>
      <c r="FN29" s="474"/>
      <c r="FO29" s="474"/>
      <c r="FP29" s="474"/>
      <c r="FQ29" s="474"/>
      <c r="FR29" s="474"/>
      <c r="FS29" s="474"/>
      <c r="FT29" s="474"/>
      <c r="FU29" s="474"/>
      <c r="FV29" s="474"/>
      <c r="FW29" s="474"/>
      <c r="FX29" s="474"/>
      <c r="FY29" s="474"/>
      <c r="FZ29" s="474"/>
      <c r="GA29" s="474"/>
      <c r="GB29" s="474"/>
      <c r="GC29" s="474"/>
      <c r="GD29" s="474"/>
      <c r="GE29" s="474"/>
      <c r="GF29" s="474"/>
      <c r="GG29" s="474"/>
      <c r="GH29" s="474"/>
      <c r="GI29" s="474"/>
      <c r="GJ29" s="474"/>
      <c r="GK29" s="474"/>
      <c r="GL29" s="474"/>
      <c r="GM29" s="474"/>
      <c r="GN29" s="474"/>
      <c r="GO29" s="474"/>
      <c r="GP29" s="474"/>
      <c r="GQ29" s="474"/>
      <c r="GR29" s="474"/>
      <c r="GS29" s="474"/>
      <c r="GT29" s="474"/>
      <c r="GU29" s="474"/>
      <c r="GV29" s="474"/>
      <c r="GW29" s="474"/>
      <c r="GX29" s="478"/>
    </row>
    <row r="30" spans="1:206" ht="5.25" customHeight="1" x14ac:dyDescent="0.15">
      <c r="A30" s="1868"/>
      <c r="B30" s="473"/>
      <c r="C30" s="474"/>
      <c r="D30" s="474"/>
      <c r="E30" s="474"/>
      <c r="F30" s="474"/>
      <c r="G30" s="474"/>
      <c r="H30" s="474"/>
      <c r="I30" s="474"/>
      <c r="J30" s="474"/>
      <c r="K30" s="474"/>
      <c r="L30" s="474"/>
      <c r="M30" s="474"/>
      <c r="N30" s="474"/>
      <c r="O30" s="474"/>
      <c r="P30" s="474"/>
      <c r="Q30" s="474"/>
      <c r="R30" s="474"/>
      <c r="S30" s="474"/>
      <c r="T30" s="474"/>
      <c r="U30" s="474"/>
      <c r="V30" s="474"/>
      <c r="W30" s="474"/>
      <c r="X30" s="474"/>
      <c r="Y30" s="474"/>
      <c r="Z30" s="474"/>
      <c r="AA30" s="474"/>
      <c r="AB30" s="474"/>
      <c r="AC30" s="474"/>
      <c r="AD30" s="474"/>
      <c r="AE30" s="474"/>
      <c r="AF30" s="474"/>
      <c r="AG30" s="474"/>
      <c r="AH30" s="474"/>
      <c r="AI30" s="474"/>
      <c r="AJ30" s="474"/>
      <c r="AK30" s="474"/>
      <c r="AL30" s="474"/>
      <c r="AM30" s="474"/>
      <c r="AN30" s="474"/>
      <c r="AO30" s="474"/>
      <c r="AP30" s="474"/>
      <c r="AQ30" s="474"/>
      <c r="AR30" s="474"/>
      <c r="AS30" s="474"/>
      <c r="AT30" s="474"/>
      <c r="AU30" s="474"/>
      <c r="AV30" s="474"/>
      <c r="AW30" s="474"/>
      <c r="AX30" s="474"/>
      <c r="AY30" s="474"/>
      <c r="AZ30" s="474"/>
      <c r="BA30" s="474"/>
      <c r="BB30" s="474"/>
      <c r="BC30" s="474"/>
      <c r="BD30" s="474"/>
      <c r="BE30" s="474"/>
      <c r="BF30" s="474"/>
      <c r="BG30" s="474"/>
      <c r="BH30" s="474"/>
      <c r="BI30" s="474"/>
      <c r="BJ30" s="474"/>
      <c r="BK30" s="474"/>
      <c r="BL30" s="474"/>
      <c r="BM30" s="474"/>
      <c r="BN30" s="474"/>
      <c r="BO30" s="474"/>
      <c r="BP30" s="474"/>
      <c r="BQ30" s="474"/>
      <c r="BR30" s="474"/>
      <c r="BS30" s="474"/>
      <c r="BT30" s="474"/>
      <c r="BU30" s="474"/>
      <c r="BV30" s="474"/>
      <c r="BW30" s="474"/>
      <c r="BX30" s="474"/>
      <c r="BY30" s="474"/>
      <c r="BZ30" s="474"/>
      <c r="CA30" s="474"/>
      <c r="CB30" s="474"/>
      <c r="CC30" s="474"/>
      <c r="CD30" s="474"/>
      <c r="CE30" s="474"/>
      <c r="CF30" s="474"/>
      <c r="CG30" s="474"/>
      <c r="CH30" s="474"/>
      <c r="CI30" s="474"/>
      <c r="CJ30" s="474"/>
      <c r="CK30" s="474"/>
      <c r="CL30" s="474"/>
      <c r="CM30" s="474"/>
      <c r="CN30" s="474"/>
      <c r="CO30" s="474"/>
      <c r="CP30" s="474"/>
      <c r="CQ30" s="474"/>
      <c r="CR30" s="474"/>
      <c r="CS30" s="474"/>
      <c r="CT30" s="474"/>
      <c r="CU30" s="474"/>
      <c r="CV30" s="474"/>
      <c r="CW30" s="474"/>
      <c r="CX30" s="474"/>
      <c r="CY30" s="474"/>
      <c r="CZ30" s="474"/>
      <c r="DA30" s="474"/>
      <c r="DB30" s="474"/>
      <c r="DC30" s="474"/>
      <c r="DD30" s="474"/>
      <c r="DE30" s="474"/>
      <c r="DF30" s="474"/>
      <c r="DG30" s="474"/>
      <c r="DH30" s="474"/>
      <c r="DI30" s="474"/>
      <c r="DJ30" s="474"/>
      <c r="DK30" s="474"/>
      <c r="DL30" s="474"/>
      <c r="DM30" s="474"/>
      <c r="DN30" s="474"/>
      <c r="DO30" s="474"/>
      <c r="DP30" s="474"/>
      <c r="DQ30" s="474"/>
      <c r="DR30" s="474"/>
      <c r="DS30" s="474"/>
      <c r="DT30" s="474"/>
      <c r="DU30" s="474"/>
      <c r="DV30" s="474"/>
      <c r="DW30" s="474"/>
      <c r="DX30" s="474"/>
      <c r="DY30" s="474"/>
      <c r="DZ30" s="474"/>
      <c r="EA30" s="474"/>
      <c r="EB30" s="474"/>
      <c r="EC30" s="474"/>
      <c r="ED30" s="474"/>
      <c r="EE30" s="474"/>
      <c r="EF30" s="474"/>
      <c r="EG30" s="474"/>
      <c r="EH30" s="474"/>
      <c r="EI30" s="474"/>
      <c r="EJ30" s="474"/>
      <c r="EK30" s="474"/>
      <c r="EL30" s="474"/>
      <c r="EM30" s="474"/>
      <c r="EN30" s="474"/>
      <c r="EO30" s="474"/>
      <c r="EP30" s="474"/>
      <c r="EQ30" s="474"/>
      <c r="ER30" s="474"/>
      <c r="ES30" s="474"/>
      <c r="ET30" s="474"/>
      <c r="EU30" s="474"/>
      <c r="EV30" s="474"/>
      <c r="EW30" s="474"/>
      <c r="EX30" s="474"/>
      <c r="EY30" s="474"/>
      <c r="EZ30" s="474"/>
      <c r="FA30" s="474"/>
      <c r="FB30" s="474"/>
      <c r="FC30" s="474"/>
      <c r="FD30" s="474"/>
      <c r="FE30" s="474"/>
      <c r="FF30" s="474"/>
      <c r="FG30" s="474"/>
      <c r="FH30" s="474"/>
      <c r="FI30" s="474"/>
      <c r="FJ30" s="474"/>
      <c r="FK30" s="474"/>
      <c r="FL30" s="474"/>
      <c r="FM30" s="474"/>
      <c r="FN30" s="474"/>
      <c r="FO30" s="474"/>
      <c r="FP30" s="474"/>
      <c r="FQ30" s="474"/>
      <c r="FR30" s="474"/>
      <c r="FS30" s="474"/>
      <c r="FT30" s="474"/>
      <c r="FU30" s="474"/>
      <c r="FV30" s="474"/>
      <c r="FW30" s="474"/>
      <c r="FX30" s="474"/>
      <c r="FY30" s="474"/>
      <c r="FZ30" s="474"/>
      <c r="GA30" s="474"/>
      <c r="GB30" s="474"/>
      <c r="GC30" s="474"/>
      <c r="GD30" s="474"/>
      <c r="GE30" s="474"/>
      <c r="GF30" s="474"/>
      <c r="GG30" s="474"/>
      <c r="GH30" s="474"/>
      <c r="GI30" s="474"/>
      <c r="GJ30" s="474"/>
      <c r="GK30" s="474"/>
      <c r="GL30" s="474"/>
      <c r="GM30" s="474"/>
      <c r="GN30" s="474"/>
      <c r="GO30" s="474"/>
      <c r="GP30" s="474"/>
      <c r="GQ30" s="474"/>
      <c r="GR30" s="474"/>
      <c r="GS30" s="474"/>
      <c r="GT30" s="474"/>
      <c r="GU30" s="474"/>
      <c r="GV30" s="474"/>
      <c r="GW30" s="474"/>
      <c r="GX30" s="478"/>
    </row>
    <row r="31" spans="1:206" ht="5.25" customHeight="1" x14ac:dyDescent="0.15">
      <c r="A31" s="1868"/>
      <c r="B31" s="473"/>
      <c r="C31" s="474"/>
      <c r="D31" s="474"/>
      <c r="E31" s="474"/>
      <c r="F31" s="474"/>
      <c r="G31" s="474"/>
      <c r="H31" s="474"/>
      <c r="I31" s="474"/>
      <c r="J31" s="474"/>
      <c r="K31" s="474"/>
      <c r="L31" s="474"/>
      <c r="M31" s="474"/>
      <c r="N31" s="474"/>
      <c r="O31" s="474"/>
      <c r="P31" s="474"/>
      <c r="Q31" s="474"/>
      <c r="R31" s="474"/>
      <c r="S31" s="474"/>
      <c r="T31" s="474"/>
      <c r="U31" s="474"/>
      <c r="V31" s="474"/>
      <c r="W31" s="474"/>
      <c r="X31" s="474"/>
      <c r="Y31" s="474"/>
      <c r="Z31" s="474"/>
      <c r="AA31" s="474"/>
      <c r="AB31" s="474"/>
      <c r="AC31" s="474"/>
      <c r="AD31" s="474"/>
      <c r="AE31" s="474"/>
      <c r="AF31" s="474"/>
      <c r="AG31" s="474"/>
      <c r="AH31" s="474"/>
      <c r="AI31" s="474"/>
      <c r="AJ31" s="474"/>
      <c r="AK31" s="474"/>
      <c r="AL31" s="474"/>
      <c r="AM31" s="474"/>
      <c r="AN31" s="474"/>
      <c r="AO31" s="474"/>
      <c r="AP31" s="474"/>
      <c r="AQ31" s="474"/>
      <c r="AR31" s="474"/>
      <c r="AS31" s="474"/>
      <c r="AT31" s="474"/>
      <c r="AU31" s="474"/>
      <c r="AV31" s="474"/>
      <c r="AW31" s="474"/>
      <c r="AX31" s="474"/>
      <c r="AY31" s="474"/>
      <c r="AZ31" s="474"/>
      <c r="BA31" s="474"/>
      <c r="BB31" s="474"/>
      <c r="BC31" s="474"/>
      <c r="BD31" s="474"/>
      <c r="BE31" s="474"/>
      <c r="BF31" s="474"/>
      <c r="BG31" s="474"/>
      <c r="BH31" s="474"/>
      <c r="BI31" s="474"/>
      <c r="BJ31" s="474"/>
      <c r="BK31" s="474"/>
      <c r="BL31" s="474"/>
      <c r="BM31" s="474"/>
      <c r="BN31" s="474"/>
      <c r="BO31" s="474"/>
      <c r="BP31" s="474"/>
      <c r="BQ31" s="474"/>
      <c r="BR31" s="474"/>
      <c r="BS31" s="474"/>
      <c r="BT31" s="474"/>
      <c r="BU31" s="474"/>
      <c r="BV31" s="474"/>
      <c r="BW31" s="474"/>
      <c r="BX31" s="474"/>
      <c r="BY31" s="474"/>
      <c r="BZ31" s="474"/>
      <c r="CA31" s="474"/>
      <c r="CB31" s="474"/>
      <c r="CC31" s="474"/>
      <c r="CD31" s="474"/>
      <c r="CE31" s="474"/>
      <c r="CF31" s="474"/>
      <c r="CG31" s="474"/>
      <c r="CH31" s="474"/>
      <c r="CI31" s="474"/>
      <c r="CJ31" s="474"/>
      <c r="CK31" s="474"/>
      <c r="CL31" s="474"/>
      <c r="CM31" s="474"/>
      <c r="CN31" s="474"/>
      <c r="CO31" s="474"/>
      <c r="CP31" s="474"/>
      <c r="CQ31" s="474"/>
      <c r="CR31" s="474"/>
      <c r="CS31" s="474"/>
      <c r="CT31" s="474"/>
      <c r="CU31" s="474"/>
      <c r="CV31" s="474"/>
      <c r="CW31" s="474"/>
      <c r="CX31" s="474"/>
      <c r="CY31" s="474"/>
      <c r="CZ31" s="474"/>
      <c r="DA31" s="474"/>
      <c r="DB31" s="474"/>
      <c r="DC31" s="474"/>
      <c r="DD31" s="474"/>
      <c r="DE31" s="474"/>
      <c r="DF31" s="474"/>
      <c r="DG31" s="474"/>
      <c r="DH31" s="474"/>
      <c r="DI31" s="474"/>
      <c r="DJ31" s="474"/>
      <c r="DK31" s="474"/>
      <c r="DL31" s="474"/>
      <c r="DM31" s="474"/>
      <c r="DN31" s="474"/>
      <c r="DO31" s="474"/>
      <c r="DP31" s="474"/>
      <c r="DQ31" s="474"/>
      <c r="DR31" s="474"/>
      <c r="DS31" s="474"/>
      <c r="DT31" s="474"/>
      <c r="DU31" s="474"/>
      <c r="DV31" s="474"/>
      <c r="DW31" s="474"/>
      <c r="DX31" s="474"/>
      <c r="DY31" s="474"/>
      <c r="DZ31" s="474"/>
      <c r="EA31" s="474"/>
      <c r="EB31" s="474"/>
      <c r="EC31" s="474"/>
      <c r="ED31" s="474"/>
      <c r="EE31" s="474"/>
      <c r="EF31" s="474"/>
      <c r="EG31" s="474"/>
      <c r="EH31" s="474"/>
      <c r="EI31" s="474"/>
      <c r="EJ31" s="474"/>
      <c r="EK31" s="474"/>
      <c r="EL31" s="474"/>
      <c r="EM31" s="474"/>
      <c r="EN31" s="474"/>
      <c r="EO31" s="474"/>
      <c r="EP31" s="474"/>
      <c r="EQ31" s="474"/>
      <c r="ER31" s="474"/>
      <c r="ES31" s="474"/>
      <c r="ET31" s="474"/>
      <c r="EU31" s="474"/>
      <c r="EV31" s="474"/>
      <c r="EW31" s="474"/>
      <c r="EX31" s="474"/>
      <c r="EY31" s="474"/>
      <c r="EZ31" s="474"/>
      <c r="FA31" s="474"/>
      <c r="FB31" s="474"/>
      <c r="FC31" s="474"/>
      <c r="FD31" s="474"/>
      <c r="FE31" s="474"/>
      <c r="FF31" s="474"/>
      <c r="FG31" s="474"/>
      <c r="FH31" s="474"/>
      <c r="FI31" s="474"/>
      <c r="FJ31" s="474"/>
      <c r="FK31" s="474"/>
      <c r="FL31" s="474"/>
      <c r="FM31" s="474"/>
      <c r="FN31" s="474"/>
      <c r="FO31" s="474"/>
      <c r="FP31" s="474"/>
      <c r="FQ31" s="474"/>
      <c r="FR31" s="474"/>
      <c r="FS31" s="474"/>
      <c r="FT31" s="474"/>
      <c r="FU31" s="474"/>
      <c r="FV31" s="474"/>
      <c r="FW31" s="474"/>
      <c r="FX31" s="474"/>
      <c r="FY31" s="474"/>
      <c r="FZ31" s="474"/>
      <c r="GA31" s="474"/>
      <c r="GB31" s="474"/>
      <c r="GC31" s="474"/>
      <c r="GD31" s="474"/>
      <c r="GE31" s="474"/>
      <c r="GF31" s="474"/>
      <c r="GG31" s="474"/>
      <c r="GH31" s="474"/>
      <c r="GI31" s="474"/>
      <c r="GJ31" s="474"/>
      <c r="GK31" s="474"/>
      <c r="GL31" s="474"/>
      <c r="GM31" s="474"/>
      <c r="GN31" s="474"/>
      <c r="GO31" s="474"/>
      <c r="GP31" s="474"/>
      <c r="GQ31" s="474"/>
      <c r="GR31" s="474"/>
      <c r="GS31" s="474"/>
      <c r="GT31" s="474"/>
      <c r="GU31" s="474"/>
      <c r="GV31" s="474"/>
      <c r="GW31" s="474"/>
      <c r="GX31" s="478"/>
    </row>
    <row r="32" spans="1:206" ht="5.25" customHeight="1" x14ac:dyDescent="0.15">
      <c r="A32" s="1868"/>
      <c r="B32" s="473"/>
      <c r="C32" s="474"/>
      <c r="D32" s="474"/>
      <c r="E32" s="474"/>
      <c r="F32" s="474"/>
      <c r="G32" s="474"/>
      <c r="H32" s="474"/>
      <c r="I32" s="474"/>
      <c r="J32" s="474"/>
      <c r="K32" s="474"/>
      <c r="L32" s="474"/>
      <c r="M32" s="474"/>
      <c r="N32" s="474"/>
      <c r="O32" s="474"/>
      <c r="P32" s="474"/>
      <c r="Q32" s="474"/>
      <c r="R32" s="474"/>
      <c r="S32" s="474"/>
      <c r="T32" s="474"/>
      <c r="U32" s="474"/>
      <c r="V32" s="474"/>
      <c r="W32" s="474"/>
      <c r="X32" s="474"/>
      <c r="Y32" s="474"/>
      <c r="Z32" s="474"/>
      <c r="AA32" s="474"/>
      <c r="AB32" s="474"/>
      <c r="AC32" s="474"/>
      <c r="AD32" s="474"/>
      <c r="AE32" s="474"/>
      <c r="AF32" s="474"/>
      <c r="AG32" s="474"/>
      <c r="AH32" s="474"/>
      <c r="AI32" s="474"/>
      <c r="AJ32" s="474"/>
      <c r="AK32" s="474"/>
      <c r="AL32" s="474"/>
      <c r="AM32" s="474"/>
      <c r="AN32" s="474"/>
      <c r="AO32" s="474"/>
      <c r="AP32" s="474"/>
      <c r="AQ32" s="474"/>
      <c r="AR32" s="474"/>
      <c r="AS32" s="474"/>
      <c r="AT32" s="474"/>
      <c r="AU32" s="474"/>
      <c r="AV32" s="474"/>
      <c r="AW32" s="474"/>
      <c r="AX32" s="474"/>
      <c r="AY32" s="474"/>
      <c r="AZ32" s="474"/>
      <c r="BA32" s="474"/>
      <c r="BB32" s="474"/>
      <c r="BC32" s="474"/>
      <c r="BD32" s="474"/>
      <c r="BE32" s="474"/>
      <c r="BF32" s="474"/>
      <c r="BG32" s="474"/>
      <c r="BH32" s="474"/>
      <c r="BI32" s="474"/>
      <c r="BJ32" s="474"/>
      <c r="BK32" s="474"/>
      <c r="BL32" s="474"/>
      <c r="BM32" s="474"/>
      <c r="BN32" s="474"/>
      <c r="BO32" s="474"/>
      <c r="BP32" s="474"/>
      <c r="BQ32" s="474"/>
      <c r="BR32" s="474"/>
      <c r="BS32" s="474"/>
      <c r="BT32" s="474"/>
      <c r="BU32" s="474"/>
      <c r="BV32" s="474"/>
      <c r="BW32" s="474"/>
      <c r="BX32" s="474"/>
      <c r="BY32" s="474"/>
      <c r="BZ32" s="474"/>
      <c r="CA32" s="474"/>
      <c r="CB32" s="474"/>
      <c r="CC32" s="474"/>
      <c r="CD32" s="474"/>
      <c r="CE32" s="474"/>
      <c r="CF32" s="474"/>
      <c r="CG32" s="474"/>
      <c r="CH32" s="474"/>
      <c r="CI32" s="474"/>
      <c r="CJ32" s="474"/>
      <c r="CK32" s="474"/>
      <c r="CL32" s="474"/>
      <c r="CM32" s="474"/>
      <c r="CN32" s="474"/>
      <c r="CO32" s="474"/>
      <c r="CP32" s="474"/>
      <c r="CQ32" s="474"/>
      <c r="CR32" s="474"/>
      <c r="CS32" s="474"/>
      <c r="CT32" s="474"/>
      <c r="CU32" s="474"/>
      <c r="CV32" s="474"/>
      <c r="CW32" s="474"/>
      <c r="CX32" s="474"/>
      <c r="CY32" s="474"/>
      <c r="CZ32" s="474"/>
      <c r="DA32" s="474"/>
      <c r="DB32" s="474"/>
      <c r="DC32" s="474"/>
      <c r="DD32" s="474"/>
      <c r="DE32" s="474"/>
      <c r="DF32" s="474"/>
      <c r="DG32" s="474"/>
      <c r="DH32" s="474"/>
      <c r="DI32" s="474"/>
      <c r="DJ32" s="474"/>
      <c r="DK32" s="474"/>
      <c r="DL32" s="474"/>
      <c r="DM32" s="474"/>
      <c r="DN32" s="474"/>
      <c r="DO32" s="474"/>
      <c r="DP32" s="474"/>
      <c r="DQ32" s="474"/>
      <c r="DR32" s="474"/>
      <c r="DS32" s="474"/>
      <c r="DT32" s="474"/>
      <c r="DU32" s="474"/>
      <c r="DV32" s="474"/>
      <c r="DW32" s="474"/>
      <c r="DX32" s="474"/>
      <c r="DY32" s="474"/>
      <c r="DZ32" s="474"/>
      <c r="EA32" s="474"/>
      <c r="EB32" s="474"/>
      <c r="EC32" s="474"/>
      <c r="ED32" s="474"/>
      <c r="EE32" s="474"/>
      <c r="EF32" s="474"/>
      <c r="EG32" s="474"/>
      <c r="EH32" s="474"/>
      <c r="EI32" s="474"/>
      <c r="EJ32" s="474"/>
      <c r="EK32" s="474"/>
      <c r="EL32" s="474"/>
      <c r="EM32" s="474"/>
      <c r="EN32" s="474"/>
      <c r="EO32" s="474"/>
      <c r="EP32" s="474"/>
      <c r="EQ32" s="474"/>
      <c r="ER32" s="474"/>
      <c r="ES32" s="474"/>
      <c r="ET32" s="474"/>
      <c r="EU32" s="474"/>
      <c r="EV32" s="474"/>
      <c r="EW32" s="474"/>
      <c r="EX32" s="474"/>
      <c r="EY32" s="474"/>
      <c r="EZ32" s="474"/>
      <c r="FA32" s="474"/>
      <c r="FB32" s="474"/>
      <c r="FC32" s="474"/>
      <c r="FD32" s="474"/>
      <c r="FE32" s="474"/>
      <c r="FF32" s="474"/>
      <c r="FG32" s="474"/>
      <c r="FH32" s="474"/>
      <c r="FI32" s="474"/>
      <c r="FJ32" s="474"/>
      <c r="FK32" s="474"/>
      <c r="FL32" s="474"/>
      <c r="FM32" s="474"/>
      <c r="FN32" s="474"/>
      <c r="FO32" s="474"/>
      <c r="FP32" s="474"/>
      <c r="FQ32" s="474"/>
      <c r="FR32" s="474"/>
      <c r="FS32" s="474"/>
      <c r="FT32" s="474"/>
      <c r="FU32" s="474"/>
      <c r="FV32" s="474"/>
      <c r="FW32" s="474"/>
      <c r="FX32" s="474"/>
      <c r="FY32" s="474"/>
      <c r="FZ32" s="474"/>
      <c r="GA32" s="474"/>
      <c r="GB32" s="474"/>
      <c r="GC32" s="474"/>
      <c r="GD32" s="474"/>
      <c r="GE32" s="474"/>
      <c r="GF32" s="474"/>
      <c r="GG32" s="474"/>
      <c r="GH32" s="474"/>
      <c r="GI32" s="474"/>
      <c r="GJ32" s="474"/>
      <c r="GK32" s="474"/>
      <c r="GL32" s="474"/>
      <c r="GM32" s="474"/>
      <c r="GN32" s="474"/>
      <c r="GO32" s="474"/>
      <c r="GP32" s="474"/>
      <c r="GQ32" s="474"/>
      <c r="GR32" s="474"/>
      <c r="GS32" s="474"/>
      <c r="GT32" s="474"/>
      <c r="GU32" s="474"/>
      <c r="GV32" s="474"/>
      <c r="GW32" s="474"/>
      <c r="GX32" s="478"/>
    </row>
    <row r="33" spans="1:206" ht="5.25" customHeight="1" x14ac:dyDescent="0.15">
      <c r="A33" s="1868"/>
      <c r="B33" s="473"/>
      <c r="C33" s="474"/>
      <c r="D33" s="474"/>
      <c r="E33" s="474"/>
      <c r="F33" s="474"/>
      <c r="G33" s="474"/>
      <c r="H33" s="474"/>
      <c r="I33" s="474"/>
      <c r="J33" s="474"/>
      <c r="K33" s="474"/>
      <c r="L33" s="474"/>
      <c r="M33" s="474"/>
      <c r="N33" s="474"/>
      <c r="O33" s="474"/>
      <c r="P33" s="474"/>
      <c r="Q33" s="474"/>
      <c r="R33" s="474"/>
      <c r="S33" s="474"/>
      <c r="T33" s="474"/>
      <c r="U33" s="474"/>
      <c r="V33" s="474"/>
      <c r="W33" s="474"/>
      <c r="X33" s="474"/>
      <c r="Y33" s="474"/>
      <c r="Z33" s="474"/>
      <c r="AA33" s="474"/>
      <c r="AB33" s="474"/>
      <c r="AC33" s="474"/>
      <c r="AD33" s="474"/>
      <c r="AE33" s="474"/>
      <c r="AF33" s="474"/>
      <c r="AG33" s="474"/>
      <c r="AH33" s="474"/>
      <c r="AI33" s="474"/>
      <c r="AJ33" s="474"/>
      <c r="AK33" s="474"/>
      <c r="AL33" s="474"/>
      <c r="AM33" s="474"/>
      <c r="AN33" s="474"/>
      <c r="AO33" s="474"/>
      <c r="AP33" s="474"/>
      <c r="AQ33" s="474"/>
      <c r="AR33" s="474"/>
      <c r="AS33" s="474"/>
      <c r="AT33" s="474"/>
      <c r="AU33" s="474"/>
      <c r="AV33" s="474"/>
      <c r="AW33" s="474"/>
      <c r="AX33" s="474"/>
      <c r="AY33" s="474"/>
      <c r="AZ33" s="474"/>
      <c r="BA33" s="474"/>
      <c r="BB33" s="474"/>
      <c r="BC33" s="474"/>
      <c r="BD33" s="474"/>
      <c r="BE33" s="474"/>
      <c r="BF33" s="474"/>
      <c r="BG33" s="474"/>
      <c r="BH33" s="474"/>
      <c r="BI33" s="474"/>
      <c r="BJ33" s="474"/>
      <c r="BK33" s="474"/>
      <c r="BL33" s="474"/>
      <c r="BM33" s="474"/>
      <c r="BN33" s="474"/>
      <c r="BO33" s="474"/>
      <c r="BP33" s="474"/>
      <c r="BQ33" s="474"/>
      <c r="BR33" s="474"/>
      <c r="BS33" s="474"/>
      <c r="BT33" s="474"/>
      <c r="BU33" s="474"/>
      <c r="BV33" s="474"/>
      <c r="BW33" s="474"/>
      <c r="BX33" s="474"/>
      <c r="BY33" s="474"/>
      <c r="BZ33" s="474"/>
      <c r="CA33" s="474"/>
      <c r="CB33" s="474"/>
      <c r="CC33" s="474"/>
      <c r="CD33" s="474"/>
      <c r="CE33" s="474"/>
      <c r="CF33" s="474"/>
      <c r="CG33" s="474"/>
      <c r="CH33" s="474"/>
      <c r="CI33" s="474"/>
      <c r="CJ33" s="474"/>
      <c r="CK33" s="474"/>
      <c r="CL33" s="474"/>
      <c r="CM33" s="474"/>
      <c r="CN33" s="474"/>
      <c r="CO33" s="474"/>
      <c r="CP33" s="474"/>
      <c r="CQ33" s="474"/>
      <c r="CR33" s="474"/>
      <c r="CS33" s="474"/>
      <c r="CT33" s="474"/>
      <c r="CU33" s="474"/>
      <c r="CV33" s="474"/>
      <c r="CW33" s="474"/>
      <c r="CX33" s="474"/>
      <c r="CY33" s="474"/>
      <c r="CZ33" s="474"/>
      <c r="DA33" s="474"/>
      <c r="DB33" s="474"/>
      <c r="DC33" s="474"/>
      <c r="DD33" s="474"/>
      <c r="DE33" s="474"/>
      <c r="DF33" s="474"/>
      <c r="DG33" s="474"/>
      <c r="DH33" s="474"/>
      <c r="DI33" s="474"/>
      <c r="DJ33" s="474"/>
      <c r="DK33" s="474"/>
      <c r="DL33" s="474"/>
      <c r="DM33" s="474"/>
      <c r="DN33" s="474"/>
      <c r="DO33" s="474"/>
      <c r="DP33" s="474"/>
      <c r="DQ33" s="474"/>
      <c r="DR33" s="474"/>
      <c r="DS33" s="474"/>
      <c r="DT33" s="474"/>
      <c r="DU33" s="474"/>
      <c r="DV33" s="474"/>
      <c r="DW33" s="474"/>
      <c r="DX33" s="474"/>
      <c r="DY33" s="474"/>
      <c r="DZ33" s="474"/>
      <c r="EA33" s="474"/>
      <c r="EB33" s="474"/>
      <c r="EC33" s="474"/>
      <c r="ED33" s="474"/>
      <c r="EE33" s="474"/>
      <c r="EF33" s="474"/>
      <c r="EG33" s="474"/>
      <c r="EH33" s="474"/>
      <c r="EI33" s="474"/>
      <c r="EJ33" s="474"/>
      <c r="EK33" s="474"/>
      <c r="EL33" s="474"/>
      <c r="EM33" s="474"/>
      <c r="EN33" s="474"/>
      <c r="EO33" s="474"/>
      <c r="EP33" s="474"/>
      <c r="EQ33" s="474"/>
      <c r="ER33" s="474"/>
      <c r="ES33" s="474"/>
      <c r="ET33" s="474"/>
      <c r="EU33" s="474"/>
      <c r="EV33" s="474"/>
      <c r="EW33" s="474"/>
      <c r="EX33" s="474"/>
      <c r="EY33" s="474"/>
      <c r="EZ33" s="474"/>
      <c r="FA33" s="474"/>
      <c r="FB33" s="474"/>
      <c r="FC33" s="474"/>
      <c r="FD33" s="474"/>
      <c r="FE33" s="474"/>
      <c r="FF33" s="474"/>
      <c r="FG33" s="474"/>
      <c r="FH33" s="474"/>
      <c r="FI33" s="474"/>
      <c r="FJ33" s="474"/>
      <c r="FK33" s="474"/>
      <c r="FL33" s="474"/>
      <c r="FM33" s="474"/>
      <c r="FN33" s="474"/>
      <c r="FO33" s="474"/>
      <c r="FP33" s="474"/>
      <c r="FQ33" s="474"/>
      <c r="FR33" s="474"/>
      <c r="FS33" s="474"/>
      <c r="FT33" s="474"/>
      <c r="FU33" s="474"/>
      <c r="FV33" s="474"/>
      <c r="FW33" s="474"/>
      <c r="FX33" s="474"/>
      <c r="FY33" s="474"/>
      <c r="FZ33" s="474"/>
      <c r="GA33" s="474"/>
      <c r="GB33" s="474"/>
      <c r="GC33" s="474"/>
      <c r="GD33" s="474"/>
      <c r="GE33" s="474"/>
      <c r="GF33" s="474"/>
      <c r="GG33" s="474"/>
      <c r="GH33" s="474"/>
      <c r="GI33" s="474"/>
      <c r="GJ33" s="474"/>
      <c r="GK33" s="474"/>
      <c r="GL33" s="474"/>
      <c r="GM33" s="474"/>
      <c r="GN33" s="474"/>
      <c r="GO33" s="474"/>
      <c r="GP33" s="474"/>
      <c r="GQ33" s="474"/>
      <c r="GR33" s="474"/>
      <c r="GS33" s="474"/>
      <c r="GT33" s="474"/>
      <c r="GU33" s="474"/>
      <c r="GV33" s="474"/>
      <c r="GW33" s="474"/>
      <c r="GX33" s="478"/>
    </row>
    <row r="34" spans="1:206" ht="5.25" customHeight="1" x14ac:dyDescent="0.15">
      <c r="A34" s="1868"/>
      <c r="B34" s="473"/>
      <c r="C34" s="474"/>
      <c r="D34" s="474"/>
      <c r="E34" s="474"/>
      <c r="F34" s="474"/>
      <c r="G34" s="474"/>
      <c r="H34" s="474"/>
      <c r="I34" s="474"/>
      <c r="J34" s="474"/>
      <c r="K34" s="474"/>
      <c r="L34" s="474"/>
      <c r="M34" s="474"/>
      <c r="N34" s="474"/>
      <c r="O34" s="474"/>
      <c r="P34" s="474"/>
      <c r="Q34" s="474"/>
      <c r="R34" s="474"/>
      <c r="S34" s="474"/>
      <c r="T34" s="474"/>
      <c r="U34" s="474"/>
      <c r="V34" s="474"/>
      <c r="W34" s="474"/>
      <c r="X34" s="474"/>
      <c r="Y34" s="474"/>
      <c r="Z34" s="474"/>
      <c r="AA34" s="474"/>
      <c r="AB34" s="474"/>
      <c r="AC34" s="474"/>
      <c r="AD34" s="474"/>
      <c r="AE34" s="474"/>
      <c r="AF34" s="474"/>
      <c r="AG34" s="474"/>
      <c r="AH34" s="474"/>
      <c r="AI34" s="474"/>
      <c r="AJ34" s="474"/>
      <c r="AK34" s="474"/>
      <c r="AL34" s="474"/>
      <c r="AM34" s="474"/>
      <c r="AN34" s="474"/>
      <c r="AO34" s="474"/>
      <c r="AP34" s="474"/>
      <c r="AQ34" s="474"/>
      <c r="AR34" s="474"/>
      <c r="AS34" s="474"/>
      <c r="AT34" s="474"/>
      <c r="AU34" s="474"/>
      <c r="AV34" s="474"/>
      <c r="AW34" s="474"/>
      <c r="AX34" s="474"/>
      <c r="AY34" s="474"/>
      <c r="AZ34" s="474"/>
      <c r="BA34" s="474"/>
      <c r="BB34" s="474"/>
      <c r="BC34" s="474"/>
      <c r="BD34" s="474"/>
      <c r="BE34" s="474"/>
      <c r="BF34" s="474"/>
      <c r="BG34" s="474"/>
      <c r="BH34" s="474"/>
      <c r="BI34" s="474"/>
      <c r="BJ34" s="474"/>
      <c r="BK34" s="474"/>
      <c r="BL34" s="474"/>
      <c r="BM34" s="474"/>
      <c r="BN34" s="474"/>
      <c r="BO34" s="474"/>
      <c r="BP34" s="474"/>
      <c r="BQ34" s="474"/>
      <c r="BR34" s="474"/>
      <c r="BS34" s="474"/>
      <c r="BT34" s="474"/>
      <c r="BU34" s="474"/>
      <c r="BV34" s="474"/>
      <c r="BW34" s="474"/>
      <c r="BX34" s="474"/>
      <c r="BY34" s="474"/>
      <c r="BZ34" s="474"/>
      <c r="CA34" s="474"/>
      <c r="CB34" s="474"/>
      <c r="CC34" s="474"/>
      <c r="CD34" s="474"/>
      <c r="CE34" s="474"/>
      <c r="CF34" s="474"/>
      <c r="CG34" s="474"/>
      <c r="CH34" s="474"/>
      <c r="CI34" s="474"/>
      <c r="CJ34" s="474"/>
      <c r="CK34" s="474"/>
      <c r="CL34" s="474"/>
      <c r="CM34" s="474"/>
      <c r="CN34" s="474"/>
      <c r="CO34" s="474"/>
      <c r="CP34" s="474"/>
      <c r="CQ34" s="474"/>
      <c r="CR34" s="474"/>
      <c r="CS34" s="474"/>
      <c r="CT34" s="474"/>
      <c r="CU34" s="474"/>
      <c r="CV34" s="474"/>
      <c r="CW34" s="474"/>
      <c r="CX34" s="474"/>
      <c r="CY34" s="474"/>
      <c r="CZ34" s="474"/>
      <c r="DA34" s="474"/>
      <c r="DB34" s="474"/>
      <c r="DC34" s="474"/>
      <c r="DD34" s="474"/>
      <c r="DE34" s="474"/>
      <c r="DF34" s="474"/>
      <c r="DG34" s="474"/>
      <c r="DH34" s="474"/>
      <c r="DI34" s="474"/>
      <c r="DJ34" s="474"/>
      <c r="DK34" s="474"/>
      <c r="DL34" s="474"/>
      <c r="DM34" s="474"/>
      <c r="DN34" s="474"/>
      <c r="DO34" s="474"/>
      <c r="DP34" s="474"/>
      <c r="DQ34" s="474"/>
      <c r="DR34" s="474"/>
      <c r="DS34" s="474"/>
      <c r="DT34" s="474"/>
      <c r="DU34" s="474"/>
      <c r="DV34" s="474"/>
      <c r="DW34" s="474"/>
      <c r="DX34" s="474"/>
      <c r="DY34" s="474"/>
      <c r="DZ34" s="474"/>
      <c r="EA34" s="474"/>
      <c r="EB34" s="474"/>
      <c r="EC34" s="474"/>
      <c r="ED34" s="474"/>
      <c r="EE34" s="474"/>
      <c r="EF34" s="474"/>
      <c r="EG34" s="474"/>
      <c r="EH34" s="474"/>
      <c r="EI34" s="474"/>
      <c r="EJ34" s="474"/>
      <c r="EK34" s="474"/>
      <c r="EL34" s="474"/>
      <c r="EM34" s="474"/>
      <c r="EN34" s="474"/>
      <c r="EO34" s="474"/>
      <c r="EP34" s="474"/>
      <c r="EQ34" s="474"/>
      <c r="ER34" s="474"/>
      <c r="ES34" s="474"/>
      <c r="ET34" s="474"/>
      <c r="EU34" s="474"/>
      <c r="EV34" s="474"/>
      <c r="EW34" s="474"/>
      <c r="EX34" s="474"/>
      <c r="EY34" s="474"/>
      <c r="EZ34" s="474"/>
      <c r="FA34" s="474"/>
      <c r="FB34" s="474"/>
      <c r="FC34" s="474"/>
      <c r="FD34" s="474"/>
      <c r="FE34" s="474"/>
      <c r="FF34" s="474"/>
      <c r="FG34" s="474"/>
      <c r="FH34" s="474"/>
      <c r="FI34" s="474"/>
      <c r="FJ34" s="474"/>
      <c r="FK34" s="474"/>
      <c r="FL34" s="474"/>
      <c r="FM34" s="474"/>
      <c r="FN34" s="474"/>
      <c r="FO34" s="474"/>
      <c r="FP34" s="474"/>
      <c r="FQ34" s="474"/>
      <c r="FR34" s="474"/>
      <c r="FS34" s="474"/>
      <c r="FT34" s="474"/>
      <c r="FU34" s="474"/>
      <c r="FV34" s="474"/>
      <c r="FW34" s="474"/>
      <c r="FX34" s="474"/>
      <c r="FY34" s="474"/>
      <c r="FZ34" s="474"/>
      <c r="GA34" s="474"/>
      <c r="GB34" s="474"/>
      <c r="GC34" s="474"/>
      <c r="GD34" s="474"/>
      <c r="GE34" s="474"/>
      <c r="GF34" s="474"/>
      <c r="GG34" s="474"/>
      <c r="GH34" s="474"/>
      <c r="GI34" s="474"/>
      <c r="GJ34" s="474"/>
      <c r="GK34" s="474"/>
      <c r="GL34" s="474"/>
      <c r="GM34" s="474"/>
      <c r="GN34" s="474"/>
      <c r="GO34" s="474"/>
      <c r="GP34" s="474"/>
      <c r="GQ34" s="474"/>
      <c r="GR34" s="474"/>
      <c r="GS34" s="474"/>
      <c r="GT34" s="474"/>
      <c r="GU34" s="474"/>
      <c r="GV34" s="474"/>
      <c r="GW34" s="474"/>
      <c r="GX34" s="478"/>
    </row>
    <row r="35" spans="1:206" ht="5.25" customHeight="1" x14ac:dyDescent="0.15">
      <c r="A35" s="1868"/>
      <c r="B35" s="473"/>
      <c r="C35" s="474"/>
      <c r="D35" s="474"/>
      <c r="E35" s="474"/>
      <c r="F35" s="474"/>
      <c r="G35" s="474"/>
      <c r="H35" s="474"/>
      <c r="I35" s="474"/>
      <c r="J35" s="474"/>
      <c r="K35" s="474"/>
      <c r="L35" s="474"/>
      <c r="M35" s="474"/>
      <c r="N35" s="474"/>
      <c r="O35" s="474"/>
      <c r="P35" s="474"/>
      <c r="Q35" s="474"/>
      <c r="R35" s="474"/>
      <c r="S35" s="474"/>
      <c r="T35" s="474"/>
      <c r="U35" s="474"/>
      <c r="V35" s="474"/>
      <c r="W35" s="474"/>
      <c r="X35" s="474"/>
      <c r="Y35" s="474"/>
      <c r="Z35" s="474"/>
      <c r="AA35" s="474"/>
      <c r="AB35" s="474"/>
      <c r="AC35" s="474"/>
      <c r="AD35" s="474"/>
      <c r="AE35" s="474"/>
      <c r="AF35" s="474"/>
      <c r="AG35" s="474"/>
      <c r="AH35" s="474"/>
      <c r="AI35" s="474"/>
      <c r="AJ35" s="474"/>
      <c r="AK35" s="474"/>
      <c r="AL35" s="474"/>
      <c r="AM35" s="474"/>
      <c r="AN35" s="474"/>
      <c r="AO35" s="474"/>
      <c r="AP35" s="474"/>
      <c r="AQ35" s="474"/>
      <c r="AR35" s="474"/>
      <c r="AS35" s="474"/>
      <c r="AT35" s="474"/>
      <c r="AU35" s="474"/>
      <c r="AV35" s="474"/>
      <c r="AW35" s="474"/>
      <c r="AX35" s="474"/>
      <c r="AY35" s="474"/>
      <c r="AZ35" s="474"/>
      <c r="BA35" s="474"/>
      <c r="BB35" s="474"/>
      <c r="BC35" s="474"/>
      <c r="BD35" s="474"/>
      <c r="BE35" s="474"/>
      <c r="BF35" s="474"/>
      <c r="BG35" s="474"/>
      <c r="BH35" s="474"/>
      <c r="BI35" s="474"/>
      <c r="BJ35" s="474"/>
      <c r="BK35" s="474"/>
      <c r="BL35" s="474"/>
      <c r="BM35" s="474"/>
      <c r="BN35" s="474"/>
      <c r="BO35" s="474"/>
      <c r="BP35" s="474"/>
      <c r="BQ35" s="474"/>
      <c r="BR35" s="474"/>
      <c r="BS35" s="474"/>
      <c r="BT35" s="474"/>
      <c r="BU35" s="474"/>
      <c r="BV35" s="474"/>
      <c r="BW35" s="474"/>
      <c r="BX35" s="474"/>
      <c r="BY35" s="474"/>
      <c r="BZ35" s="474"/>
      <c r="CA35" s="474"/>
      <c r="CB35" s="474"/>
      <c r="CC35" s="474"/>
      <c r="CD35" s="474"/>
      <c r="CE35" s="474"/>
      <c r="CF35" s="474"/>
      <c r="CG35" s="474"/>
      <c r="CH35" s="474"/>
      <c r="CI35" s="474"/>
      <c r="CJ35" s="474"/>
      <c r="CK35" s="474"/>
      <c r="CL35" s="474"/>
      <c r="CM35" s="474"/>
      <c r="CN35" s="474"/>
      <c r="CO35" s="474"/>
      <c r="CP35" s="474"/>
      <c r="CQ35" s="474"/>
      <c r="CR35" s="474"/>
      <c r="CS35" s="474"/>
      <c r="CT35" s="474"/>
      <c r="CU35" s="474"/>
      <c r="CV35" s="474"/>
      <c r="CW35" s="474"/>
      <c r="CX35" s="474"/>
      <c r="CY35" s="474"/>
      <c r="CZ35" s="474"/>
      <c r="DA35" s="474"/>
      <c r="DB35" s="474"/>
      <c r="DC35" s="474"/>
      <c r="DD35" s="474"/>
      <c r="DE35" s="474"/>
      <c r="DF35" s="474"/>
      <c r="DG35" s="474"/>
      <c r="DH35" s="474"/>
      <c r="DI35" s="474"/>
      <c r="DJ35" s="474"/>
      <c r="DK35" s="474"/>
      <c r="DL35" s="474"/>
      <c r="DM35" s="474"/>
      <c r="DN35" s="474"/>
      <c r="DO35" s="474"/>
      <c r="DP35" s="474"/>
      <c r="DQ35" s="474"/>
      <c r="DR35" s="474"/>
      <c r="DS35" s="474"/>
      <c r="DT35" s="474"/>
      <c r="DU35" s="474"/>
      <c r="DV35" s="474"/>
      <c r="DW35" s="474"/>
      <c r="DX35" s="474"/>
      <c r="DY35" s="474"/>
      <c r="DZ35" s="474"/>
      <c r="EA35" s="474"/>
      <c r="EB35" s="474"/>
      <c r="EC35" s="474"/>
      <c r="ED35" s="474"/>
      <c r="EE35" s="474"/>
      <c r="EF35" s="474"/>
      <c r="EG35" s="474"/>
      <c r="EH35" s="474"/>
      <c r="EI35" s="474"/>
      <c r="EJ35" s="474"/>
      <c r="EK35" s="474"/>
      <c r="EL35" s="474"/>
      <c r="EM35" s="474"/>
      <c r="EN35" s="474"/>
      <c r="EO35" s="474"/>
      <c r="EP35" s="474"/>
      <c r="EQ35" s="474"/>
      <c r="ER35" s="474"/>
      <c r="ES35" s="474"/>
      <c r="ET35" s="474"/>
      <c r="EU35" s="474"/>
      <c r="EV35" s="474"/>
      <c r="EW35" s="474"/>
      <c r="EX35" s="474"/>
      <c r="EY35" s="474"/>
      <c r="EZ35" s="474"/>
      <c r="FA35" s="474"/>
      <c r="FB35" s="474"/>
      <c r="FC35" s="474"/>
      <c r="FD35" s="474"/>
      <c r="FE35" s="474"/>
      <c r="FF35" s="474"/>
      <c r="FG35" s="474"/>
      <c r="FH35" s="474"/>
      <c r="FI35" s="474"/>
      <c r="FJ35" s="474"/>
      <c r="FK35" s="474"/>
      <c r="FL35" s="474"/>
      <c r="FM35" s="474"/>
      <c r="FN35" s="474"/>
      <c r="FO35" s="474"/>
      <c r="FP35" s="474"/>
      <c r="FQ35" s="474"/>
      <c r="FR35" s="474"/>
      <c r="FS35" s="474"/>
      <c r="FT35" s="474"/>
      <c r="FU35" s="474"/>
      <c r="FV35" s="474"/>
      <c r="FW35" s="474"/>
      <c r="FX35" s="474"/>
      <c r="FY35" s="474"/>
      <c r="FZ35" s="474"/>
      <c r="GA35" s="474"/>
      <c r="GB35" s="474"/>
      <c r="GC35" s="474"/>
      <c r="GD35" s="474"/>
      <c r="GE35" s="474"/>
      <c r="GF35" s="474"/>
      <c r="GG35" s="474"/>
      <c r="GH35" s="474"/>
      <c r="GI35" s="474"/>
      <c r="GJ35" s="474"/>
      <c r="GK35" s="474"/>
      <c r="GL35" s="474"/>
      <c r="GM35" s="474"/>
      <c r="GN35" s="474"/>
      <c r="GO35" s="474"/>
      <c r="GP35" s="474"/>
      <c r="GQ35" s="474"/>
      <c r="GR35" s="474"/>
      <c r="GS35" s="474"/>
      <c r="GT35" s="474"/>
      <c r="GU35" s="474"/>
      <c r="GV35" s="474"/>
      <c r="GW35" s="474"/>
      <c r="GX35" s="478"/>
    </row>
    <row r="36" spans="1:206" ht="5.25" customHeight="1" x14ac:dyDescent="0.15">
      <c r="A36" s="1868"/>
      <c r="B36" s="473"/>
      <c r="C36" s="474"/>
      <c r="D36" s="474"/>
      <c r="E36" s="474"/>
      <c r="F36" s="474"/>
      <c r="G36" s="474"/>
      <c r="H36" s="474"/>
      <c r="I36" s="474"/>
      <c r="J36" s="474"/>
      <c r="K36" s="474"/>
      <c r="L36" s="474"/>
      <c r="M36" s="474"/>
      <c r="N36" s="474"/>
      <c r="O36" s="474"/>
      <c r="P36" s="474"/>
      <c r="Q36" s="474"/>
      <c r="R36" s="474"/>
      <c r="S36" s="474"/>
      <c r="T36" s="474"/>
      <c r="U36" s="474"/>
      <c r="V36" s="474"/>
      <c r="W36" s="474"/>
      <c r="X36" s="474"/>
      <c r="Y36" s="474"/>
      <c r="Z36" s="474"/>
      <c r="AA36" s="474"/>
      <c r="AB36" s="474"/>
      <c r="AC36" s="474"/>
      <c r="AD36" s="474"/>
      <c r="AE36" s="474"/>
      <c r="AF36" s="474"/>
      <c r="AG36" s="474"/>
      <c r="AH36" s="474"/>
      <c r="AI36" s="474"/>
      <c r="AJ36" s="474"/>
      <c r="AK36" s="474"/>
      <c r="AL36" s="474"/>
      <c r="AM36" s="474"/>
      <c r="AN36" s="474"/>
      <c r="AO36" s="474"/>
      <c r="AP36" s="474"/>
      <c r="AQ36" s="474"/>
      <c r="AR36" s="474"/>
      <c r="AS36" s="474"/>
      <c r="AT36" s="474"/>
      <c r="AU36" s="474"/>
      <c r="AV36" s="474"/>
      <c r="AW36" s="474"/>
      <c r="AX36" s="474"/>
      <c r="AY36" s="474"/>
      <c r="AZ36" s="474"/>
      <c r="BA36" s="474"/>
      <c r="BB36" s="474"/>
      <c r="BC36" s="474"/>
      <c r="BD36" s="474"/>
      <c r="BE36" s="474"/>
      <c r="BF36" s="474"/>
      <c r="BG36" s="474"/>
      <c r="BH36" s="474"/>
      <c r="BI36" s="474"/>
      <c r="BJ36" s="474"/>
      <c r="BK36" s="474"/>
      <c r="BL36" s="474"/>
      <c r="BM36" s="474"/>
      <c r="BN36" s="474"/>
      <c r="BO36" s="474"/>
      <c r="BP36" s="474"/>
      <c r="BQ36" s="474"/>
      <c r="BR36" s="474"/>
      <c r="BS36" s="474"/>
      <c r="BT36" s="474"/>
      <c r="BU36" s="474"/>
      <c r="BV36" s="474"/>
      <c r="BW36" s="474"/>
      <c r="BX36" s="474"/>
      <c r="BY36" s="474"/>
      <c r="BZ36" s="474"/>
      <c r="CA36" s="474"/>
      <c r="CB36" s="474"/>
      <c r="CC36" s="474"/>
      <c r="CD36" s="474"/>
      <c r="CE36" s="474"/>
      <c r="CF36" s="474"/>
      <c r="CG36" s="474"/>
      <c r="CH36" s="474"/>
      <c r="CI36" s="474"/>
      <c r="CJ36" s="474"/>
      <c r="CK36" s="474"/>
      <c r="CL36" s="474"/>
      <c r="CM36" s="474"/>
      <c r="CN36" s="474"/>
      <c r="CO36" s="474"/>
      <c r="CP36" s="474"/>
      <c r="CQ36" s="474"/>
      <c r="CR36" s="474"/>
      <c r="CS36" s="474"/>
      <c r="CT36" s="474"/>
      <c r="CU36" s="474"/>
      <c r="CV36" s="474"/>
      <c r="CW36" s="474"/>
      <c r="CX36" s="474"/>
      <c r="CY36" s="474"/>
      <c r="CZ36" s="474"/>
      <c r="DA36" s="474"/>
      <c r="DB36" s="474"/>
      <c r="DC36" s="474"/>
      <c r="DD36" s="474"/>
      <c r="DE36" s="474"/>
      <c r="DF36" s="474"/>
      <c r="DG36" s="474"/>
      <c r="DH36" s="474"/>
      <c r="DI36" s="474"/>
      <c r="DJ36" s="474"/>
      <c r="DK36" s="474"/>
      <c r="DL36" s="474"/>
      <c r="DM36" s="474"/>
      <c r="DN36" s="474"/>
      <c r="DO36" s="474"/>
      <c r="DP36" s="474"/>
      <c r="DQ36" s="474"/>
      <c r="DR36" s="474"/>
      <c r="DS36" s="474"/>
      <c r="DT36" s="474"/>
      <c r="DU36" s="474"/>
      <c r="DV36" s="474"/>
      <c r="DW36" s="474"/>
      <c r="DX36" s="474"/>
      <c r="DY36" s="474"/>
      <c r="DZ36" s="474"/>
      <c r="EA36" s="474"/>
      <c r="EB36" s="474"/>
      <c r="EC36" s="474"/>
      <c r="ED36" s="474"/>
      <c r="EE36" s="474"/>
      <c r="EF36" s="474"/>
      <c r="EG36" s="474"/>
      <c r="EH36" s="474"/>
      <c r="EI36" s="474"/>
      <c r="EJ36" s="474"/>
      <c r="EK36" s="474"/>
      <c r="EL36" s="474"/>
      <c r="EM36" s="474"/>
      <c r="EN36" s="474"/>
      <c r="EO36" s="474"/>
      <c r="EP36" s="474"/>
      <c r="EQ36" s="474"/>
      <c r="ER36" s="474"/>
      <c r="ES36" s="474"/>
      <c r="ET36" s="474"/>
      <c r="EU36" s="474"/>
      <c r="EV36" s="474"/>
      <c r="EW36" s="474"/>
      <c r="EX36" s="474"/>
      <c r="EY36" s="474"/>
      <c r="EZ36" s="474"/>
      <c r="FA36" s="474"/>
      <c r="FB36" s="474"/>
      <c r="FC36" s="474"/>
      <c r="FD36" s="474"/>
      <c r="FE36" s="474"/>
      <c r="FF36" s="474"/>
      <c r="FG36" s="474"/>
      <c r="FH36" s="474"/>
      <c r="FI36" s="474"/>
      <c r="FJ36" s="474"/>
      <c r="FK36" s="474"/>
      <c r="FL36" s="474"/>
      <c r="FM36" s="474"/>
      <c r="FN36" s="474"/>
      <c r="FO36" s="474"/>
      <c r="FP36" s="474"/>
      <c r="FQ36" s="474"/>
      <c r="FR36" s="474"/>
      <c r="FS36" s="474"/>
      <c r="FT36" s="474"/>
      <c r="FU36" s="474"/>
      <c r="FV36" s="474"/>
      <c r="FW36" s="474"/>
      <c r="FX36" s="474"/>
      <c r="FY36" s="474"/>
      <c r="FZ36" s="474"/>
      <c r="GA36" s="474"/>
      <c r="GB36" s="474"/>
      <c r="GC36" s="474"/>
      <c r="GD36" s="474"/>
      <c r="GE36" s="474"/>
      <c r="GF36" s="474"/>
      <c r="GG36" s="474"/>
      <c r="GH36" s="474"/>
      <c r="GI36" s="474"/>
      <c r="GJ36" s="474"/>
      <c r="GK36" s="474"/>
      <c r="GL36" s="474"/>
      <c r="GM36" s="474"/>
      <c r="GN36" s="474"/>
      <c r="GO36" s="474"/>
      <c r="GP36" s="474"/>
      <c r="GQ36" s="474"/>
      <c r="GR36" s="474"/>
      <c r="GS36" s="474"/>
      <c r="GT36" s="474"/>
      <c r="GU36" s="474"/>
      <c r="GV36" s="474"/>
      <c r="GW36" s="474"/>
      <c r="GX36" s="478"/>
    </row>
    <row r="37" spans="1:206" ht="5.25" customHeight="1" x14ac:dyDescent="0.15">
      <c r="A37" s="1868"/>
      <c r="B37" s="473"/>
      <c r="C37" s="474"/>
      <c r="D37" s="474"/>
      <c r="E37" s="474"/>
      <c r="F37" s="474"/>
      <c r="G37" s="474"/>
      <c r="H37" s="474"/>
      <c r="I37" s="474"/>
      <c r="J37" s="474"/>
      <c r="K37" s="474"/>
      <c r="L37" s="474"/>
      <c r="M37" s="474"/>
      <c r="N37" s="474"/>
      <c r="O37" s="474"/>
      <c r="P37" s="474"/>
      <c r="Q37" s="474"/>
      <c r="R37" s="474"/>
      <c r="S37" s="474"/>
      <c r="T37" s="474"/>
      <c r="U37" s="474"/>
      <c r="V37" s="474"/>
      <c r="W37" s="474"/>
      <c r="X37" s="474"/>
      <c r="Y37" s="474"/>
      <c r="Z37" s="474"/>
      <c r="AA37" s="474"/>
      <c r="AB37" s="474"/>
      <c r="AC37" s="474"/>
      <c r="AD37" s="474"/>
      <c r="AE37" s="474"/>
      <c r="AF37" s="474"/>
      <c r="AG37" s="474"/>
      <c r="AH37" s="474"/>
      <c r="AI37" s="474"/>
      <c r="AJ37" s="474"/>
      <c r="AK37" s="474"/>
      <c r="AL37" s="474"/>
      <c r="AM37" s="474"/>
      <c r="AN37" s="474"/>
      <c r="AO37" s="474"/>
      <c r="AP37" s="474"/>
      <c r="AQ37" s="474"/>
      <c r="AR37" s="474"/>
      <c r="AS37" s="474"/>
      <c r="AT37" s="474"/>
      <c r="AU37" s="474"/>
      <c r="AV37" s="474"/>
      <c r="AW37" s="474"/>
      <c r="AX37" s="474"/>
      <c r="AY37" s="474"/>
      <c r="AZ37" s="474"/>
      <c r="BA37" s="474"/>
      <c r="BB37" s="474"/>
      <c r="BC37" s="474"/>
      <c r="BD37" s="474"/>
      <c r="BE37" s="474"/>
      <c r="BF37" s="474"/>
      <c r="BG37" s="474"/>
      <c r="BH37" s="474"/>
      <c r="BI37" s="474"/>
      <c r="BJ37" s="474"/>
      <c r="BK37" s="474"/>
      <c r="BL37" s="474"/>
      <c r="BM37" s="474"/>
      <c r="BN37" s="474"/>
      <c r="BO37" s="474"/>
      <c r="BP37" s="474"/>
      <c r="BQ37" s="474"/>
      <c r="BR37" s="474"/>
      <c r="BS37" s="474"/>
      <c r="BT37" s="474"/>
      <c r="BU37" s="474"/>
      <c r="BV37" s="474"/>
      <c r="BW37" s="474"/>
      <c r="BX37" s="474"/>
      <c r="BY37" s="474"/>
      <c r="BZ37" s="474"/>
      <c r="CA37" s="474"/>
      <c r="CB37" s="474"/>
      <c r="CC37" s="474"/>
      <c r="CD37" s="474"/>
      <c r="CE37" s="474"/>
      <c r="CF37" s="474"/>
      <c r="CG37" s="474"/>
      <c r="CH37" s="474"/>
      <c r="CI37" s="474"/>
      <c r="CJ37" s="474"/>
      <c r="CK37" s="474"/>
      <c r="CL37" s="474"/>
      <c r="CM37" s="474"/>
      <c r="CN37" s="474"/>
      <c r="CO37" s="474"/>
      <c r="CP37" s="474"/>
      <c r="CQ37" s="474"/>
      <c r="CR37" s="474"/>
      <c r="CS37" s="474"/>
      <c r="CT37" s="474"/>
      <c r="CU37" s="474"/>
      <c r="CV37" s="474"/>
      <c r="CW37" s="474"/>
      <c r="CX37" s="474"/>
      <c r="CY37" s="474"/>
      <c r="CZ37" s="474"/>
      <c r="DA37" s="474"/>
      <c r="DB37" s="474"/>
      <c r="DC37" s="474"/>
      <c r="DD37" s="474"/>
      <c r="DE37" s="474"/>
      <c r="DF37" s="474"/>
      <c r="DG37" s="474"/>
      <c r="DH37" s="474"/>
      <c r="DI37" s="474"/>
      <c r="DJ37" s="474"/>
      <c r="DK37" s="474"/>
      <c r="DL37" s="474"/>
      <c r="DM37" s="474"/>
      <c r="DN37" s="474"/>
      <c r="DO37" s="474"/>
      <c r="DP37" s="474"/>
      <c r="DQ37" s="474"/>
      <c r="DR37" s="474"/>
      <c r="DS37" s="474"/>
      <c r="DT37" s="474"/>
      <c r="DU37" s="474"/>
      <c r="DV37" s="474"/>
      <c r="DW37" s="474"/>
      <c r="DX37" s="474"/>
      <c r="DY37" s="474"/>
      <c r="DZ37" s="474"/>
      <c r="EA37" s="474"/>
      <c r="EB37" s="474"/>
      <c r="EC37" s="474"/>
      <c r="ED37" s="474"/>
      <c r="EE37" s="474"/>
      <c r="EF37" s="474"/>
      <c r="EG37" s="474"/>
      <c r="EH37" s="474"/>
      <c r="EI37" s="474"/>
      <c r="EJ37" s="474"/>
      <c r="EK37" s="474"/>
      <c r="EL37" s="474"/>
      <c r="EM37" s="474"/>
      <c r="EN37" s="474"/>
      <c r="EO37" s="474"/>
      <c r="EP37" s="474"/>
      <c r="EQ37" s="474"/>
      <c r="ER37" s="474"/>
      <c r="ES37" s="474"/>
      <c r="ET37" s="474"/>
      <c r="EU37" s="474"/>
      <c r="EV37" s="474"/>
      <c r="EW37" s="474"/>
      <c r="EX37" s="474"/>
      <c r="EY37" s="474"/>
      <c r="EZ37" s="474"/>
      <c r="FA37" s="474"/>
      <c r="FB37" s="474"/>
      <c r="FC37" s="474"/>
      <c r="FD37" s="474"/>
      <c r="FE37" s="474"/>
      <c r="FF37" s="474"/>
      <c r="FG37" s="474"/>
      <c r="FH37" s="474"/>
      <c r="FI37" s="474"/>
      <c r="FJ37" s="474"/>
      <c r="FK37" s="474"/>
      <c r="FL37" s="474"/>
      <c r="FM37" s="474"/>
      <c r="FN37" s="474"/>
      <c r="FO37" s="474"/>
      <c r="FP37" s="474"/>
      <c r="FQ37" s="474"/>
      <c r="FR37" s="474"/>
      <c r="FS37" s="474"/>
      <c r="FT37" s="474"/>
      <c r="FU37" s="474"/>
      <c r="FV37" s="474"/>
      <c r="FW37" s="474"/>
      <c r="FX37" s="474"/>
      <c r="FY37" s="474"/>
      <c r="FZ37" s="474"/>
      <c r="GA37" s="474"/>
      <c r="GB37" s="474"/>
      <c r="GC37" s="474"/>
      <c r="GD37" s="474"/>
      <c r="GE37" s="474"/>
      <c r="GF37" s="474"/>
      <c r="GG37" s="474"/>
      <c r="GH37" s="474"/>
      <c r="GI37" s="474"/>
      <c r="GJ37" s="474"/>
      <c r="GK37" s="474"/>
      <c r="GL37" s="474"/>
      <c r="GM37" s="474"/>
      <c r="GN37" s="474"/>
      <c r="GO37" s="474"/>
      <c r="GP37" s="474"/>
      <c r="GQ37" s="474"/>
      <c r="GR37" s="474"/>
      <c r="GS37" s="474"/>
      <c r="GT37" s="474"/>
      <c r="GU37" s="474"/>
      <c r="GV37" s="474"/>
      <c r="GW37" s="474"/>
      <c r="GX37" s="478"/>
    </row>
    <row r="38" spans="1:206" ht="5.25" customHeight="1" x14ac:dyDescent="0.15">
      <c r="A38" s="1868"/>
      <c r="B38" s="473"/>
      <c r="C38" s="474"/>
      <c r="D38" s="474"/>
      <c r="E38" s="474"/>
      <c r="F38" s="474"/>
      <c r="G38" s="474"/>
      <c r="H38" s="474"/>
      <c r="I38" s="474"/>
      <c r="J38" s="474"/>
      <c r="K38" s="474"/>
      <c r="L38" s="474"/>
      <c r="M38" s="474"/>
      <c r="N38" s="474"/>
      <c r="O38" s="474"/>
      <c r="P38" s="474"/>
      <c r="Q38" s="474"/>
      <c r="R38" s="474"/>
      <c r="S38" s="474"/>
      <c r="T38" s="474"/>
      <c r="U38" s="474"/>
      <c r="V38" s="474"/>
      <c r="W38" s="474"/>
      <c r="X38" s="474"/>
      <c r="Y38" s="474"/>
      <c r="Z38" s="474"/>
      <c r="AA38" s="474"/>
      <c r="AB38" s="474"/>
      <c r="AC38" s="474"/>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74"/>
      <c r="BB38" s="474"/>
      <c r="BC38" s="474"/>
      <c r="BD38" s="474"/>
      <c r="BE38" s="474"/>
      <c r="BF38" s="474"/>
      <c r="BG38" s="474"/>
      <c r="BH38" s="474"/>
      <c r="BI38" s="474"/>
      <c r="BJ38" s="474"/>
      <c r="BK38" s="474"/>
      <c r="BL38" s="474"/>
      <c r="BM38" s="474"/>
      <c r="BN38" s="474"/>
      <c r="BO38" s="474"/>
      <c r="BP38" s="474"/>
      <c r="BQ38" s="474"/>
      <c r="BR38" s="474"/>
      <c r="BS38" s="474"/>
      <c r="BT38" s="474"/>
      <c r="BU38" s="474"/>
      <c r="BV38" s="474"/>
      <c r="BW38" s="474"/>
      <c r="BX38" s="474"/>
      <c r="BY38" s="474"/>
      <c r="BZ38" s="474"/>
      <c r="CA38" s="474"/>
      <c r="CB38" s="474"/>
      <c r="CC38" s="474"/>
      <c r="CD38" s="474"/>
      <c r="CE38" s="474"/>
      <c r="CF38" s="474"/>
      <c r="CG38" s="474"/>
      <c r="CH38" s="474"/>
      <c r="CI38" s="474"/>
      <c r="CJ38" s="474"/>
      <c r="CK38" s="474"/>
      <c r="CL38" s="474"/>
      <c r="CM38" s="474"/>
      <c r="CN38" s="474"/>
      <c r="CO38" s="474"/>
      <c r="CP38" s="474"/>
      <c r="CQ38" s="474"/>
      <c r="CR38" s="474"/>
      <c r="CS38" s="474"/>
      <c r="CT38" s="474"/>
      <c r="CU38" s="474"/>
      <c r="CV38" s="474"/>
      <c r="CW38" s="474"/>
      <c r="CX38" s="474"/>
      <c r="CY38" s="474"/>
      <c r="CZ38" s="474"/>
      <c r="DA38" s="474"/>
      <c r="DB38" s="474"/>
      <c r="DC38" s="474"/>
      <c r="DD38" s="474"/>
      <c r="DE38" s="474"/>
      <c r="DF38" s="474"/>
      <c r="DG38" s="474"/>
      <c r="DH38" s="474"/>
      <c r="DI38" s="474"/>
      <c r="DJ38" s="474"/>
      <c r="DK38" s="474"/>
      <c r="DL38" s="474"/>
      <c r="DM38" s="474"/>
      <c r="DN38" s="474"/>
      <c r="DO38" s="474"/>
      <c r="DP38" s="474"/>
      <c r="DQ38" s="474"/>
      <c r="DR38" s="474"/>
      <c r="DS38" s="474"/>
      <c r="DT38" s="474"/>
      <c r="DU38" s="474"/>
      <c r="DV38" s="474"/>
      <c r="DW38" s="474"/>
      <c r="DX38" s="474"/>
      <c r="DY38" s="474"/>
      <c r="DZ38" s="474"/>
      <c r="EA38" s="474"/>
      <c r="EB38" s="474"/>
      <c r="EC38" s="474"/>
      <c r="ED38" s="474"/>
      <c r="EE38" s="474"/>
      <c r="EF38" s="474"/>
      <c r="EG38" s="474"/>
      <c r="EH38" s="474"/>
      <c r="EI38" s="474"/>
      <c r="EJ38" s="474"/>
      <c r="EK38" s="474"/>
      <c r="EL38" s="474"/>
      <c r="EM38" s="474"/>
      <c r="EN38" s="474"/>
      <c r="EO38" s="474"/>
      <c r="EP38" s="474"/>
      <c r="EQ38" s="474"/>
      <c r="ER38" s="474"/>
      <c r="ES38" s="474"/>
      <c r="ET38" s="474"/>
      <c r="EU38" s="474"/>
      <c r="EV38" s="474"/>
      <c r="EW38" s="474"/>
      <c r="EX38" s="474"/>
      <c r="EY38" s="474"/>
      <c r="EZ38" s="474"/>
      <c r="FA38" s="474"/>
      <c r="FB38" s="474"/>
      <c r="FC38" s="474"/>
      <c r="FD38" s="474"/>
      <c r="FE38" s="474"/>
      <c r="FF38" s="474"/>
      <c r="FG38" s="474"/>
      <c r="FH38" s="474"/>
      <c r="FI38" s="474"/>
      <c r="FJ38" s="474"/>
      <c r="FK38" s="474"/>
      <c r="FL38" s="474"/>
      <c r="FM38" s="474"/>
      <c r="FN38" s="474"/>
      <c r="FO38" s="474"/>
      <c r="FP38" s="474"/>
      <c r="FQ38" s="474"/>
      <c r="FR38" s="474"/>
      <c r="FS38" s="474"/>
      <c r="FT38" s="474"/>
      <c r="FU38" s="474"/>
      <c r="FV38" s="474"/>
      <c r="FW38" s="474"/>
      <c r="FX38" s="474"/>
      <c r="FY38" s="474"/>
      <c r="FZ38" s="474"/>
      <c r="GA38" s="474"/>
      <c r="GB38" s="474"/>
      <c r="GC38" s="474"/>
      <c r="GD38" s="474"/>
      <c r="GE38" s="474"/>
      <c r="GF38" s="474"/>
      <c r="GG38" s="474"/>
      <c r="GH38" s="474"/>
      <c r="GI38" s="474"/>
      <c r="GJ38" s="474"/>
      <c r="GK38" s="474"/>
      <c r="GL38" s="474"/>
      <c r="GM38" s="474"/>
      <c r="GN38" s="474"/>
      <c r="GO38" s="474"/>
      <c r="GP38" s="474"/>
      <c r="GQ38" s="474"/>
      <c r="GR38" s="474"/>
      <c r="GS38" s="474"/>
      <c r="GT38" s="474"/>
      <c r="GU38" s="474"/>
      <c r="GV38" s="474"/>
      <c r="GW38" s="474"/>
      <c r="GX38" s="478"/>
    </row>
    <row r="39" spans="1:206" ht="5.25" customHeight="1" x14ac:dyDescent="0.15">
      <c r="A39" s="1868"/>
      <c r="B39" s="473"/>
      <c r="C39" s="474"/>
      <c r="D39" s="474"/>
      <c r="E39" s="474"/>
      <c r="F39" s="474"/>
      <c r="G39" s="474"/>
      <c r="H39" s="474"/>
      <c r="I39" s="474"/>
      <c r="J39" s="474"/>
      <c r="K39" s="474"/>
      <c r="L39" s="474"/>
      <c r="M39" s="474"/>
      <c r="N39" s="474"/>
      <c r="O39" s="474"/>
      <c r="P39" s="474"/>
      <c r="Q39" s="474"/>
      <c r="R39" s="474"/>
      <c r="S39" s="474"/>
      <c r="T39" s="474"/>
      <c r="U39" s="474"/>
      <c r="V39" s="474"/>
      <c r="W39" s="474"/>
      <c r="X39" s="474"/>
      <c r="Y39" s="474"/>
      <c r="Z39" s="474"/>
      <c r="AA39" s="474"/>
      <c r="AB39" s="474"/>
      <c r="AC39" s="474"/>
      <c r="AD39" s="474"/>
      <c r="AE39" s="474"/>
      <c r="AF39" s="474"/>
      <c r="AG39" s="474"/>
      <c r="AH39" s="474"/>
      <c r="AI39" s="474"/>
      <c r="AJ39" s="474"/>
      <c r="AK39" s="474"/>
      <c r="AL39" s="474"/>
      <c r="AM39" s="474"/>
      <c r="AN39" s="474"/>
      <c r="AO39" s="474"/>
      <c r="AP39" s="474"/>
      <c r="AQ39" s="474"/>
      <c r="AR39" s="474"/>
      <c r="AS39" s="474"/>
      <c r="AT39" s="474"/>
      <c r="AU39" s="474"/>
      <c r="AV39" s="474"/>
      <c r="AW39" s="474"/>
      <c r="AX39" s="474"/>
      <c r="AY39" s="474"/>
      <c r="AZ39" s="474"/>
      <c r="BA39" s="474"/>
      <c r="BB39" s="474"/>
      <c r="BC39" s="474"/>
      <c r="BD39" s="474"/>
      <c r="BE39" s="474"/>
      <c r="BF39" s="474"/>
      <c r="BG39" s="474"/>
      <c r="BH39" s="474"/>
      <c r="BI39" s="474"/>
      <c r="BJ39" s="474"/>
      <c r="BK39" s="474"/>
      <c r="BL39" s="474"/>
      <c r="BM39" s="474"/>
      <c r="BN39" s="474"/>
      <c r="BO39" s="474"/>
      <c r="BP39" s="474"/>
      <c r="BQ39" s="474"/>
      <c r="BR39" s="474"/>
      <c r="BS39" s="474"/>
      <c r="BT39" s="474"/>
      <c r="BU39" s="474"/>
      <c r="BV39" s="474"/>
      <c r="BW39" s="474"/>
      <c r="BX39" s="474"/>
      <c r="BY39" s="474"/>
      <c r="BZ39" s="474"/>
      <c r="CA39" s="474"/>
      <c r="CB39" s="474"/>
      <c r="CC39" s="474"/>
      <c r="CD39" s="474"/>
      <c r="CE39" s="474"/>
      <c r="CF39" s="474"/>
      <c r="CG39" s="474"/>
      <c r="CH39" s="474"/>
      <c r="CI39" s="474"/>
      <c r="CJ39" s="474"/>
      <c r="CK39" s="474"/>
      <c r="CL39" s="474"/>
      <c r="CM39" s="474"/>
      <c r="CN39" s="474"/>
      <c r="CO39" s="474"/>
      <c r="CP39" s="474"/>
      <c r="CQ39" s="474"/>
      <c r="CR39" s="474"/>
      <c r="CS39" s="474"/>
      <c r="CT39" s="474"/>
      <c r="CU39" s="474"/>
      <c r="CV39" s="474"/>
      <c r="CW39" s="474"/>
      <c r="CX39" s="474"/>
      <c r="CY39" s="474"/>
      <c r="CZ39" s="474"/>
      <c r="DA39" s="474"/>
      <c r="DB39" s="474"/>
      <c r="DC39" s="474"/>
      <c r="DD39" s="474"/>
      <c r="DE39" s="474"/>
      <c r="DF39" s="474"/>
      <c r="DG39" s="474"/>
      <c r="DH39" s="474"/>
      <c r="DI39" s="474"/>
      <c r="DJ39" s="474"/>
      <c r="DK39" s="474"/>
      <c r="DL39" s="474"/>
      <c r="DM39" s="474"/>
      <c r="DN39" s="474"/>
      <c r="DO39" s="474"/>
      <c r="DP39" s="474"/>
      <c r="DQ39" s="474"/>
      <c r="DR39" s="474"/>
      <c r="DS39" s="474"/>
      <c r="DT39" s="474"/>
      <c r="DU39" s="474"/>
      <c r="DV39" s="474"/>
      <c r="DW39" s="474"/>
      <c r="DX39" s="474"/>
      <c r="DY39" s="474"/>
      <c r="DZ39" s="474"/>
      <c r="EA39" s="474"/>
      <c r="EB39" s="474"/>
      <c r="EC39" s="474"/>
      <c r="ED39" s="474"/>
      <c r="EE39" s="474"/>
      <c r="EF39" s="474"/>
      <c r="EG39" s="474"/>
      <c r="EH39" s="474"/>
      <c r="EI39" s="474"/>
      <c r="EJ39" s="474"/>
      <c r="EK39" s="474"/>
      <c r="EL39" s="474"/>
      <c r="EM39" s="474"/>
      <c r="EN39" s="474"/>
      <c r="EO39" s="474"/>
      <c r="EP39" s="474"/>
      <c r="EQ39" s="474"/>
      <c r="ER39" s="474"/>
      <c r="ES39" s="474"/>
      <c r="ET39" s="474"/>
      <c r="EU39" s="474"/>
      <c r="EV39" s="474"/>
      <c r="EW39" s="474"/>
      <c r="EX39" s="474"/>
      <c r="EY39" s="474"/>
      <c r="EZ39" s="474"/>
      <c r="FA39" s="474"/>
      <c r="FB39" s="474"/>
      <c r="FC39" s="474"/>
      <c r="FD39" s="474"/>
      <c r="FE39" s="474"/>
      <c r="FF39" s="474"/>
      <c r="FG39" s="474"/>
      <c r="FH39" s="474"/>
      <c r="FI39" s="474"/>
      <c r="FJ39" s="474"/>
      <c r="FK39" s="474"/>
      <c r="FL39" s="474"/>
      <c r="FM39" s="474"/>
      <c r="FN39" s="474"/>
      <c r="FO39" s="474"/>
      <c r="FP39" s="474"/>
      <c r="FQ39" s="474"/>
      <c r="FR39" s="474"/>
      <c r="FS39" s="474"/>
      <c r="FT39" s="474"/>
      <c r="FU39" s="474"/>
      <c r="FV39" s="474"/>
      <c r="FW39" s="474"/>
      <c r="FX39" s="474"/>
      <c r="FY39" s="474"/>
      <c r="FZ39" s="474"/>
      <c r="GA39" s="474"/>
      <c r="GB39" s="474"/>
      <c r="GC39" s="474"/>
      <c r="GD39" s="474"/>
      <c r="GE39" s="474"/>
      <c r="GF39" s="474"/>
      <c r="GG39" s="474"/>
      <c r="GH39" s="474"/>
      <c r="GI39" s="474"/>
      <c r="GJ39" s="474"/>
      <c r="GK39" s="474"/>
      <c r="GL39" s="474"/>
      <c r="GM39" s="474"/>
      <c r="GN39" s="474"/>
      <c r="GO39" s="474"/>
      <c r="GP39" s="474"/>
      <c r="GQ39" s="474"/>
      <c r="GR39" s="474"/>
      <c r="GS39" s="474"/>
      <c r="GT39" s="474"/>
      <c r="GU39" s="474"/>
      <c r="GV39" s="474"/>
      <c r="GW39" s="474"/>
      <c r="GX39" s="478"/>
    </row>
    <row r="40" spans="1:206" ht="5.25" customHeight="1" x14ac:dyDescent="0.15">
      <c r="A40" s="1868"/>
      <c r="B40" s="473"/>
      <c r="C40" s="474"/>
      <c r="D40" s="474"/>
      <c r="E40" s="474"/>
      <c r="F40" s="474"/>
      <c r="G40" s="474"/>
      <c r="H40" s="474"/>
      <c r="I40" s="474"/>
      <c r="J40" s="474"/>
      <c r="K40" s="474"/>
      <c r="L40" s="474"/>
      <c r="M40" s="474"/>
      <c r="N40" s="474"/>
      <c r="O40" s="474"/>
      <c r="P40" s="474"/>
      <c r="Q40" s="474"/>
      <c r="R40" s="474"/>
      <c r="S40" s="474"/>
      <c r="T40" s="474"/>
      <c r="U40" s="474"/>
      <c r="V40" s="474"/>
      <c r="W40" s="474"/>
      <c r="X40" s="474"/>
      <c r="Y40" s="474"/>
      <c r="Z40" s="474"/>
      <c r="AA40" s="474"/>
      <c r="AB40" s="474"/>
      <c r="AC40" s="474"/>
      <c r="AD40" s="474"/>
      <c r="AE40" s="474"/>
      <c r="AF40" s="474"/>
      <c r="AG40" s="474"/>
      <c r="AH40" s="474"/>
      <c r="AI40" s="474"/>
      <c r="AJ40" s="474"/>
      <c r="AK40" s="474"/>
      <c r="AL40" s="474"/>
      <c r="AM40" s="474"/>
      <c r="AN40" s="474"/>
      <c r="AO40" s="474"/>
      <c r="AP40" s="474"/>
      <c r="AQ40" s="474"/>
      <c r="AR40" s="474"/>
      <c r="AS40" s="474"/>
      <c r="AT40" s="474"/>
      <c r="AU40" s="474"/>
      <c r="AV40" s="474"/>
      <c r="AW40" s="474"/>
      <c r="AX40" s="474"/>
      <c r="AY40" s="474"/>
      <c r="AZ40" s="474"/>
      <c r="BA40" s="474"/>
      <c r="BB40" s="474"/>
      <c r="BC40" s="474"/>
      <c r="BD40" s="474"/>
      <c r="BE40" s="474"/>
      <c r="BF40" s="474"/>
      <c r="BG40" s="474"/>
      <c r="BH40" s="474"/>
      <c r="BI40" s="474"/>
      <c r="BJ40" s="474"/>
      <c r="BK40" s="474"/>
      <c r="BL40" s="474"/>
      <c r="BM40" s="474"/>
      <c r="BN40" s="474"/>
      <c r="BO40" s="474"/>
      <c r="BP40" s="474"/>
      <c r="BQ40" s="474"/>
      <c r="BR40" s="474"/>
      <c r="BS40" s="474"/>
      <c r="BT40" s="474"/>
      <c r="BU40" s="474"/>
      <c r="BV40" s="474"/>
      <c r="BW40" s="474"/>
      <c r="BX40" s="474"/>
      <c r="BY40" s="474"/>
      <c r="BZ40" s="474"/>
      <c r="CA40" s="474"/>
      <c r="CB40" s="474"/>
      <c r="CC40" s="474"/>
      <c r="CD40" s="474"/>
      <c r="CE40" s="474"/>
      <c r="CF40" s="474"/>
      <c r="CG40" s="474"/>
      <c r="CH40" s="474"/>
      <c r="CI40" s="474"/>
      <c r="CJ40" s="474"/>
      <c r="CK40" s="474"/>
      <c r="CL40" s="474"/>
      <c r="CM40" s="474"/>
      <c r="CN40" s="474"/>
      <c r="CO40" s="474"/>
      <c r="CP40" s="474"/>
      <c r="CQ40" s="474"/>
      <c r="CR40" s="474"/>
      <c r="CS40" s="474"/>
      <c r="CT40" s="474"/>
      <c r="CU40" s="474"/>
      <c r="CV40" s="474"/>
      <c r="CW40" s="474"/>
      <c r="CX40" s="474"/>
      <c r="CY40" s="474"/>
      <c r="CZ40" s="474"/>
      <c r="DA40" s="474"/>
      <c r="DB40" s="474"/>
      <c r="DC40" s="474"/>
      <c r="DD40" s="474"/>
      <c r="DE40" s="474"/>
      <c r="DF40" s="474"/>
      <c r="DG40" s="474"/>
      <c r="DH40" s="474"/>
      <c r="DI40" s="474"/>
      <c r="DJ40" s="474"/>
      <c r="DK40" s="474"/>
      <c r="DL40" s="474"/>
      <c r="DM40" s="474"/>
      <c r="DN40" s="474"/>
      <c r="DO40" s="474"/>
      <c r="DP40" s="474"/>
      <c r="DQ40" s="474"/>
      <c r="DR40" s="474"/>
      <c r="DS40" s="474"/>
      <c r="DT40" s="474"/>
      <c r="DU40" s="474"/>
      <c r="DV40" s="474"/>
      <c r="DW40" s="474"/>
      <c r="DX40" s="474"/>
      <c r="DY40" s="474"/>
      <c r="DZ40" s="474"/>
      <c r="EA40" s="474"/>
      <c r="EB40" s="474"/>
      <c r="EC40" s="474"/>
      <c r="ED40" s="474"/>
      <c r="EE40" s="474"/>
      <c r="EF40" s="474"/>
      <c r="EG40" s="474"/>
      <c r="EH40" s="474"/>
      <c r="EI40" s="474"/>
      <c r="EJ40" s="474"/>
      <c r="EK40" s="474"/>
      <c r="EL40" s="474"/>
      <c r="EM40" s="474"/>
      <c r="EN40" s="474"/>
      <c r="EO40" s="474"/>
      <c r="EP40" s="474"/>
      <c r="EQ40" s="474"/>
      <c r="ER40" s="474"/>
      <c r="ES40" s="474"/>
      <c r="ET40" s="474"/>
      <c r="EU40" s="474"/>
      <c r="EV40" s="474"/>
      <c r="EW40" s="474"/>
      <c r="EX40" s="474"/>
      <c r="EY40" s="474"/>
      <c r="EZ40" s="474"/>
      <c r="FA40" s="474"/>
      <c r="FB40" s="474"/>
      <c r="FC40" s="474"/>
      <c r="FD40" s="474"/>
      <c r="FE40" s="474"/>
      <c r="FF40" s="474"/>
      <c r="FG40" s="474"/>
      <c r="FH40" s="474"/>
      <c r="FI40" s="474"/>
      <c r="FJ40" s="474"/>
      <c r="FK40" s="474"/>
      <c r="FL40" s="474"/>
      <c r="FM40" s="474"/>
      <c r="FN40" s="474"/>
      <c r="FO40" s="474"/>
      <c r="FP40" s="474"/>
      <c r="FQ40" s="474"/>
      <c r="FR40" s="474"/>
      <c r="FS40" s="474"/>
      <c r="FT40" s="474"/>
      <c r="FU40" s="474"/>
      <c r="FV40" s="474"/>
      <c r="FW40" s="474"/>
      <c r="FX40" s="474"/>
      <c r="FY40" s="474"/>
      <c r="FZ40" s="474"/>
      <c r="GA40" s="474"/>
      <c r="GB40" s="474"/>
      <c r="GC40" s="474"/>
      <c r="GD40" s="474"/>
      <c r="GE40" s="474"/>
      <c r="GF40" s="474"/>
      <c r="GG40" s="474"/>
      <c r="GH40" s="474"/>
      <c r="GI40" s="474"/>
      <c r="GJ40" s="474"/>
      <c r="GK40" s="474"/>
      <c r="GL40" s="474"/>
      <c r="GM40" s="474"/>
      <c r="GN40" s="474"/>
      <c r="GO40" s="474"/>
      <c r="GP40" s="474"/>
      <c r="GQ40" s="474"/>
      <c r="GR40" s="474"/>
      <c r="GS40" s="474"/>
      <c r="GT40" s="474"/>
      <c r="GU40" s="474"/>
      <c r="GV40" s="474"/>
      <c r="GW40" s="474"/>
      <c r="GX40" s="478"/>
    </row>
    <row r="41" spans="1:206" ht="5.25" customHeight="1" x14ac:dyDescent="0.15">
      <c r="A41" s="1868"/>
      <c r="B41" s="473"/>
      <c r="C41" s="474"/>
      <c r="D41" s="474"/>
      <c r="E41" s="474"/>
      <c r="F41" s="474"/>
      <c r="G41" s="474"/>
      <c r="H41" s="474"/>
      <c r="I41" s="474"/>
      <c r="J41" s="474"/>
      <c r="K41" s="474"/>
      <c r="L41" s="474"/>
      <c r="M41" s="474"/>
      <c r="N41" s="474"/>
      <c r="O41" s="474"/>
      <c r="P41" s="474"/>
      <c r="Q41" s="474"/>
      <c r="R41" s="474"/>
      <c r="S41" s="474"/>
      <c r="T41" s="474"/>
      <c r="U41" s="474"/>
      <c r="V41" s="474"/>
      <c r="W41" s="474"/>
      <c r="X41" s="474"/>
      <c r="Y41" s="474"/>
      <c r="Z41" s="474"/>
      <c r="AA41" s="474"/>
      <c r="AB41" s="474"/>
      <c r="AC41" s="474"/>
      <c r="AD41" s="474"/>
      <c r="AE41" s="474"/>
      <c r="AF41" s="474"/>
      <c r="AG41" s="474"/>
      <c r="AH41" s="474"/>
      <c r="AI41" s="474"/>
      <c r="AJ41" s="474"/>
      <c r="AK41" s="474"/>
      <c r="AL41" s="474"/>
      <c r="AM41" s="474"/>
      <c r="AN41" s="474"/>
      <c r="AO41" s="474"/>
      <c r="AP41" s="474"/>
      <c r="AQ41" s="474"/>
      <c r="AR41" s="474"/>
      <c r="AS41" s="474"/>
      <c r="AT41" s="474"/>
      <c r="AU41" s="474"/>
      <c r="AV41" s="474"/>
      <c r="AW41" s="474"/>
      <c r="AX41" s="474"/>
      <c r="AY41" s="474"/>
      <c r="AZ41" s="474"/>
      <c r="BA41" s="474"/>
      <c r="BB41" s="474"/>
      <c r="BC41" s="474"/>
      <c r="BD41" s="474"/>
      <c r="BE41" s="474"/>
      <c r="BF41" s="474"/>
      <c r="BG41" s="474"/>
      <c r="BH41" s="474"/>
      <c r="BI41" s="474"/>
      <c r="BJ41" s="474"/>
      <c r="BK41" s="474"/>
      <c r="BL41" s="474"/>
      <c r="BM41" s="474"/>
      <c r="BN41" s="474"/>
      <c r="BO41" s="474"/>
      <c r="BP41" s="474"/>
      <c r="BQ41" s="474"/>
      <c r="BR41" s="474"/>
      <c r="BS41" s="474"/>
      <c r="BT41" s="474"/>
      <c r="BU41" s="474"/>
      <c r="BV41" s="474"/>
      <c r="BW41" s="474"/>
      <c r="BX41" s="474"/>
      <c r="BY41" s="474"/>
      <c r="BZ41" s="474"/>
      <c r="CA41" s="474"/>
      <c r="CB41" s="474"/>
      <c r="CC41" s="474"/>
      <c r="CD41" s="474"/>
      <c r="CE41" s="474"/>
      <c r="CF41" s="474"/>
      <c r="CG41" s="474"/>
      <c r="CH41" s="474"/>
      <c r="CI41" s="474"/>
      <c r="CJ41" s="474"/>
      <c r="CK41" s="474"/>
      <c r="CL41" s="474"/>
      <c r="CM41" s="474"/>
      <c r="CN41" s="474"/>
      <c r="CO41" s="474"/>
      <c r="CP41" s="474"/>
      <c r="CQ41" s="474"/>
      <c r="CR41" s="474"/>
      <c r="CS41" s="474"/>
      <c r="CT41" s="474"/>
      <c r="CU41" s="474"/>
      <c r="CV41" s="474"/>
      <c r="CW41" s="474"/>
      <c r="CX41" s="474"/>
      <c r="CY41" s="474"/>
      <c r="CZ41" s="474"/>
      <c r="DA41" s="474"/>
      <c r="DB41" s="474"/>
      <c r="DC41" s="474"/>
      <c r="DD41" s="474"/>
      <c r="DE41" s="474"/>
      <c r="DF41" s="474"/>
      <c r="DG41" s="474"/>
      <c r="DH41" s="474"/>
      <c r="DI41" s="474"/>
      <c r="DJ41" s="474"/>
      <c r="DK41" s="474"/>
      <c r="DL41" s="474"/>
      <c r="DM41" s="474"/>
      <c r="DN41" s="474"/>
      <c r="DO41" s="474"/>
      <c r="DP41" s="474"/>
      <c r="DQ41" s="474"/>
      <c r="DR41" s="474"/>
      <c r="DS41" s="474"/>
      <c r="DT41" s="474"/>
      <c r="DU41" s="474"/>
      <c r="DV41" s="474"/>
      <c r="DW41" s="474"/>
      <c r="DX41" s="474"/>
      <c r="DY41" s="474"/>
      <c r="DZ41" s="474"/>
      <c r="EA41" s="474"/>
      <c r="EB41" s="474"/>
      <c r="EC41" s="474"/>
      <c r="ED41" s="474"/>
      <c r="EE41" s="474"/>
      <c r="EF41" s="474"/>
      <c r="EG41" s="474"/>
      <c r="EH41" s="474"/>
      <c r="EI41" s="474"/>
      <c r="EJ41" s="474"/>
      <c r="EK41" s="474"/>
      <c r="EL41" s="474"/>
      <c r="EM41" s="474"/>
      <c r="EN41" s="474"/>
      <c r="EO41" s="474"/>
      <c r="EP41" s="474"/>
      <c r="EQ41" s="474"/>
      <c r="ER41" s="474"/>
      <c r="ES41" s="474"/>
      <c r="ET41" s="474"/>
      <c r="EU41" s="474"/>
      <c r="EV41" s="474"/>
      <c r="EW41" s="474"/>
      <c r="EX41" s="474"/>
      <c r="EY41" s="474"/>
      <c r="EZ41" s="474"/>
      <c r="FA41" s="474"/>
      <c r="FB41" s="474"/>
      <c r="FC41" s="474"/>
      <c r="FD41" s="474"/>
      <c r="FE41" s="474"/>
      <c r="FF41" s="474"/>
      <c r="FG41" s="474"/>
      <c r="FH41" s="474"/>
      <c r="FI41" s="474"/>
      <c r="FJ41" s="474"/>
      <c r="FK41" s="474"/>
      <c r="FL41" s="474"/>
      <c r="FM41" s="474"/>
      <c r="FN41" s="474"/>
      <c r="FO41" s="474"/>
      <c r="FP41" s="474"/>
      <c r="FQ41" s="474"/>
      <c r="FR41" s="474"/>
      <c r="FS41" s="474"/>
      <c r="FT41" s="474"/>
      <c r="FU41" s="474"/>
      <c r="FV41" s="474"/>
      <c r="FW41" s="474"/>
      <c r="FX41" s="474"/>
      <c r="FY41" s="474"/>
      <c r="FZ41" s="474"/>
      <c r="GA41" s="474"/>
      <c r="GB41" s="474"/>
      <c r="GC41" s="474"/>
      <c r="GD41" s="474"/>
      <c r="GE41" s="474"/>
      <c r="GF41" s="474"/>
      <c r="GG41" s="474"/>
      <c r="GH41" s="474"/>
      <c r="GI41" s="474"/>
      <c r="GJ41" s="474"/>
      <c r="GK41" s="474"/>
      <c r="GL41" s="474"/>
      <c r="GM41" s="474"/>
      <c r="GN41" s="474"/>
      <c r="GO41" s="474"/>
      <c r="GP41" s="474"/>
      <c r="GQ41" s="474"/>
      <c r="GR41" s="474"/>
      <c r="GS41" s="474"/>
      <c r="GT41" s="474"/>
      <c r="GU41" s="474"/>
      <c r="GV41" s="474"/>
      <c r="GW41" s="474"/>
      <c r="GX41" s="478"/>
    </row>
    <row r="42" spans="1:206" ht="5.25" customHeight="1" x14ac:dyDescent="0.15">
      <c r="A42" s="1868"/>
      <c r="B42" s="473"/>
      <c r="C42" s="474"/>
      <c r="D42" s="474"/>
      <c r="E42" s="474"/>
      <c r="F42" s="474"/>
      <c r="G42" s="474"/>
      <c r="H42" s="474"/>
      <c r="I42" s="474"/>
      <c r="J42" s="474"/>
      <c r="K42" s="474"/>
      <c r="L42" s="474"/>
      <c r="M42" s="474"/>
      <c r="N42" s="474"/>
      <c r="O42" s="474"/>
      <c r="P42" s="474"/>
      <c r="Q42" s="474"/>
      <c r="R42" s="474"/>
      <c r="S42" s="474"/>
      <c r="T42" s="474"/>
      <c r="U42" s="474"/>
      <c r="V42" s="474"/>
      <c r="W42" s="474"/>
      <c r="X42" s="474"/>
      <c r="Y42" s="474"/>
      <c r="Z42" s="474"/>
      <c r="AA42" s="474"/>
      <c r="AB42" s="474"/>
      <c r="AC42" s="474"/>
      <c r="AD42" s="474"/>
      <c r="AE42" s="474"/>
      <c r="AF42" s="474"/>
      <c r="AG42" s="474"/>
      <c r="AH42" s="474"/>
      <c r="AI42" s="474"/>
      <c r="AJ42" s="474"/>
      <c r="AK42" s="474"/>
      <c r="AL42" s="474"/>
      <c r="AM42" s="474"/>
      <c r="AN42" s="474"/>
      <c r="AO42" s="474"/>
      <c r="AP42" s="474"/>
      <c r="AQ42" s="474"/>
      <c r="AR42" s="474"/>
      <c r="AS42" s="474"/>
      <c r="AT42" s="474"/>
      <c r="AU42" s="474"/>
      <c r="AV42" s="474"/>
      <c r="AW42" s="474"/>
      <c r="AX42" s="474"/>
      <c r="AY42" s="474"/>
      <c r="AZ42" s="474"/>
      <c r="BA42" s="474"/>
      <c r="BB42" s="474"/>
      <c r="BC42" s="474"/>
      <c r="BD42" s="474"/>
      <c r="BE42" s="474"/>
      <c r="BF42" s="474"/>
      <c r="BG42" s="474"/>
      <c r="BH42" s="474"/>
      <c r="BI42" s="474"/>
      <c r="BJ42" s="474"/>
      <c r="BK42" s="474"/>
      <c r="BL42" s="474"/>
      <c r="BM42" s="474"/>
      <c r="BN42" s="474"/>
      <c r="BO42" s="474"/>
      <c r="BP42" s="474"/>
      <c r="BQ42" s="474"/>
      <c r="BR42" s="474"/>
      <c r="BS42" s="474"/>
      <c r="BT42" s="474"/>
      <c r="BU42" s="474"/>
      <c r="BV42" s="474"/>
      <c r="BW42" s="474"/>
      <c r="BX42" s="474"/>
      <c r="BY42" s="474"/>
      <c r="BZ42" s="474"/>
      <c r="CA42" s="474"/>
      <c r="CB42" s="474"/>
      <c r="CC42" s="474"/>
      <c r="CD42" s="474"/>
      <c r="CE42" s="474"/>
      <c r="CF42" s="474"/>
      <c r="CG42" s="474"/>
      <c r="CH42" s="474"/>
      <c r="CI42" s="474"/>
      <c r="CJ42" s="474"/>
      <c r="CK42" s="474"/>
      <c r="CL42" s="474"/>
      <c r="CM42" s="474"/>
      <c r="CN42" s="474"/>
      <c r="CO42" s="474"/>
      <c r="CP42" s="474"/>
      <c r="CQ42" s="474"/>
      <c r="CR42" s="474"/>
      <c r="CS42" s="474"/>
      <c r="CT42" s="474"/>
      <c r="CU42" s="474"/>
      <c r="CV42" s="474"/>
      <c r="CW42" s="474"/>
      <c r="CX42" s="474"/>
      <c r="CY42" s="474"/>
      <c r="CZ42" s="474"/>
      <c r="DA42" s="474"/>
      <c r="DB42" s="474"/>
      <c r="DC42" s="474"/>
      <c r="DD42" s="474"/>
      <c r="DE42" s="474"/>
      <c r="DF42" s="474"/>
      <c r="DG42" s="474"/>
      <c r="DH42" s="474"/>
      <c r="DI42" s="474"/>
      <c r="DJ42" s="474"/>
      <c r="DK42" s="474"/>
      <c r="DL42" s="474"/>
      <c r="DM42" s="474"/>
      <c r="DN42" s="474"/>
      <c r="DO42" s="474"/>
      <c r="DP42" s="474"/>
      <c r="DQ42" s="474"/>
      <c r="DR42" s="474"/>
      <c r="DS42" s="474"/>
      <c r="DT42" s="474"/>
      <c r="DU42" s="474"/>
      <c r="DV42" s="474"/>
      <c r="DW42" s="474"/>
      <c r="DX42" s="474"/>
      <c r="DY42" s="474"/>
      <c r="DZ42" s="474"/>
      <c r="EA42" s="474"/>
      <c r="EB42" s="474"/>
      <c r="EC42" s="474"/>
      <c r="ED42" s="474"/>
      <c r="EE42" s="474"/>
      <c r="EF42" s="474"/>
      <c r="EG42" s="474"/>
      <c r="EH42" s="474"/>
      <c r="EI42" s="474"/>
      <c r="EJ42" s="474"/>
      <c r="EK42" s="474"/>
      <c r="EL42" s="474"/>
      <c r="EM42" s="474"/>
      <c r="EN42" s="474"/>
      <c r="EO42" s="474"/>
      <c r="EP42" s="474"/>
      <c r="EQ42" s="474"/>
      <c r="ER42" s="474"/>
      <c r="ES42" s="474"/>
      <c r="ET42" s="474"/>
      <c r="EU42" s="474"/>
      <c r="EV42" s="474"/>
      <c r="EW42" s="474"/>
      <c r="EX42" s="474"/>
      <c r="EY42" s="474"/>
      <c r="EZ42" s="474"/>
      <c r="FA42" s="474"/>
      <c r="FB42" s="474"/>
      <c r="FC42" s="474"/>
      <c r="FD42" s="474"/>
      <c r="FE42" s="474"/>
      <c r="FF42" s="474"/>
      <c r="FG42" s="474"/>
      <c r="FH42" s="474"/>
      <c r="FI42" s="474"/>
      <c r="FJ42" s="474"/>
      <c r="FK42" s="474"/>
      <c r="FL42" s="474"/>
      <c r="FM42" s="474"/>
      <c r="FN42" s="474"/>
      <c r="FO42" s="474"/>
      <c r="FP42" s="474"/>
      <c r="FQ42" s="474"/>
      <c r="FR42" s="474"/>
      <c r="FS42" s="474"/>
      <c r="FT42" s="474"/>
      <c r="FU42" s="474"/>
      <c r="FV42" s="474"/>
      <c r="FW42" s="474"/>
      <c r="FX42" s="474"/>
      <c r="FY42" s="474"/>
      <c r="FZ42" s="474"/>
      <c r="GA42" s="474"/>
      <c r="GB42" s="474"/>
      <c r="GC42" s="474"/>
      <c r="GD42" s="474"/>
      <c r="GE42" s="474"/>
      <c r="GF42" s="474"/>
      <c r="GG42" s="474"/>
      <c r="GH42" s="474"/>
      <c r="GI42" s="474"/>
      <c r="GJ42" s="474"/>
      <c r="GK42" s="474"/>
      <c r="GL42" s="474"/>
      <c r="GM42" s="474"/>
      <c r="GN42" s="474"/>
      <c r="GO42" s="474"/>
      <c r="GP42" s="474"/>
      <c r="GQ42" s="474"/>
      <c r="GR42" s="474"/>
      <c r="GS42" s="474"/>
      <c r="GT42" s="474"/>
      <c r="GU42" s="474"/>
      <c r="GV42" s="474"/>
      <c r="GW42" s="474"/>
      <c r="GX42" s="478"/>
    </row>
    <row r="43" spans="1:206" ht="5.25" customHeight="1" x14ac:dyDescent="0.15">
      <c r="A43" s="1868"/>
      <c r="B43" s="473"/>
      <c r="C43" s="474"/>
      <c r="D43" s="474"/>
      <c r="E43" s="474"/>
      <c r="F43" s="474"/>
      <c r="G43" s="474"/>
      <c r="H43" s="474"/>
      <c r="I43" s="474"/>
      <c r="J43" s="474"/>
      <c r="K43" s="474"/>
      <c r="L43" s="474"/>
      <c r="M43" s="474"/>
      <c r="N43" s="474"/>
      <c r="O43" s="474"/>
      <c r="P43" s="474"/>
      <c r="Q43" s="474"/>
      <c r="R43" s="474"/>
      <c r="S43" s="474"/>
      <c r="T43" s="474"/>
      <c r="U43" s="474"/>
      <c r="V43" s="474"/>
      <c r="W43" s="474"/>
      <c r="X43" s="474"/>
      <c r="Y43" s="474"/>
      <c r="Z43" s="474"/>
      <c r="AA43" s="474"/>
      <c r="AB43" s="474"/>
      <c r="AC43" s="474"/>
      <c r="AD43" s="474"/>
      <c r="AE43" s="474"/>
      <c r="AF43" s="474"/>
      <c r="AG43" s="474"/>
      <c r="AH43" s="474"/>
      <c r="AI43" s="474"/>
      <c r="AJ43" s="474"/>
      <c r="AK43" s="474"/>
      <c r="AL43" s="474"/>
      <c r="AM43" s="474"/>
      <c r="AN43" s="474"/>
      <c r="AO43" s="474"/>
      <c r="AP43" s="474"/>
      <c r="AQ43" s="474"/>
      <c r="AR43" s="474"/>
      <c r="AS43" s="474"/>
      <c r="AT43" s="474"/>
      <c r="AU43" s="474"/>
      <c r="AV43" s="474"/>
      <c r="AW43" s="474"/>
      <c r="AX43" s="474"/>
      <c r="AY43" s="474"/>
      <c r="AZ43" s="474"/>
      <c r="BA43" s="474"/>
      <c r="BB43" s="474"/>
      <c r="BC43" s="474"/>
      <c r="BD43" s="474"/>
      <c r="BE43" s="474"/>
      <c r="BF43" s="474"/>
      <c r="BG43" s="474"/>
      <c r="BH43" s="474"/>
      <c r="BI43" s="474"/>
      <c r="BJ43" s="474"/>
      <c r="BK43" s="474"/>
      <c r="BL43" s="474"/>
      <c r="BM43" s="474"/>
      <c r="BN43" s="474"/>
      <c r="BO43" s="474"/>
      <c r="BP43" s="474"/>
      <c r="BQ43" s="474"/>
      <c r="BR43" s="474"/>
      <c r="BS43" s="474"/>
      <c r="BT43" s="474"/>
      <c r="BU43" s="474"/>
      <c r="BV43" s="474"/>
      <c r="BW43" s="474"/>
      <c r="BX43" s="474"/>
      <c r="BY43" s="474"/>
      <c r="BZ43" s="474"/>
      <c r="CA43" s="474"/>
      <c r="CB43" s="474"/>
      <c r="CC43" s="474"/>
      <c r="CD43" s="474"/>
      <c r="CE43" s="474"/>
      <c r="CF43" s="474"/>
      <c r="CG43" s="474"/>
      <c r="CH43" s="474"/>
      <c r="CI43" s="474"/>
      <c r="CJ43" s="474"/>
      <c r="CK43" s="474"/>
      <c r="CL43" s="474"/>
      <c r="CM43" s="474"/>
      <c r="CN43" s="474"/>
      <c r="CO43" s="474"/>
      <c r="CP43" s="474"/>
      <c r="CQ43" s="474"/>
      <c r="CR43" s="474"/>
      <c r="CS43" s="474"/>
      <c r="CT43" s="474"/>
      <c r="CU43" s="474"/>
      <c r="CV43" s="474"/>
      <c r="CW43" s="474"/>
      <c r="CX43" s="474"/>
      <c r="CY43" s="474"/>
      <c r="CZ43" s="474"/>
      <c r="DA43" s="474"/>
      <c r="DB43" s="474"/>
      <c r="DC43" s="474"/>
      <c r="DD43" s="474"/>
      <c r="DE43" s="474"/>
      <c r="DF43" s="474"/>
      <c r="DG43" s="474"/>
      <c r="DH43" s="474"/>
      <c r="DI43" s="474"/>
      <c r="DJ43" s="474"/>
      <c r="DK43" s="474"/>
      <c r="DL43" s="474"/>
      <c r="DM43" s="474"/>
      <c r="DN43" s="474"/>
      <c r="DO43" s="474"/>
      <c r="DP43" s="474"/>
      <c r="DQ43" s="474"/>
      <c r="DR43" s="474"/>
      <c r="DS43" s="474"/>
      <c r="DT43" s="474"/>
      <c r="DU43" s="474"/>
      <c r="DV43" s="474"/>
      <c r="DW43" s="474"/>
      <c r="DX43" s="474"/>
      <c r="DY43" s="474"/>
      <c r="DZ43" s="474"/>
      <c r="EA43" s="474"/>
      <c r="EB43" s="474"/>
      <c r="EC43" s="474"/>
      <c r="ED43" s="474"/>
      <c r="EE43" s="474"/>
      <c r="EF43" s="474"/>
      <c r="EG43" s="474"/>
      <c r="EH43" s="474"/>
      <c r="EI43" s="474"/>
      <c r="EJ43" s="474"/>
      <c r="EK43" s="474"/>
      <c r="EL43" s="474"/>
      <c r="EM43" s="474"/>
      <c r="EN43" s="474"/>
      <c r="EO43" s="474"/>
      <c r="EP43" s="474"/>
      <c r="EQ43" s="474"/>
      <c r="ER43" s="474"/>
      <c r="ES43" s="474"/>
      <c r="ET43" s="474"/>
      <c r="EU43" s="474"/>
      <c r="EV43" s="474"/>
      <c r="EW43" s="474"/>
      <c r="EX43" s="474"/>
      <c r="EY43" s="474"/>
      <c r="EZ43" s="474"/>
      <c r="FA43" s="474"/>
      <c r="FB43" s="474"/>
      <c r="FC43" s="474"/>
      <c r="FD43" s="474"/>
      <c r="FE43" s="474"/>
      <c r="FF43" s="474"/>
      <c r="FG43" s="474"/>
      <c r="FH43" s="474"/>
      <c r="FI43" s="474"/>
      <c r="FJ43" s="474"/>
      <c r="FK43" s="474"/>
      <c r="FL43" s="474"/>
      <c r="FM43" s="474"/>
      <c r="FN43" s="474"/>
      <c r="FO43" s="474"/>
      <c r="FP43" s="474"/>
      <c r="FQ43" s="474"/>
      <c r="FR43" s="474"/>
      <c r="FS43" s="474"/>
      <c r="FT43" s="474"/>
      <c r="FU43" s="474"/>
      <c r="FV43" s="474"/>
      <c r="FW43" s="474"/>
      <c r="FX43" s="474"/>
      <c r="FY43" s="474"/>
      <c r="FZ43" s="474"/>
      <c r="GA43" s="474"/>
      <c r="GB43" s="474"/>
      <c r="GC43" s="474"/>
      <c r="GD43" s="474"/>
      <c r="GE43" s="474"/>
      <c r="GF43" s="474"/>
      <c r="GG43" s="474"/>
      <c r="GH43" s="474"/>
      <c r="GI43" s="474"/>
      <c r="GJ43" s="474"/>
      <c r="GK43" s="474"/>
      <c r="GL43" s="474"/>
      <c r="GM43" s="474"/>
      <c r="GN43" s="474"/>
      <c r="GO43" s="474"/>
      <c r="GP43" s="474"/>
      <c r="GQ43" s="474"/>
      <c r="GR43" s="474"/>
      <c r="GS43" s="474"/>
      <c r="GT43" s="474"/>
      <c r="GU43" s="474"/>
      <c r="GV43" s="474"/>
      <c r="GW43" s="474"/>
      <c r="GX43" s="478"/>
    </row>
    <row r="44" spans="1:206" ht="5.25" customHeight="1" x14ac:dyDescent="0.15">
      <c r="A44" s="1868"/>
      <c r="B44" s="473"/>
      <c r="C44" s="474"/>
      <c r="D44" s="474"/>
      <c r="E44" s="474"/>
      <c r="F44" s="474"/>
      <c r="G44" s="474"/>
      <c r="H44" s="474"/>
      <c r="I44" s="474"/>
      <c r="J44" s="474"/>
      <c r="K44" s="474"/>
      <c r="L44" s="474"/>
      <c r="M44" s="474"/>
      <c r="N44" s="474"/>
      <c r="O44" s="474"/>
      <c r="P44" s="474"/>
      <c r="Q44" s="474"/>
      <c r="R44" s="474"/>
      <c r="S44" s="474"/>
      <c r="T44" s="474"/>
      <c r="U44" s="474"/>
      <c r="V44" s="474"/>
      <c r="W44" s="474"/>
      <c r="X44" s="474"/>
      <c r="Y44" s="474"/>
      <c r="Z44" s="474"/>
      <c r="AA44" s="474"/>
      <c r="AB44" s="474"/>
      <c r="AC44" s="474"/>
      <c r="AD44" s="474"/>
      <c r="AE44" s="474"/>
      <c r="AF44" s="474"/>
      <c r="AG44" s="474"/>
      <c r="AH44" s="474"/>
      <c r="AI44" s="474"/>
      <c r="AJ44" s="474"/>
      <c r="AK44" s="474"/>
      <c r="AL44" s="474"/>
      <c r="AM44" s="474"/>
      <c r="AN44" s="474"/>
      <c r="AO44" s="474"/>
      <c r="AP44" s="474"/>
      <c r="AQ44" s="474"/>
      <c r="AR44" s="474"/>
      <c r="AS44" s="474"/>
      <c r="AT44" s="474"/>
      <c r="AU44" s="474"/>
      <c r="AV44" s="474"/>
      <c r="AW44" s="474"/>
      <c r="AX44" s="474"/>
      <c r="AY44" s="474"/>
      <c r="AZ44" s="474"/>
      <c r="BA44" s="474"/>
      <c r="BB44" s="474"/>
      <c r="BC44" s="474"/>
      <c r="BD44" s="474"/>
      <c r="BE44" s="474"/>
      <c r="BF44" s="474"/>
      <c r="BG44" s="474"/>
      <c r="BH44" s="474"/>
      <c r="BI44" s="474"/>
      <c r="BJ44" s="474"/>
      <c r="BK44" s="474"/>
      <c r="BL44" s="474"/>
      <c r="BM44" s="474"/>
      <c r="BN44" s="474"/>
      <c r="BO44" s="474"/>
      <c r="BP44" s="474"/>
      <c r="BQ44" s="474"/>
      <c r="BR44" s="474"/>
      <c r="BS44" s="474"/>
      <c r="BT44" s="474"/>
      <c r="BU44" s="474"/>
      <c r="BV44" s="474"/>
      <c r="BW44" s="474"/>
      <c r="BX44" s="474"/>
      <c r="BY44" s="474"/>
      <c r="BZ44" s="474"/>
      <c r="CA44" s="474"/>
      <c r="CB44" s="474"/>
      <c r="CC44" s="474"/>
      <c r="CD44" s="474"/>
      <c r="CE44" s="474"/>
      <c r="CF44" s="474"/>
      <c r="CG44" s="474"/>
      <c r="CH44" s="474"/>
      <c r="CI44" s="474"/>
      <c r="CJ44" s="474"/>
      <c r="CK44" s="474"/>
      <c r="CL44" s="474"/>
      <c r="CM44" s="474"/>
      <c r="CN44" s="474"/>
      <c r="CO44" s="474"/>
      <c r="CP44" s="474"/>
      <c r="CQ44" s="474"/>
      <c r="CR44" s="474"/>
      <c r="CS44" s="474"/>
      <c r="CT44" s="474"/>
      <c r="CU44" s="474"/>
      <c r="CV44" s="474"/>
      <c r="CW44" s="474"/>
      <c r="CX44" s="474"/>
      <c r="CY44" s="474"/>
      <c r="CZ44" s="474"/>
      <c r="DA44" s="474"/>
      <c r="DB44" s="474"/>
      <c r="DC44" s="474"/>
      <c r="DD44" s="474"/>
      <c r="DE44" s="474"/>
      <c r="DF44" s="474"/>
      <c r="DG44" s="474"/>
      <c r="DH44" s="474"/>
      <c r="DI44" s="474"/>
      <c r="DJ44" s="474"/>
      <c r="DK44" s="474"/>
      <c r="DL44" s="474"/>
      <c r="DM44" s="474"/>
      <c r="DN44" s="474"/>
      <c r="DO44" s="474"/>
      <c r="DP44" s="474"/>
      <c r="DQ44" s="474"/>
      <c r="DR44" s="474"/>
      <c r="DS44" s="474"/>
      <c r="DT44" s="474"/>
      <c r="DU44" s="474"/>
      <c r="DV44" s="474"/>
      <c r="DW44" s="474"/>
      <c r="DX44" s="474"/>
      <c r="DY44" s="474"/>
      <c r="DZ44" s="474"/>
      <c r="EA44" s="474"/>
      <c r="EB44" s="474"/>
      <c r="EC44" s="474"/>
      <c r="ED44" s="474"/>
      <c r="EE44" s="474"/>
      <c r="EF44" s="474"/>
      <c r="EG44" s="474"/>
      <c r="EH44" s="474"/>
      <c r="EI44" s="474"/>
      <c r="EJ44" s="474"/>
      <c r="EK44" s="474"/>
      <c r="EL44" s="474"/>
      <c r="EM44" s="474"/>
      <c r="EN44" s="474"/>
      <c r="EO44" s="474"/>
      <c r="EP44" s="474"/>
      <c r="EQ44" s="474"/>
      <c r="ER44" s="474"/>
      <c r="ES44" s="474"/>
      <c r="ET44" s="474"/>
      <c r="EU44" s="474"/>
      <c r="EV44" s="474"/>
      <c r="EW44" s="474"/>
      <c r="EX44" s="474"/>
      <c r="EY44" s="474"/>
      <c r="EZ44" s="474"/>
      <c r="FA44" s="474"/>
      <c r="FB44" s="474"/>
      <c r="FC44" s="474"/>
      <c r="FD44" s="474"/>
      <c r="FE44" s="474"/>
      <c r="FF44" s="474"/>
      <c r="FG44" s="474"/>
      <c r="FH44" s="474"/>
      <c r="FI44" s="474"/>
      <c r="FJ44" s="474"/>
      <c r="FK44" s="474"/>
      <c r="FL44" s="474"/>
      <c r="FM44" s="474"/>
      <c r="FN44" s="474"/>
      <c r="FO44" s="474"/>
      <c r="FP44" s="474"/>
      <c r="FQ44" s="474"/>
      <c r="FR44" s="474"/>
      <c r="FS44" s="474"/>
      <c r="FT44" s="474"/>
      <c r="FU44" s="474"/>
      <c r="FV44" s="474"/>
      <c r="FW44" s="474"/>
      <c r="FX44" s="474"/>
      <c r="FY44" s="474"/>
      <c r="FZ44" s="474"/>
      <c r="GA44" s="474"/>
      <c r="GB44" s="474"/>
      <c r="GC44" s="474"/>
      <c r="GD44" s="474"/>
      <c r="GE44" s="474"/>
      <c r="GF44" s="474"/>
      <c r="GG44" s="474"/>
      <c r="GH44" s="474"/>
      <c r="GI44" s="474"/>
      <c r="GJ44" s="474"/>
      <c r="GK44" s="474"/>
      <c r="GL44" s="474"/>
      <c r="GM44" s="474"/>
      <c r="GN44" s="474"/>
      <c r="GO44" s="474"/>
      <c r="GP44" s="474"/>
      <c r="GQ44" s="474"/>
      <c r="GR44" s="474"/>
      <c r="GS44" s="474"/>
      <c r="GT44" s="474"/>
      <c r="GU44" s="474"/>
      <c r="GV44" s="474"/>
      <c r="GW44" s="474"/>
      <c r="GX44" s="478"/>
    </row>
    <row r="45" spans="1:206" ht="5.25" customHeight="1" x14ac:dyDescent="0.15">
      <c r="A45" s="1868"/>
      <c r="B45" s="473"/>
      <c r="C45" s="474"/>
      <c r="D45" s="474"/>
      <c r="E45" s="474"/>
      <c r="F45" s="474"/>
      <c r="G45" s="474"/>
      <c r="H45" s="474"/>
      <c r="I45" s="474"/>
      <c r="J45" s="474"/>
      <c r="K45" s="474"/>
      <c r="L45" s="474"/>
      <c r="M45" s="474"/>
      <c r="N45" s="474"/>
      <c r="O45" s="474"/>
      <c r="P45" s="474"/>
      <c r="Q45" s="474"/>
      <c r="R45" s="474"/>
      <c r="S45" s="474"/>
      <c r="T45" s="474"/>
      <c r="U45" s="474"/>
      <c r="V45" s="474"/>
      <c r="W45" s="474"/>
      <c r="X45" s="474"/>
      <c r="Y45" s="474"/>
      <c r="Z45" s="474"/>
      <c r="AA45" s="474"/>
      <c r="AB45" s="474"/>
      <c r="AC45" s="474"/>
      <c r="AD45" s="474"/>
      <c r="AE45" s="474"/>
      <c r="AF45" s="474"/>
      <c r="AG45" s="474"/>
      <c r="AH45" s="474"/>
      <c r="AI45" s="474"/>
      <c r="AJ45" s="474"/>
      <c r="AK45" s="474"/>
      <c r="AL45" s="474"/>
      <c r="AM45" s="474"/>
      <c r="AN45" s="474"/>
      <c r="AO45" s="474"/>
      <c r="AP45" s="474"/>
      <c r="AQ45" s="474"/>
      <c r="AR45" s="474"/>
      <c r="AS45" s="474"/>
      <c r="AT45" s="474"/>
      <c r="AU45" s="474"/>
      <c r="AV45" s="474"/>
      <c r="AW45" s="474"/>
      <c r="AX45" s="474"/>
      <c r="AY45" s="474"/>
      <c r="AZ45" s="474"/>
      <c r="BA45" s="474"/>
      <c r="BB45" s="474"/>
      <c r="BC45" s="474"/>
      <c r="BD45" s="474"/>
      <c r="BE45" s="474"/>
      <c r="BF45" s="474"/>
      <c r="BG45" s="474"/>
      <c r="BH45" s="474"/>
      <c r="BI45" s="474"/>
      <c r="BJ45" s="474"/>
      <c r="BK45" s="474"/>
      <c r="BL45" s="474"/>
      <c r="BM45" s="474"/>
      <c r="BN45" s="474"/>
      <c r="BO45" s="474"/>
      <c r="BP45" s="474"/>
      <c r="BQ45" s="474"/>
      <c r="BR45" s="474"/>
      <c r="BS45" s="474"/>
      <c r="BT45" s="474"/>
      <c r="BU45" s="474"/>
      <c r="BV45" s="474"/>
      <c r="BW45" s="474"/>
      <c r="BX45" s="474"/>
      <c r="BY45" s="474"/>
      <c r="BZ45" s="474"/>
      <c r="CA45" s="474"/>
      <c r="CB45" s="474"/>
      <c r="CC45" s="474"/>
      <c r="CD45" s="474"/>
      <c r="CE45" s="474"/>
      <c r="CF45" s="474"/>
      <c r="CG45" s="474"/>
      <c r="CH45" s="474"/>
      <c r="CI45" s="474"/>
      <c r="CJ45" s="474"/>
      <c r="CK45" s="474"/>
      <c r="CL45" s="474"/>
      <c r="CM45" s="474"/>
      <c r="CN45" s="474"/>
      <c r="CO45" s="474"/>
      <c r="CP45" s="474"/>
      <c r="CQ45" s="474"/>
      <c r="CR45" s="474"/>
      <c r="CS45" s="474"/>
      <c r="CT45" s="474"/>
      <c r="CU45" s="474"/>
      <c r="CV45" s="474"/>
      <c r="CW45" s="474"/>
      <c r="CX45" s="474"/>
      <c r="CY45" s="474"/>
      <c r="CZ45" s="474"/>
      <c r="DA45" s="474"/>
      <c r="DB45" s="474"/>
      <c r="DC45" s="474"/>
      <c r="DD45" s="474"/>
      <c r="DE45" s="474"/>
      <c r="DF45" s="474"/>
      <c r="DG45" s="474"/>
      <c r="DH45" s="474"/>
      <c r="DI45" s="474"/>
      <c r="DJ45" s="474"/>
      <c r="DK45" s="474"/>
      <c r="DL45" s="474"/>
      <c r="DM45" s="474"/>
      <c r="DN45" s="474"/>
      <c r="DO45" s="474"/>
      <c r="DP45" s="474"/>
      <c r="DQ45" s="474"/>
      <c r="DR45" s="474"/>
      <c r="DS45" s="474"/>
      <c r="DT45" s="474"/>
      <c r="DU45" s="474"/>
      <c r="DV45" s="474"/>
      <c r="DW45" s="474"/>
      <c r="DX45" s="474"/>
      <c r="DY45" s="474"/>
      <c r="DZ45" s="474"/>
      <c r="EA45" s="474"/>
      <c r="EB45" s="474"/>
      <c r="EC45" s="474"/>
      <c r="ED45" s="474"/>
      <c r="EE45" s="474"/>
      <c r="EF45" s="474"/>
      <c r="EG45" s="474"/>
      <c r="EH45" s="474"/>
      <c r="EI45" s="474"/>
      <c r="EJ45" s="474"/>
      <c r="EK45" s="474"/>
      <c r="EL45" s="474"/>
      <c r="EM45" s="474"/>
      <c r="EN45" s="474"/>
      <c r="EO45" s="474"/>
      <c r="EP45" s="474"/>
      <c r="EQ45" s="474"/>
      <c r="ER45" s="474"/>
      <c r="ES45" s="474"/>
      <c r="ET45" s="474"/>
      <c r="EU45" s="474"/>
      <c r="EV45" s="474"/>
      <c r="EW45" s="474"/>
      <c r="EX45" s="474"/>
      <c r="EY45" s="474"/>
      <c r="EZ45" s="474"/>
      <c r="FA45" s="474"/>
      <c r="FB45" s="474"/>
      <c r="FC45" s="474"/>
      <c r="FD45" s="474"/>
      <c r="FE45" s="474"/>
      <c r="FF45" s="474"/>
      <c r="FG45" s="474"/>
      <c r="FH45" s="474"/>
      <c r="FI45" s="474"/>
      <c r="FJ45" s="474"/>
      <c r="FK45" s="474"/>
      <c r="FL45" s="474"/>
      <c r="FM45" s="474"/>
      <c r="FN45" s="474"/>
      <c r="FO45" s="474"/>
      <c r="FP45" s="474"/>
      <c r="FQ45" s="474"/>
      <c r="FR45" s="474"/>
      <c r="FS45" s="474"/>
      <c r="FT45" s="474"/>
      <c r="FU45" s="474"/>
      <c r="FV45" s="474"/>
      <c r="FW45" s="474"/>
      <c r="FX45" s="474"/>
      <c r="FY45" s="474"/>
      <c r="FZ45" s="474"/>
      <c r="GA45" s="474"/>
      <c r="GB45" s="474"/>
      <c r="GC45" s="474"/>
      <c r="GD45" s="474"/>
      <c r="GE45" s="474"/>
      <c r="GF45" s="474"/>
      <c r="GG45" s="474"/>
      <c r="GH45" s="474"/>
      <c r="GI45" s="474"/>
      <c r="GJ45" s="474"/>
      <c r="GK45" s="474"/>
      <c r="GL45" s="474"/>
      <c r="GM45" s="474"/>
      <c r="GN45" s="474"/>
      <c r="GO45" s="474"/>
      <c r="GP45" s="474"/>
      <c r="GQ45" s="474"/>
      <c r="GR45" s="474"/>
      <c r="GS45" s="474"/>
      <c r="GT45" s="474"/>
      <c r="GU45" s="474"/>
      <c r="GV45" s="474"/>
      <c r="GW45" s="474"/>
      <c r="GX45" s="478"/>
    </row>
    <row r="46" spans="1:206" ht="5.25" customHeight="1" x14ac:dyDescent="0.15">
      <c r="A46" s="1869"/>
      <c r="B46" s="473"/>
      <c r="C46" s="474"/>
      <c r="D46" s="474"/>
      <c r="E46" s="474"/>
      <c r="F46" s="474"/>
      <c r="G46" s="474"/>
      <c r="H46" s="474"/>
      <c r="I46" s="474"/>
      <c r="J46" s="474"/>
      <c r="K46" s="474"/>
      <c r="L46" s="474"/>
      <c r="M46" s="474"/>
      <c r="N46" s="474"/>
      <c r="O46" s="474"/>
      <c r="P46" s="474"/>
      <c r="Q46" s="474"/>
      <c r="R46" s="474"/>
      <c r="S46" s="474"/>
      <c r="T46" s="474"/>
      <c r="U46" s="474"/>
      <c r="V46" s="474"/>
      <c r="W46" s="474"/>
      <c r="X46" s="474"/>
      <c r="Y46" s="474"/>
      <c r="Z46" s="474"/>
      <c r="AA46" s="474"/>
      <c r="AB46" s="474"/>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4"/>
      <c r="AY46" s="474"/>
      <c r="AZ46" s="474"/>
      <c r="BA46" s="474"/>
      <c r="BB46" s="474"/>
      <c r="BC46" s="474"/>
      <c r="BD46" s="474"/>
      <c r="BE46" s="474"/>
      <c r="BF46" s="474"/>
      <c r="BG46" s="474"/>
      <c r="BH46" s="474"/>
      <c r="BI46" s="474"/>
      <c r="BJ46" s="474"/>
      <c r="BK46" s="474"/>
      <c r="BL46" s="474"/>
      <c r="BM46" s="474"/>
      <c r="BN46" s="474"/>
      <c r="BO46" s="474"/>
      <c r="BP46" s="474"/>
      <c r="BQ46" s="474"/>
      <c r="BR46" s="474"/>
      <c r="BS46" s="474"/>
      <c r="BT46" s="474"/>
      <c r="BU46" s="474"/>
      <c r="BV46" s="474"/>
      <c r="BW46" s="474"/>
      <c r="BX46" s="474"/>
      <c r="BY46" s="474"/>
      <c r="BZ46" s="474"/>
      <c r="CA46" s="474"/>
      <c r="CB46" s="474"/>
      <c r="CC46" s="474"/>
      <c r="CD46" s="474"/>
      <c r="CE46" s="474"/>
      <c r="CF46" s="474"/>
      <c r="CG46" s="474"/>
      <c r="CH46" s="474"/>
      <c r="CI46" s="474"/>
      <c r="CJ46" s="474"/>
      <c r="CK46" s="474"/>
      <c r="CL46" s="474"/>
      <c r="CM46" s="474"/>
      <c r="CN46" s="474"/>
      <c r="CO46" s="474"/>
      <c r="CP46" s="474"/>
      <c r="CQ46" s="474"/>
      <c r="CR46" s="474"/>
      <c r="CS46" s="474"/>
      <c r="CT46" s="474"/>
      <c r="CU46" s="474"/>
      <c r="CV46" s="474"/>
      <c r="CW46" s="474"/>
      <c r="CX46" s="474"/>
      <c r="CY46" s="474"/>
      <c r="CZ46" s="474"/>
      <c r="DA46" s="474"/>
      <c r="DB46" s="474"/>
      <c r="DC46" s="474"/>
      <c r="DD46" s="474"/>
      <c r="DE46" s="474"/>
      <c r="DF46" s="474"/>
      <c r="DG46" s="474"/>
      <c r="DH46" s="474"/>
      <c r="DI46" s="474"/>
      <c r="DJ46" s="474"/>
      <c r="DK46" s="474"/>
      <c r="DL46" s="474"/>
      <c r="DM46" s="474"/>
      <c r="DN46" s="474"/>
      <c r="DO46" s="474"/>
      <c r="DP46" s="474"/>
      <c r="DQ46" s="474"/>
      <c r="DR46" s="474"/>
      <c r="DS46" s="474"/>
      <c r="DT46" s="474"/>
      <c r="DU46" s="474"/>
      <c r="DV46" s="474"/>
      <c r="DW46" s="474"/>
      <c r="DX46" s="474"/>
      <c r="DY46" s="474"/>
      <c r="DZ46" s="474"/>
      <c r="EA46" s="474"/>
      <c r="EB46" s="474"/>
      <c r="EC46" s="474"/>
      <c r="ED46" s="474"/>
      <c r="EE46" s="474"/>
      <c r="EF46" s="474"/>
      <c r="EG46" s="474"/>
      <c r="EH46" s="474"/>
      <c r="EI46" s="474"/>
      <c r="EJ46" s="474"/>
      <c r="EK46" s="474"/>
      <c r="EL46" s="474"/>
      <c r="EM46" s="474"/>
      <c r="EN46" s="474"/>
      <c r="EO46" s="474"/>
      <c r="EP46" s="474"/>
      <c r="EQ46" s="474"/>
      <c r="ER46" s="474"/>
      <c r="ES46" s="474"/>
      <c r="ET46" s="474"/>
      <c r="EU46" s="474"/>
      <c r="EV46" s="474"/>
      <c r="EW46" s="474"/>
      <c r="EX46" s="474"/>
      <c r="EY46" s="474"/>
      <c r="EZ46" s="474"/>
      <c r="FA46" s="474"/>
      <c r="FB46" s="474"/>
      <c r="FC46" s="474"/>
      <c r="FD46" s="474"/>
      <c r="FE46" s="474"/>
      <c r="FF46" s="474"/>
      <c r="FG46" s="474"/>
      <c r="FH46" s="474"/>
      <c r="FI46" s="474"/>
      <c r="FJ46" s="474"/>
      <c r="FK46" s="474"/>
      <c r="FL46" s="474"/>
      <c r="FM46" s="474"/>
      <c r="FN46" s="474"/>
      <c r="FO46" s="474"/>
      <c r="FP46" s="474"/>
      <c r="FQ46" s="474"/>
      <c r="FR46" s="474"/>
      <c r="FS46" s="474"/>
      <c r="FT46" s="474"/>
      <c r="FU46" s="474"/>
      <c r="FV46" s="474"/>
      <c r="FW46" s="474"/>
      <c r="FX46" s="474"/>
      <c r="FY46" s="474"/>
      <c r="FZ46" s="474"/>
      <c r="GA46" s="474"/>
      <c r="GB46" s="474"/>
      <c r="GC46" s="474"/>
      <c r="GD46" s="474"/>
      <c r="GE46" s="474"/>
      <c r="GF46" s="474"/>
      <c r="GG46" s="474"/>
      <c r="GH46" s="474"/>
      <c r="GI46" s="474"/>
      <c r="GJ46" s="474"/>
      <c r="GK46" s="474"/>
      <c r="GL46" s="474"/>
      <c r="GM46" s="474"/>
      <c r="GN46" s="474"/>
      <c r="GO46" s="474"/>
      <c r="GP46" s="474"/>
      <c r="GQ46" s="474"/>
      <c r="GR46" s="474"/>
      <c r="GS46" s="474"/>
      <c r="GT46" s="474"/>
      <c r="GU46" s="474"/>
      <c r="GV46" s="474"/>
      <c r="GW46" s="474"/>
      <c r="GX46" s="478"/>
    </row>
    <row r="47" spans="1:206" ht="5.25" customHeight="1" x14ac:dyDescent="0.15">
      <c r="A47" s="1867" t="s">
        <v>1220</v>
      </c>
      <c r="B47" s="473"/>
      <c r="C47" s="474"/>
      <c r="D47" s="474"/>
      <c r="E47" s="474"/>
      <c r="F47" s="474"/>
      <c r="G47" s="474"/>
      <c r="H47" s="474"/>
      <c r="I47" s="474"/>
      <c r="J47" s="474"/>
      <c r="K47" s="474"/>
      <c r="L47" s="474"/>
      <c r="M47" s="474"/>
      <c r="N47" s="474"/>
      <c r="O47" s="474"/>
      <c r="P47" s="474"/>
      <c r="Q47" s="474"/>
      <c r="R47" s="474"/>
      <c r="S47" s="474"/>
      <c r="T47" s="474"/>
      <c r="U47" s="474"/>
      <c r="V47" s="474"/>
      <c r="W47" s="474"/>
      <c r="X47" s="474"/>
      <c r="Y47" s="474"/>
      <c r="Z47" s="474"/>
      <c r="AA47" s="474"/>
      <c r="AB47" s="474"/>
      <c r="AC47" s="474"/>
      <c r="AD47" s="474"/>
      <c r="AE47" s="474"/>
      <c r="AF47" s="474"/>
      <c r="AG47" s="474"/>
      <c r="AH47" s="474"/>
      <c r="AI47" s="474"/>
      <c r="AJ47" s="474"/>
      <c r="AK47" s="474"/>
      <c r="AL47" s="474"/>
      <c r="AM47" s="474"/>
      <c r="AN47" s="474"/>
      <c r="AO47" s="474"/>
      <c r="AP47" s="474"/>
      <c r="AQ47" s="474"/>
      <c r="AR47" s="474"/>
      <c r="AS47" s="474"/>
      <c r="AT47" s="474"/>
      <c r="AU47" s="474"/>
      <c r="AV47" s="474"/>
      <c r="AW47" s="474"/>
      <c r="AX47" s="474"/>
      <c r="AY47" s="474"/>
      <c r="AZ47" s="474"/>
      <c r="BA47" s="474"/>
      <c r="BB47" s="474"/>
      <c r="BC47" s="474"/>
      <c r="BD47" s="474"/>
      <c r="BE47" s="474"/>
      <c r="BF47" s="474"/>
      <c r="BG47" s="474"/>
      <c r="BH47" s="474"/>
      <c r="BI47" s="474"/>
      <c r="BJ47" s="474"/>
      <c r="BK47" s="474"/>
      <c r="BL47" s="474"/>
      <c r="BM47" s="474"/>
      <c r="BN47" s="474"/>
      <c r="BO47" s="474"/>
      <c r="BP47" s="474"/>
      <c r="BQ47" s="474"/>
      <c r="BR47" s="474"/>
      <c r="BS47" s="474"/>
      <c r="BT47" s="474"/>
      <c r="BU47" s="474"/>
      <c r="BV47" s="474"/>
      <c r="BW47" s="474"/>
      <c r="BX47" s="474"/>
      <c r="BY47" s="474"/>
      <c r="BZ47" s="474"/>
      <c r="CA47" s="474"/>
      <c r="CB47" s="474"/>
      <c r="CC47" s="474"/>
      <c r="CD47" s="474"/>
      <c r="CE47" s="474"/>
      <c r="CF47" s="474"/>
      <c r="CG47" s="474"/>
      <c r="CH47" s="474"/>
      <c r="CI47" s="474"/>
      <c r="CJ47" s="474"/>
      <c r="CK47" s="474"/>
      <c r="CL47" s="474"/>
      <c r="CM47" s="474"/>
      <c r="CN47" s="474"/>
      <c r="CO47" s="474"/>
      <c r="CP47" s="474"/>
      <c r="CQ47" s="474"/>
      <c r="CR47" s="474"/>
      <c r="CS47" s="474"/>
      <c r="CT47" s="474"/>
      <c r="CU47" s="474"/>
      <c r="CV47" s="474"/>
      <c r="CW47" s="474"/>
      <c r="CX47" s="474"/>
      <c r="CY47" s="474"/>
      <c r="CZ47" s="474"/>
      <c r="DA47" s="474"/>
      <c r="DB47" s="474"/>
      <c r="DC47" s="474"/>
      <c r="DD47" s="474"/>
      <c r="DE47" s="474"/>
      <c r="DF47" s="474"/>
      <c r="DG47" s="474"/>
      <c r="DH47" s="474"/>
      <c r="DI47" s="474"/>
      <c r="DJ47" s="474"/>
      <c r="DK47" s="474"/>
      <c r="DL47" s="474"/>
      <c r="DM47" s="474"/>
      <c r="DN47" s="474"/>
      <c r="DO47" s="474"/>
      <c r="DP47" s="474"/>
      <c r="DQ47" s="474"/>
      <c r="DR47" s="474"/>
      <c r="DS47" s="474"/>
      <c r="DT47" s="474"/>
      <c r="DU47" s="474"/>
      <c r="DV47" s="474"/>
      <c r="DW47" s="474"/>
      <c r="DX47" s="474"/>
      <c r="DY47" s="474"/>
      <c r="DZ47" s="474"/>
      <c r="EA47" s="474"/>
      <c r="EB47" s="474"/>
      <c r="EC47" s="474"/>
      <c r="ED47" s="474"/>
      <c r="EE47" s="474"/>
      <c r="EF47" s="474"/>
      <c r="EG47" s="474"/>
      <c r="EH47" s="474"/>
      <c r="EI47" s="474"/>
      <c r="EJ47" s="474"/>
      <c r="EK47" s="474"/>
      <c r="EL47" s="474"/>
      <c r="EM47" s="474"/>
      <c r="EN47" s="474"/>
      <c r="EO47" s="474"/>
      <c r="EP47" s="474"/>
      <c r="EQ47" s="474"/>
      <c r="ER47" s="474"/>
      <c r="ES47" s="474"/>
      <c r="ET47" s="474"/>
      <c r="EU47" s="474"/>
      <c r="EV47" s="474"/>
      <c r="EW47" s="474"/>
      <c r="EX47" s="474"/>
      <c r="EY47" s="474"/>
      <c r="EZ47" s="474"/>
      <c r="FA47" s="474"/>
      <c r="FB47" s="474"/>
      <c r="FC47" s="474"/>
      <c r="FD47" s="474"/>
      <c r="FE47" s="474"/>
      <c r="FF47" s="474"/>
      <c r="FG47" s="474"/>
      <c r="FH47" s="474"/>
      <c r="FI47" s="474"/>
      <c r="FJ47" s="474"/>
      <c r="FK47" s="474"/>
      <c r="FL47" s="474"/>
      <c r="FM47" s="474"/>
      <c r="FN47" s="474"/>
      <c r="FO47" s="474"/>
      <c r="FP47" s="474"/>
      <c r="FQ47" s="474"/>
      <c r="FR47" s="474"/>
      <c r="FS47" s="474"/>
      <c r="FT47" s="474"/>
      <c r="FU47" s="474"/>
      <c r="FV47" s="474"/>
      <c r="FW47" s="474"/>
      <c r="FX47" s="474"/>
      <c r="FY47" s="474"/>
      <c r="FZ47" s="474"/>
      <c r="GA47" s="474"/>
      <c r="GB47" s="474"/>
      <c r="GC47" s="474"/>
      <c r="GD47" s="474"/>
      <c r="GE47" s="474"/>
      <c r="GF47" s="474"/>
      <c r="GG47" s="474"/>
      <c r="GH47" s="474"/>
      <c r="GI47" s="474"/>
      <c r="GJ47" s="474"/>
      <c r="GK47" s="474"/>
      <c r="GL47" s="474"/>
      <c r="GM47" s="474"/>
      <c r="GN47" s="474"/>
      <c r="GO47" s="474"/>
      <c r="GP47" s="474"/>
      <c r="GQ47" s="474"/>
      <c r="GR47" s="474"/>
      <c r="GS47" s="474"/>
      <c r="GT47" s="474"/>
      <c r="GU47" s="474"/>
      <c r="GV47" s="474"/>
      <c r="GW47" s="474"/>
      <c r="GX47" s="478"/>
    </row>
    <row r="48" spans="1:206" ht="5.25" customHeight="1" x14ac:dyDescent="0.15">
      <c r="A48" s="1868"/>
      <c r="B48" s="473"/>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c r="AE48" s="474"/>
      <c r="AF48" s="474"/>
      <c r="AG48" s="474"/>
      <c r="AH48" s="474"/>
      <c r="AI48" s="474"/>
      <c r="AJ48" s="474"/>
      <c r="AK48" s="474"/>
      <c r="AL48" s="474"/>
      <c r="AM48" s="474"/>
      <c r="AN48" s="474"/>
      <c r="AO48" s="474"/>
      <c r="AP48" s="474"/>
      <c r="AQ48" s="474"/>
      <c r="AR48" s="474"/>
      <c r="AS48" s="474"/>
      <c r="AT48" s="474"/>
      <c r="AU48" s="474"/>
      <c r="AV48" s="474"/>
      <c r="AW48" s="474"/>
      <c r="AX48" s="474"/>
      <c r="AY48" s="474"/>
      <c r="AZ48" s="474"/>
      <c r="BA48" s="474"/>
      <c r="BB48" s="474"/>
      <c r="BC48" s="474"/>
      <c r="BD48" s="474"/>
      <c r="BE48" s="474"/>
      <c r="BF48" s="474"/>
      <c r="BG48" s="474"/>
      <c r="BH48" s="474"/>
      <c r="BI48" s="474"/>
      <c r="BJ48" s="474"/>
      <c r="BK48" s="474"/>
      <c r="BL48" s="474"/>
      <c r="BM48" s="474"/>
      <c r="BN48" s="474"/>
      <c r="BO48" s="474"/>
      <c r="BP48" s="474"/>
      <c r="BQ48" s="474"/>
      <c r="BR48" s="474"/>
      <c r="BS48" s="474"/>
      <c r="BT48" s="474"/>
      <c r="BU48" s="474"/>
      <c r="BV48" s="474"/>
      <c r="BW48" s="474"/>
      <c r="BX48" s="474"/>
      <c r="BY48" s="474"/>
      <c r="BZ48" s="474"/>
      <c r="CA48" s="474"/>
      <c r="CB48" s="474"/>
      <c r="CC48" s="474"/>
      <c r="CD48" s="474"/>
      <c r="CE48" s="474"/>
      <c r="CF48" s="474"/>
      <c r="CG48" s="474"/>
      <c r="CH48" s="474"/>
      <c r="CI48" s="474"/>
      <c r="CJ48" s="474"/>
      <c r="CK48" s="474"/>
      <c r="CL48" s="474"/>
      <c r="CM48" s="474"/>
      <c r="CN48" s="474"/>
      <c r="CO48" s="474"/>
      <c r="CP48" s="474"/>
      <c r="CQ48" s="474"/>
      <c r="CR48" s="474"/>
      <c r="CS48" s="474"/>
      <c r="CT48" s="474"/>
      <c r="CU48" s="474"/>
      <c r="CV48" s="474"/>
      <c r="CW48" s="474"/>
      <c r="CX48" s="474"/>
      <c r="CY48" s="474"/>
      <c r="CZ48" s="474"/>
      <c r="DA48" s="474"/>
      <c r="DB48" s="474"/>
      <c r="DC48" s="474"/>
      <c r="DD48" s="474"/>
      <c r="DE48" s="474"/>
      <c r="DF48" s="474"/>
      <c r="DG48" s="474"/>
      <c r="DH48" s="474"/>
      <c r="DI48" s="474"/>
      <c r="DJ48" s="474"/>
      <c r="DK48" s="474"/>
      <c r="DL48" s="474"/>
      <c r="DM48" s="474"/>
      <c r="DN48" s="474"/>
      <c r="DO48" s="474"/>
      <c r="DP48" s="474"/>
      <c r="DQ48" s="474"/>
      <c r="DR48" s="474"/>
      <c r="DS48" s="474"/>
      <c r="DT48" s="474"/>
      <c r="DU48" s="474"/>
      <c r="DV48" s="474"/>
      <c r="DW48" s="474"/>
      <c r="DX48" s="474"/>
      <c r="DY48" s="474"/>
      <c r="DZ48" s="474"/>
      <c r="EA48" s="474"/>
      <c r="EB48" s="474"/>
      <c r="EC48" s="474"/>
      <c r="ED48" s="474"/>
      <c r="EE48" s="474"/>
      <c r="EF48" s="474"/>
      <c r="EG48" s="474"/>
      <c r="EH48" s="474"/>
      <c r="EI48" s="474"/>
      <c r="EJ48" s="474"/>
      <c r="EK48" s="474"/>
      <c r="EL48" s="474"/>
      <c r="EM48" s="474"/>
      <c r="EN48" s="474"/>
      <c r="EO48" s="474"/>
      <c r="EP48" s="474"/>
      <c r="EQ48" s="474"/>
      <c r="ER48" s="474"/>
      <c r="ES48" s="474"/>
      <c r="ET48" s="474"/>
      <c r="EU48" s="474"/>
      <c r="EV48" s="474"/>
      <c r="EW48" s="474"/>
      <c r="EX48" s="474"/>
      <c r="EY48" s="474"/>
      <c r="EZ48" s="474"/>
      <c r="FA48" s="474"/>
      <c r="FB48" s="474"/>
      <c r="FC48" s="474"/>
      <c r="FD48" s="474"/>
      <c r="FE48" s="474"/>
      <c r="FF48" s="474"/>
      <c r="FG48" s="474"/>
      <c r="FH48" s="474"/>
      <c r="FI48" s="474"/>
      <c r="FJ48" s="474"/>
      <c r="FK48" s="474"/>
      <c r="FL48" s="474"/>
      <c r="FM48" s="474"/>
      <c r="FN48" s="474"/>
      <c r="FO48" s="474"/>
      <c r="FP48" s="474"/>
      <c r="FQ48" s="474"/>
      <c r="FR48" s="474"/>
      <c r="FS48" s="474"/>
      <c r="FT48" s="474"/>
      <c r="FU48" s="474"/>
      <c r="FV48" s="474"/>
      <c r="FW48" s="474"/>
      <c r="FX48" s="474"/>
      <c r="FY48" s="474"/>
      <c r="FZ48" s="474"/>
      <c r="GA48" s="474"/>
      <c r="GB48" s="474"/>
      <c r="GC48" s="474"/>
      <c r="GD48" s="474"/>
      <c r="GE48" s="474"/>
      <c r="GF48" s="474"/>
      <c r="GG48" s="474"/>
      <c r="GH48" s="474"/>
      <c r="GI48" s="474"/>
      <c r="GJ48" s="474"/>
      <c r="GK48" s="474"/>
      <c r="GL48" s="474"/>
      <c r="GM48" s="474"/>
      <c r="GN48" s="474"/>
      <c r="GO48" s="474"/>
      <c r="GP48" s="474"/>
      <c r="GQ48" s="474"/>
      <c r="GR48" s="474"/>
      <c r="GS48" s="474"/>
      <c r="GT48" s="474"/>
      <c r="GU48" s="474"/>
      <c r="GV48" s="474"/>
      <c r="GW48" s="474"/>
      <c r="GX48" s="478"/>
    </row>
    <row r="49" spans="1:206" ht="5.25" customHeight="1" x14ac:dyDescent="0.15">
      <c r="A49" s="1868"/>
      <c r="B49" s="473"/>
      <c r="C49" s="474"/>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4"/>
      <c r="AD49" s="474"/>
      <c r="AE49" s="474"/>
      <c r="AF49" s="474"/>
      <c r="AG49" s="474"/>
      <c r="AH49" s="474"/>
      <c r="AI49" s="474"/>
      <c r="AJ49" s="474"/>
      <c r="AK49" s="474"/>
      <c r="AL49" s="474"/>
      <c r="AM49" s="474"/>
      <c r="AN49" s="474"/>
      <c r="AO49" s="474"/>
      <c r="AP49" s="474"/>
      <c r="AQ49" s="474"/>
      <c r="AR49" s="474"/>
      <c r="AS49" s="474"/>
      <c r="AT49" s="474"/>
      <c r="AU49" s="474"/>
      <c r="AV49" s="474"/>
      <c r="AW49" s="474"/>
      <c r="AX49" s="474"/>
      <c r="AY49" s="474"/>
      <c r="AZ49" s="474"/>
      <c r="BA49" s="474"/>
      <c r="BB49" s="474"/>
      <c r="BC49" s="474"/>
      <c r="BD49" s="474"/>
      <c r="BE49" s="474"/>
      <c r="BF49" s="474"/>
      <c r="BG49" s="474"/>
      <c r="BH49" s="474"/>
      <c r="BI49" s="474"/>
      <c r="BJ49" s="474"/>
      <c r="BK49" s="474"/>
      <c r="BL49" s="474"/>
      <c r="BM49" s="474"/>
      <c r="BN49" s="474"/>
      <c r="BO49" s="474"/>
      <c r="BP49" s="474"/>
      <c r="BQ49" s="474"/>
      <c r="BR49" s="474"/>
      <c r="BS49" s="474"/>
      <c r="BT49" s="474"/>
      <c r="BU49" s="474"/>
      <c r="BV49" s="474"/>
      <c r="BW49" s="474"/>
      <c r="BX49" s="474"/>
      <c r="BY49" s="474"/>
      <c r="BZ49" s="474"/>
      <c r="CA49" s="474"/>
      <c r="CB49" s="474"/>
      <c r="CC49" s="474"/>
      <c r="CD49" s="474"/>
      <c r="CE49" s="474"/>
      <c r="CF49" s="474"/>
      <c r="CG49" s="474"/>
      <c r="CH49" s="474"/>
      <c r="CI49" s="474"/>
      <c r="CJ49" s="474"/>
      <c r="CK49" s="474"/>
      <c r="CL49" s="474"/>
      <c r="CM49" s="474"/>
      <c r="CN49" s="474"/>
      <c r="CO49" s="474"/>
      <c r="CP49" s="474"/>
      <c r="CQ49" s="474"/>
      <c r="CR49" s="474"/>
      <c r="CS49" s="474"/>
      <c r="CT49" s="474"/>
      <c r="CU49" s="474"/>
      <c r="CV49" s="474"/>
      <c r="CW49" s="474"/>
      <c r="CX49" s="474"/>
      <c r="CY49" s="474"/>
      <c r="CZ49" s="474"/>
      <c r="DA49" s="474"/>
      <c r="DB49" s="474"/>
      <c r="DC49" s="474"/>
      <c r="DD49" s="474"/>
      <c r="DE49" s="474"/>
      <c r="DF49" s="474"/>
      <c r="DG49" s="474"/>
      <c r="DH49" s="474"/>
      <c r="DI49" s="474"/>
      <c r="DJ49" s="474"/>
      <c r="DK49" s="474"/>
      <c r="DL49" s="474"/>
      <c r="DM49" s="474"/>
      <c r="DN49" s="474"/>
      <c r="DO49" s="474"/>
      <c r="DP49" s="474"/>
      <c r="DQ49" s="474"/>
      <c r="DR49" s="474"/>
      <c r="DS49" s="474"/>
      <c r="DT49" s="474"/>
      <c r="DU49" s="474"/>
      <c r="DV49" s="474"/>
      <c r="DW49" s="474"/>
      <c r="DX49" s="474"/>
      <c r="DY49" s="474"/>
      <c r="DZ49" s="474"/>
      <c r="EA49" s="474"/>
      <c r="EB49" s="474"/>
      <c r="EC49" s="474"/>
      <c r="ED49" s="474"/>
      <c r="EE49" s="474"/>
      <c r="EF49" s="474"/>
      <c r="EG49" s="474"/>
      <c r="EH49" s="474"/>
      <c r="EI49" s="474"/>
      <c r="EJ49" s="474"/>
      <c r="EK49" s="474"/>
      <c r="EL49" s="474"/>
      <c r="EM49" s="474"/>
      <c r="EN49" s="474"/>
      <c r="EO49" s="474"/>
      <c r="EP49" s="474"/>
      <c r="EQ49" s="474"/>
      <c r="ER49" s="474"/>
      <c r="ES49" s="474"/>
      <c r="ET49" s="474"/>
      <c r="EU49" s="474"/>
      <c r="EV49" s="474"/>
      <c r="EW49" s="474"/>
      <c r="EX49" s="474"/>
      <c r="EY49" s="474"/>
      <c r="EZ49" s="474"/>
      <c r="FA49" s="474"/>
      <c r="FB49" s="474"/>
      <c r="FC49" s="474"/>
      <c r="FD49" s="474"/>
      <c r="FE49" s="474"/>
      <c r="FF49" s="474"/>
      <c r="FG49" s="474"/>
      <c r="FH49" s="474"/>
      <c r="FI49" s="474"/>
      <c r="FJ49" s="474"/>
      <c r="FK49" s="474"/>
      <c r="FL49" s="474"/>
      <c r="FM49" s="474"/>
      <c r="FN49" s="474"/>
      <c r="FO49" s="474"/>
      <c r="FP49" s="474"/>
      <c r="FQ49" s="474"/>
      <c r="FR49" s="474"/>
      <c r="FS49" s="474"/>
      <c r="FT49" s="474"/>
      <c r="FU49" s="474"/>
      <c r="FV49" s="474"/>
      <c r="FW49" s="474"/>
      <c r="FX49" s="474"/>
      <c r="FY49" s="474"/>
      <c r="FZ49" s="474"/>
      <c r="GA49" s="474"/>
      <c r="GB49" s="474"/>
      <c r="GC49" s="474"/>
      <c r="GD49" s="474"/>
      <c r="GE49" s="474"/>
      <c r="GF49" s="474"/>
      <c r="GG49" s="474"/>
      <c r="GH49" s="474"/>
      <c r="GI49" s="474"/>
      <c r="GJ49" s="474"/>
      <c r="GK49" s="474"/>
      <c r="GL49" s="474"/>
      <c r="GM49" s="474"/>
      <c r="GN49" s="474"/>
      <c r="GO49" s="474"/>
      <c r="GP49" s="474"/>
      <c r="GQ49" s="474"/>
      <c r="GR49" s="474"/>
      <c r="GS49" s="474"/>
      <c r="GT49" s="474"/>
      <c r="GU49" s="474"/>
      <c r="GV49" s="474"/>
      <c r="GW49" s="474"/>
      <c r="GX49" s="478"/>
    </row>
    <row r="50" spans="1:206" ht="5.25" customHeight="1" x14ac:dyDescent="0.15">
      <c r="A50" s="1868"/>
      <c r="B50" s="473"/>
      <c r="C50" s="474"/>
      <c r="D50" s="474"/>
      <c r="E50" s="474"/>
      <c r="F50" s="474"/>
      <c r="G50" s="474"/>
      <c r="H50" s="474"/>
      <c r="I50" s="474"/>
      <c r="J50" s="474"/>
      <c r="K50" s="474"/>
      <c r="L50" s="474"/>
      <c r="M50" s="474"/>
      <c r="N50" s="474"/>
      <c r="O50" s="474"/>
      <c r="P50" s="474"/>
      <c r="Q50" s="474"/>
      <c r="R50" s="474"/>
      <c r="S50" s="474"/>
      <c r="T50" s="474"/>
      <c r="U50" s="474"/>
      <c r="V50" s="474"/>
      <c r="W50" s="474"/>
      <c r="X50" s="474"/>
      <c r="Y50" s="474"/>
      <c r="Z50" s="474"/>
      <c r="AA50" s="474"/>
      <c r="AB50" s="474"/>
      <c r="AC50" s="474"/>
      <c r="AD50" s="474"/>
      <c r="AE50" s="474"/>
      <c r="AF50" s="474"/>
      <c r="AG50" s="474"/>
      <c r="AH50" s="474"/>
      <c r="AI50" s="474"/>
      <c r="AJ50" s="474"/>
      <c r="AK50" s="474"/>
      <c r="AL50" s="474"/>
      <c r="AM50" s="474"/>
      <c r="AN50" s="474"/>
      <c r="AO50" s="474"/>
      <c r="AP50" s="474"/>
      <c r="AQ50" s="474"/>
      <c r="AR50" s="474"/>
      <c r="AS50" s="474"/>
      <c r="AT50" s="474"/>
      <c r="AU50" s="474"/>
      <c r="AV50" s="474"/>
      <c r="AW50" s="474"/>
      <c r="AX50" s="474"/>
      <c r="AY50" s="474"/>
      <c r="AZ50" s="474"/>
      <c r="BA50" s="474"/>
      <c r="BB50" s="474"/>
      <c r="BC50" s="474"/>
      <c r="BD50" s="474"/>
      <c r="BE50" s="474"/>
      <c r="BF50" s="474"/>
      <c r="BG50" s="474"/>
      <c r="BH50" s="474"/>
      <c r="BI50" s="474"/>
      <c r="BJ50" s="474"/>
      <c r="BK50" s="474"/>
      <c r="BL50" s="474"/>
      <c r="BM50" s="474"/>
      <c r="BN50" s="474"/>
      <c r="BO50" s="474"/>
      <c r="BP50" s="474"/>
      <c r="BQ50" s="474"/>
      <c r="BR50" s="474"/>
      <c r="BS50" s="474"/>
      <c r="BT50" s="474"/>
      <c r="BU50" s="474"/>
      <c r="BV50" s="474"/>
      <c r="BW50" s="474"/>
      <c r="BX50" s="474"/>
      <c r="BY50" s="474"/>
      <c r="BZ50" s="474"/>
      <c r="CA50" s="474"/>
      <c r="CB50" s="474"/>
      <c r="CC50" s="474"/>
      <c r="CD50" s="474"/>
      <c r="CE50" s="474"/>
      <c r="CF50" s="474"/>
      <c r="CG50" s="474"/>
      <c r="CH50" s="474"/>
      <c r="CI50" s="474"/>
      <c r="CJ50" s="474"/>
      <c r="CK50" s="474"/>
      <c r="CL50" s="474"/>
      <c r="CM50" s="474"/>
      <c r="CN50" s="474"/>
      <c r="CO50" s="474"/>
      <c r="CP50" s="474"/>
      <c r="CQ50" s="474"/>
      <c r="CR50" s="474"/>
      <c r="CS50" s="474"/>
      <c r="CT50" s="474"/>
      <c r="CU50" s="474"/>
      <c r="CV50" s="474"/>
      <c r="CW50" s="474"/>
      <c r="CX50" s="474"/>
      <c r="CY50" s="474"/>
      <c r="CZ50" s="474"/>
      <c r="DA50" s="474"/>
      <c r="DB50" s="474"/>
      <c r="DC50" s="474"/>
      <c r="DD50" s="474"/>
      <c r="DE50" s="474"/>
      <c r="DF50" s="474"/>
      <c r="DG50" s="474"/>
      <c r="DH50" s="474"/>
      <c r="DI50" s="474"/>
      <c r="DJ50" s="474"/>
      <c r="DK50" s="474"/>
      <c r="DL50" s="474"/>
      <c r="DM50" s="474"/>
      <c r="DN50" s="474"/>
      <c r="DO50" s="474"/>
      <c r="DP50" s="474"/>
      <c r="DQ50" s="474"/>
      <c r="DR50" s="474"/>
      <c r="DS50" s="474"/>
      <c r="DT50" s="474"/>
      <c r="DU50" s="474"/>
      <c r="DV50" s="474"/>
      <c r="DW50" s="474"/>
      <c r="DX50" s="474"/>
      <c r="DY50" s="474"/>
      <c r="DZ50" s="474"/>
      <c r="EA50" s="474"/>
      <c r="EB50" s="474"/>
      <c r="EC50" s="474"/>
      <c r="ED50" s="474"/>
      <c r="EE50" s="474"/>
      <c r="EF50" s="474"/>
      <c r="EG50" s="474"/>
      <c r="EH50" s="474"/>
      <c r="EI50" s="474"/>
      <c r="EJ50" s="474"/>
      <c r="EK50" s="474"/>
      <c r="EL50" s="474"/>
      <c r="EM50" s="474"/>
      <c r="EN50" s="474"/>
      <c r="EO50" s="474"/>
      <c r="EP50" s="474"/>
      <c r="EQ50" s="474"/>
      <c r="ER50" s="474"/>
      <c r="ES50" s="474"/>
      <c r="ET50" s="474"/>
      <c r="EU50" s="474"/>
      <c r="EV50" s="474"/>
      <c r="EW50" s="474"/>
      <c r="EX50" s="474"/>
      <c r="EY50" s="474"/>
      <c r="EZ50" s="474"/>
      <c r="FA50" s="474"/>
      <c r="FB50" s="474"/>
      <c r="FC50" s="474"/>
      <c r="FD50" s="474"/>
      <c r="FE50" s="474"/>
      <c r="FF50" s="474"/>
      <c r="FG50" s="474"/>
      <c r="FH50" s="474"/>
      <c r="FI50" s="474"/>
      <c r="FJ50" s="474"/>
      <c r="FK50" s="474"/>
      <c r="FL50" s="474"/>
      <c r="FM50" s="474"/>
      <c r="FN50" s="474"/>
      <c r="FO50" s="474"/>
      <c r="FP50" s="474"/>
      <c r="FQ50" s="474"/>
      <c r="FR50" s="474"/>
      <c r="FS50" s="474"/>
      <c r="FT50" s="474"/>
      <c r="FU50" s="474"/>
      <c r="FV50" s="474"/>
      <c r="FW50" s="474"/>
      <c r="FX50" s="474"/>
      <c r="FY50" s="474"/>
      <c r="FZ50" s="474"/>
      <c r="GA50" s="474"/>
      <c r="GB50" s="474"/>
      <c r="GC50" s="474"/>
      <c r="GD50" s="474"/>
      <c r="GE50" s="474"/>
      <c r="GF50" s="474"/>
      <c r="GG50" s="474"/>
      <c r="GH50" s="474"/>
      <c r="GI50" s="474"/>
      <c r="GJ50" s="474"/>
      <c r="GK50" s="474"/>
      <c r="GL50" s="474"/>
      <c r="GM50" s="474"/>
      <c r="GN50" s="474"/>
      <c r="GO50" s="474"/>
      <c r="GP50" s="474"/>
      <c r="GQ50" s="474"/>
      <c r="GR50" s="474"/>
      <c r="GS50" s="474"/>
      <c r="GT50" s="474"/>
      <c r="GU50" s="474"/>
      <c r="GV50" s="474"/>
      <c r="GW50" s="474"/>
      <c r="GX50" s="478"/>
    </row>
    <row r="51" spans="1:206" ht="5.25" customHeight="1" x14ac:dyDescent="0.15">
      <c r="A51" s="1868"/>
      <c r="B51" s="473"/>
      <c r="C51" s="474"/>
      <c r="D51" s="474"/>
      <c r="E51" s="474"/>
      <c r="F51" s="474"/>
      <c r="G51" s="474"/>
      <c r="H51" s="474"/>
      <c r="I51" s="474"/>
      <c r="J51" s="474"/>
      <c r="K51" s="474"/>
      <c r="L51" s="474"/>
      <c r="M51" s="474"/>
      <c r="N51" s="474"/>
      <c r="O51" s="474"/>
      <c r="P51" s="474"/>
      <c r="Q51" s="474"/>
      <c r="R51" s="474"/>
      <c r="S51" s="474"/>
      <c r="T51" s="474"/>
      <c r="U51" s="474"/>
      <c r="V51" s="474"/>
      <c r="W51" s="474"/>
      <c r="X51" s="474"/>
      <c r="Y51" s="474"/>
      <c r="Z51" s="474"/>
      <c r="AA51" s="474"/>
      <c r="AB51" s="474"/>
      <c r="AC51" s="474"/>
      <c r="AD51" s="474"/>
      <c r="AE51" s="474"/>
      <c r="AF51" s="474"/>
      <c r="AG51" s="474"/>
      <c r="AH51" s="474"/>
      <c r="AI51" s="474"/>
      <c r="AJ51" s="474"/>
      <c r="AK51" s="474"/>
      <c r="AL51" s="474"/>
      <c r="AM51" s="474"/>
      <c r="AN51" s="474"/>
      <c r="AO51" s="474"/>
      <c r="AP51" s="474"/>
      <c r="AQ51" s="474"/>
      <c r="AR51" s="474"/>
      <c r="AS51" s="474"/>
      <c r="AT51" s="474"/>
      <c r="AU51" s="474"/>
      <c r="AV51" s="474"/>
      <c r="AW51" s="474"/>
      <c r="AX51" s="474"/>
      <c r="AY51" s="474"/>
      <c r="AZ51" s="474"/>
      <c r="BA51" s="474"/>
      <c r="BB51" s="474"/>
      <c r="BC51" s="474"/>
      <c r="BD51" s="474"/>
      <c r="BE51" s="474"/>
      <c r="BF51" s="474"/>
      <c r="BG51" s="474"/>
      <c r="BH51" s="474"/>
      <c r="BI51" s="474"/>
      <c r="BJ51" s="474"/>
      <c r="BK51" s="474"/>
      <c r="BL51" s="474"/>
      <c r="BM51" s="474"/>
      <c r="BN51" s="474"/>
      <c r="BO51" s="474"/>
      <c r="BP51" s="474"/>
      <c r="BQ51" s="474"/>
      <c r="BR51" s="474"/>
      <c r="BS51" s="474"/>
      <c r="BT51" s="474"/>
      <c r="BU51" s="474"/>
      <c r="BV51" s="474"/>
      <c r="BW51" s="474"/>
      <c r="BX51" s="474"/>
      <c r="BY51" s="474"/>
      <c r="BZ51" s="474"/>
      <c r="CA51" s="474"/>
      <c r="CB51" s="474"/>
      <c r="CC51" s="474"/>
      <c r="CD51" s="474"/>
      <c r="CE51" s="474"/>
      <c r="CF51" s="474"/>
      <c r="CG51" s="474"/>
      <c r="CH51" s="474"/>
      <c r="CI51" s="474"/>
      <c r="CJ51" s="474"/>
      <c r="CK51" s="474"/>
      <c r="CL51" s="474"/>
      <c r="CM51" s="474"/>
      <c r="CN51" s="474"/>
      <c r="CO51" s="474"/>
      <c r="CP51" s="474"/>
      <c r="CQ51" s="474"/>
      <c r="CR51" s="474"/>
      <c r="CS51" s="474"/>
      <c r="CT51" s="474"/>
      <c r="CU51" s="474"/>
      <c r="CV51" s="474"/>
      <c r="CW51" s="474"/>
      <c r="CX51" s="474"/>
      <c r="CY51" s="474"/>
      <c r="CZ51" s="474"/>
      <c r="DA51" s="474"/>
      <c r="DB51" s="474"/>
      <c r="DC51" s="474"/>
      <c r="DD51" s="474"/>
      <c r="DE51" s="474"/>
      <c r="DF51" s="474"/>
      <c r="DG51" s="474"/>
      <c r="DH51" s="474"/>
      <c r="DI51" s="474"/>
      <c r="DJ51" s="474"/>
      <c r="DK51" s="474"/>
      <c r="DL51" s="474"/>
      <c r="DM51" s="474"/>
      <c r="DN51" s="474"/>
      <c r="DO51" s="474"/>
      <c r="DP51" s="474"/>
      <c r="DQ51" s="474"/>
      <c r="DR51" s="474"/>
      <c r="DS51" s="474"/>
      <c r="DT51" s="474"/>
      <c r="DU51" s="474"/>
      <c r="DV51" s="474"/>
      <c r="DW51" s="474"/>
      <c r="DX51" s="474"/>
      <c r="DY51" s="474"/>
      <c r="DZ51" s="474"/>
      <c r="EA51" s="474"/>
      <c r="EB51" s="474"/>
      <c r="EC51" s="474"/>
      <c r="ED51" s="474"/>
      <c r="EE51" s="474"/>
      <c r="EF51" s="474"/>
      <c r="EG51" s="474"/>
      <c r="EH51" s="474"/>
      <c r="EI51" s="474"/>
      <c r="EJ51" s="474"/>
      <c r="EK51" s="474"/>
      <c r="EL51" s="474"/>
      <c r="EM51" s="474"/>
      <c r="EN51" s="474"/>
      <c r="EO51" s="474"/>
      <c r="EP51" s="474"/>
      <c r="EQ51" s="474"/>
      <c r="ER51" s="474"/>
      <c r="ES51" s="474"/>
      <c r="ET51" s="474"/>
      <c r="EU51" s="474"/>
      <c r="EV51" s="474"/>
      <c r="EW51" s="474"/>
      <c r="EX51" s="474"/>
      <c r="EY51" s="474"/>
      <c r="EZ51" s="474"/>
      <c r="FA51" s="474"/>
      <c r="FB51" s="474"/>
      <c r="FC51" s="474"/>
      <c r="FD51" s="474"/>
      <c r="FE51" s="474"/>
      <c r="FF51" s="474"/>
      <c r="FG51" s="474"/>
      <c r="FH51" s="474"/>
      <c r="FI51" s="474"/>
      <c r="FJ51" s="474"/>
      <c r="FK51" s="474"/>
      <c r="FL51" s="474"/>
      <c r="FM51" s="474"/>
      <c r="FN51" s="474"/>
      <c r="FO51" s="474"/>
      <c r="FP51" s="474"/>
      <c r="FQ51" s="474"/>
      <c r="FR51" s="474"/>
      <c r="FS51" s="474"/>
      <c r="FT51" s="474"/>
      <c r="FU51" s="474"/>
      <c r="FV51" s="474"/>
      <c r="FW51" s="474"/>
      <c r="FX51" s="474"/>
      <c r="FY51" s="474"/>
      <c r="FZ51" s="474"/>
      <c r="GA51" s="474"/>
      <c r="GB51" s="474"/>
      <c r="GC51" s="474"/>
      <c r="GD51" s="474"/>
      <c r="GE51" s="474"/>
      <c r="GF51" s="474"/>
      <c r="GG51" s="474"/>
      <c r="GH51" s="474"/>
      <c r="GI51" s="474"/>
      <c r="GJ51" s="474"/>
      <c r="GK51" s="474"/>
      <c r="GL51" s="474"/>
      <c r="GM51" s="474"/>
      <c r="GN51" s="474"/>
      <c r="GO51" s="474"/>
      <c r="GP51" s="474"/>
      <c r="GQ51" s="474"/>
      <c r="GR51" s="474"/>
      <c r="GS51" s="474"/>
      <c r="GT51" s="474"/>
      <c r="GU51" s="474"/>
      <c r="GV51" s="474"/>
      <c r="GW51" s="474"/>
      <c r="GX51" s="478"/>
    </row>
    <row r="52" spans="1:206" ht="5.25" customHeight="1" x14ac:dyDescent="0.15">
      <c r="A52" s="1868"/>
      <c r="B52" s="473"/>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474"/>
      <c r="AP52" s="474"/>
      <c r="AQ52" s="474"/>
      <c r="AR52" s="474"/>
      <c r="AS52" s="474"/>
      <c r="AT52" s="474"/>
      <c r="AU52" s="474"/>
      <c r="AV52" s="474"/>
      <c r="AW52" s="474"/>
      <c r="AX52" s="474"/>
      <c r="AY52" s="474"/>
      <c r="AZ52" s="474"/>
      <c r="BA52" s="474"/>
      <c r="BB52" s="474"/>
      <c r="BC52" s="474"/>
      <c r="BD52" s="474"/>
      <c r="BE52" s="474"/>
      <c r="BF52" s="474"/>
      <c r="BG52" s="474"/>
      <c r="BH52" s="474"/>
      <c r="BI52" s="474"/>
      <c r="BJ52" s="474"/>
      <c r="BK52" s="474"/>
      <c r="BL52" s="474"/>
      <c r="BM52" s="474"/>
      <c r="BN52" s="474"/>
      <c r="BO52" s="474"/>
      <c r="BP52" s="474"/>
      <c r="BQ52" s="474"/>
      <c r="BR52" s="474"/>
      <c r="BS52" s="474"/>
      <c r="BT52" s="474"/>
      <c r="BU52" s="474"/>
      <c r="BV52" s="474"/>
      <c r="BW52" s="474"/>
      <c r="BX52" s="474"/>
      <c r="BY52" s="474"/>
      <c r="BZ52" s="474"/>
      <c r="CA52" s="474"/>
      <c r="CB52" s="474"/>
      <c r="CC52" s="474"/>
      <c r="CD52" s="474"/>
      <c r="CE52" s="474"/>
      <c r="CF52" s="474"/>
      <c r="CG52" s="474"/>
      <c r="CH52" s="474"/>
      <c r="CI52" s="474"/>
      <c r="CJ52" s="474"/>
      <c r="CK52" s="474"/>
      <c r="CL52" s="474"/>
      <c r="CM52" s="474"/>
      <c r="CN52" s="474"/>
      <c r="CO52" s="474"/>
      <c r="CP52" s="474"/>
      <c r="CQ52" s="474"/>
      <c r="CR52" s="474"/>
      <c r="CS52" s="474"/>
      <c r="CT52" s="474"/>
      <c r="CU52" s="474"/>
      <c r="CV52" s="474"/>
      <c r="CW52" s="474"/>
      <c r="CX52" s="474"/>
      <c r="CY52" s="474"/>
      <c r="CZ52" s="474"/>
      <c r="DA52" s="474"/>
      <c r="DB52" s="474"/>
      <c r="DC52" s="474"/>
      <c r="DD52" s="474"/>
      <c r="DE52" s="474"/>
      <c r="DF52" s="474"/>
      <c r="DG52" s="474"/>
      <c r="DH52" s="474"/>
      <c r="DI52" s="474"/>
      <c r="DJ52" s="474"/>
      <c r="DK52" s="474"/>
      <c r="DL52" s="474"/>
      <c r="DM52" s="474"/>
      <c r="DN52" s="474"/>
      <c r="DO52" s="474"/>
      <c r="DP52" s="474"/>
      <c r="DQ52" s="474"/>
      <c r="DR52" s="474"/>
      <c r="DS52" s="474"/>
      <c r="DT52" s="474"/>
      <c r="DU52" s="474"/>
      <c r="DV52" s="474"/>
      <c r="DW52" s="474"/>
      <c r="DX52" s="474"/>
      <c r="DY52" s="474"/>
      <c r="DZ52" s="474"/>
      <c r="EA52" s="474"/>
      <c r="EB52" s="474"/>
      <c r="EC52" s="474"/>
      <c r="ED52" s="474"/>
      <c r="EE52" s="474"/>
      <c r="EF52" s="474"/>
      <c r="EG52" s="474"/>
      <c r="EH52" s="474"/>
      <c r="EI52" s="474"/>
      <c r="EJ52" s="474"/>
      <c r="EK52" s="474"/>
      <c r="EL52" s="474"/>
      <c r="EM52" s="474"/>
      <c r="EN52" s="474"/>
      <c r="EO52" s="474"/>
      <c r="EP52" s="474"/>
      <c r="EQ52" s="474"/>
      <c r="ER52" s="474"/>
      <c r="ES52" s="474"/>
      <c r="ET52" s="474"/>
      <c r="EU52" s="474"/>
      <c r="EV52" s="474"/>
      <c r="EW52" s="474"/>
      <c r="EX52" s="474"/>
      <c r="EY52" s="474"/>
      <c r="EZ52" s="474"/>
      <c r="FA52" s="474"/>
      <c r="FB52" s="474"/>
      <c r="FC52" s="474"/>
      <c r="FD52" s="474"/>
      <c r="FE52" s="474"/>
      <c r="FF52" s="474"/>
      <c r="FG52" s="474"/>
      <c r="FH52" s="474"/>
      <c r="FI52" s="474"/>
      <c r="FJ52" s="474"/>
      <c r="FK52" s="474"/>
      <c r="FL52" s="474"/>
      <c r="FM52" s="474"/>
      <c r="FN52" s="474"/>
      <c r="FO52" s="474"/>
      <c r="FP52" s="474"/>
      <c r="FQ52" s="474"/>
      <c r="FR52" s="474"/>
      <c r="FS52" s="474"/>
      <c r="FT52" s="474"/>
      <c r="FU52" s="474"/>
      <c r="FV52" s="474"/>
      <c r="FW52" s="474"/>
      <c r="FX52" s="474"/>
      <c r="FY52" s="474"/>
      <c r="FZ52" s="474"/>
      <c r="GA52" s="474"/>
      <c r="GB52" s="474"/>
      <c r="GC52" s="474"/>
      <c r="GD52" s="474"/>
      <c r="GE52" s="474"/>
      <c r="GF52" s="474"/>
      <c r="GG52" s="474"/>
      <c r="GH52" s="474"/>
      <c r="GI52" s="474"/>
      <c r="GJ52" s="474"/>
      <c r="GK52" s="474"/>
      <c r="GL52" s="474"/>
      <c r="GM52" s="474"/>
      <c r="GN52" s="474"/>
      <c r="GO52" s="474"/>
      <c r="GP52" s="474"/>
      <c r="GQ52" s="474"/>
      <c r="GR52" s="474"/>
      <c r="GS52" s="474"/>
      <c r="GT52" s="474"/>
      <c r="GU52" s="474"/>
      <c r="GV52" s="474"/>
      <c r="GW52" s="474"/>
      <c r="GX52" s="478"/>
    </row>
    <row r="53" spans="1:206" ht="5.25" customHeight="1" x14ac:dyDescent="0.15">
      <c r="A53" s="1868"/>
      <c r="B53" s="473"/>
      <c r="C53" s="474"/>
      <c r="D53" s="474"/>
      <c r="E53" s="474"/>
      <c r="F53" s="474"/>
      <c r="G53" s="474"/>
      <c r="H53" s="474"/>
      <c r="I53" s="474"/>
      <c r="J53" s="474"/>
      <c r="K53" s="474"/>
      <c r="L53" s="474"/>
      <c r="M53" s="474"/>
      <c r="N53" s="474"/>
      <c r="O53" s="474"/>
      <c r="P53" s="474"/>
      <c r="Q53" s="474"/>
      <c r="R53" s="474"/>
      <c r="S53" s="474"/>
      <c r="T53" s="474"/>
      <c r="U53" s="474"/>
      <c r="V53" s="474"/>
      <c r="W53" s="474"/>
      <c r="X53" s="474"/>
      <c r="Y53" s="474"/>
      <c r="Z53" s="474"/>
      <c r="AA53" s="474"/>
      <c r="AB53" s="474"/>
      <c r="AC53" s="474"/>
      <c r="AD53" s="474"/>
      <c r="AE53" s="474"/>
      <c r="AF53" s="474"/>
      <c r="AG53" s="474"/>
      <c r="AH53" s="474"/>
      <c r="AI53" s="474"/>
      <c r="AJ53" s="474"/>
      <c r="AK53" s="474"/>
      <c r="AL53" s="474"/>
      <c r="AM53" s="474"/>
      <c r="AN53" s="474"/>
      <c r="AO53" s="474"/>
      <c r="AP53" s="474"/>
      <c r="AQ53" s="474"/>
      <c r="AR53" s="474"/>
      <c r="AS53" s="474"/>
      <c r="AT53" s="474"/>
      <c r="AU53" s="474"/>
      <c r="AV53" s="474"/>
      <c r="AW53" s="474"/>
      <c r="AX53" s="474"/>
      <c r="AY53" s="474"/>
      <c r="AZ53" s="474"/>
      <c r="BA53" s="474"/>
      <c r="BB53" s="474"/>
      <c r="BC53" s="474"/>
      <c r="BD53" s="474"/>
      <c r="BE53" s="474"/>
      <c r="BF53" s="474"/>
      <c r="BG53" s="474"/>
      <c r="BH53" s="474"/>
      <c r="BI53" s="474"/>
      <c r="BJ53" s="474"/>
      <c r="BK53" s="474"/>
      <c r="BL53" s="474"/>
      <c r="BM53" s="474"/>
      <c r="BN53" s="474"/>
      <c r="BO53" s="474"/>
      <c r="BP53" s="474"/>
      <c r="BQ53" s="474"/>
      <c r="BR53" s="474"/>
      <c r="BS53" s="474"/>
      <c r="BT53" s="474"/>
      <c r="BU53" s="474"/>
      <c r="BV53" s="474"/>
      <c r="BW53" s="474"/>
      <c r="BX53" s="474"/>
      <c r="BY53" s="474"/>
      <c r="BZ53" s="474"/>
      <c r="CA53" s="474"/>
      <c r="CB53" s="474"/>
      <c r="CC53" s="474"/>
      <c r="CD53" s="474"/>
      <c r="CE53" s="474"/>
      <c r="CF53" s="474"/>
      <c r="CG53" s="474"/>
      <c r="CH53" s="474"/>
      <c r="CI53" s="474"/>
      <c r="CJ53" s="474"/>
      <c r="CK53" s="474"/>
      <c r="CL53" s="474"/>
      <c r="CM53" s="474"/>
      <c r="CN53" s="474"/>
      <c r="CO53" s="474"/>
      <c r="CP53" s="474"/>
      <c r="CQ53" s="474"/>
      <c r="CR53" s="474"/>
      <c r="CS53" s="474"/>
      <c r="CT53" s="474"/>
      <c r="CU53" s="474"/>
      <c r="CV53" s="474"/>
      <c r="CW53" s="474"/>
      <c r="CX53" s="474"/>
      <c r="CY53" s="474"/>
      <c r="CZ53" s="474"/>
      <c r="DA53" s="474"/>
      <c r="DB53" s="474"/>
      <c r="DC53" s="474"/>
      <c r="DD53" s="474"/>
      <c r="DE53" s="474"/>
      <c r="DF53" s="474"/>
      <c r="DG53" s="474"/>
      <c r="DH53" s="474"/>
      <c r="DI53" s="474"/>
      <c r="DJ53" s="474"/>
      <c r="DK53" s="474"/>
      <c r="DL53" s="474"/>
      <c r="DM53" s="474"/>
      <c r="DN53" s="474"/>
      <c r="DO53" s="474"/>
      <c r="DP53" s="474"/>
      <c r="DQ53" s="474"/>
      <c r="DR53" s="474"/>
      <c r="DS53" s="474"/>
      <c r="DT53" s="474"/>
      <c r="DU53" s="474"/>
      <c r="DV53" s="474"/>
      <c r="DW53" s="474"/>
      <c r="DX53" s="474"/>
      <c r="DY53" s="474"/>
      <c r="DZ53" s="474"/>
      <c r="EA53" s="474"/>
      <c r="EB53" s="474"/>
      <c r="EC53" s="474"/>
      <c r="ED53" s="474"/>
      <c r="EE53" s="474"/>
      <c r="EF53" s="474"/>
      <c r="EG53" s="474"/>
      <c r="EH53" s="474"/>
      <c r="EI53" s="474"/>
      <c r="EJ53" s="474"/>
      <c r="EK53" s="474"/>
      <c r="EL53" s="474"/>
      <c r="EM53" s="474"/>
      <c r="EN53" s="474"/>
      <c r="EO53" s="474"/>
      <c r="EP53" s="474"/>
      <c r="EQ53" s="474"/>
      <c r="ER53" s="474"/>
      <c r="ES53" s="474"/>
      <c r="ET53" s="474"/>
      <c r="EU53" s="474"/>
      <c r="EV53" s="474"/>
      <c r="EW53" s="474"/>
      <c r="EX53" s="474"/>
      <c r="EY53" s="474"/>
      <c r="EZ53" s="474"/>
      <c r="FA53" s="474"/>
      <c r="FB53" s="474"/>
      <c r="FC53" s="474"/>
      <c r="FD53" s="474"/>
      <c r="FE53" s="474"/>
      <c r="FF53" s="474"/>
      <c r="FG53" s="474"/>
      <c r="FH53" s="474"/>
      <c r="FI53" s="474"/>
      <c r="FJ53" s="474"/>
      <c r="FK53" s="474"/>
      <c r="FL53" s="474"/>
      <c r="FM53" s="474"/>
      <c r="FN53" s="474"/>
      <c r="FO53" s="474"/>
      <c r="FP53" s="474"/>
      <c r="FQ53" s="474"/>
      <c r="FR53" s="474"/>
      <c r="FS53" s="474"/>
      <c r="FT53" s="474"/>
      <c r="FU53" s="474"/>
      <c r="FV53" s="474"/>
      <c r="FW53" s="474"/>
      <c r="FX53" s="474"/>
      <c r="FY53" s="474"/>
      <c r="FZ53" s="474"/>
      <c r="GA53" s="474"/>
      <c r="GB53" s="474"/>
      <c r="GC53" s="474"/>
      <c r="GD53" s="474"/>
      <c r="GE53" s="474"/>
      <c r="GF53" s="474"/>
      <c r="GG53" s="474"/>
      <c r="GH53" s="474"/>
      <c r="GI53" s="474"/>
      <c r="GJ53" s="474"/>
      <c r="GK53" s="474"/>
      <c r="GL53" s="474"/>
      <c r="GM53" s="474"/>
      <c r="GN53" s="474"/>
      <c r="GO53" s="474"/>
      <c r="GP53" s="474"/>
      <c r="GQ53" s="474"/>
      <c r="GR53" s="474"/>
      <c r="GS53" s="474"/>
      <c r="GT53" s="474"/>
      <c r="GU53" s="474"/>
      <c r="GV53" s="474"/>
      <c r="GW53" s="474"/>
      <c r="GX53" s="478"/>
    </row>
    <row r="54" spans="1:206" ht="5.25" customHeight="1" x14ac:dyDescent="0.15">
      <c r="A54" s="1868"/>
      <c r="B54" s="473"/>
      <c r="C54" s="474"/>
      <c r="D54" s="474"/>
      <c r="E54" s="474"/>
      <c r="F54" s="474"/>
      <c r="G54" s="474"/>
      <c r="H54" s="474"/>
      <c r="I54" s="474"/>
      <c r="J54" s="474"/>
      <c r="K54" s="474"/>
      <c r="L54" s="474"/>
      <c r="M54" s="474"/>
      <c r="N54" s="474"/>
      <c r="O54" s="474"/>
      <c r="P54" s="474"/>
      <c r="Q54" s="474"/>
      <c r="R54" s="474"/>
      <c r="S54" s="474"/>
      <c r="T54" s="474"/>
      <c r="U54" s="474"/>
      <c r="V54" s="474"/>
      <c r="W54" s="474"/>
      <c r="X54" s="474"/>
      <c r="Y54" s="474"/>
      <c r="Z54" s="474"/>
      <c r="AA54" s="474"/>
      <c r="AB54" s="474"/>
      <c r="AC54" s="474"/>
      <c r="AD54" s="474"/>
      <c r="AE54" s="474"/>
      <c r="AF54" s="474"/>
      <c r="AG54" s="474"/>
      <c r="AH54" s="474"/>
      <c r="AI54" s="474"/>
      <c r="AJ54" s="474"/>
      <c r="AK54" s="474"/>
      <c r="AL54" s="474"/>
      <c r="AM54" s="474"/>
      <c r="AN54" s="474"/>
      <c r="AO54" s="474"/>
      <c r="AP54" s="474"/>
      <c r="AQ54" s="474"/>
      <c r="AR54" s="474"/>
      <c r="AS54" s="474"/>
      <c r="AT54" s="474"/>
      <c r="AU54" s="474"/>
      <c r="AV54" s="474"/>
      <c r="AW54" s="474"/>
      <c r="AX54" s="474"/>
      <c r="AY54" s="474"/>
      <c r="AZ54" s="474"/>
      <c r="BA54" s="474"/>
      <c r="BB54" s="474"/>
      <c r="BC54" s="474"/>
      <c r="BD54" s="474"/>
      <c r="BE54" s="474"/>
      <c r="BF54" s="474"/>
      <c r="BG54" s="474"/>
      <c r="BH54" s="474"/>
      <c r="BI54" s="474"/>
      <c r="BJ54" s="474"/>
      <c r="BK54" s="474"/>
      <c r="BL54" s="474"/>
      <c r="BM54" s="474"/>
      <c r="BN54" s="474"/>
      <c r="BO54" s="474"/>
      <c r="BP54" s="474"/>
      <c r="BQ54" s="474"/>
      <c r="BR54" s="474"/>
      <c r="BS54" s="474"/>
      <c r="BT54" s="474"/>
      <c r="BU54" s="474"/>
      <c r="BV54" s="474"/>
      <c r="BW54" s="474"/>
      <c r="BX54" s="474"/>
      <c r="BY54" s="474"/>
      <c r="BZ54" s="474"/>
      <c r="CA54" s="474"/>
      <c r="CB54" s="474"/>
      <c r="CC54" s="474"/>
      <c r="CD54" s="474"/>
      <c r="CE54" s="474"/>
      <c r="CF54" s="474"/>
      <c r="CG54" s="474"/>
      <c r="CH54" s="474"/>
      <c r="CI54" s="474"/>
      <c r="CJ54" s="474"/>
      <c r="CK54" s="474"/>
      <c r="CL54" s="474"/>
      <c r="CM54" s="474"/>
      <c r="CN54" s="474"/>
      <c r="CO54" s="474"/>
      <c r="CP54" s="474"/>
      <c r="CQ54" s="474"/>
      <c r="CR54" s="474"/>
      <c r="CS54" s="474"/>
      <c r="CT54" s="474"/>
      <c r="CU54" s="474"/>
      <c r="CV54" s="474"/>
      <c r="CW54" s="474"/>
      <c r="CX54" s="474"/>
      <c r="CY54" s="474"/>
      <c r="CZ54" s="474"/>
      <c r="DA54" s="474"/>
      <c r="DB54" s="474"/>
      <c r="DC54" s="474"/>
      <c r="DD54" s="474"/>
      <c r="DE54" s="474"/>
      <c r="DF54" s="474"/>
      <c r="DG54" s="474"/>
      <c r="DH54" s="474"/>
      <c r="DI54" s="474"/>
      <c r="DJ54" s="474"/>
      <c r="DK54" s="474"/>
      <c r="DL54" s="474"/>
      <c r="DM54" s="474"/>
      <c r="DN54" s="474"/>
      <c r="DO54" s="474"/>
      <c r="DP54" s="474"/>
      <c r="DQ54" s="474"/>
      <c r="DR54" s="474"/>
      <c r="DS54" s="474"/>
      <c r="DT54" s="474"/>
      <c r="DU54" s="474"/>
      <c r="DV54" s="474"/>
      <c r="DW54" s="474"/>
      <c r="DX54" s="474"/>
      <c r="DY54" s="474"/>
      <c r="DZ54" s="474"/>
      <c r="EA54" s="474"/>
      <c r="EB54" s="474"/>
      <c r="EC54" s="474"/>
      <c r="ED54" s="474"/>
      <c r="EE54" s="474"/>
      <c r="EF54" s="474"/>
      <c r="EG54" s="474"/>
      <c r="EH54" s="474"/>
      <c r="EI54" s="474"/>
      <c r="EJ54" s="474"/>
      <c r="EK54" s="474"/>
      <c r="EL54" s="474"/>
      <c r="EM54" s="474"/>
      <c r="EN54" s="474"/>
      <c r="EO54" s="474"/>
      <c r="EP54" s="474"/>
      <c r="EQ54" s="474"/>
      <c r="ER54" s="474"/>
      <c r="ES54" s="474"/>
      <c r="ET54" s="474"/>
      <c r="EU54" s="474"/>
      <c r="EV54" s="474"/>
      <c r="EW54" s="474"/>
      <c r="EX54" s="474"/>
      <c r="EY54" s="474"/>
      <c r="EZ54" s="474"/>
      <c r="FA54" s="474"/>
      <c r="FB54" s="474"/>
      <c r="FC54" s="474"/>
      <c r="FD54" s="474"/>
      <c r="FE54" s="474"/>
      <c r="FF54" s="474"/>
      <c r="FG54" s="474"/>
      <c r="FH54" s="474"/>
      <c r="FI54" s="474"/>
      <c r="FJ54" s="474"/>
      <c r="FK54" s="474"/>
      <c r="FL54" s="474"/>
      <c r="FM54" s="474"/>
      <c r="FN54" s="474"/>
      <c r="FO54" s="474"/>
      <c r="FP54" s="474"/>
      <c r="FQ54" s="474"/>
      <c r="FR54" s="474"/>
      <c r="FS54" s="474"/>
      <c r="FT54" s="474"/>
      <c r="FU54" s="474"/>
      <c r="FV54" s="474"/>
      <c r="FW54" s="474"/>
      <c r="FX54" s="474"/>
      <c r="FY54" s="474"/>
      <c r="FZ54" s="474"/>
      <c r="GA54" s="474"/>
      <c r="GB54" s="474"/>
      <c r="GC54" s="474"/>
      <c r="GD54" s="474"/>
      <c r="GE54" s="474"/>
      <c r="GF54" s="474"/>
      <c r="GG54" s="474"/>
      <c r="GH54" s="474"/>
      <c r="GI54" s="474"/>
      <c r="GJ54" s="474"/>
      <c r="GK54" s="474"/>
      <c r="GL54" s="474"/>
      <c r="GM54" s="474"/>
      <c r="GN54" s="474"/>
      <c r="GO54" s="474"/>
      <c r="GP54" s="474"/>
      <c r="GQ54" s="474"/>
      <c r="GR54" s="474"/>
      <c r="GS54" s="474"/>
      <c r="GT54" s="474"/>
      <c r="GU54" s="474"/>
      <c r="GV54" s="474"/>
      <c r="GW54" s="474"/>
      <c r="GX54" s="478"/>
    </row>
    <row r="55" spans="1:206" ht="5.25" customHeight="1" x14ac:dyDescent="0.15">
      <c r="A55" s="1868"/>
      <c r="B55" s="473"/>
      <c r="C55" s="474"/>
      <c r="D55" s="474"/>
      <c r="E55" s="474"/>
      <c r="F55" s="474"/>
      <c r="G55" s="474"/>
      <c r="H55" s="474"/>
      <c r="I55" s="474"/>
      <c r="J55" s="474"/>
      <c r="K55" s="474"/>
      <c r="L55" s="474"/>
      <c r="M55" s="474"/>
      <c r="N55" s="474"/>
      <c r="O55" s="474"/>
      <c r="P55" s="474"/>
      <c r="Q55" s="474"/>
      <c r="R55" s="474"/>
      <c r="S55" s="474"/>
      <c r="T55" s="474"/>
      <c r="U55" s="474"/>
      <c r="V55" s="474"/>
      <c r="W55" s="474"/>
      <c r="X55" s="474"/>
      <c r="Y55" s="474"/>
      <c r="Z55" s="474"/>
      <c r="AA55" s="474"/>
      <c r="AB55" s="474"/>
      <c r="AC55" s="474"/>
      <c r="AD55" s="474"/>
      <c r="AE55" s="474"/>
      <c r="AF55" s="474"/>
      <c r="AG55" s="474"/>
      <c r="AH55" s="474"/>
      <c r="AI55" s="474"/>
      <c r="AJ55" s="474"/>
      <c r="AK55" s="474"/>
      <c r="AL55" s="474"/>
      <c r="AM55" s="474"/>
      <c r="AN55" s="474"/>
      <c r="AO55" s="474"/>
      <c r="AP55" s="474"/>
      <c r="AQ55" s="474"/>
      <c r="AR55" s="474"/>
      <c r="AS55" s="474"/>
      <c r="AT55" s="474"/>
      <c r="AU55" s="474"/>
      <c r="AV55" s="474"/>
      <c r="AW55" s="474"/>
      <c r="AX55" s="474"/>
      <c r="AY55" s="474"/>
      <c r="AZ55" s="474"/>
      <c r="BA55" s="474"/>
      <c r="BB55" s="474"/>
      <c r="BC55" s="474"/>
      <c r="BD55" s="474"/>
      <c r="BE55" s="474"/>
      <c r="BF55" s="474"/>
      <c r="BG55" s="474"/>
      <c r="BH55" s="474"/>
      <c r="BI55" s="474"/>
      <c r="BJ55" s="474"/>
      <c r="BK55" s="474"/>
      <c r="BL55" s="474"/>
      <c r="BM55" s="474"/>
      <c r="BN55" s="474"/>
      <c r="BO55" s="474"/>
      <c r="BP55" s="474"/>
      <c r="BQ55" s="474"/>
      <c r="BR55" s="474"/>
      <c r="BS55" s="474"/>
      <c r="BT55" s="474"/>
      <c r="BU55" s="474"/>
      <c r="BV55" s="474"/>
      <c r="BW55" s="474"/>
      <c r="BX55" s="474"/>
      <c r="BY55" s="474"/>
      <c r="BZ55" s="474"/>
      <c r="CA55" s="474"/>
      <c r="CB55" s="474"/>
      <c r="CC55" s="474"/>
      <c r="CD55" s="474"/>
      <c r="CE55" s="474"/>
      <c r="CF55" s="474"/>
      <c r="CG55" s="474"/>
      <c r="CH55" s="474"/>
      <c r="CI55" s="474"/>
      <c r="CJ55" s="474"/>
      <c r="CK55" s="474"/>
      <c r="CL55" s="474"/>
      <c r="CM55" s="474"/>
      <c r="CN55" s="474"/>
      <c r="CO55" s="474"/>
      <c r="CP55" s="474"/>
      <c r="CQ55" s="474"/>
      <c r="CR55" s="474"/>
      <c r="CS55" s="474"/>
      <c r="CT55" s="474"/>
      <c r="CU55" s="474"/>
      <c r="CV55" s="474"/>
      <c r="CW55" s="474"/>
      <c r="CX55" s="474"/>
      <c r="CY55" s="474"/>
      <c r="CZ55" s="474"/>
      <c r="DA55" s="474"/>
      <c r="DB55" s="474"/>
      <c r="DC55" s="474"/>
      <c r="DD55" s="474"/>
      <c r="DE55" s="474"/>
      <c r="DF55" s="474"/>
      <c r="DG55" s="474"/>
      <c r="DH55" s="474"/>
      <c r="DI55" s="474"/>
      <c r="DJ55" s="474"/>
      <c r="DK55" s="474"/>
      <c r="DL55" s="474"/>
      <c r="DM55" s="474"/>
      <c r="DN55" s="474"/>
      <c r="DO55" s="474"/>
      <c r="DP55" s="474"/>
      <c r="DQ55" s="474"/>
      <c r="DR55" s="474"/>
      <c r="DS55" s="474"/>
      <c r="DT55" s="474"/>
      <c r="DU55" s="474"/>
      <c r="DV55" s="474"/>
      <c r="DW55" s="474"/>
      <c r="DX55" s="474"/>
      <c r="DY55" s="474"/>
      <c r="DZ55" s="474"/>
      <c r="EA55" s="474"/>
      <c r="EB55" s="474"/>
      <c r="EC55" s="474"/>
      <c r="ED55" s="474"/>
      <c r="EE55" s="474"/>
      <c r="EF55" s="474"/>
      <c r="EG55" s="474"/>
      <c r="EH55" s="474"/>
      <c r="EI55" s="474"/>
      <c r="EJ55" s="474"/>
      <c r="EK55" s="474"/>
      <c r="EL55" s="474"/>
      <c r="EM55" s="474"/>
      <c r="EN55" s="474"/>
      <c r="EO55" s="474"/>
      <c r="EP55" s="474"/>
      <c r="EQ55" s="474"/>
      <c r="ER55" s="474"/>
      <c r="ES55" s="474"/>
      <c r="ET55" s="474"/>
      <c r="EU55" s="474"/>
      <c r="EV55" s="474"/>
      <c r="EW55" s="474"/>
      <c r="EX55" s="474"/>
      <c r="EY55" s="474"/>
      <c r="EZ55" s="474"/>
      <c r="FA55" s="474"/>
      <c r="FB55" s="474"/>
      <c r="FC55" s="474"/>
      <c r="FD55" s="474"/>
      <c r="FE55" s="474"/>
      <c r="FF55" s="474"/>
      <c r="FG55" s="474"/>
      <c r="FH55" s="474"/>
      <c r="FI55" s="474"/>
      <c r="FJ55" s="474"/>
      <c r="FK55" s="474"/>
      <c r="FL55" s="474"/>
      <c r="FM55" s="474"/>
      <c r="FN55" s="474"/>
      <c r="FO55" s="474"/>
      <c r="FP55" s="474"/>
      <c r="FQ55" s="474"/>
      <c r="FR55" s="474"/>
      <c r="FS55" s="474"/>
      <c r="FT55" s="474"/>
      <c r="FU55" s="474"/>
      <c r="FV55" s="474"/>
      <c r="FW55" s="474"/>
      <c r="FX55" s="474"/>
      <c r="FY55" s="474"/>
      <c r="FZ55" s="474"/>
      <c r="GA55" s="474"/>
      <c r="GB55" s="474"/>
      <c r="GC55" s="474"/>
      <c r="GD55" s="474"/>
      <c r="GE55" s="474"/>
      <c r="GF55" s="474"/>
      <c r="GG55" s="474"/>
      <c r="GH55" s="474"/>
      <c r="GI55" s="474"/>
      <c r="GJ55" s="474"/>
      <c r="GK55" s="474"/>
      <c r="GL55" s="474"/>
      <c r="GM55" s="474"/>
      <c r="GN55" s="474"/>
      <c r="GO55" s="474"/>
      <c r="GP55" s="474"/>
      <c r="GQ55" s="474"/>
      <c r="GR55" s="474"/>
      <c r="GS55" s="474"/>
      <c r="GT55" s="474"/>
      <c r="GU55" s="474"/>
      <c r="GV55" s="474"/>
      <c r="GW55" s="474"/>
      <c r="GX55" s="478"/>
    </row>
    <row r="56" spans="1:206" ht="5.25" customHeight="1" x14ac:dyDescent="0.15">
      <c r="A56" s="1868"/>
      <c r="B56" s="473"/>
      <c r="C56" s="474"/>
      <c r="D56" s="474"/>
      <c r="E56" s="474"/>
      <c r="F56" s="474"/>
      <c r="G56" s="474"/>
      <c r="H56" s="474"/>
      <c r="I56" s="474"/>
      <c r="J56" s="474"/>
      <c r="K56" s="474"/>
      <c r="L56" s="474"/>
      <c r="M56" s="474"/>
      <c r="N56" s="474"/>
      <c r="O56" s="474"/>
      <c r="P56" s="474"/>
      <c r="Q56" s="474"/>
      <c r="R56" s="474"/>
      <c r="S56" s="474"/>
      <c r="T56" s="474"/>
      <c r="U56" s="474"/>
      <c r="V56" s="474"/>
      <c r="W56" s="474"/>
      <c r="X56" s="474"/>
      <c r="Y56" s="474"/>
      <c r="Z56" s="474"/>
      <c r="AA56" s="474"/>
      <c r="AB56" s="474"/>
      <c r="AC56" s="474"/>
      <c r="AD56" s="474"/>
      <c r="AE56" s="474"/>
      <c r="AF56" s="474"/>
      <c r="AG56" s="474"/>
      <c r="AH56" s="474"/>
      <c r="AI56" s="474"/>
      <c r="AJ56" s="474"/>
      <c r="AK56" s="474"/>
      <c r="AL56" s="474"/>
      <c r="AM56" s="474"/>
      <c r="AN56" s="474"/>
      <c r="AO56" s="474"/>
      <c r="AP56" s="474"/>
      <c r="AQ56" s="474"/>
      <c r="AR56" s="474"/>
      <c r="AS56" s="474"/>
      <c r="AT56" s="474"/>
      <c r="AU56" s="474"/>
      <c r="AV56" s="474"/>
      <c r="AW56" s="474"/>
      <c r="AX56" s="474"/>
      <c r="AY56" s="474"/>
      <c r="AZ56" s="474"/>
      <c r="BA56" s="474"/>
      <c r="BB56" s="474"/>
      <c r="BC56" s="474"/>
      <c r="BD56" s="474"/>
      <c r="BE56" s="474"/>
      <c r="BF56" s="474"/>
      <c r="BG56" s="474"/>
      <c r="BH56" s="474"/>
      <c r="BI56" s="474"/>
      <c r="BJ56" s="474"/>
      <c r="BK56" s="474"/>
      <c r="BL56" s="474"/>
      <c r="BM56" s="474"/>
      <c r="BN56" s="474"/>
      <c r="BO56" s="474"/>
      <c r="BP56" s="474"/>
      <c r="BQ56" s="474"/>
      <c r="BR56" s="474"/>
      <c r="BS56" s="474"/>
      <c r="BT56" s="474"/>
      <c r="BU56" s="474"/>
      <c r="BV56" s="474"/>
      <c r="BW56" s="474"/>
      <c r="BX56" s="474"/>
      <c r="BY56" s="474"/>
      <c r="BZ56" s="474"/>
      <c r="CA56" s="474"/>
      <c r="CB56" s="474"/>
      <c r="CC56" s="474"/>
      <c r="CD56" s="474"/>
      <c r="CE56" s="474"/>
      <c r="CF56" s="474"/>
      <c r="CG56" s="474"/>
      <c r="CH56" s="474"/>
      <c r="CI56" s="474"/>
      <c r="CJ56" s="474"/>
      <c r="CK56" s="474"/>
      <c r="CL56" s="474"/>
      <c r="CM56" s="474"/>
      <c r="CN56" s="474"/>
      <c r="CO56" s="474"/>
      <c r="CP56" s="474"/>
      <c r="CQ56" s="474"/>
      <c r="CR56" s="474"/>
      <c r="CS56" s="474"/>
      <c r="CT56" s="474"/>
      <c r="CU56" s="474"/>
      <c r="CV56" s="474"/>
      <c r="CW56" s="474"/>
      <c r="CX56" s="474"/>
      <c r="CY56" s="474"/>
      <c r="CZ56" s="474"/>
      <c r="DA56" s="474"/>
      <c r="DB56" s="474"/>
      <c r="DC56" s="474"/>
      <c r="DD56" s="474"/>
      <c r="DE56" s="474"/>
      <c r="DF56" s="474"/>
      <c r="DG56" s="474"/>
      <c r="DH56" s="474"/>
      <c r="DI56" s="474"/>
      <c r="DJ56" s="474"/>
      <c r="DK56" s="474"/>
      <c r="DL56" s="474"/>
      <c r="DM56" s="474"/>
      <c r="DN56" s="474"/>
      <c r="DO56" s="474"/>
      <c r="DP56" s="474"/>
      <c r="DQ56" s="474"/>
      <c r="DR56" s="474"/>
      <c r="DS56" s="474"/>
      <c r="DT56" s="474"/>
      <c r="DU56" s="474"/>
      <c r="DV56" s="474"/>
      <c r="DW56" s="474"/>
      <c r="DX56" s="474"/>
      <c r="DY56" s="474"/>
      <c r="DZ56" s="474"/>
      <c r="EA56" s="474"/>
      <c r="EB56" s="474"/>
      <c r="EC56" s="474"/>
      <c r="ED56" s="474"/>
      <c r="EE56" s="474"/>
      <c r="EF56" s="474"/>
      <c r="EG56" s="474"/>
      <c r="EH56" s="474"/>
      <c r="EI56" s="474"/>
      <c r="EJ56" s="474"/>
      <c r="EK56" s="474"/>
      <c r="EL56" s="474"/>
      <c r="EM56" s="474"/>
      <c r="EN56" s="474"/>
      <c r="EO56" s="474"/>
      <c r="EP56" s="474"/>
      <c r="EQ56" s="474"/>
      <c r="ER56" s="474"/>
      <c r="ES56" s="474"/>
      <c r="ET56" s="474"/>
      <c r="EU56" s="474"/>
      <c r="EV56" s="474"/>
      <c r="EW56" s="474"/>
      <c r="EX56" s="474"/>
      <c r="EY56" s="474"/>
      <c r="EZ56" s="474"/>
      <c r="FA56" s="474"/>
      <c r="FB56" s="474"/>
      <c r="FC56" s="474"/>
      <c r="FD56" s="474"/>
      <c r="FE56" s="474"/>
      <c r="FF56" s="474"/>
      <c r="FG56" s="474"/>
      <c r="FH56" s="474"/>
      <c r="FI56" s="474"/>
      <c r="FJ56" s="474"/>
      <c r="FK56" s="474"/>
      <c r="FL56" s="474"/>
      <c r="FM56" s="474"/>
      <c r="FN56" s="474"/>
      <c r="FO56" s="474"/>
      <c r="FP56" s="474"/>
      <c r="FQ56" s="474"/>
      <c r="FR56" s="474"/>
      <c r="FS56" s="474"/>
      <c r="FT56" s="474"/>
      <c r="FU56" s="474"/>
      <c r="FV56" s="474"/>
      <c r="FW56" s="474"/>
      <c r="FX56" s="474"/>
      <c r="FY56" s="474"/>
      <c r="FZ56" s="474"/>
      <c r="GA56" s="474"/>
      <c r="GB56" s="474"/>
      <c r="GC56" s="474"/>
      <c r="GD56" s="474"/>
      <c r="GE56" s="474"/>
      <c r="GF56" s="474"/>
      <c r="GG56" s="474"/>
      <c r="GH56" s="474"/>
      <c r="GI56" s="474"/>
      <c r="GJ56" s="474"/>
      <c r="GK56" s="474"/>
      <c r="GL56" s="474"/>
      <c r="GM56" s="474"/>
      <c r="GN56" s="474"/>
      <c r="GO56" s="474"/>
      <c r="GP56" s="474"/>
      <c r="GQ56" s="474"/>
      <c r="GR56" s="474"/>
      <c r="GS56" s="474"/>
      <c r="GT56" s="474"/>
      <c r="GU56" s="474"/>
      <c r="GV56" s="474"/>
      <c r="GW56" s="474"/>
      <c r="GX56" s="478"/>
    </row>
    <row r="57" spans="1:206" ht="5.25" customHeight="1" x14ac:dyDescent="0.15">
      <c r="A57" s="1868"/>
      <c r="B57" s="473"/>
      <c r="C57" s="474"/>
      <c r="D57" s="474"/>
      <c r="E57" s="474"/>
      <c r="F57" s="474"/>
      <c r="G57" s="474"/>
      <c r="H57" s="474"/>
      <c r="I57" s="474"/>
      <c r="J57" s="474"/>
      <c r="K57" s="474"/>
      <c r="L57" s="474"/>
      <c r="M57" s="474"/>
      <c r="N57" s="474"/>
      <c r="O57" s="474"/>
      <c r="P57" s="474"/>
      <c r="Q57" s="474"/>
      <c r="R57" s="474"/>
      <c r="S57" s="474"/>
      <c r="T57" s="474"/>
      <c r="U57" s="474"/>
      <c r="V57" s="474"/>
      <c r="W57" s="474"/>
      <c r="X57" s="474"/>
      <c r="Y57" s="474"/>
      <c r="Z57" s="474"/>
      <c r="AA57" s="474"/>
      <c r="AB57" s="474"/>
      <c r="AC57" s="474"/>
      <c r="AD57" s="474"/>
      <c r="AE57" s="474"/>
      <c r="AF57" s="474"/>
      <c r="AG57" s="474"/>
      <c r="AH57" s="474"/>
      <c r="AI57" s="474"/>
      <c r="AJ57" s="474"/>
      <c r="AK57" s="474"/>
      <c r="AL57" s="474"/>
      <c r="AM57" s="474"/>
      <c r="AN57" s="474"/>
      <c r="AO57" s="474"/>
      <c r="AP57" s="474"/>
      <c r="AQ57" s="474"/>
      <c r="AR57" s="474"/>
      <c r="AS57" s="474"/>
      <c r="AT57" s="474"/>
      <c r="AU57" s="474"/>
      <c r="AV57" s="474"/>
      <c r="AW57" s="474"/>
      <c r="AX57" s="474"/>
      <c r="AY57" s="474"/>
      <c r="AZ57" s="474"/>
      <c r="BA57" s="474"/>
      <c r="BB57" s="474"/>
      <c r="BC57" s="474"/>
      <c r="BD57" s="474"/>
      <c r="BE57" s="474"/>
      <c r="BF57" s="474"/>
      <c r="BG57" s="474"/>
      <c r="BH57" s="474"/>
      <c r="BI57" s="474"/>
      <c r="BJ57" s="474"/>
      <c r="BK57" s="474"/>
      <c r="BL57" s="474"/>
      <c r="BM57" s="474"/>
      <c r="BN57" s="474"/>
      <c r="BO57" s="474"/>
      <c r="BP57" s="474"/>
      <c r="BQ57" s="474"/>
      <c r="BR57" s="474"/>
      <c r="BS57" s="474"/>
      <c r="BT57" s="474"/>
      <c r="BU57" s="474"/>
      <c r="BV57" s="474"/>
      <c r="BW57" s="474"/>
      <c r="BX57" s="474"/>
      <c r="BY57" s="474"/>
      <c r="BZ57" s="474"/>
      <c r="CA57" s="474"/>
      <c r="CB57" s="474"/>
      <c r="CC57" s="474"/>
      <c r="CD57" s="474"/>
      <c r="CE57" s="474"/>
      <c r="CF57" s="474"/>
      <c r="CG57" s="474"/>
      <c r="CH57" s="474"/>
      <c r="CI57" s="474"/>
      <c r="CJ57" s="474"/>
      <c r="CK57" s="474"/>
      <c r="CL57" s="474"/>
      <c r="CM57" s="474"/>
      <c r="CN57" s="474"/>
      <c r="CO57" s="474"/>
      <c r="CP57" s="474"/>
      <c r="CQ57" s="474"/>
      <c r="CR57" s="474"/>
      <c r="CS57" s="474"/>
      <c r="CT57" s="474"/>
      <c r="CU57" s="474"/>
      <c r="CV57" s="474"/>
      <c r="CW57" s="474"/>
      <c r="CX57" s="474"/>
      <c r="CY57" s="474"/>
      <c r="CZ57" s="474"/>
      <c r="DA57" s="474"/>
      <c r="DB57" s="474"/>
      <c r="DC57" s="474"/>
      <c r="DD57" s="474"/>
      <c r="DE57" s="474"/>
      <c r="DF57" s="474"/>
      <c r="DG57" s="474"/>
      <c r="DH57" s="474"/>
      <c r="DI57" s="474"/>
      <c r="DJ57" s="474"/>
      <c r="DK57" s="474"/>
      <c r="DL57" s="474"/>
      <c r="DM57" s="474"/>
      <c r="DN57" s="474"/>
      <c r="DO57" s="474"/>
      <c r="DP57" s="474"/>
      <c r="DQ57" s="474"/>
      <c r="DR57" s="474"/>
      <c r="DS57" s="474"/>
      <c r="DT57" s="474"/>
      <c r="DU57" s="474"/>
      <c r="DV57" s="474"/>
      <c r="DW57" s="474"/>
      <c r="DX57" s="474"/>
      <c r="DY57" s="474"/>
      <c r="DZ57" s="474"/>
      <c r="EA57" s="474"/>
      <c r="EB57" s="474"/>
      <c r="EC57" s="474"/>
      <c r="ED57" s="474"/>
      <c r="EE57" s="474"/>
      <c r="EF57" s="474"/>
      <c r="EG57" s="474"/>
      <c r="EH57" s="474"/>
      <c r="EI57" s="474"/>
      <c r="EJ57" s="474"/>
      <c r="EK57" s="474"/>
      <c r="EL57" s="474"/>
      <c r="EM57" s="474"/>
      <c r="EN57" s="474"/>
      <c r="EO57" s="474"/>
      <c r="EP57" s="474"/>
      <c r="EQ57" s="474"/>
      <c r="ER57" s="474"/>
      <c r="ES57" s="474"/>
      <c r="ET57" s="474"/>
      <c r="EU57" s="474"/>
      <c r="EV57" s="474"/>
      <c r="EW57" s="474"/>
      <c r="EX57" s="474"/>
      <c r="EY57" s="474"/>
      <c r="EZ57" s="474"/>
      <c r="FA57" s="474"/>
      <c r="FB57" s="474"/>
      <c r="FC57" s="474"/>
      <c r="FD57" s="474"/>
      <c r="FE57" s="474"/>
      <c r="FF57" s="474"/>
      <c r="FG57" s="474"/>
      <c r="FH57" s="474"/>
      <c r="FI57" s="474"/>
      <c r="FJ57" s="474"/>
      <c r="FK57" s="474"/>
      <c r="FL57" s="474"/>
      <c r="FM57" s="474"/>
      <c r="FN57" s="474"/>
      <c r="FO57" s="474"/>
      <c r="FP57" s="474"/>
      <c r="FQ57" s="474"/>
      <c r="FR57" s="474"/>
      <c r="FS57" s="474"/>
      <c r="FT57" s="474"/>
      <c r="FU57" s="474"/>
      <c r="FV57" s="474"/>
      <c r="FW57" s="474"/>
      <c r="FX57" s="474"/>
      <c r="FY57" s="474"/>
      <c r="FZ57" s="474"/>
      <c r="GA57" s="474"/>
      <c r="GB57" s="474"/>
      <c r="GC57" s="474"/>
      <c r="GD57" s="474"/>
      <c r="GE57" s="474"/>
      <c r="GF57" s="474"/>
      <c r="GG57" s="474"/>
      <c r="GH57" s="474"/>
      <c r="GI57" s="474"/>
      <c r="GJ57" s="474"/>
      <c r="GK57" s="474"/>
      <c r="GL57" s="474"/>
      <c r="GM57" s="474"/>
      <c r="GN57" s="474"/>
      <c r="GO57" s="474"/>
      <c r="GP57" s="474"/>
      <c r="GQ57" s="474"/>
      <c r="GR57" s="474"/>
      <c r="GS57" s="474"/>
      <c r="GT57" s="474"/>
      <c r="GU57" s="474"/>
      <c r="GV57" s="474"/>
      <c r="GW57" s="474"/>
      <c r="GX57" s="478"/>
    </row>
    <row r="58" spans="1:206" ht="5.25" customHeight="1" x14ac:dyDescent="0.15">
      <c r="A58" s="1868"/>
      <c r="B58" s="473"/>
      <c r="C58" s="474"/>
      <c r="D58" s="474"/>
      <c r="E58" s="474"/>
      <c r="F58" s="474"/>
      <c r="G58" s="474"/>
      <c r="H58" s="474"/>
      <c r="I58" s="474"/>
      <c r="J58" s="474"/>
      <c r="K58" s="474"/>
      <c r="L58" s="474"/>
      <c r="M58" s="474"/>
      <c r="N58" s="474"/>
      <c r="O58" s="474"/>
      <c r="P58" s="474"/>
      <c r="Q58" s="474"/>
      <c r="R58" s="474"/>
      <c r="S58" s="474"/>
      <c r="T58" s="474"/>
      <c r="U58" s="474"/>
      <c r="V58" s="474"/>
      <c r="W58" s="474"/>
      <c r="X58" s="474"/>
      <c r="Y58" s="474"/>
      <c r="Z58" s="474"/>
      <c r="AA58" s="474"/>
      <c r="AB58" s="474"/>
      <c r="AC58" s="474"/>
      <c r="AD58" s="474"/>
      <c r="AE58" s="474"/>
      <c r="AF58" s="474"/>
      <c r="AG58" s="474"/>
      <c r="AH58" s="474"/>
      <c r="AI58" s="474"/>
      <c r="AJ58" s="474"/>
      <c r="AK58" s="474"/>
      <c r="AL58" s="474"/>
      <c r="AM58" s="474"/>
      <c r="AN58" s="474"/>
      <c r="AO58" s="474"/>
      <c r="AP58" s="474"/>
      <c r="AQ58" s="474"/>
      <c r="AR58" s="474"/>
      <c r="AS58" s="474"/>
      <c r="AT58" s="474"/>
      <c r="AU58" s="474"/>
      <c r="AV58" s="474"/>
      <c r="AW58" s="474"/>
      <c r="AX58" s="474"/>
      <c r="AY58" s="474"/>
      <c r="AZ58" s="474"/>
      <c r="BA58" s="474"/>
      <c r="BB58" s="474"/>
      <c r="BC58" s="474"/>
      <c r="BD58" s="474"/>
      <c r="BE58" s="474"/>
      <c r="BF58" s="474"/>
      <c r="BG58" s="474"/>
      <c r="BH58" s="474"/>
      <c r="BI58" s="474"/>
      <c r="BJ58" s="474"/>
      <c r="BK58" s="474"/>
      <c r="BL58" s="474"/>
      <c r="BM58" s="474"/>
      <c r="BN58" s="474"/>
      <c r="BO58" s="474"/>
      <c r="BP58" s="474"/>
      <c r="BQ58" s="474"/>
      <c r="BR58" s="474"/>
      <c r="BS58" s="474"/>
      <c r="BT58" s="474"/>
      <c r="BU58" s="474"/>
      <c r="BV58" s="474"/>
      <c r="BW58" s="474"/>
      <c r="BX58" s="474"/>
      <c r="BY58" s="474"/>
      <c r="BZ58" s="474"/>
      <c r="CA58" s="474"/>
      <c r="CB58" s="474"/>
      <c r="CC58" s="474"/>
      <c r="CD58" s="474"/>
      <c r="CE58" s="474"/>
      <c r="CF58" s="474"/>
      <c r="CG58" s="474"/>
      <c r="CH58" s="474"/>
      <c r="CI58" s="474"/>
      <c r="CJ58" s="474"/>
      <c r="CK58" s="474"/>
      <c r="CL58" s="474"/>
      <c r="CM58" s="474"/>
      <c r="CN58" s="474"/>
      <c r="CO58" s="474"/>
      <c r="CP58" s="474"/>
      <c r="CQ58" s="474"/>
      <c r="CR58" s="474"/>
      <c r="CS58" s="474"/>
      <c r="CT58" s="474"/>
      <c r="CU58" s="474"/>
      <c r="CV58" s="474"/>
      <c r="CW58" s="474"/>
      <c r="CX58" s="474"/>
      <c r="CY58" s="474"/>
      <c r="CZ58" s="474"/>
      <c r="DA58" s="474"/>
      <c r="DB58" s="474"/>
      <c r="DC58" s="474"/>
      <c r="DD58" s="474"/>
      <c r="DE58" s="474"/>
      <c r="DF58" s="474"/>
      <c r="DG58" s="474"/>
      <c r="DH58" s="474"/>
      <c r="DI58" s="474"/>
      <c r="DJ58" s="474"/>
      <c r="DK58" s="474"/>
      <c r="DL58" s="474"/>
      <c r="DM58" s="474"/>
      <c r="DN58" s="474"/>
      <c r="DO58" s="474"/>
      <c r="DP58" s="474"/>
      <c r="DQ58" s="474"/>
      <c r="DR58" s="474"/>
      <c r="DS58" s="474"/>
      <c r="DT58" s="474"/>
      <c r="DU58" s="474"/>
      <c r="DV58" s="474"/>
      <c r="DW58" s="474"/>
      <c r="DX58" s="474"/>
      <c r="DY58" s="474"/>
      <c r="DZ58" s="474"/>
      <c r="EA58" s="474"/>
      <c r="EB58" s="474"/>
      <c r="EC58" s="474"/>
      <c r="ED58" s="474"/>
      <c r="EE58" s="474"/>
      <c r="EF58" s="474"/>
      <c r="EG58" s="474"/>
      <c r="EH58" s="474"/>
      <c r="EI58" s="474"/>
      <c r="EJ58" s="474"/>
      <c r="EK58" s="474"/>
      <c r="EL58" s="474"/>
      <c r="EM58" s="474"/>
      <c r="EN58" s="474"/>
      <c r="EO58" s="474"/>
      <c r="EP58" s="474"/>
      <c r="EQ58" s="474"/>
      <c r="ER58" s="474"/>
      <c r="ES58" s="474"/>
      <c r="ET58" s="474"/>
      <c r="EU58" s="474"/>
      <c r="EV58" s="474"/>
      <c r="EW58" s="474"/>
      <c r="EX58" s="474"/>
      <c r="EY58" s="474"/>
      <c r="EZ58" s="474"/>
      <c r="FA58" s="474"/>
      <c r="FB58" s="474"/>
      <c r="FC58" s="474"/>
      <c r="FD58" s="474"/>
      <c r="FE58" s="474"/>
      <c r="FF58" s="474"/>
      <c r="FG58" s="474"/>
      <c r="FH58" s="474"/>
      <c r="FI58" s="474"/>
      <c r="FJ58" s="474"/>
      <c r="FK58" s="474"/>
      <c r="FL58" s="474"/>
      <c r="FM58" s="474"/>
      <c r="FN58" s="474"/>
      <c r="FO58" s="474"/>
      <c r="FP58" s="474"/>
      <c r="FQ58" s="474"/>
      <c r="FR58" s="474"/>
      <c r="FS58" s="474"/>
      <c r="FT58" s="474"/>
      <c r="FU58" s="474"/>
      <c r="FV58" s="474"/>
      <c r="FW58" s="474"/>
      <c r="FX58" s="474"/>
      <c r="FY58" s="474"/>
      <c r="FZ58" s="474"/>
      <c r="GA58" s="474"/>
      <c r="GB58" s="474"/>
      <c r="GC58" s="474"/>
      <c r="GD58" s="474"/>
      <c r="GE58" s="474"/>
      <c r="GF58" s="474"/>
      <c r="GG58" s="474"/>
      <c r="GH58" s="474"/>
      <c r="GI58" s="474"/>
      <c r="GJ58" s="474"/>
      <c r="GK58" s="474"/>
      <c r="GL58" s="474"/>
      <c r="GM58" s="474"/>
      <c r="GN58" s="474"/>
      <c r="GO58" s="474"/>
      <c r="GP58" s="474"/>
      <c r="GQ58" s="474"/>
      <c r="GR58" s="474"/>
      <c r="GS58" s="474"/>
      <c r="GT58" s="474"/>
      <c r="GU58" s="474"/>
      <c r="GV58" s="474"/>
      <c r="GW58" s="474"/>
      <c r="GX58" s="478"/>
    </row>
    <row r="59" spans="1:206" ht="5.25" customHeight="1" x14ac:dyDescent="0.15">
      <c r="A59" s="1868"/>
      <c r="B59" s="473"/>
      <c r="C59" s="474"/>
      <c r="D59" s="474"/>
      <c r="E59" s="474"/>
      <c r="F59" s="474"/>
      <c r="G59" s="474"/>
      <c r="H59" s="474"/>
      <c r="I59" s="474"/>
      <c r="J59" s="474"/>
      <c r="K59" s="474"/>
      <c r="L59" s="474"/>
      <c r="M59" s="474"/>
      <c r="N59" s="474"/>
      <c r="O59" s="474"/>
      <c r="P59" s="474"/>
      <c r="Q59" s="474"/>
      <c r="R59" s="474"/>
      <c r="S59" s="474"/>
      <c r="T59" s="474"/>
      <c r="U59" s="474"/>
      <c r="V59" s="474"/>
      <c r="W59" s="474"/>
      <c r="X59" s="474"/>
      <c r="Y59" s="474"/>
      <c r="Z59" s="474"/>
      <c r="AA59" s="474"/>
      <c r="AB59" s="474"/>
      <c r="AC59" s="474"/>
      <c r="AD59" s="474"/>
      <c r="AE59" s="474"/>
      <c r="AF59" s="474"/>
      <c r="AG59" s="474"/>
      <c r="AH59" s="474"/>
      <c r="AI59" s="474"/>
      <c r="AJ59" s="474"/>
      <c r="AK59" s="474"/>
      <c r="AL59" s="474"/>
      <c r="AM59" s="474"/>
      <c r="AN59" s="474"/>
      <c r="AO59" s="474"/>
      <c r="AP59" s="474"/>
      <c r="AQ59" s="474"/>
      <c r="AR59" s="474"/>
      <c r="AS59" s="474"/>
      <c r="AT59" s="474"/>
      <c r="AU59" s="474"/>
      <c r="AV59" s="474"/>
      <c r="AW59" s="474"/>
      <c r="AX59" s="474"/>
      <c r="AY59" s="474"/>
      <c r="AZ59" s="474"/>
      <c r="BA59" s="474"/>
      <c r="BB59" s="474"/>
      <c r="BC59" s="474"/>
      <c r="BD59" s="474"/>
      <c r="BE59" s="474"/>
      <c r="BF59" s="474"/>
      <c r="BG59" s="474"/>
      <c r="BH59" s="474"/>
      <c r="BI59" s="474"/>
      <c r="BJ59" s="474"/>
      <c r="BK59" s="474"/>
      <c r="BL59" s="474"/>
      <c r="BM59" s="474"/>
      <c r="BN59" s="474"/>
      <c r="BO59" s="474"/>
      <c r="BP59" s="474"/>
      <c r="BQ59" s="474"/>
      <c r="BR59" s="474"/>
      <c r="BS59" s="474"/>
      <c r="BT59" s="474"/>
      <c r="BU59" s="474"/>
      <c r="BV59" s="474"/>
      <c r="BW59" s="474"/>
      <c r="BX59" s="474"/>
      <c r="BY59" s="474"/>
      <c r="BZ59" s="474"/>
      <c r="CA59" s="474"/>
      <c r="CB59" s="474"/>
      <c r="CC59" s="474"/>
      <c r="CD59" s="474"/>
      <c r="CE59" s="474"/>
      <c r="CF59" s="474"/>
      <c r="CG59" s="474"/>
      <c r="CH59" s="474"/>
      <c r="CI59" s="474"/>
      <c r="CJ59" s="474"/>
      <c r="CK59" s="474"/>
      <c r="CL59" s="474"/>
      <c r="CM59" s="474"/>
      <c r="CN59" s="474"/>
      <c r="CO59" s="474"/>
      <c r="CP59" s="474"/>
      <c r="CQ59" s="474"/>
      <c r="CR59" s="474"/>
      <c r="CS59" s="474"/>
      <c r="CT59" s="474"/>
      <c r="CU59" s="474"/>
      <c r="CV59" s="474"/>
      <c r="CW59" s="474"/>
      <c r="CX59" s="474"/>
      <c r="CY59" s="474"/>
      <c r="CZ59" s="474"/>
      <c r="DA59" s="474"/>
      <c r="DB59" s="474"/>
      <c r="DC59" s="474"/>
      <c r="DD59" s="474"/>
      <c r="DE59" s="474"/>
      <c r="DF59" s="474"/>
      <c r="DG59" s="474"/>
      <c r="DH59" s="474"/>
      <c r="DI59" s="474"/>
      <c r="DJ59" s="474"/>
      <c r="DK59" s="474"/>
      <c r="DL59" s="474"/>
      <c r="DM59" s="474"/>
      <c r="DN59" s="474"/>
      <c r="DO59" s="474"/>
      <c r="DP59" s="474"/>
      <c r="DQ59" s="474"/>
      <c r="DR59" s="474"/>
      <c r="DS59" s="474"/>
      <c r="DT59" s="474"/>
      <c r="DU59" s="474"/>
      <c r="DV59" s="474"/>
      <c r="DW59" s="474"/>
      <c r="DX59" s="474"/>
      <c r="DY59" s="474"/>
      <c r="DZ59" s="474"/>
      <c r="EA59" s="474"/>
      <c r="EB59" s="474"/>
      <c r="EC59" s="474"/>
      <c r="ED59" s="474"/>
      <c r="EE59" s="474"/>
      <c r="EF59" s="474"/>
      <c r="EG59" s="474"/>
      <c r="EH59" s="474"/>
      <c r="EI59" s="474"/>
      <c r="EJ59" s="474"/>
      <c r="EK59" s="474"/>
      <c r="EL59" s="474"/>
      <c r="EM59" s="474"/>
      <c r="EN59" s="474"/>
      <c r="EO59" s="474"/>
      <c r="EP59" s="474"/>
      <c r="EQ59" s="474"/>
      <c r="ER59" s="474"/>
      <c r="ES59" s="474"/>
      <c r="ET59" s="474"/>
      <c r="EU59" s="474"/>
      <c r="EV59" s="474"/>
      <c r="EW59" s="474"/>
      <c r="EX59" s="474"/>
      <c r="EY59" s="474"/>
      <c r="EZ59" s="474"/>
      <c r="FA59" s="474"/>
      <c r="FB59" s="474"/>
      <c r="FC59" s="474"/>
      <c r="FD59" s="474"/>
      <c r="FE59" s="474"/>
      <c r="FF59" s="474"/>
      <c r="FG59" s="474"/>
      <c r="FH59" s="474"/>
      <c r="FI59" s="474"/>
      <c r="FJ59" s="474"/>
      <c r="FK59" s="474"/>
      <c r="FL59" s="474"/>
      <c r="FM59" s="474"/>
      <c r="FN59" s="474"/>
      <c r="FO59" s="474"/>
      <c r="FP59" s="474"/>
      <c r="FQ59" s="474"/>
      <c r="FR59" s="474"/>
      <c r="FS59" s="474"/>
      <c r="FT59" s="474"/>
      <c r="FU59" s="474"/>
      <c r="FV59" s="474"/>
      <c r="FW59" s="474"/>
      <c r="FX59" s="474"/>
      <c r="FY59" s="474"/>
      <c r="FZ59" s="474"/>
      <c r="GA59" s="474"/>
      <c r="GB59" s="474"/>
      <c r="GC59" s="474"/>
      <c r="GD59" s="474"/>
      <c r="GE59" s="474"/>
      <c r="GF59" s="474"/>
      <c r="GG59" s="474"/>
      <c r="GH59" s="474"/>
      <c r="GI59" s="474"/>
      <c r="GJ59" s="474"/>
      <c r="GK59" s="474"/>
      <c r="GL59" s="474"/>
      <c r="GM59" s="474"/>
      <c r="GN59" s="474"/>
      <c r="GO59" s="474"/>
      <c r="GP59" s="474"/>
      <c r="GQ59" s="474"/>
      <c r="GR59" s="474"/>
      <c r="GS59" s="474"/>
      <c r="GT59" s="474"/>
      <c r="GU59" s="474"/>
      <c r="GV59" s="474"/>
      <c r="GW59" s="474"/>
      <c r="GX59" s="478"/>
    </row>
    <row r="60" spans="1:206" ht="5.25" customHeight="1" x14ac:dyDescent="0.15">
      <c r="A60" s="1868"/>
      <c r="B60" s="473"/>
      <c r="C60" s="474"/>
      <c r="D60" s="474"/>
      <c r="E60" s="474"/>
      <c r="F60" s="474"/>
      <c r="G60" s="474"/>
      <c r="H60" s="474"/>
      <c r="I60" s="474"/>
      <c r="J60" s="474"/>
      <c r="K60" s="474"/>
      <c r="L60" s="474"/>
      <c r="M60" s="474"/>
      <c r="N60" s="474"/>
      <c r="O60" s="474"/>
      <c r="P60" s="474"/>
      <c r="Q60" s="474"/>
      <c r="R60" s="474"/>
      <c r="S60" s="474"/>
      <c r="T60" s="474"/>
      <c r="U60" s="474"/>
      <c r="V60" s="474"/>
      <c r="W60" s="474"/>
      <c r="X60" s="474"/>
      <c r="Y60" s="474"/>
      <c r="Z60" s="474"/>
      <c r="AA60" s="474"/>
      <c r="AB60" s="474"/>
      <c r="AC60" s="474"/>
      <c r="AD60" s="474"/>
      <c r="AE60" s="474"/>
      <c r="AF60" s="474"/>
      <c r="AG60" s="474"/>
      <c r="AH60" s="474"/>
      <c r="AI60" s="474"/>
      <c r="AJ60" s="474"/>
      <c r="AK60" s="474"/>
      <c r="AL60" s="474"/>
      <c r="AM60" s="474"/>
      <c r="AN60" s="474"/>
      <c r="AO60" s="474"/>
      <c r="AP60" s="474"/>
      <c r="AQ60" s="474"/>
      <c r="AR60" s="474"/>
      <c r="AS60" s="474"/>
      <c r="AT60" s="474"/>
      <c r="AU60" s="474"/>
      <c r="AV60" s="474"/>
      <c r="AW60" s="474"/>
      <c r="AX60" s="474"/>
      <c r="AY60" s="474"/>
      <c r="AZ60" s="474"/>
      <c r="BA60" s="474"/>
      <c r="BB60" s="474"/>
      <c r="BC60" s="474"/>
      <c r="BD60" s="474"/>
      <c r="BE60" s="474"/>
      <c r="BF60" s="474"/>
      <c r="BG60" s="474"/>
      <c r="BH60" s="474"/>
      <c r="BI60" s="474"/>
      <c r="BJ60" s="474"/>
      <c r="BK60" s="474"/>
      <c r="BL60" s="474"/>
      <c r="BM60" s="474"/>
      <c r="BN60" s="474"/>
      <c r="BO60" s="474"/>
      <c r="BP60" s="474"/>
      <c r="BQ60" s="474"/>
      <c r="BR60" s="474"/>
      <c r="BS60" s="474"/>
      <c r="BT60" s="474"/>
      <c r="BU60" s="474"/>
      <c r="BV60" s="474"/>
      <c r="BW60" s="474"/>
      <c r="BX60" s="474"/>
      <c r="BY60" s="474"/>
      <c r="BZ60" s="474"/>
      <c r="CA60" s="474"/>
      <c r="CB60" s="474"/>
      <c r="CC60" s="474"/>
      <c r="CD60" s="474"/>
      <c r="CE60" s="474"/>
      <c r="CF60" s="474"/>
      <c r="CG60" s="474"/>
      <c r="CH60" s="474"/>
      <c r="CI60" s="474"/>
      <c r="CJ60" s="474"/>
      <c r="CK60" s="474"/>
      <c r="CL60" s="474"/>
      <c r="CM60" s="474"/>
      <c r="CN60" s="474"/>
      <c r="CO60" s="474"/>
      <c r="CP60" s="474"/>
      <c r="CQ60" s="474"/>
      <c r="CR60" s="474"/>
      <c r="CS60" s="474"/>
      <c r="CT60" s="474"/>
      <c r="CU60" s="474"/>
      <c r="CV60" s="474"/>
      <c r="CW60" s="474"/>
      <c r="CX60" s="474"/>
      <c r="CY60" s="474"/>
      <c r="CZ60" s="474"/>
      <c r="DA60" s="474"/>
      <c r="DB60" s="474"/>
      <c r="DC60" s="474"/>
      <c r="DD60" s="474"/>
      <c r="DE60" s="474"/>
      <c r="DF60" s="474"/>
      <c r="DG60" s="474"/>
      <c r="DH60" s="474"/>
      <c r="DI60" s="474"/>
      <c r="DJ60" s="474"/>
      <c r="DK60" s="474"/>
      <c r="DL60" s="474"/>
      <c r="DM60" s="474"/>
      <c r="DN60" s="474"/>
      <c r="DO60" s="474"/>
      <c r="DP60" s="474"/>
      <c r="DQ60" s="474"/>
      <c r="DR60" s="474"/>
      <c r="DS60" s="474"/>
      <c r="DT60" s="474"/>
      <c r="DU60" s="474"/>
      <c r="DV60" s="474"/>
      <c r="DW60" s="474"/>
      <c r="DX60" s="474"/>
      <c r="DY60" s="474"/>
      <c r="DZ60" s="474"/>
      <c r="EA60" s="474"/>
      <c r="EB60" s="474"/>
      <c r="EC60" s="474"/>
      <c r="ED60" s="474"/>
      <c r="EE60" s="474"/>
      <c r="EF60" s="474"/>
      <c r="EG60" s="474"/>
      <c r="EH60" s="474"/>
      <c r="EI60" s="474"/>
      <c r="EJ60" s="474"/>
      <c r="EK60" s="474"/>
      <c r="EL60" s="474"/>
      <c r="EM60" s="474"/>
      <c r="EN60" s="474"/>
      <c r="EO60" s="474"/>
      <c r="EP60" s="474"/>
      <c r="EQ60" s="474"/>
      <c r="ER60" s="474"/>
      <c r="ES60" s="474"/>
      <c r="ET60" s="474"/>
      <c r="EU60" s="474"/>
      <c r="EV60" s="474"/>
      <c r="EW60" s="474"/>
      <c r="EX60" s="474"/>
      <c r="EY60" s="474"/>
      <c r="EZ60" s="474"/>
      <c r="FA60" s="474"/>
      <c r="FB60" s="474"/>
      <c r="FC60" s="474"/>
      <c r="FD60" s="474"/>
      <c r="FE60" s="474"/>
      <c r="FF60" s="474"/>
      <c r="FG60" s="474"/>
      <c r="FH60" s="474"/>
      <c r="FI60" s="474"/>
      <c r="FJ60" s="474"/>
      <c r="FK60" s="474"/>
      <c r="FL60" s="474"/>
      <c r="FM60" s="474"/>
      <c r="FN60" s="474"/>
      <c r="FO60" s="474"/>
      <c r="FP60" s="474"/>
      <c r="FQ60" s="474"/>
      <c r="FR60" s="474"/>
      <c r="FS60" s="474"/>
      <c r="FT60" s="474"/>
      <c r="FU60" s="474"/>
      <c r="FV60" s="474"/>
      <c r="FW60" s="474"/>
      <c r="FX60" s="474"/>
      <c r="FY60" s="474"/>
      <c r="FZ60" s="474"/>
      <c r="GA60" s="474"/>
      <c r="GB60" s="474"/>
      <c r="GC60" s="474"/>
      <c r="GD60" s="474"/>
      <c r="GE60" s="474"/>
      <c r="GF60" s="474"/>
      <c r="GG60" s="474"/>
      <c r="GH60" s="474"/>
      <c r="GI60" s="474"/>
      <c r="GJ60" s="474"/>
      <c r="GK60" s="474"/>
      <c r="GL60" s="474"/>
      <c r="GM60" s="474"/>
      <c r="GN60" s="474"/>
      <c r="GO60" s="474"/>
      <c r="GP60" s="474"/>
      <c r="GQ60" s="474"/>
      <c r="GR60" s="474"/>
      <c r="GS60" s="474"/>
      <c r="GT60" s="474"/>
      <c r="GU60" s="474"/>
      <c r="GV60" s="474"/>
      <c r="GW60" s="474"/>
      <c r="GX60" s="478"/>
    </row>
    <row r="61" spans="1:206" ht="5.25" customHeight="1" x14ac:dyDescent="0.15">
      <c r="A61" s="1869"/>
      <c r="B61" s="473"/>
      <c r="C61" s="474"/>
      <c r="D61" s="474"/>
      <c r="E61" s="474"/>
      <c r="F61" s="474"/>
      <c r="G61" s="474"/>
      <c r="H61" s="474"/>
      <c r="I61" s="474"/>
      <c r="J61" s="474"/>
      <c r="K61" s="474"/>
      <c r="L61" s="474"/>
      <c r="M61" s="474"/>
      <c r="N61" s="474"/>
      <c r="O61" s="474"/>
      <c r="P61" s="474"/>
      <c r="Q61" s="474"/>
      <c r="R61" s="474"/>
      <c r="S61" s="474"/>
      <c r="T61" s="474"/>
      <c r="U61" s="474"/>
      <c r="V61" s="474"/>
      <c r="W61" s="474"/>
      <c r="X61" s="474"/>
      <c r="Y61" s="474"/>
      <c r="Z61" s="474"/>
      <c r="AA61" s="474"/>
      <c r="AB61" s="474"/>
      <c r="AC61" s="474"/>
      <c r="AD61" s="474"/>
      <c r="AE61" s="474"/>
      <c r="AF61" s="474"/>
      <c r="AG61" s="474"/>
      <c r="AH61" s="474"/>
      <c r="AI61" s="474"/>
      <c r="AJ61" s="474"/>
      <c r="AK61" s="474"/>
      <c r="AL61" s="474"/>
      <c r="AM61" s="474"/>
      <c r="AN61" s="474"/>
      <c r="AO61" s="474"/>
      <c r="AP61" s="474"/>
      <c r="AQ61" s="474"/>
      <c r="AR61" s="474"/>
      <c r="AS61" s="474"/>
      <c r="AT61" s="474"/>
      <c r="AU61" s="474"/>
      <c r="AV61" s="474"/>
      <c r="AW61" s="474"/>
      <c r="AX61" s="474"/>
      <c r="AY61" s="474"/>
      <c r="AZ61" s="474"/>
      <c r="BA61" s="474"/>
      <c r="BB61" s="474"/>
      <c r="BC61" s="474"/>
      <c r="BD61" s="474"/>
      <c r="BE61" s="474"/>
      <c r="BF61" s="474"/>
      <c r="BG61" s="474"/>
      <c r="BH61" s="474"/>
      <c r="BI61" s="474"/>
      <c r="BJ61" s="474"/>
      <c r="BK61" s="474"/>
      <c r="BL61" s="474"/>
      <c r="BM61" s="474"/>
      <c r="BN61" s="474"/>
      <c r="BO61" s="474"/>
      <c r="BP61" s="474"/>
      <c r="BQ61" s="474"/>
      <c r="BR61" s="474"/>
      <c r="BS61" s="474"/>
      <c r="BT61" s="474"/>
      <c r="BU61" s="474"/>
      <c r="BV61" s="474"/>
      <c r="BW61" s="474"/>
      <c r="BX61" s="474"/>
      <c r="BY61" s="474"/>
      <c r="BZ61" s="474"/>
      <c r="CA61" s="474"/>
      <c r="CB61" s="474"/>
      <c r="CC61" s="474"/>
      <c r="CD61" s="474"/>
      <c r="CE61" s="474"/>
      <c r="CF61" s="474"/>
      <c r="CG61" s="474"/>
      <c r="CH61" s="474"/>
      <c r="CI61" s="474"/>
      <c r="CJ61" s="474"/>
      <c r="CK61" s="474"/>
      <c r="CL61" s="474"/>
      <c r="CM61" s="474"/>
      <c r="CN61" s="474"/>
      <c r="CO61" s="474"/>
      <c r="CP61" s="474"/>
      <c r="CQ61" s="474"/>
      <c r="CR61" s="474"/>
      <c r="CS61" s="474"/>
      <c r="CT61" s="474"/>
      <c r="CU61" s="474"/>
      <c r="CV61" s="474"/>
      <c r="CW61" s="474"/>
      <c r="CX61" s="474"/>
      <c r="CY61" s="474"/>
      <c r="CZ61" s="474"/>
      <c r="DA61" s="474"/>
      <c r="DB61" s="474"/>
      <c r="DC61" s="474"/>
      <c r="DD61" s="474"/>
      <c r="DE61" s="474"/>
      <c r="DF61" s="474"/>
      <c r="DG61" s="474"/>
      <c r="DH61" s="474"/>
      <c r="DI61" s="474"/>
      <c r="DJ61" s="474"/>
      <c r="DK61" s="474"/>
      <c r="DL61" s="474"/>
      <c r="DM61" s="474"/>
      <c r="DN61" s="474"/>
      <c r="DO61" s="474"/>
      <c r="DP61" s="474"/>
      <c r="DQ61" s="474"/>
      <c r="DR61" s="474"/>
      <c r="DS61" s="474"/>
      <c r="DT61" s="474"/>
      <c r="DU61" s="474"/>
      <c r="DV61" s="474"/>
      <c r="DW61" s="474"/>
      <c r="DX61" s="474"/>
      <c r="DY61" s="474"/>
      <c r="DZ61" s="474"/>
      <c r="EA61" s="474"/>
      <c r="EB61" s="474"/>
      <c r="EC61" s="474"/>
      <c r="ED61" s="474"/>
      <c r="EE61" s="474"/>
      <c r="EF61" s="474"/>
      <c r="EG61" s="474"/>
      <c r="EH61" s="474"/>
      <c r="EI61" s="474"/>
      <c r="EJ61" s="474"/>
      <c r="EK61" s="474"/>
      <c r="EL61" s="474"/>
      <c r="EM61" s="474"/>
      <c r="EN61" s="474"/>
      <c r="EO61" s="474"/>
      <c r="EP61" s="474"/>
      <c r="EQ61" s="474"/>
      <c r="ER61" s="474"/>
      <c r="ES61" s="474"/>
      <c r="ET61" s="474"/>
      <c r="EU61" s="474"/>
      <c r="EV61" s="474"/>
      <c r="EW61" s="474"/>
      <c r="EX61" s="474"/>
      <c r="EY61" s="474"/>
      <c r="EZ61" s="474"/>
      <c r="FA61" s="474"/>
      <c r="FB61" s="474"/>
      <c r="FC61" s="474"/>
      <c r="FD61" s="474"/>
      <c r="FE61" s="474"/>
      <c r="FF61" s="474"/>
      <c r="FG61" s="474"/>
      <c r="FH61" s="474"/>
      <c r="FI61" s="474"/>
      <c r="FJ61" s="474"/>
      <c r="FK61" s="474"/>
      <c r="FL61" s="474"/>
      <c r="FM61" s="474"/>
      <c r="FN61" s="474"/>
      <c r="FO61" s="474"/>
      <c r="FP61" s="474"/>
      <c r="FQ61" s="474"/>
      <c r="FR61" s="474"/>
      <c r="FS61" s="474"/>
      <c r="FT61" s="474"/>
      <c r="FU61" s="474"/>
      <c r="FV61" s="474"/>
      <c r="FW61" s="474"/>
      <c r="FX61" s="474"/>
      <c r="FY61" s="474"/>
      <c r="FZ61" s="474"/>
      <c r="GA61" s="474"/>
      <c r="GB61" s="474"/>
      <c r="GC61" s="474"/>
      <c r="GD61" s="474"/>
      <c r="GE61" s="474"/>
      <c r="GF61" s="474"/>
      <c r="GG61" s="474"/>
      <c r="GH61" s="474"/>
      <c r="GI61" s="474"/>
      <c r="GJ61" s="474"/>
      <c r="GK61" s="474"/>
      <c r="GL61" s="474"/>
      <c r="GM61" s="474"/>
      <c r="GN61" s="474"/>
      <c r="GO61" s="474"/>
      <c r="GP61" s="474"/>
      <c r="GQ61" s="474"/>
      <c r="GR61" s="474"/>
      <c r="GS61" s="474"/>
      <c r="GT61" s="474"/>
      <c r="GU61" s="474"/>
      <c r="GV61" s="474"/>
      <c r="GW61" s="474"/>
      <c r="GX61" s="478"/>
    </row>
    <row r="62" spans="1:206" ht="5.25" customHeight="1" x14ac:dyDescent="0.15">
      <c r="A62" s="1867" t="s">
        <v>1221</v>
      </c>
      <c r="B62" s="473"/>
      <c r="C62" s="474"/>
      <c r="D62" s="474"/>
      <c r="E62" s="474"/>
      <c r="F62" s="474"/>
      <c r="G62" s="474"/>
      <c r="H62" s="474"/>
      <c r="I62" s="474"/>
      <c r="J62" s="474"/>
      <c r="K62" s="474"/>
      <c r="L62" s="474"/>
      <c r="M62" s="474"/>
      <c r="N62" s="474"/>
      <c r="O62" s="474"/>
      <c r="P62" s="474"/>
      <c r="Q62" s="474"/>
      <c r="R62" s="474"/>
      <c r="S62" s="474"/>
      <c r="T62" s="474"/>
      <c r="U62" s="474"/>
      <c r="V62" s="474"/>
      <c r="W62" s="474"/>
      <c r="X62" s="474"/>
      <c r="Y62" s="474"/>
      <c r="Z62" s="474"/>
      <c r="AA62" s="474"/>
      <c r="AB62" s="474"/>
      <c r="AC62" s="474"/>
      <c r="AD62" s="474"/>
      <c r="AE62" s="474"/>
      <c r="AF62" s="474"/>
      <c r="AG62" s="474"/>
      <c r="AH62" s="474"/>
      <c r="AI62" s="474"/>
      <c r="AJ62" s="474"/>
      <c r="AK62" s="474"/>
      <c r="AL62" s="474"/>
      <c r="AM62" s="474"/>
      <c r="AN62" s="474"/>
      <c r="AO62" s="474"/>
      <c r="AP62" s="474"/>
      <c r="AQ62" s="474"/>
      <c r="AR62" s="474"/>
      <c r="AS62" s="474"/>
      <c r="AT62" s="474"/>
      <c r="AU62" s="474"/>
      <c r="AV62" s="474"/>
      <c r="AW62" s="474"/>
      <c r="AX62" s="474"/>
      <c r="AY62" s="474"/>
      <c r="AZ62" s="474"/>
      <c r="BA62" s="474"/>
      <c r="BB62" s="474"/>
      <c r="BC62" s="474"/>
      <c r="BD62" s="474"/>
      <c r="BE62" s="474"/>
      <c r="BF62" s="474"/>
      <c r="BG62" s="474"/>
      <c r="BH62" s="474"/>
      <c r="BI62" s="474"/>
      <c r="BJ62" s="474"/>
      <c r="BK62" s="474"/>
      <c r="BL62" s="474"/>
      <c r="BM62" s="474"/>
      <c r="BN62" s="474"/>
      <c r="BO62" s="474"/>
      <c r="BP62" s="474"/>
      <c r="BQ62" s="474"/>
      <c r="BR62" s="474"/>
      <c r="BS62" s="474"/>
      <c r="BT62" s="474"/>
      <c r="BU62" s="474"/>
      <c r="BV62" s="474"/>
      <c r="BW62" s="474"/>
      <c r="BX62" s="474"/>
      <c r="BY62" s="474"/>
      <c r="BZ62" s="474"/>
      <c r="CA62" s="474"/>
      <c r="CB62" s="474"/>
      <c r="CC62" s="474"/>
      <c r="CD62" s="474"/>
      <c r="CE62" s="474"/>
      <c r="CF62" s="474"/>
      <c r="CG62" s="474"/>
      <c r="CH62" s="474"/>
      <c r="CI62" s="474"/>
      <c r="CJ62" s="474"/>
      <c r="CK62" s="474"/>
      <c r="CL62" s="474"/>
      <c r="CM62" s="474"/>
      <c r="CN62" s="474"/>
      <c r="CO62" s="474"/>
      <c r="CP62" s="474"/>
      <c r="CQ62" s="474"/>
      <c r="CR62" s="474"/>
      <c r="CS62" s="474"/>
      <c r="CT62" s="474"/>
      <c r="CU62" s="474"/>
      <c r="CV62" s="474"/>
      <c r="CW62" s="474"/>
      <c r="CX62" s="474"/>
      <c r="CY62" s="474"/>
      <c r="CZ62" s="474"/>
      <c r="DA62" s="474"/>
      <c r="DB62" s="474"/>
      <c r="DC62" s="474"/>
      <c r="DD62" s="474"/>
      <c r="DE62" s="474"/>
      <c r="DF62" s="474"/>
      <c r="DG62" s="474"/>
      <c r="DH62" s="474"/>
      <c r="DI62" s="474"/>
      <c r="DJ62" s="474"/>
      <c r="DK62" s="474"/>
      <c r="DL62" s="474"/>
      <c r="DM62" s="474"/>
      <c r="DN62" s="474"/>
      <c r="DO62" s="474"/>
      <c r="DP62" s="474"/>
      <c r="DQ62" s="474"/>
      <c r="DR62" s="474"/>
      <c r="DS62" s="474"/>
      <c r="DT62" s="474"/>
      <c r="DU62" s="474"/>
      <c r="DV62" s="474"/>
      <c r="DW62" s="474"/>
      <c r="DX62" s="474"/>
      <c r="DY62" s="474"/>
      <c r="DZ62" s="474"/>
      <c r="EA62" s="474"/>
      <c r="EB62" s="474"/>
      <c r="EC62" s="474"/>
      <c r="ED62" s="474"/>
      <c r="EE62" s="474"/>
      <c r="EF62" s="474"/>
      <c r="EG62" s="474"/>
      <c r="EH62" s="474"/>
      <c r="EI62" s="474"/>
      <c r="EJ62" s="474"/>
      <c r="EK62" s="474"/>
      <c r="EL62" s="474"/>
      <c r="EM62" s="474"/>
      <c r="EN62" s="474"/>
      <c r="EO62" s="474"/>
      <c r="EP62" s="474"/>
      <c r="EQ62" s="474"/>
      <c r="ER62" s="474"/>
      <c r="ES62" s="474"/>
      <c r="ET62" s="474"/>
      <c r="EU62" s="474"/>
      <c r="EV62" s="474"/>
      <c r="EW62" s="474"/>
      <c r="EX62" s="474"/>
      <c r="EY62" s="474"/>
      <c r="EZ62" s="474"/>
      <c r="FA62" s="474"/>
      <c r="FB62" s="474"/>
      <c r="FC62" s="474"/>
      <c r="FD62" s="474"/>
      <c r="FE62" s="474"/>
      <c r="FF62" s="474"/>
      <c r="FG62" s="474"/>
      <c r="FH62" s="474"/>
      <c r="FI62" s="474"/>
      <c r="FJ62" s="474"/>
      <c r="FK62" s="474"/>
      <c r="FL62" s="474"/>
      <c r="FM62" s="474"/>
      <c r="FN62" s="474"/>
      <c r="FO62" s="474"/>
      <c r="FP62" s="474"/>
      <c r="FQ62" s="474"/>
      <c r="FR62" s="474"/>
      <c r="FS62" s="474"/>
      <c r="FT62" s="474"/>
      <c r="FU62" s="474"/>
      <c r="FV62" s="474"/>
      <c r="FW62" s="474"/>
      <c r="FX62" s="474"/>
      <c r="FY62" s="474"/>
      <c r="FZ62" s="474"/>
      <c r="GA62" s="474"/>
      <c r="GB62" s="474"/>
      <c r="GC62" s="474"/>
      <c r="GD62" s="474"/>
      <c r="GE62" s="474"/>
      <c r="GF62" s="474"/>
      <c r="GG62" s="474"/>
      <c r="GH62" s="474"/>
      <c r="GI62" s="474"/>
      <c r="GJ62" s="474"/>
      <c r="GK62" s="474"/>
      <c r="GL62" s="474"/>
      <c r="GM62" s="474"/>
      <c r="GN62" s="474"/>
      <c r="GO62" s="474"/>
      <c r="GP62" s="474"/>
      <c r="GQ62" s="474"/>
      <c r="GR62" s="474"/>
      <c r="GS62" s="474"/>
      <c r="GT62" s="474"/>
      <c r="GU62" s="474"/>
      <c r="GV62" s="474"/>
      <c r="GW62" s="474"/>
      <c r="GX62" s="478"/>
    </row>
    <row r="63" spans="1:206" ht="5.25" customHeight="1" x14ac:dyDescent="0.15">
      <c r="A63" s="1868"/>
      <c r="B63" s="473"/>
      <c r="C63" s="474"/>
      <c r="D63" s="474"/>
      <c r="E63" s="474"/>
      <c r="F63" s="474"/>
      <c r="G63" s="474"/>
      <c r="H63" s="474"/>
      <c r="I63" s="474"/>
      <c r="J63" s="474"/>
      <c r="K63" s="474"/>
      <c r="L63" s="474"/>
      <c r="M63" s="474"/>
      <c r="N63" s="474"/>
      <c r="O63" s="474"/>
      <c r="P63" s="474"/>
      <c r="Q63" s="474"/>
      <c r="R63" s="474"/>
      <c r="S63" s="474"/>
      <c r="T63" s="474"/>
      <c r="U63" s="474"/>
      <c r="V63" s="474"/>
      <c r="W63" s="474"/>
      <c r="X63" s="474"/>
      <c r="Y63" s="474"/>
      <c r="Z63" s="474"/>
      <c r="AA63" s="474"/>
      <c r="AB63" s="474"/>
      <c r="AC63" s="474"/>
      <c r="AD63" s="474"/>
      <c r="AE63" s="474"/>
      <c r="AF63" s="474"/>
      <c r="AG63" s="474"/>
      <c r="AH63" s="474"/>
      <c r="AI63" s="474"/>
      <c r="AJ63" s="474"/>
      <c r="AK63" s="474"/>
      <c r="AL63" s="474"/>
      <c r="AM63" s="474"/>
      <c r="AN63" s="474"/>
      <c r="AO63" s="474"/>
      <c r="AP63" s="474"/>
      <c r="AQ63" s="474"/>
      <c r="AR63" s="474"/>
      <c r="AS63" s="474"/>
      <c r="AT63" s="474"/>
      <c r="AU63" s="474"/>
      <c r="AV63" s="474"/>
      <c r="AW63" s="474"/>
      <c r="AX63" s="474"/>
      <c r="AY63" s="474"/>
      <c r="AZ63" s="474"/>
      <c r="BA63" s="474"/>
      <c r="BB63" s="474"/>
      <c r="BC63" s="474"/>
      <c r="BD63" s="474"/>
      <c r="BE63" s="474"/>
      <c r="BF63" s="474"/>
      <c r="BG63" s="474"/>
      <c r="BH63" s="474"/>
      <c r="BI63" s="474"/>
      <c r="BJ63" s="474"/>
      <c r="BK63" s="474"/>
      <c r="BL63" s="474"/>
      <c r="BM63" s="474"/>
      <c r="BN63" s="474"/>
      <c r="BO63" s="474"/>
      <c r="BP63" s="474"/>
      <c r="BQ63" s="474"/>
      <c r="BR63" s="474"/>
      <c r="BS63" s="474"/>
      <c r="BT63" s="474"/>
      <c r="BU63" s="474"/>
      <c r="BV63" s="474"/>
      <c r="BW63" s="474"/>
      <c r="BX63" s="474"/>
      <c r="BY63" s="474"/>
      <c r="BZ63" s="474"/>
      <c r="CA63" s="474"/>
      <c r="CB63" s="474"/>
      <c r="CC63" s="474"/>
      <c r="CD63" s="474"/>
      <c r="CE63" s="474"/>
      <c r="CF63" s="474"/>
      <c r="CG63" s="474"/>
      <c r="CH63" s="474"/>
      <c r="CI63" s="474"/>
      <c r="CJ63" s="474"/>
      <c r="CK63" s="474"/>
      <c r="CL63" s="474"/>
      <c r="CM63" s="474"/>
      <c r="CN63" s="474"/>
      <c r="CO63" s="474"/>
      <c r="CP63" s="474"/>
      <c r="CQ63" s="474"/>
      <c r="CR63" s="474"/>
      <c r="CS63" s="474"/>
      <c r="CT63" s="474"/>
      <c r="CU63" s="474"/>
      <c r="CV63" s="474"/>
      <c r="CW63" s="474"/>
      <c r="CX63" s="474"/>
      <c r="CY63" s="474"/>
      <c r="CZ63" s="474"/>
      <c r="DA63" s="474"/>
      <c r="DB63" s="474"/>
      <c r="DC63" s="474"/>
      <c r="DD63" s="474"/>
      <c r="DE63" s="474"/>
      <c r="DF63" s="474"/>
      <c r="DG63" s="474"/>
      <c r="DH63" s="474"/>
      <c r="DI63" s="474"/>
      <c r="DJ63" s="474"/>
      <c r="DK63" s="474"/>
      <c r="DL63" s="474"/>
      <c r="DM63" s="474"/>
      <c r="DN63" s="474"/>
      <c r="DO63" s="474"/>
      <c r="DP63" s="474"/>
      <c r="DQ63" s="474"/>
      <c r="DR63" s="474"/>
      <c r="DS63" s="474"/>
      <c r="DT63" s="474"/>
      <c r="DU63" s="474"/>
      <c r="DV63" s="474"/>
      <c r="DW63" s="474"/>
      <c r="DX63" s="474"/>
      <c r="DY63" s="474"/>
      <c r="DZ63" s="474"/>
      <c r="EA63" s="474"/>
      <c r="EB63" s="474"/>
      <c r="EC63" s="474"/>
      <c r="ED63" s="474"/>
      <c r="EE63" s="474"/>
      <c r="EF63" s="474"/>
      <c r="EG63" s="474"/>
      <c r="EH63" s="474"/>
      <c r="EI63" s="474"/>
      <c r="EJ63" s="474"/>
      <c r="EK63" s="474"/>
      <c r="EL63" s="474"/>
      <c r="EM63" s="474"/>
      <c r="EN63" s="474"/>
      <c r="EO63" s="474"/>
      <c r="EP63" s="474"/>
      <c r="EQ63" s="474"/>
      <c r="ER63" s="474"/>
      <c r="ES63" s="474"/>
      <c r="ET63" s="474"/>
      <c r="EU63" s="474"/>
      <c r="EV63" s="474"/>
      <c r="EW63" s="474"/>
      <c r="EX63" s="474"/>
      <c r="EY63" s="474"/>
      <c r="EZ63" s="474"/>
      <c r="FA63" s="474"/>
      <c r="FB63" s="474"/>
      <c r="FC63" s="474"/>
      <c r="FD63" s="474"/>
      <c r="FE63" s="474"/>
      <c r="FF63" s="474"/>
      <c r="FG63" s="474"/>
      <c r="FH63" s="474"/>
      <c r="FI63" s="474"/>
      <c r="FJ63" s="474"/>
      <c r="FK63" s="474"/>
      <c r="FL63" s="474"/>
      <c r="FM63" s="474"/>
      <c r="FN63" s="474"/>
      <c r="FO63" s="474"/>
      <c r="FP63" s="474"/>
      <c r="FQ63" s="474"/>
      <c r="FR63" s="474"/>
      <c r="FS63" s="474"/>
      <c r="FT63" s="474"/>
      <c r="FU63" s="474"/>
      <c r="FV63" s="474"/>
      <c r="FW63" s="474"/>
      <c r="FX63" s="474"/>
      <c r="FY63" s="474"/>
      <c r="FZ63" s="474"/>
      <c r="GA63" s="474"/>
      <c r="GB63" s="474"/>
      <c r="GC63" s="474"/>
      <c r="GD63" s="474"/>
      <c r="GE63" s="474"/>
      <c r="GF63" s="474"/>
      <c r="GG63" s="474"/>
      <c r="GH63" s="474"/>
      <c r="GI63" s="474"/>
      <c r="GJ63" s="474"/>
      <c r="GK63" s="474"/>
      <c r="GL63" s="474"/>
      <c r="GM63" s="474"/>
      <c r="GN63" s="474"/>
      <c r="GO63" s="474"/>
      <c r="GP63" s="474"/>
      <c r="GQ63" s="474"/>
      <c r="GR63" s="474"/>
      <c r="GS63" s="474"/>
      <c r="GT63" s="474"/>
      <c r="GU63" s="474"/>
      <c r="GV63" s="474"/>
      <c r="GW63" s="474"/>
      <c r="GX63" s="478"/>
    </row>
    <row r="64" spans="1:206" ht="5.25" customHeight="1" x14ac:dyDescent="0.15">
      <c r="A64" s="1868"/>
      <c r="B64" s="473"/>
      <c r="C64" s="474"/>
      <c r="D64" s="474"/>
      <c r="E64" s="474"/>
      <c r="F64" s="474"/>
      <c r="G64" s="474"/>
      <c r="H64" s="474"/>
      <c r="I64" s="474"/>
      <c r="J64" s="474"/>
      <c r="K64" s="474"/>
      <c r="L64" s="474"/>
      <c r="M64" s="474"/>
      <c r="N64" s="474"/>
      <c r="O64" s="474"/>
      <c r="P64" s="474"/>
      <c r="Q64" s="474"/>
      <c r="R64" s="474"/>
      <c r="S64" s="474"/>
      <c r="T64" s="474"/>
      <c r="U64" s="474"/>
      <c r="V64" s="474"/>
      <c r="W64" s="474"/>
      <c r="X64" s="474"/>
      <c r="Y64" s="474"/>
      <c r="Z64" s="474"/>
      <c r="AA64" s="474"/>
      <c r="AB64" s="474"/>
      <c r="AC64" s="474"/>
      <c r="AD64" s="474"/>
      <c r="AE64" s="474"/>
      <c r="AF64" s="474"/>
      <c r="AG64" s="474"/>
      <c r="AH64" s="474"/>
      <c r="AI64" s="474"/>
      <c r="AJ64" s="474"/>
      <c r="AK64" s="474"/>
      <c r="AL64" s="474"/>
      <c r="AM64" s="474"/>
      <c r="AN64" s="474"/>
      <c r="AO64" s="474"/>
      <c r="AP64" s="474"/>
      <c r="AQ64" s="474"/>
      <c r="AR64" s="474"/>
      <c r="AS64" s="474"/>
      <c r="AT64" s="474"/>
      <c r="AU64" s="474"/>
      <c r="AV64" s="474"/>
      <c r="AW64" s="474"/>
      <c r="AX64" s="474"/>
      <c r="AY64" s="474"/>
      <c r="AZ64" s="474"/>
      <c r="BA64" s="474"/>
      <c r="BB64" s="474"/>
      <c r="BC64" s="474"/>
      <c r="BD64" s="474"/>
      <c r="BE64" s="474"/>
      <c r="BF64" s="474"/>
      <c r="BG64" s="474"/>
      <c r="BH64" s="474"/>
      <c r="BI64" s="474"/>
      <c r="BJ64" s="474"/>
      <c r="BK64" s="474"/>
      <c r="BL64" s="474"/>
      <c r="BM64" s="474"/>
      <c r="BN64" s="474"/>
      <c r="BO64" s="474"/>
      <c r="BP64" s="474"/>
      <c r="BQ64" s="474"/>
      <c r="BR64" s="474"/>
      <c r="BS64" s="474"/>
      <c r="BT64" s="474"/>
      <c r="BU64" s="474"/>
      <c r="BV64" s="474"/>
      <c r="BW64" s="474"/>
      <c r="BX64" s="474"/>
      <c r="BY64" s="474"/>
      <c r="BZ64" s="474"/>
      <c r="CA64" s="474"/>
      <c r="CB64" s="474"/>
      <c r="CC64" s="474"/>
      <c r="CD64" s="474"/>
      <c r="CE64" s="474"/>
      <c r="CF64" s="474"/>
      <c r="CG64" s="474"/>
      <c r="CH64" s="474"/>
      <c r="CI64" s="474"/>
      <c r="CJ64" s="474"/>
      <c r="CK64" s="474"/>
      <c r="CL64" s="474"/>
      <c r="CM64" s="474"/>
      <c r="CN64" s="474"/>
      <c r="CO64" s="474"/>
      <c r="CP64" s="474"/>
      <c r="CQ64" s="474"/>
      <c r="CR64" s="474"/>
      <c r="CS64" s="474"/>
      <c r="CT64" s="474"/>
      <c r="CU64" s="474"/>
      <c r="CV64" s="474"/>
      <c r="CW64" s="474"/>
      <c r="CX64" s="474"/>
      <c r="CY64" s="474"/>
      <c r="CZ64" s="474"/>
      <c r="DA64" s="474"/>
      <c r="DB64" s="474"/>
      <c r="DC64" s="474"/>
      <c r="DD64" s="474"/>
      <c r="DE64" s="474"/>
      <c r="DF64" s="474"/>
      <c r="DG64" s="474"/>
      <c r="DH64" s="474"/>
      <c r="DI64" s="474"/>
      <c r="DJ64" s="474"/>
      <c r="DK64" s="474"/>
      <c r="DL64" s="474"/>
      <c r="DM64" s="474"/>
      <c r="DN64" s="474"/>
      <c r="DO64" s="474"/>
      <c r="DP64" s="474"/>
      <c r="DQ64" s="474"/>
      <c r="DR64" s="474"/>
      <c r="DS64" s="474"/>
      <c r="DT64" s="474"/>
      <c r="DU64" s="474"/>
      <c r="DV64" s="474"/>
      <c r="DW64" s="474"/>
      <c r="DX64" s="474"/>
      <c r="DY64" s="474"/>
      <c r="DZ64" s="474"/>
      <c r="EA64" s="474"/>
      <c r="EB64" s="474"/>
      <c r="EC64" s="474"/>
      <c r="ED64" s="474"/>
      <c r="EE64" s="474"/>
      <c r="EF64" s="474"/>
      <c r="EG64" s="474"/>
      <c r="EH64" s="474"/>
      <c r="EI64" s="474"/>
      <c r="EJ64" s="474"/>
      <c r="EK64" s="474"/>
      <c r="EL64" s="474"/>
      <c r="EM64" s="474"/>
      <c r="EN64" s="474"/>
      <c r="EO64" s="474"/>
      <c r="EP64" s="474"/>
      <c r="EQ64" s="474"/>
      <c r="ER64" s="474"/>
      <c r="ES64" s="474"/>
      <c r="ET64" s="474"/>
      <c r="EU64" s="474"/>
      <c r="EV64" s="474"/>
      <c r="EW64" s="474"/>
      <c r="EX64" s="474"/>
      <c r="EY64" s="474"/>
      <c r="EZ64" s="474"/>
      <c r="FA64" s="474"/>
      <c r="FB64" s="474"/>
      <c r="FC64" s="474"/>
      <c r="FD64" s="474"/>
      <c r="FE64" s="474"/>
      <c r="FF64" s="474"/>
      <c r="FG64" s="474"/>
      <c r="FH64" s="474"/>
      <c r="FI64" s="474"/>
      <c r="FJ64" s="474"/>
      <c r="FK64" s="474"/>
      <c r="FL64" s="474"/>
      <c r="FM64" s="474"/>
      <c r="FN64" s="474"/>
      <c r="FO64" s="474"/>
      <c r="FP64" s="474"/>
      <c r="FQ64" s="474"/>
      <c r="FR64" s="474"/>
      <c r="FS64" s="474"/>
      <c r="FT64" s="474"/>
      <c r="FU64" s="474"/>
      <c r="FV64" s="474"/>
      <c r="FW64" s="474"/>
      <c r="FX64" s="474"/>
      <c r="FY64" s="474"/>
      <c r="FZ64" s="474"/>
      <c r="GA64" s="474"/>
      <c r="GB64" s="474"/>
      <c r="GC64" s="474"/>
      <c r="GD64" s="474"/>
      <c r="GE64" s="474"/>
      <c r="GF64" s="474"/>
      <c r="GG64" s="474"/>
      <c r="GH64" s="474"/>
      <c r="GI64" s="474"/>
      <c r="GJ64" s="474"/>
      <c r="GK64" s="474"/>
      <c r="GL64" s="474"/>
      <c r="GM64" s="474"/>
      <c r="GN64" s="474"/>
      <c r="GO64" s="474"/>
      <c r="GP64" s="474"/>
      <c r="GQ64" s="474"/>
      <c r="GR64" s="474"/>
      <c r="GS64" s="474"/>
      <c r="GT64" s="474"/>
      <c r="GU64" s="474"/>
      <c r="GV64" s="474"/>
      <c r="GW64" s="474"/>
      <c r="GX64" s="478"/>
    </row>
    <row r="65" spans="1:206" ht="5.25" customHeight="1" x14ac:dyDescent="0.15">
      <c r="A65" s="1868"/>
      <c r="B65" s="473"/>
      <c r="C65" s="474"/>
      <c r="D65" s="474"/>
      <c r="E65" s="474"/>
      <c r="F65" s="474"/>
      <c r="G65" s="474"/>
      <c r="H65" s="474"/>
      <c r="I65" s="474"/>
      <c r="J65" s="474"/>
      <c r="K65" s="474"/>
      <c r="L65" s="474"/>
      <c r="M65" s="474"/>
      <c r="N65" s="474"/>
      <c r="O65" s="474"/>
      <c r="P65" s="474"/>
      <c r="Q65" s="474"/>
      <c r="R65" s="474"/>
      <c r="S65" s="474"/>
      <c r="T65" s="474"/>
      <c r="U65" s="474"/>
      <c r="V65" s="474"/>
      <c r="W65" s="474"/>
      <c r="X65" s="474"/>
      <c r="Y65" s="474"/>
      <c r="Z65" s="474"/>
      <c r="AA65" s="474"/>
      <c r="AB65" s="474"/>
      <c r="AC65" s="474"/>
      <c r="AD65" s="474"/>
      <c r="AE65" s="474"/>
      <c r="AF65" s="474"/>
      <c r="AG65" s="474"/>
      <c r="AH65" s="474"/>
      <c r="AI65" s="474"/>
      <c r="AJ65" s="474"/>
      <c r="AK65" s="474"/>
      <c r="AL65" s="474"/>
      <c r="AM65" s="474"/>
      <c r="AN65" s="474"/>
      <c r="AO65" s="474"/>
      <c r="AP65" s="474"/>
      <c r="AQ65" s="474"/>
      <c r="AR65" s="474"/>
      <c r="AS65" s="474"/>
      <c r="AT65" s="474"/>
      <c r="AU65" s="474"/>
      <c r="AV65" s="474"/>
      <c r="AW65" s="474"/>
      <c r="AX65" s="474"/>
      <c r="AY65" s="474"/>
      <c r="AZ65" s="474"/>
      <c r="BA65" s="474"/>
      <c r="BB65" s="474"/>
      <c r="BC65" s="474"/>
      <c r="BD65" s="474"/>
      <c r="BE65" s="474"/>
      <c r="BF65" s="474"/>
      <c r="BG65" s="474"/>
      <c r="BH65" s="474"/>
      <c r="BI65" s="474"/>
      <c r="BJ65" s="474"/>
      <c r="BK65" s="474"/>
      <c r="BL65" s="474"/>
      <c r="BM65" s="474"/>
      <c r="BN65" s="474"/>
      <c r="BO65" s="474"/>
      <c r="BP65" s="474"/>
      <c r="BQ65" s="474"/>
      <c r="BR65" s="474"/>
      <c r="BS65" s="474"/>
      <c r="BT65" s="474"/>
      <c r="BU65" s="474"/>
      <c r="BV65" s="474"/>
      <c r="BW65" s="474"/>
      <c r="BX65" s="474"/>
      <c r="BY65" s="474"/>
      <c r="BZ65" s="474"/>
      <c r="CA65" s="474"/>
      <c r="CB65" s="474"/>
      <c r="CC65" s="474"/>
      <c r="CD65" s="474"/>
      <c r="CE65" s="474"/>
      <c r="CF65" s="474"/>
      <c r="CG65" s="474"/>
      <c r="CH65" s="474"/>
      <c r="CI65" s="474"/>
      <c r="CJ65" s="474"/>
      <c r="CK65" s="474"/>
      <c r="CL65" s="474"/>
      <c r="CM65" s="474"/>
      <c r="CN65" s="474"/>
      <c r="CO65" s="474"/>
      <c r="CP65" s="474"/>
      <c r="CQ65" s="474"/>
      <c r="CR65" s="474"/>
      <c r="CS65" s="474"/>
      <c r="CT65" s="474"/>
      <c r="CU65" s="474"/>
      <c r="CV65" s="474"/>
      <c r="CW65" s="474"/>
      <c r="CX65" s="474"/>
      <c r="CY65" s="474"/>
      <c r="CZ65" s="474"/>
      <c r="DA65" s="474"/>
      <c r="DB65" s="474"/>
      <c r="DC65" s="474"/>
      <c r="DD65" s="474"/>
      <c r="DE65" s="474"/>
      <c r="DF65" s="474"/>
      <c r="DG65" s="474"/>
      <c r="DH65" s="474"/>
      <c r="DI65" s="474"/>
      <c r="DJ65" s="474"/>
      <c r="DK65" s="474"/>
      <c r="DL65" s="474"/>
      <c r="DM65" s="474"/>
      <c r="DN65" s="474"/>
      <c r="DO65" s="474"/>
      <c r="DP65" s="474"/>
      <c r="DQ65" s="474"/>
      <c r="DR65" s="474"/>
      <c r="DS65" s="474"/>
      <c r="DT65" s="474"/>
      <c r="DU65" s="474"/>
      <c r="DV65" s="474"/>
      <c r="DW65" s="474"/>
      <c r="DX65" s="474"/>
      <c r="DY65" s="474"/>
      <c r="DZ65" s="474"/>
      <c r="EA65" s="474"/>
      <c r="EB65" s="474"/>
      <c r="EC65" s="474"/>
      <c r="ED65" s="474"/>
      <c r="EE65" s="474"/>
      <c r="EF65" s="474"/>
      <c r="EG65" s="474"/>
      <c r="EH65" s="474"/>
      <c r="EI65" s="474"/>
      <c r="EJ65" s="474"/>
      <c r="EK65" s="474"/>
      <c r="EL65" s="474"/>
      <c r="EM65" s="474"/>
      <c r="EN65" s="474"/>
      <c r="EO65" s="474"/>
      <c r="EP65" s="474"/>
      <c r="EQ65" s="474"/>
      <c r="ER65" s="474"/>
      <c r="ES65" s="474"/>
      <c r="ET65" s="474"/>
      <c r="EU65" s="474"/>
      <c r="EV65" s="474"/>
      <c r="EW65" s="474"/>
      <c r="EX65" s="474"/>
      <c r="EY65" s="474"/>
      <c r="EZ65" s="474"/>
      <c r="FA65" s="474"/>
      <c r="FB65" s="474"/>
      <c r="FC65" s="474"/>
      <c r="FD65" s="474"/>
      <c r="FE65" s="474"/>
      <c r="FF65" s="474"/>
      <c r="FG65" s="474"/>
      <c r="FH65" s="474"/>
      <c r="FI65" s="474"/>
      <c r="FJ65" s="474"/>
      <c r="FK65" s="474"/>
      <c r="FL65" s="474"/>
      <c r="FM65" s="474"/>
      <c r="FN65" s="474"/>
      <c r="FO65" s="474"/>
      <c r="FP65" s="474"/>
      <c r="FQ65" s="474"/>
      <c r="FR65" s="474"/>
      <c r="FS65" s="474"/>
      <c r="FT65" s="474"/>
      <c r="FU65" s="474"/>
      <c r="FV65" s="474"/>
      <c r="FW65" s="474"/>
      <c r="FX65" s="474"/>
      <c r="FY65" s="474"/>
      <c r="FZ65" s="474"/>
      <c r="GA65" s="474"/>
      <c r="GB65" s="474"/>
      <c r="GC65" s="474"/>
      <c r="GD65" s="474"/>
      <c r="GE65" s="474"/>
      <c r="GF65" s="474"/>
      <c r="GG65" s="474"/>
      <c r="GH65" s="474"/>
      <c r="GI65" s="474"/>
      <c r="GJ65" s="474"/>
      <c r="GK65" s="474"/>
      <c r="GL65" s="474"/>
      <c r="GM65" s="474"/>
      <c r="GN65" s="474"/>
      <c r="GO65" s="474"/>
      <c r="GP65" s="474"/>
      <c r="GQ65" s="474"/>
      <c r="GR65" s="474"/>
      <c r="GS65" s="474"/>
      <c r="GT65" s="474"/>
      <c r="GU65" s="474"/>
      <c r="GV65" s="474"/>
      <c r="GW65" s="474"/>
      <c r="GX65" s="478"/>
    </row>
    <row r="66" spans="1:206" ht="5.25" customHeight="1" x14ac:dyDescent="0.15">
      <c r="A66" s="1868"/>
      <c r="B66" s="473"/>
      <c r="C66" s="474"/>
      <c r="D66" s="474"/>
      <c r="E66" s="474"/>
      <c r="F66" s="474"/>
      <c r="G66" s="474"/>
      <c r="H66" s="474"/>
      <c r="I66" s="474"/>
      <c r="J66" s="474"/>
      <c r="K66" s="474"/>
      <c r="L66" s="474"/>
      <c r="M66" s="474"/>
      <c r="N66" s="474"/>
      <c r="O66" s="474"/>
      <c r="P66" s="474"/>
      <c r="Q66" s="474"/>
      <c r="R66" s="474"/>
      <c r="S66" s="474"/>
      <c r="T66" s="474"/>
      <c r="U66" s="474"/>
      <c r="V66" s="474"/>
      <c r="W66" s="474"/>
      <c r="X66" s="474"/>
      <c r="Y66" s="474"/>
      <c r="Z66" s="474"/>
      <c r="AA66" s="474"/>
      <c r="AB66" s="474"/>
      <c r="AC66" s="474"/>
      <c r="AD66" s="474"/>
      <c r="AE66" s="474"/>
      <c r="AF66" s="474"/>
      <c r="AG66" s="474"/>
      <c r="AH66" s="474"/>
      <c r="AI66" s="474"/>
      <c r="AJ66" s="474"/>
      <c r="AK66" s="474"/>
      <c r="AL66" s="474"/>
      <c r="AM66" s="474"/>
      <c r="AN66" s="474"/>
      <c r="AO66" s="474"/>
      <c r="AP66" s="474"/>
      <c r="AQ66" s="474"/>
      <c r="AR66" s="474"/>
      <c r="AS66" s="474"/>
      <c r="AT66" s="474"/>
      <c r="AU66" s="474"/>
      <c r="AV66" s="474"/>
      <c r="AW66" s="474"/>
      <c r="AX66" s="474"/>
      <c r="AY66" s="474"/>
      <c r="AZ66" s="474"/>
      <c r="BA66" s="474"/>
      <c r="BB66" s="474"/>
      <c r="BC66" s="474"/>
      <c r="BD66" s="474"/>
      <c r="BE66" s="474"/>
      <c r="BF66" s="474"/>
      <c r="BG66" s="474"/>
      <c r="BH66" s="474"/>
      <c r="BI66" s="474"/>
      <c r="BJ66" s="474"/>
      <c r="BK66" s="474"/>
      <c r="BL66" s="474"/>
      <c r="BM66" s="474"/>
      <c r="BN66" s="474"/>
      <c r="BO66" s="474"/>
      <c r="BP66" s="474"/>
      <c r="BQ66" s="474"/>
      <c r="BR66" s="474"/>
      <c r="BS66" s="474"/>
      <c r="BT66" s="474"/>
      <c r="BU66" s="474"/>
      <c r="BV66" s="474"/>
      <c r="BW66" s="474"/>
      <c r="BX66" s="474"/>
      <c r="BY66" s="474"/>
      <c r="BZ66" s="474"/>
      <c r="CA66" s="474"/>
      <c r="CB66" s="474"/>
      <c r="CC66" s="474"/>
      <c r="CD66" s="474"/>
      <c r="CE66" s="474"/>
      <c r="CF66" s="474"/>
      <c r="CG66" s="474"/>
      <c r="CH66" s="474"/>
      <c r="CI66" s="474"/>
      <c r="CJ66" s="474"/>
      <c r="CK66" s="474"/>
      <c r="CL66" s="474"/>
      <c r="CM66" s="474"/>
      <c r="CN66" s="474"/>
      <c r="CO66" s="474"/>
      <c r="CP66" s="474"/>
      <c r="CQ66" s="474"/>
      <c r="CR66" s="474"/>
      <c r="CS66" s="474"/>
      <c r="CT66" s="474"/>
      <c r="CU66" s="474"/>
      <c r="CV66" s="474"/>
      <c r="CW66" s="474"/>
      <c r="CX66" s="474"/>
      <c r="CY66" s="474"/>
      <c r="CZ66" s="474"/>
      <c r="DA66" s="474"/>
      <c r="DB66" s="474"/>
      <c r="DC66" s="474"/>
      <c r="DD66" s="474"/>
      <c r="DE66" s="474"/>
      <c r="DF66" s="474"/>
      <c r="DG66" s="474"/>
      <c r="DH66" s="474"/>
      <c r="DI66" s="474"/>
      <c r="DJ66" s="474"/>
      <c r="DK66" s="474"/>
      <c r="DL66" s="474"/>
      <c r="DM66" s="474"/>
      <c r="DN66" s="474"/>
      <c r="DO66" s="474"/>
      <c r="DP66" s="474"/>
      <c r="DQ66" s="474"/>
      <c r="DR66" s="474"/>
      <c r="DS66" s="474"/>
      <c r="DT66" s="474"/>
      <c r="DU66" s="474"/>
      <c r="DV66" s="474"/>
      <c r="DW66" s="474"/>
      <c r="DX66" s="474"/>
      <c r="DY66" s="474"/>
      <c r="DZ66" s="474"/>
      <c r="EA66" s="474"/>
      <c r="EB66" s="474"/>
      <c r="EC66" s="474"/>
      <c r="ED66" s="474"/>
      <c r="EE66" s="474"/>
      <c r="EF66" s="474"/>
      <c r="EG66" s="474"/>
      <c r="EH66" s="474"/>
      <c r="EI66" s="474"/>
      <c r="EJ66" s="474"/>
      <c r="EK66" s="474"/>
      <c r="EL66" s="474"/>
      <c r="EM66" s="474"/>
      <c r="EN66" s="474"/>
      <c r="EO66" s="474"/>
      <c r="EP66" s="474"/>
      <c r="EQ66" s="474"/>
      <c r="ER66" s="474"/>
      <c r="ES66" s="474"/>
      <c r="ET66" s="474"/>
      <c r="EU66" s="474"/>
      <c r="EV66" s="474"/>
      <c r="EW66" s="474"/>
      <c r="EX66" s="474"/>
      <c r="EY66" s="474"/>
      <c r="EZ66" s="474"/>
      <c r="FA66" s="474"/>
      <c r="FB66" s="474"/>
      <c r="FC66" s="474"/>
      <c r="FD66" s="474"/>
      <c r="FE66" s="474"/>
      <c r="FF66" s="474"/>
      <c r="FG66" s="474"/>
      <c r="FH66" s="474"/>
      <c r="FI66" s="474"/>
      <c r="FJ66" s="474"/>
      <c r="FK66" s="474"/>
      <c r="FL66" s="474"/>
      <c r="FM66" s="474"/>
      <c r="FN66" s="474"/>
      <c r="FO66" s="474"/>
      <c r="FP66" s="474"/>
      <c r="FQ66" s="474"/>
      <c r="FR66" s="474"/>
      <c r="FS66" s="474"/>
      <c r="FT66" s="474"/>
      <c r="FU66" s="474"/>
      <c r="FV66" s="474"/>
      <c r="FW66" s="474"/>
      <c r="FX66" s="474"/>
      <c r="FY66" s="474"/>
      <c r="FZ66" s="474"/>
      <c r="GA66" s="474"/>
      <c r="GB66" s="474"/>
      <c r="GC66" s="474"/>
      <c r="GD66" s="474"/>
      <c r="GE66" s="474"/>
      <c r="GF66" s="474"/>
      <c r="GG66" s="474"/>
      <c r="GH66" s="474"/>
      <c r="GI66" s="474"/>
      <c r="GJ66" s="474"/>
      <c r="GK66" s="474"/>
      <c r="GL66" s="474"/>
      <c r="GM66" s="474"/>
      <c r="GN66" s="474"/>
      <c r="GO66" s="474"/>
      <c r="GP66" s="474"/>
      <c r="GQ66" s="474"/>
      <c r="GR66" s="474"/>
      <c r="GS66" s="474"/>
      <c r="GT66" s="474"/>
      <c r="GU66" s="474"/>
      <c r="GV66" s="474"/>
      <c r="GW66" s="474"/>
      <c r="GX66" s="478"/>
    </row>
    <row r="67" spans="1:206" ht="5.25" customHeight="1" x14ac:dyDescent="0.15">
      <c r="A67" s="1868"/>
      <c r="B67" s="473"/>
      <c r="C67" s="474"/>
      <c r="D67" s="474"/>
      <c r="E67" s="474"/>
      <c r="F67" s="474"/>
      <c r="G67" s="474"/>
      <c r="H67" s="474"/>
      <c r="I67" s="474"/>
      <c r="J67" s="474"/>
      <c r="K67" s="474"/>
      <c r="L67" s="474"/>
      <c r="M67" s="474"/>
      <c r="N67" s="474"/>
      <c r="O67" s="474"/>
      <c r="P67" s="474"/>
      <c r="Q67" s="474"/>
      <c r="R67" s="474"/>
      <c r="S67" s="474"/>
      <c r="T67" s="474"/>
      <c r="U67" s="474"/>
      <c r="V67" s="474"/>
      <c r="W67" s="474"/>
      <c r="X67" s="474"/>
      <c r="Y67" s="474"/>
      <c r="Z67" s="474"/>
      <c r="AA67" s="474"/>
      <c r="AB67" s="474"/>
      <c r="AC67" s="474"/>
      <c r="AD67" s="474"/>
      <c r="AE67" s="474"/>
      <c r="AF67" s="474"/>
      <c r="AG67" s="474"/>
      <c r="AH67" s="474"/>
      <c r="AI67" s="474"/>
      <c r="AJ67" s="474"/>
      <c r="AK67" s="474"/>
      <c r="AL67" s="474"/>
      <c r="AM67" s="474"/>
      <c r="AN67" s="474"/>
      <c r="AO67" s="474"/>
      <c r="AP67" s="474"/>
      <c r="AQ67" s="474"/>
      <c r="AR67" s="474"/>
      <c r="AS67" s="474"/>
      <c r="AT67" s="474"/>
      <c r="AU67" s="474"/>
      <c r="AV67" s="474"/>
      <c r="AW67" s="474"/>
      <c r="AX67" s="474"/>
      <c r="AY67" s="474"/>
      <c r="AZ67" s="474"/>
      <c r="BA67" s="474"/>
      <c r="BB67" s="474"/>
      <c r="BC67" s="474"/>
      <c r="BD67" s="474"/>
      <c r="BE67" s="474"/>
      <c r="BF67" s="474"/>
      <c r="BG67" s="474"/>
      <c r="BH67" s="474"/>
      <c r="BI67" s="474"/>
      <c r="BJ67" s="474"/>
      <c r="BK67" s="474"/>
      <c r="BL67" s="474"/>
      <c r="BM67" s="474"/>
      <c r="BN67" s="474"/>
      <c r="BO67" s="474"/>
      <c r="BP67" s="474"/>
      <c r="BQ67" s="474"/>
      <c r="BR67" s="474"/>
      <c r="BS67" s="474"/>
      <c r="BT67" s="474"/>
      <c r="BU67" s="474"/>
      <c r="BV67" s="474"/>
      <c r="BW67" s="474"/>
      <c r="BX67" s="474"/>
      <c r="BY67" s="474"/>
      <c r="BZ67" s="474"/>
      <c r="CA67" s="474"/>
      <c r="CB67" s="474"/>
      <c r="CC67" s="474"/>
      <c r="CD67" s="474"/>
      <c r="CE67" s="474"/>
      <c r="CF67" s="474"/>
      <c r="CG67" s="474"/>
      <c r="CH67" s="474"/>
      <c r="CI67" s="474"/>
      <c r="CJ67" s="474"/>
      <c r="CK67" s="474"/>
      <c r="CL67" s="474"/>
      <c r="CM67" s="474"/>
      <c r="CN67" s="474"/>
      <c r="CO67" s="474"/>
      <c r="CP67" s="474"/>
      <c r="CQ67" s="474"/>
      <c r="CR67" s="474"/>
      <c r="CS67" s="474"/>
      <c r="CT67" s="474"/>
      <c r="CU67" s="474"/>
      <c r="CV67" s="474"/>
      <c r="CW67" s="474"/>
      <c r="CX67" s="474"/>
      <c r="CY67" s="474"/>
      <c r="CZ67" s="474"/>
      <c r="DA67" s="474"/>
      <c r="DB67" s="474"/>
      <c r="DC67" s="474"/>
      <c r="DD67" s="474"/>
      <c r="DE67" s="474"/>
      <c r="DF67" s="474"/>
      <c r="DG67" s="474"/>
      <c r="DH67" s="474"/>
      <c r="DI67" s="474"/>
      <c r="DJ67" s="474"/>
      <c r="DK67" s="474"/>
      <c r="DL67" s="474"/>
      <c r="DM67" s="474"/>
      <c r="DN67" s="474"/>
      <c r="DO67" s="474"/>
      <c r="DP67" s="474"/>
      <c r="DQ67" s="474"/>
      <c r="DR67" s="474"/>
      <c r="DS67" s="474"/>
      <c r="DT67" s="474"/>
      <c r="DU67" s="474"/>
      <c r="DV67" s="474"/>
      <c r="DW67" s="474"/>
      <c r="DX67" s="474"/>
      <c r="DY67" s="474"/>
      <c r="DZ67" s="474"/>
      <c r="EA67" s="474"/>
      <c r="EB67" s="474"/>
      <c r="EC67" s="474"/>
      <c r="ED67" s="474"/>
      <c r="EE67" s="474"/>
      <c r="EF67" s="474"/>
      <c r="EG67" s="474"/>
      <c r="EH67" s="474"/>
      <c r="EI67" s="474"/>
      <c r="EJ67" s="474"/>
      <c r="EK67" s="474"/>
      <c r="EL67" s="474"/>
      <c r="EM67" s="474"/>
      <c r="EN67" s="474"/>
      <c r="EO67" s="474"/>
      <c r="EP67" s="474"/>
      <c r="EQ67" s="474"/>
      <c r="ER67" s="474"/>
      <c r="ES67" s="474"/>
      <c r="ET67" s="474"/>
      <c r="EU67" s="474"/>
      <c r="EV67" s="474"/>
      <c r="EW67" s="474"/>
      <c r="EX67" s="474"/>
      <c r="EY67" s="474"/>
      <c r="EZ67" s="474"/>
      <c r="FA67" s="474"/>
      <c r="FB67" s="474"/>
      <c r="FC67" s="474"/>
      <c r="FD67" s="474"/>
      <c r="FE67" s="474"/>
      <c r="FF67" s="474"/>
      <c r="FG67" s="474"/>
      <c r="FH67" s="474"/>
      <c r="FI67" s="474"/>
      <c r="FJ67" s="474"/>
      <c r="FK67" s="474"/>
      <c r="FL67" s="474"/>
      <c r="FM67" s="474"/>
      <c r="FN67" s="474"/>
      <c r="FO67" s="474"/>
      <c r="FP67" s="474"/>
      <c r="FQ67" s="474"/>
      <c r="FR67" s="474"/>
      <c r="FS67" s="474"/>
      <c r="FT67" s="474"/>
      <c r="FU67" s="474"/>
      <c r="FV67" s="474"/>
      <c r="FW67" s="474"/>
      <c r="FX67" s="474"/>
      <c r="FY67" s="474"/>
      <c r="FZ67" s="474"/>
      <c r="GA67" s="474"/>
      <c r="GB67" s="474"/>
      <c r="GC67" s="474"/>
      <c r="GD67" s="474"/>
      <c r="GE67" s="474"/>
      <c r="GF67" s="474"/>
      <c r="GG67" s="474"/>
      <c r="GH67" s="474"/>
      <c r="GI67" s="474"/>
      <c r="GJ67" s="474"/>
      <c r="GK67" s="474"/>
      <c r="GL67" s="474"/>
      <c r="GM67" s="474"/>
      <c r="GN67" s="474"/>
      <c r="GO67" s="474"/>
      <c r="GP67" s="474"/>
      <c r="GQ67" s="474"/>
      <c r="GR67" s="474"/>
      <c r="GS67" s="474"/>
      <c r="GT67" s="474"/>
      <c r="GU67" s="474"/>
      <c r="GV67" s="474"/>
      <c r="GW67" s="474"/>
      <c r="GX67" s="478"/>
    </row>
    <row r="68" spans="1:206" ht="5.25" customHeight="1" x14ac:dyDescent="0.15">
      <c r="A68" s="1868"/>
      <c r="B68" s="473"/>
      <c r="C68" s="474"/>
      <c r="D68" s="474"/>
      <c r="E68" s="474"/>
      <c r="F68" s="474"/>
      <c r="G68" s="474"/>
      <c r="H68" s="474"/>
      <c r="I68" s="474"/>
      <c r="J68" s="474"/>
      <c r="K68" s="474"/>
      <c r="L68" s="474"/>
      <c r="M68" s="474"/>
      <c r="N68" s="474"/>
      <c r="O68" s="474"/>
      <c r="P68" s="474"/>
      <c r="Q68" s="474"/>
      <c r="R68" s="474"/>
      <c r="S68" s="474"/>
      <c r="T68" s="474"/>
      <c r="U68" s="474"/>
      <c r="V68" s="474"/>
      <c r="W68" s="474"/>
      <c r="X68" s="474"/>
      <c r="Y68" s="474"/>
      <c r="Z68" s="474"/>
      <c r="AA68" s="474"/>
      <c r="AB68" s="474"/>
      <c r="AC68" s="474"/>
      <c r="AD68" s="474"/>
      <c r="AE68" s="474"/>
      <c r="AF68" s="474"/>
      <c r="AG68" s="474"/>
      <c r="AH68" s="474"/>
      <c r="AI68" s="474"/>
      <c r="AJ68" s="474"/>
      <c r="AK68" s="474"/>
      <c r="AL68" s="474"/>
      <c r="AM68" s="474"/>
      <c r="AN68" s="474"/>
      <c r="AO68" s="474"/>
      <c r="AP68" s="474"/>
      <c r="AQ68" s="474"/>
      <c r="AR68" s="474"/>
      <c r="AS68" s="474"/>
      <c r="AT68" s="474"/>
      <c r="AU68" s="474"/>
      <c r="AV68" s="474"/>
      <c r="AW68" s="474"/>
      <c r="AX68" s="474"/>
      <c r="AY68" s="474"/>
      <c r="AZ68" s="474"/>
      <c r="BA68" s="474"/>
      <c r="BB68" s="474"/>
      <c r="BC68" s="474"/>
      <c r="BD68" s="474"/>
      <c r="BE68" s="474"/>
      <c r="BF68" s="474"/>
      <c r="BG68" s="474"/>
      <c r="BH68" s="474"/>
      <c r="BI68" s="474"/>
      <c r="BJ68" s="474"/>
      <c r="BK68" s="474"/>
      <c r="BL68" s="474"/>
      <c r="BM68" s="474"/>
      <c r="BN68" s="474"/>
      <c r="BO68" s="474"/>
      <c r="BP68" s="474"/>
      <c r="BQ68" s="474"/>
      <c r="BR68" s="474"/>
      <c r="BS68" s="474"/>
      <c r="BT68" s="474"/>
      <c r="BU68" s="474"/>
      <c r="BV68" s="474"/>
      <c r="BW68" s="474"/>
      <c r="BX68" s="474"/>
      <c r="BY68" s="474"/>
      <c r="BZ68" s="474"/>
      <c r="CA68" s="474"/>
      <c r="CB68" s="474"/>
      <c r="CC68" s="474"/>
      <c r="CD68" s="474"/>
      <c r="CE68" s="474"/>
      <c r="CF68" s="474"/>
      <c r="CG68" s="474"/>
      <c r="CH68" s="474"/>
      <c r="CI68" s="474"/>
      <c r="CJ68" s="474"/>
      <c r="CK68" s="474"/>
      <c r="CL68" s="474"/>
      <c r="CM68" s="474"/>
      <c r="CN68" s="474"/>
      <c r="CO68" s="474"/>
      <c r="CP68" s="474"/>
      <c r="CQ68" s="474"/>
      <c r="CR68" s="474"/>
      <c r="CS68" s="474"/>
      <c r="CT68" s="474"/>
      <c r="CU68" s="474"/>
      <c r="CV68" s="474"/>
      <c r="CW68" s="474"/>
      <c r="CX68" s="474"/>
      <c r="CY68" s="474"/>
      <c r="CZ68" s="474"/>
      <c r="DA68" s="474"/>
      <c r="DB68" s="474"/>
      <c r="DC68" s="474"/>
      <c r="DD68" s="474"/>
      <c r="DE68" s="474"/>
      <c r="DF68" s="474"/>
      <c r="DG68" s="474"/>
      <c r="DH68" s="474"/>
      <c r="DI68" s="474"/>
      <c r="DJ68" s="474"/>
      <c r="DK68" s="474"/>
      <c r="DL68" s="474"/>
      <c r="DM68" s="474"/>
      <c r="DN68" s="474"/>
      <c r="DO68" s="474"/>
      <c r="DP68" s="474"/>
      <c r="DQ68" s="474"/>
      <c r="DR68" s="474"/>
      <c r="DS68" s="474"/>
      <c r="DT68" s="474"/>
      <c r="DU68" s="474"/>
      <c r="DV68" s="474"/>
      <c r="DW68" s="474"/>
      <c r="DX68" s="474"/>
      <c r="DY68" s="474"/>
      <c r="DZ68" s="474"/>
      <c r="EA68" s="474"/>
      <c r="EB68" s="474"/>
      <c r="EC68" s="474"/>
      <c r="ED68" s="474"/>
      <c r="EE68" s="474"/>
      <c r="EF68" s="474"/>
      <c r="EG68" s="474"/>
      <c r="EH68" s="474"/>
      <c r="EI68" s="474"/>
      <c r="EJ68" s="474"/>
      <c r="EK68" s="474"/>
      <c r="EL68" s="474"/>
      <c r="EM68" s="474"/>
      <c r="EN68" s="474"/>
      <c r="EO68" s="474"/>
      <c r="EP68" s="474"/>
      <c r="EQ68" s="474"/>
      <c r="ER68" s="474"/>
      <c r="ES68" s="474"/>
      <c r="ET68" s="474"/>
      <c r="EU68" s="474"/>
      <c r="EV68" s="474"/>
      <c r="EW68" s="474"/>
      <c r="EX68" s="474"/>
      <c r="EY68" s="474"/>
      <c r="EZ68" s="474"/>
      <c r="FA68" s="474"/>
      <c r="FB68" s="474"/>
      <c r="FC68" s="474"/>
      <c r="FD68" s="474"/>
      <c r="FE68" s="474"/>
      <c r="FF68" s="474"/>
      <c r="FG68" s="474"/>
      <c r="FH68" s="474"/>
      <c r="FI68" s="474"/>
      <c r="FJ68" s="474"/>
      <c r="FK68" s="474"/>
      <c r="FL68" s="474"/>
      <c r="FM68" s="474"/>
      <c r="FN68" s="474"/>
      <c r="FO68" s="474"/>
      <c r="FP68" s="474"/>
      <c r="FQ68" s="474"/>
      <c r="FR68" s="474"/>
      <c r="FS68" s="474"/>
      <c r="FT68" s="474"/>
      <c r="FU68" s="474"/>
      <c r="FV68" s="474"/>
      <c r="FW68" s="474"/>
      <c r="FX68" s="474"/>
      <c r="FY68" s="474"/>
      <c r="FZ68" s="474"/>
      <c r="GA68" s="474"/>
      <c r="GB68" s="474"/>
      <c r="GC68" s="474"/>
      <c r="GD68" s="474"/>
      <c r="GE68" s="474"/>
      <c r="GF68" s="474"/>
      <c r="GG68" s="474"/>
      <c r="GH68" s="474"/>
      <c r="GI68" s="474"/>
      <c r="GJ68" s="474"/>
      <c r="GK68" s="474"/>
      <c r="GL68" s="474"/>
      <c r="GM68" s="474"/>
      <c r="GN68" s="474"/>
      <c r="GO68" s="474"/>
      <c r="GP68" s="474"/>
      <c r="GQ68" s="474"/>
      <c r="GR68" s="474"/>
      <c r="GS68" s="474"/>
      <c r="GT68" s="474"/>
      <c r="GU68" s="474"/>
      <c r="GV68" s="474"/>
      <c r="GW68" s="474"/>
      <c r="GX68" s="478"/>
    </row>
    <row r="69" spans="1:206" ht="5.25" customHeight="1" x14ac:dyDescent="0.15">
      <c r="A69" s="1868"/>
      <c r="B69" s="473"/>
      <c r="C69" s="474"/>
      <c r="D69" s="474"/>
      <c r="E69" s="474"/>
      <c r="F69" s="474"/>
      <c r="G69" s="474"/>
      <c r="H69" s="474"/>
      <c r="I69" s="474"/>
      <c r="J69" s="474"/>
      <c r="K69" s="474"/>
      <c r="L69" s="474"/>
      <c r="M69" s="474"/>
      <c r="N69" s="474"/>
      <c r="O69" s="474"/>
      <c r="P69" s="474"/>
      <c r="Q69" s="474"/>
      <c r="R69" s="474"/>
      <c r="S69" s="474"/>
      <c r="T69" s="474"/>
      <c r="U69" s="474"/>
      <c r="V69" s="474"/>
      <c r="W69" s="474"/>
      <c r="X69" s="474"/>
      <c r="Y69" s="474"/>
      <c r="Z69" s="474"/>
      <c r="AA69" s="474"/>
      <c r="AB69" s="474"/>
      <c r="AC69" s="474"/>
      <c r="AD69" s="474"/>
      <c r="AE69" s="474"/>
      <c r="AF69" s="474"/>
      <c r="AG69" s="474"/>
      <c r="AH69" s="474"/>
      <c r="AI69" s="474"/>
      <c r="AJ69" s="474"/>
      <c r="AK69" s="474"/>
      <c r="AL69" s="474"/>
      <c r="AM69" s="474"/>
      <c r="AN69" s="474"/>
      <c r="AO69" s="474"/>
      <c r="AP69" s="474"/>
      <c r="AQ69" s="474"/>
      <c r="AR69" s="474"/>
      <c r="AS69" s="474"/>
      <c r="AT69" s="474"/>
      <c r="AU69" s="474"/>
      <c r="AV69" s="474"/>
      <c r="AW69" s="474"/>
      <c r="AX69" s="474"/>
      <c r="AY69" s="474"/>
      <c r="AZ69" s="474"/>
      <c r="BA69" s="474"/>
      <c r="BB69" s="474"/>
      <c r="BC69" s="474"/>
      <c r="BD69" s="474"/>
      <c r="BE69" s="474"/>
      <c r="BF69" s="474"/>
      <c r="BG69" s="474"/>
      <c r="BH69" s="474"/>
      <c r="BI69" s="474"/>
      <c r="BJ69" s="474"/>
      <c r="BK69" s="474"/>
      <c r="BL69" s="474"/>
      <c r="BM69" s="474"/>
      <c r="BN69" s="474"/>
      <c r="BO69" s="474"/>
      <c r="BP69" s="474"/>
      <c r="BQ69" s="474"/>
      <c r="BR69" s="474"/>
      <c r="BS69" s="474"/>
      <c r="BT69" s="474"/>
      <c r="BU69" s="474"/>
      <c r="BV69" s="474"/>
      <c r="BW69" s="474"/>
      <c r="BX69" s="474"/>
      <c r="BY69" s="474"/>
      <c r="BZ69" s="474"/>
      <c r="CA69" s="474"/>
      <c r="CB69" s="474"/>
      <c r="CC69" s="474"/>
      <c r="CD69" s="474"/>
      <c r="CE69" s="474"/>
      <c r="CF69" s="474"/>
      <c r="CG69" s="474"/>
      <c r="CH69" s="474"/>
      <c r="CI69" s="474"/>
      <c r="CJ69" s="474"/>
      <c r="CK69" s="474"/>
      <c r="CL69" s="474"/>
      <c r="CM69" s="474"/>
      <c r="CN69" s="474"/>
      <c r="CO69" s="474"/>
      <c r="CP69" s="474"/>
      <c r="CQ69" s="474"/>
      <c r="CR69" s="474"/>
      <c r="CS69" s="474"/>
      <c r="CT69" s="474"/>
      <c r="CU69" s="474"/>
      <c r="CV69" s="474"/>
      <c r="CW69" s="474"/>
      <c r="CX69" s="474"/>
      <c r="CY69" s="474"/>
      <c r="CZ69" s="474"/>
      <c r="DA69" s="474"/>
      <c r="DB69" s="474"/>
      <c r="DC69" s="474"/>
      <c r="DD69" s="474"/>
      <c r="DE69" s="474"/>
      <c r="DF69" s="474"/>
      <c r="DG69" s="474"/>
      <c r="DH69" s="474"/>
      <c r="DI69" s="474"/>
      <c r="DJ69" s="474"/>
      <c r="DK69" s="474"/>
      <c r="DL69" s="474"/>
      <c r="DM69" s="474"/>
      <c r="DN69" s="474"/>
      <c r="DO69" s="474"/>
      <c r="DP69" s="474"/>
      <c r="DQ69" s="474"/>
      <c r="DR69" s="474"/>
      <c r="DS69" s="474"/>
      <c r="DT69" s="474"/>
      <c r="DU69" s="474"/>
      <c r="DV69" s="474"/>
      <c r="DW69" s="474"/>
      <c r="DX69" s="474"/>
      <c r="DY69" s="474"/>
      <c r="DZ69" s="474"/>
      <c r="EA69" s="474"/>
      <c r="EB69" s="474"/>
      <c r="EC69" s="474"/>
      <c r="ED69" s="474"/>
      <c r="EE69" s="474"/>
      <c r="EF69" s="474"/>
      <c r="EG69" s="474"/>
      <c r="EH69" s="474"/>
      <c r="EI69" s="474"/>
      <c r="EJ69" s="474"/>
      <c r="EK69" s="474"/>
      <c r="EL69" s="474"/>
      <c r="EM69" s="474"/>
      <c r="EN69" s="474"/>
      <c r="EO69" s="474"/>
      <c r="EP69" s="474"/>
      <c r="EQ69" s="474"/>
      <c r="ER69" s="474"/>
      <c r="ES69" s="474"/>
      <c r="ET69" s="474"/>
      <c r="EU69" s="474"/>
      <c r="EV69" s="474"/>
      <c r="EW69" s="474"/>
      <c r="EX69" s="474"/>
      <c r="EY69" s="474"/>
      <c r="EZ69" s="474"/>
      <c r="FA69" s="474"/>
      <c r="FB69" s="474"/>
      <c r="FC69" s="474"/>
      <c r="FD69" s="474"/>
      <c r="FE69" s="474"/>
      <c r="FF69" s="474"/>
      <c r="FG69" s="474"/>
      <c r="FH69" s="474"/>
      <c r="FI69" s="474"/>
      <c r="FJ69" s="474"/>
      <c r="FK69" s="474"/>
      <c r="FL69" s="474"/>
      <c r="FM69" s="474"/>
      <c r="FN69" s="474"/>
      <c r="FO69" s="474"/>
      <c r="FP69" s="474"/>
      <c r="FQ69" s="474"/>
      <c r="FR69" s="474"/>
      <c r="FS69" s="474"/>
      <c r="FT69" s="474"/>
      <c r="FU69" s="474"/>
      <c r="FV69" s="474"/>
      <c r="FW69" s="474"/>
      <c r="FX69" s="474"/>
      <c r="FY69" s="474"/>
      <c r="FZ69" s="474"/>
      <c r="GA69" s="474"/>
      <c r="GB69" s="474"/>
      <c r="GC69" s="474"/>
      <c r="GD69" s="474"/>
      <c r="GE69" s="474"/>
      <c r="GF69" s="474"/>
      <c r="GG69" s="474"/>
      <c r="GH69" s="474"/>
      <c r="GI69" s="474"/>
      <c r="GJ69" s="474"/>
      <c r="GK69" s="474"/>
      <c r="GL69" s="474"/>
      <c r="GM69" s="474"/>
      <c r="GN69" s="474"/>
      <c r="GO69" s="474"/>
      <c r="GP69" s="474"/>
      <c r="GQ69" s="474"/>
      <c r="GR69" s="474"/>
      <c r="GS69" s="474"/>
      <c r="GT69" s="474"/>
      <c r="GU69" s="474"/>
      <c r="GV69" s="474"/>
      <c r="GW69" s="474"/>
      <c r="GX69" s="478"/>
    </row>
    <row r="70" spans="1:206" ht="5.25" customHeight="1" x14ac:dyDescent="0.15">
      <c r="A70" s="1868"/>
      <c r="B70" s="473"/>
      <c r="C70" s="474"/>
      <c r="D70" s="474"/>
      <c r="E70" s="474"/>
      <c r="F70" s="474"/>
      <c r="G70" s="474"/>
      <c r="H70" s="474"/>
      <c r="I70" s="474"/>
      <c r="J70" s="474"/>
      <c r="K70" s="474"/>
      <c r="L70" s="474"/>
      <c r="M70" s="474"/>
      <c r="N70" s="474"/>
      <c r="O70" s="474"/>
      <c r="P70" s="474"/>
      <c r="Q70" s="474"/>
      <c r="R70" s="474"/>
      <c r="S70" s="474"/>
      <c r="T70" s="474"/>
      <c r="U70" s="474"/>
      <c r="V70" s="474"/>
      <c r="W70" s="474"/>
      <c r="X70" s="474"/>
      <c r="Y70" s="474"/>
      <c r="Z70" s="474"/>
      <c r="AA70" s="474"/>
      <c r="AB70" s="474"/>
      <c r="AC70" s="474"/>
      <c r="AD70" s="474"/>
      <c r="AE70" s="474"/>
      <c r="AF70" s="474"/>
      <c r="AG70" s="474"/>
      <c r="AH70" s="474"/>
      <c r="AI70" s="474"/>
      <c r="AJ70" s="474"/>
      <c r="AK70" s="474"/>
      <c r="AL70" s="474"/>
      <c r="AM70" s="474"/>
      <c r="AN70" s="474"/>
      <c r="AO70" s="474"/>
      <c r="AP70" s="474"/>
      <c r="AQ70" s="474"/>
      <c r="AR70" s="474"/>
      <c r="AS70" s="474"/>
      <c r="AT70" s="474"/>
      <c r="AU70" s="474"/>
      <c r="AV70" s="474"/>
      <c r="AW70" s="474"/>
      <c r="AX70" s="474"/>
      <c r="AY70" s="474"/>
      <c r="AZ70" s="474"/>
      <c r="BA70" s="474"/>
      <c r="BB70" s="474"/>
      <c r="BC70" s="474"/>
      <c r="BD70" s="474"/>
      <c r="BE70" s="474"/>
      <c r="BF70" s="474"/>
      <c r="BG70" s="474"/>
      <c r="BH70" s="474"/>
      <c r="BI70" s="474"/>
      <c r="BJ70" s="474"/>
      <c r="BK70" s="474"/>
      <c r="BL70" s="474"/>
      <c r="BM70" s="474"/>
      <c r="BN70" s="474"/>
      <c r="BO70" s="474"/>
      <c r="BP70" s="474"/>
      <c r="BQ70" s="474"/>
      <c r="BR70" s="474"/>
      <c r="BS70" s="474"/>
      <c r="BT70" s="474"/>
      <c r="BU70" s="474"/>
      <c r="BV70" s="474"/>
      <c r="BW70" s="474"/>
      <c r="BX70" s="474"/>
      <c r="BY70" s="474"/>
      <c r="BZ70" s="474"/>
      <c r="CA70" s="474"/>
      <c r="CB70" s="474"/>
      <c r="CC70" s="474"/>
      <c r="CD70" s="474"/>
      <c r="CE70" s="474"/>
      <c r="CF70" s="474"/>
      <c r="CG70" s="474"/>
      <c r="CH70" s="474"/>
      <c r="CI70" s="474"/>
      <c r="CJ70" s="474"/>
      <c r="CK70" s="474"/>
      <c r="CL70" s="474"/>
      <c r="CM70" s="474"/>
      <c r="CN70" s="474"/>
      <c r="CO70" s="474"/>
      <c r="CP70" s="474"/>
      <c r="CQ70" s="474"/>
      <c r="CR70" s="474"/>
      <c r="CS70" s="474"/>
      <c r="CT70" s="474"/>
      <c r="CU70" s="474"/>
      <c r="CV70" s="474"/>
      <c r="CW70" s="474"/>
      <c r="CX70" s="474"/>
      <c r="CY70" s="474"/>
      <c r="CZ70" s="474"/>
      <c r="DA70" s="474"/>
      <c r="DB70" s="474"/>
      <c r="DC70" s="474"/>
      <c r="DD70" s="474"/>
      <c r="DE70" s="474"/>
      <c r="DF70" s="474"/>
      <c r="DG70" s="474"/>
      <c r="DH70" s="474"/>
      <c r="DI70" s="474"/>
      <c r="DJ70" s="474"/>
      <c r="DK70" s="474"/>
      <c r="DL70" s="474"/>
      <c r="DM70" s="474"/>
      <c r="DN70" s="474"/>
      <c r="DO70" s="474"/>
      <c r="DP70" s="474"/>
      <c r="DQ70" s="474"/>
      <c r="DR70" s="474"/>
      <c r="DS70" s="474"/>
      <c r="DT70" s="474"/>
      <c r="DU70" s="474"/>
      <c r="DV70" s="474"/>
      <c r="DW70" s="474"/>
      <c r="DX70" s="474"/>
      <c r="DY70" s="474"/>
      <c r="DZ70" s="474"/>
      <c r="EA70" s="474"/>
      <c r="EB70" s="474"/>
      <c r="EC70" s="474"/>
      <c r="ED70" s="474"/>
      <c r="EE70" s="474"/>
      <c r="EF70" s="474"/>
      <c r="EG70" s="474"/>
      <c r="EH70" s="474"/>
      <c r="EI70" s="474"/>
      <c r="EJ70" s="474"/>
      <c r="EK70" s="474"/>
      <c r="EL70" s="474"/>
      <c r="EM70" s="474"/>
      <c r="EN70" s="474"/>
      <c r="EO70" s="474"/>
      <c r="EP70" s="474"/>
      <c r="EQ70" s="474"/>
      <c r="ER70" s="474"/>
      <c r="ES70" s="474"/>
      <c r="ET70" s="474"/>
      <c r="EU70" s="474"/>
      <c r="EV70" s="474"/>
      <c r="EW70" s="474"/>
      <c r="EX70" s="474"/>
      <c r="EY70" s="474"/>
      <c r="EZ70" s="474"/>
      <c r="FA70" s="474"/>
      <c r="FB70" s="474"/>
      <c r="FC70" s="474"/>
      <c r="FD70" s="474"/>
      <c r="FE70" s="474"/>
      <c r="FF70" s="474"/>
      <c r="FG70" s="474"/>
      <c r="FH70" s="474"/>
      <c r="FI70" s="474"/>
      <c r="FJ70" s="474"/>
      <c r="FK70" s="474"/>
      <c r="FL70" s="474"/>
      <c r="FM70" s="474"/>
      <c r="FN70" s="474"/>
      <c r="FO70" s="474"/>
      <c r="FP70" s="474"/>
      <c r="FQ70" s="474"/>
      <c r="FR70" s="474"/>
      <c r="FS70" s="474"/>
      <c r="FT70" s="474"/>
      <c r="FU70" s="474"/>
      <c r="FV70" s="474"/>
      <c r="FW70" s="474"/>
      <c r="FX70" s="474"/>
      <c r="FY70" s="474"/>
      <c r="FZ70" s="474"/>
      <c r="GA70" s="474"/>
      <c r="GB70" s="474"/>
      <c r="GC70" s="474"/>
      <c r="GD70" s="474"/>
      <c r="GE70" s="474"/>
      <c r="GF70" s="474"/>
      <c r="GG70" s="474"/>
      <c r="GH70" s="474"/>
      <c r="GI70" s="474"/>
      <c r="GJ70" s="474"/>
      <c r="GK70" s="474"/>
      <c r="GL70" s="474"/>
      <c r="GM70" s="474"/>
      <c r="GN70" s="474"/>
      <c r="GO70" s="474"/>
      <c r="GP70" s="474"/>
      <c r="GQ70" s="474"/>
      <c r="GR70" s="474"/>
      <c r="GS70" s="474"/>
      <c r="GT70" s="474"/>
      <c r="GU70" s="474"/>
      <c r="GV70" s="474"/>
      <c r="GW70" s="474"/>
      <c r="GX70" s="478"/>
    </row>
    <row r="71" spans="1:206" ht="5.25" customHeight="1" x14ac:dyDescent="0.15">
      <c r="A71" s="1868"/>
      <c r="B71" s="473"/>
      <c r="C71" s="474"/>
      <c r="D71" s="474"/>
      <c r="E71" s="474"/>
      <c r="F71" s="474"/>
      <c r="G71" s="474"/>
      <c r="H71" s="474"/>
      <c r="I71" s="474"/>
      <c r="J71" s="474"/>
      <c r="K71" s="474"/>
      <c r="L71" s="474"/>
      <c r="M71" s="474"/>
      <c r="N71" s="474"/>
      <c r="O71" s="474"/>
      <c r="P71" s="474"/>
      <c r="Q71" s="474"/>
      <c r="R71" s="474"/>
      <c r="S71" s="474"/>
      <c r="T71" s="474"/>
      <c r="U71" s="474"/>
      <c r="V71" s="474"/>
      <c r="W71" s="474"/>
      <c r="X71" s="474"/>
      <c r="Y71" s="474"/>
      <c r="Z71" s="474"/>
      <c r="AA71" s="474"/>
      <c r="AB71" s="474"/>
      <c r="AC71" s="474"/>
      <c r="AD71" s="474"/>
      <c r="AE71" s="474"/>
      <c r="AF71" s="474"/>
      <c r="AG71" s="474"/>
      <c r="AH71" s="474"/>
      <c r="AI71" s="474"/>
      <c r="AJ71" s="474"/>
      <c r="AK71" s="474"/>
      <c r="AL71" s="474"/>
      <c r="AM71" s="474"/>
      <c r="AN71" s="474"/>
      <c r="AO71" s="474"/>
      <c r="AP71" s="474"/>
      <c r="AQ71" s="474"/>
      <c r="AR71" s="474"/>
      <c r="AS71" s="474"/>
      <c r="AT71" s="474"/>
      <c r="AU71" s="474"/>
      <c r="AV71" s="474"/>
      <c r="AW71" s="474"/>
      <c r="AX71" s="474"/>
      <c r="AY71" s="474"/>
      <c r="AZ71" s="474"/>
      <c r="BA71" s="474"/>
      <c r="BB71" s="474"/>
      <c r="BC71" s="474"/>
      <c r="BD71" s="474"/>
      <c r="BE71" s="474"/>
      <c r="BF71" s="474"/>
      <c r="BG71" s="474"/>
      <c r="BH71" s="474"/>
      <c r="BI71" s="474"/>
      <c r="BJ71" s="474"/>
      <c r="BK71" s="474"/>
      <c r="BL71" s="474"/>
      <c r="BM71" s="474"/>
      <c r="BN71" s="474"/>
      <c r="BO71" s="474"/>
      <c r="BP71" s="474"/>
      <c r="BQ71" s="474"/>
      <c r="BR71" s="474"/>
      <c r="BS71" s="474"/>
      <c r="BT71" s="474"/>
      <c r="BU71" s="474"/>
      <c r="BV71" s="474"/>
      <c r="BW71" s="474"/>
      <c r="BX71" s="474"/>
      <c r="BY71" s="474"/>
      <c r="BZ71" s="474"/>
      <c r="CA71" s="474"/>
      <c r="CB71" s="474"/>
      <c r="CC71" s="474"/>
      <c r="CD71" s="474"/>
      <c r="CE71" s="474"/>
      <c r="CF71" s="474"/>
      <c r="CG71" s="474"/>
      <c r="CH71" s="474"/>
      <c r="CI71" s="474"/>
      <c r="CJ71" s="474"/>
      <c r="CK71" s="474"/>
      <c r="CL71" s="474"/>
      <c r="CM71" s="474"/>
      <c r="CN71" s="474"/>
      <c r="CO71" s="474"/>
      <c r="CP71" s="474"/>
      <c r="CQ71" s="474"/>
      <c r="CR71" s="474"/>
      <c r="CS71" s="474"/>
      <c r="CT71" s="474"/>
      <c r="CU71" s="474"/>
      <c r="CV71" s="474"/>
      <c r="CW71" s="474"/>
      <c r="CX71" s="474"/>
      <c r="CY71" s="474"/>
      <c r="CZ71" s="474"/>
      <c r="DA71" s="474"/>
      <c r="DB71" s="474"/>
      <c r="DC71" s="474"/>
      <c r="DD71" s="474"/>
      <c r="DE71" s="474"/>
      <c r="DF71" s="474"/>
      <c r="DG71" s="474"/>
      <c r="DH71" s="474"/>
      <c r="DI71" s="474"/>
      <c r="DJ71" s="474"/>
      <c r="DK71" s="474"/>
      <c r="DL71" s="474"/>
      <c r="DM71" s="474"/>
      <c r="DN71" s="474"/>
      <c r="DO71" s="474"/>
      <c r="DP71" s="474"/>
      <c r="DQ71" s="474"/>
      <c r="DR71" s="474"/>
      <c r="DS71" s="474"/>
      <c r="DT71" s="474"/>
      <c r="DU71" s="474"/>
      <c r="DV71" s="474"/>
      <c r="DW71" s="474"/>
      <c r="DX71" s="474"/>
      <c r="DY71" s="474"/>
      <c r="DZ71" s="474"/>
      <c r="EA71" s="474"/>
      <c r="EB71" s="474"/>
      <c r="EC71" s="474"/>
      <c r="ED71" s="474"/>
      <c r="EE71" s="474"/>
      <c r="EF71" s="474"/>
      <c r="EG71" s="474"/>
      <c r="EH71" s="474"/>
      <c r="EI71" s="474"/>
      <c r="EJ71" s="474"/>
      <c r="EK71" s="474"/>
      <c r="EL71" s="474"/>
      <c r="EM71" s="474"/>
      <c r="EN71" s="474"/>
      <c r="EO71" s="474"/>
      <c r="EP71" s="474"/>
      <c r="EQ71" s="474"/>
      <c r="ER71" s="474"/>
      <c r="ES71" s="474"/>
      <c r="ET71" s="474"/>
      <c r="EU71" s="474"/>
      <c r="EV71" s="474"/>
      <c r="EW71" s="474"/>
      <c r="EX71" s="474"/>
      <c r="EY71" s="474"/>
      <c r="EZ71" s="474"/>
      <c r="FA71" s="474"/>
      <c r="FB71" s="474"/>
      <c r="FC71" s="474"/>
      <c r="FD71" s="474"/>
      <c r="FE71" s="474"/>
      <c r="FF71" s="474"/>
      <c r="FG71" s="474"/>
      <c r="FH71" s="474"/>
      <c r="FI71" s="474"/>
      <c r="FJ71" s="474"/>
      <c r="FK71" s="474"/>
      <c r="FL71" s="474"/>
      <c r="FM71" s="474"/>
      <c r="FN71" s="474"/>
      <c r="FO71" s="474"/>
      <c r="FP71" s="474"/>
      <c r="FQ71" s="474"/>
      <c r="FR71" s="474"/>
      <c r="FS71" s="474"/>
      <c r="FT71" s="474"/>
      <c r="FU71" s="474"/>
      <c r="FV71" s="474"/>
      <c r="FW71" s="474"/>
      <c r="FX71" s="474"/>
      <c r="FY71" s="474"/>
      <c r="FZ71" s="474"/>
      <c r="GA71" s="474"/>
      <c r="GB71" s="474"/>
      <c r="GC71" s="474"/>
      <c r="GD71" s="474"/>
      <c r="GE71" s="474"/>
      <c r="GF71" s="474"/>
      <c r="GG71" s="474"/>
      <c r="GH71" s="474"/>
      <c r="GI71" s="474"/>
      <c r="GJ71" s="474"/>
      <c r="GK71" s="474"/>
      <c r="GL71" s="474"/>
      <c r="GM71" s="474"/>
      <c r="GN71" s="474"/>
      <c r="GO71" s="474"/>
      <c r="GP71" s="474"/>
      <c r="GQ71" s="474"/>
      <c r="GR71" s="474"/>
      <c r="GS71" s="474"/>
      <c r="GT71" s="474"/>
      <c r="GU71" s="474"/>
      <c r="GV71" s="474"/>
      <c r="GW71" s="474"/>
      <c r="GX71" s="478"/>
    </row>
    <row r="72" spans="1:206" ht="5.25" customHeight="1" x14ac:dyDescent="0.15">
      <c r="A72" s="1868"/>
      <c r="B72" s="473"/>
      <c r="C72" s="474"/>
      <c r="D72" s="474"/>
      <c r="E72" s="474"/>
      <c r="F72" s="474"/>
      <c r="G72" s="474"/>
      <c r="H72" s="474"/>
      <c r="I72" s="474"/>
      <c r="J72" s="474"/>
      <c r="K72" s="474"/>
      <c r="L72" s="474"/>
      <c r="M72" s="474"/>
      <c r="N72" s="474"/>
      <c r="O72" s="474"/>
      <c r="P72" s="474"/>
      <c r="Q72" s="474"/>
      <c r="R72" s="474"/>
      <c r="S72" s="474"/>
      <c r="T72" s="474"/>
      <c r="U72" s="474"/>
      <c r="V72" s="474"/>
      <c r="W72" s="474"/>
      <c r="X72" s="474"/>
      <c r="Y72" s="474"/>
      <c r="Z72" s="474"/>
      <c r="AA72" s="474"/>
      <c r="AB72" s="474"/>
      <c r="AC72" s="474"/>
      <c r="AD72" s="474"/>
      <c r="AE72" s="474"/>
      <c r="AF72" s="474"/>
      <c r="AG72" s="474"/>
      <c r="AH72" s="474"/>
      <c r="AI72" s="474"/>
      <c r="AJ72" s="474"/>
      <c r="AK72" s="474"/>
      <c r="AL72" s="474"/>
      <c r="AM72" s="474"/>
      <c r="AN72" s="474"/>
      <c r="AO72" s="474"/>
      <c r="AP72" s="474"/>
      <c r="AQ72" s="474"/>
      <c r="AR72" s="474"/>
      <c r="AS72" s="474"/>
      <c r="AT72" s="474"/>
      <c r="AU72" s="474"/>
      <c r="AV72" s="474"/>
      <c r="AW72" s="474"/>
      <c r="AX72" s="474"/>
      <c r="AY72" s="474"/>
      <c r="AZ72" s="474"/>
      <c r="BA72" s="474"/>
      <c r="BB72" s="474"/>
      <c r="BC72" s="474"/>
      <c r="BD72" s="474"/>
      <c r="BE72" s="474"/>
      <c r="BF72" s="474"/>
      <c r="BG72" s="474"/>
      <c r="BH72" s="474"/>
      <c r="BI72" s="474"/>
      <c r="BJ72" s="474"/>
      <c r="BK72" s="474"/>
      <c r="BL72" s="474"/>
      <c r="BM72" s="474"/>
      <c r="BN72" s="474"/>
      <c r="BO72" s="474"/>
      <c r="BP72" s="474"/>
      <c r="BQ72" s="474"/>
      <c r="BR72" s="474"/>
      <c r="BS72" s="474"/>
      <c r="BT72" s="474"/>
      <c r="BU72" s="474"/>
      <c r="BV72" s="474"/>
      <c r="BW72" s="474"/>
      <c r="BX72" s="474"/>
      <c r="BY72" s="474"/>
      <c r="BZ72" s="474"/>
      <c r="CA72" s="474"/>
      <c r="CB72" s="474"/>
      <c r="CC72" s="474"/>
      <c r="CD72" s="474"/>
      <c r="CE72" s="474"/>
      <c r="CF72" s="474"/>
      <c r="CG72" s="474"/>
      <c r="CH72" s="474"/>
      <c r="CI72" s="474"/>
      <c r="CJ72" s="474"/>
      <c r="CK72" s="474"/>
      <c r="CL72" s="474"/>
      <c r="CM72" s="474"/>
      <c r="CN72" s="474"/>
      <c r="CO72" s="474"/>
      <c r="CP72" s="474"/>
      <c r="CQ72" s="474"/>
      <c r="CR72" s="474"/>
      <c r="CS72" s="474"/>
      <c r="CT72" s="474"/>
      <c r="CU72" s="474"/>
      <c r="CV72" s="474"/>
      <c r="CW72" s="474"/>
      <c r="CX72" s="474"/>
      <c r="CY72" s="474"/>
      <c r="CZ72" s="474"/>
      <c r="DA72" s="474"/>
      <c r="DB72" s="474"/>
      <c r="DC72" s="474"/>
      <c r="DD72" s="474"/>
      <c r="DE72" s="474"/>
      <c r="DF72" s="474"/>
      <c r="DG72" s="474"/>
      <c r="DH72" s="474"/>
      <c r="DI72" s="474"/>
      <c r="DJ72" s="474"/>
      <c r="DK72" s="474"/>
      <c r="DL72" s="474"/>
      <c r="DM72" s="474"/>
      <c r="DN72" s="474"/>
      <c r="DO72" s="474"/>
      <c r="DP72" s="474"/>
      <c r="DQ72" s="474"/>
      <c r="DR72" s="474"/>
      <c r="DS72" s="474"/>
      <c r="DT72" s="474"/>
      <c r="DU72" s="474"/>
      <c r="DV72" s="474"/>
      <c r="DW72" s="474"/>
      <c r="DX72" s="474"/>
      <c r="DY72" s="474"/>
      <c r="DZ72" s="474"/>
      <c r="EA72" s="474"/>
      <c r="EB72" s="474"/>
      <c r="EC72" s="474"/>
      <c r="ED72" s="474"/>
      <c r="EE72" s="474"/>
      <c r="EF72" s="474"/>
      <c r="EG72" s="474"/>
      <c r="EH72" s="474"/>
      <c r="EI72" s="474"/>
      <c r="EJ72" s="474"/>
      <c r="EK72" s="474"/>
      <c r="EL72" s="474"/>
      <c r="EM72" s="474"/>
      <c r="EN72" s="474"/>
      <c r="EO72" s="474"/>
      <c r="EP72" s="474"/>
      <c r="EQ72" s="474"/>
      <c r="ER72" s="474"/>
      <c r="ES72" s="474"/>
      <c r="ET72" s="474"/>
      <c r="EU72" s="474"/>
      <c r="EV72" s="474"/>
      <c r="EW72" s="474"/>
      <c r="EX72" s="474"/>
      <c r="EY72" s="474"/>
      <c r="EZ72" s="474"/>
      <c r="FA72" s="474"/>
      <c r="FB72" s="474"/>
      <c r="FC72" s="474"/>
      <c r="FD72" s="474"/>
      <c r="FE72" s="474"/>
      <c r="FF72" s="474"/>
      <c r="FG72" s="474"/>
      <c r="FH72" s="474"/>
      <c r="FI72" s="474"/>
      <c r="FJ72" s="474"/>
      <c r="FK72" s="474"/>
      <c r="FL72" s="474"/>
      <c r="FM72" s="474"/>
      <c r="FN72" s="474"/>
      <c r="FO72" s="474"/>
      <c r="FP72" s="474"/>
      <c r="FQ72" s="474"/>
      <c r="FR72" s="474"/>
      <c r="FS72" s="474"/>
      <c r="FT72" s="474"/>
      <c r="FU72" s="474"/>
      <c r="FV72" s="474"/>
      <c r="FW72" s="474"/>
      <c r="FX72" s="474"/>
      <c r="FY72" s="474"/>
      <c r="FZ72" s="474"/>
      <c r="GA72" s="474"/>
      <c r="GB72" s="474"/>
      <c r="GC72" s="474"/>
      <c r="GD72" s="474"/>
      <c r="GE72" s="474"/>
      <c r="GF72" s="474"/>
      <c r="GG72" s="474"/>
      <c r="GH72" s="474"/>
      <c r="GI72" s="474"/>
      <c r="GJ72" s="474"/>
      <c r="GK72" s="474"/>
      <c r="GL72" s="474"/>
      <c r="GM72" s="474"/>
      <c r="GN72" s="474"/>
      <c r="GO72" s="474"/>
      <c r="GP72" s="474"/>
      <c r="GQ72" s="474"/>
      <c r="GR72" s="474"/>
      <c r="GS72" s="474"/>
      <c r="GT72" s="474"/>
      <c r="GU72" s="474"/>
      <c r="GV72" s="474"/>
      <c r="GW72" s="474"/>
      <c r="GX72" s="478"/>
    </row>
    <row r="73" spans="1:206" ht="5.25" customHeight="1" x14ac:dyDescent="0.15">
      <c r="A73" s="1868"/>
      <c r="B73" s="473"/>
      <c r="C73" s="474"/>
      <c r="D73" s="474"/>
      <c r="E73" s="474"/>
      <c r="F73" s="474"/>
      <c r="G73" s="474"/>
      <c r="H73" s="474"/>
      <c r="I73" s="474"/>
      <c r="J73" s="474"/>
      <c r="K73" s="474"/>
      <c r="L73" s="474"/>
      <c r="M73" s="474"/>
      <c r="N73" s="474"/>
      <c r="O73" s="474"/>
      <c r="P73" s="474"/>
      <c r="Q73" s="474"/>
      <c r="R73" s="474"/>
      <c r="S73" s="474"/>
      <c r="T73" s="474"/>
      <c r="U73" s="474"/>
      <c r="V73" s="474"/>
      <c r="W73" s="474"/>
      <c r="X73" s="474"/>
      <c r="Y73" s="474"/>
      <c r="Z73" s="474"/>
      <c r="AA73" s="474"/>
      <c r="AB73" s="474"/>
      <c r="AC73" s="474"/>
      <c r="AD73" s="474"/>
      <c r="AE73" s="474"/>
      <c r="AF73" s="474"/>
      <c r="AG73" s="474"/>
      <c r="AH73" s="474"/>
      <c r="AI73" s="474"/>
      <c r="AJ73" s="474"/>
      <c r="AK73" s="474"/>
      <c r="AL73" s="474"/>
      <c r="AM73" s="474"/>
      <c r="AN73" s="474"/>
      <c r="AO73" s="474"/>
      <c r="AP73" s="474"/>
      <c r="AQ73" s="474"/>
      <c r="AR73" s="474"/>
      <c r="AS73" s="474"/>
      <c r="AT73" s="474"/>
      <c r="AU73" s="474"/>
      <c r="AV73" s="474"/>
      <c r="AW73" s="474"/>
      <c r="AX73" s="474"/>
      <c r="AY73" s="474"/>
      <c r="AZ73" s="474"/>
      <c r="BA73" s="474"/>
      <c r="BB73" s="474"/>
      <c r="BC73" s="474"/>
      <c r="BD73" s="474"/>
      <c r="BE73" s="474"/>
      <c r="BF73" s="474"/>
      <c r="BG73" s="474"/>
      <c r="BH73" s="474"/>
      <c r="BI73" s="474"/>
      <c r="BJ73" s="474"/>
      <c r="BK73" s="474"/>
      <c r="BL73" s="474"/>
      <c r="BM73" s="474"/>
      <c r="BN73" s="474"/>
      <c r="BO73" s="474"/>
      <c r="BP73" s="474"/>
      <c r="BQ73" s="474"/>
      <c r="BR73" s="474"/>
      <c r="BS73" s="474"/>
      <c r="BT73" s="474"/>
      <c r="BU73" s="474"/>
      <c r="BV73" s="474"/>
      <c r="BW73" s="474"/>
      <c r="BX73" s="474"/>
      <c r="BY73" s="474"/>
      <c r="BZ73" s="474"/>
      <c r="CA73" s="474"/>
      <c r="CB73" s="474"/>
      <c r="CC73" s="474"/>
      <c r="CD73" s="474"/>
      <c r="CE73" s="474"/>
      <c r="CF73" s="474"/>
      <c r="CG73" s="474"/>
      <c r="CH73" s="474"/>
      <c r="CI73" s="474"/>
      <c r="CJ73" s="474"/>
      <c r="CK73" s="474"/>
      <c r="CL73" s="474"/>
      <c r="CM73" s="474"/>
      <c r="CN73" s="474"/>
      <c r="CO73" s="474"/>
      <c r="CP73" s="474"/>
      <c r="CQ73" s="474"/>
      <c r="CR73" s="474"/>
      <c r="CS73" s="474"/>
      <c r="CT73" s="474"/>
      <c r="CU73" s="474"/>
      <c r="CV73" s="474"/>
      <c r="CW73" s="474"/>
      <c r="CX73" s="474"/>
      <c r="CY73" s="474"/>
      <c r="CZ73" s="474"/>
      <c r="DA73" s="474"/>
      <c r="DB73" s="474"/>
      <c r="DC73" s="474"/>
      <c r="DD73" s="474"/>
      <c r="DE73" s="474"/>
      <c r="DF73" s="474"/>
      <c r="DG73" s="474"/>
      <c r="DH73" s="474"/>
      <c r="DI73" s="474"/>
      <c r="DJ73" s="474"/>
      <c r="DK73" s="474"/>
      <c r="DL73" s="474"/>
      <c r="DM73" s="474"/>
      <c r="DN73" s="474"/>
      <c r="DO73" s="474"/>
      <c r="DP73" s="474"/>
      <c r="DQ73" s="474"/>
      <c r="DR73" s="474"/>
      <c r="DS73" s="474"/>
      <c r="DT73" s="474"/>
      <c r="DU73" s="474"/>
      <c r="DV73" s="474"/>
      <c r="DW73" s="474"/>
      <c r="DX73" s="474"/>
      <c r="DY73" s="474"/>
      <c r="DZ73" s="474"/>
      <c r="EA73" s="474"/>
      <c r="EB73" s="474"/>
      <c r="EC73" s="474"/>
      <c r="ED73" s="474"/>
      <c r="EE73" s="474"/>
      <c r="EF73" s="474"/>
      <c r="EG73" s="474"/>
      <c r="EH73" s="474"/>
      <c r="EI73" s="474"/>
      <c r="EJ73" s="474"/>
      <c r="EK73" s="474"/>
      <c r="EL73" s="474"/>
      <c r="EM73" s="474"/>
      <c r="EN73" s="474"/>
      <c r="EO73" s="474"/>
      <c r="EP73" s="474"/>
      <c r="EQ73" s="474"/>
      <c r="ER73" s="474"/>
      <c r="ES73" s="474"/>
      <c r="ET73" s="474"/>
      <c r="EU73" s="474"/>
      <c r="EV73" s="474"/>
      <c r="EW73" s="474"/>
      <c r="EX73" s="474"/>
      <c r="EY73" s="474"/>
      <c r="EZ73" s="474"/>
      <c r="FA73" s="474"/>
      <c r="FB73" s="474"/>
      <c r="FC73" s="474"/>
      <c r="FD73" s="474"/>
      <c r="FE73" s="474"/>
      <c r="FF73" s="474"/>
      <c r="FG73" s="474"/>
      <c r="FH73" s="474"/>
      <c r="FI73" s="474"/>
      <c r="FJ73" s="474"/>
      <c r="FK73" s="474"/>
      <c r="FL73" s="474"/>
      <c r="FM73" s="474"/>
      <c r="FN73" s="474"/>
      <c r="FO73" s="474"/>
      <c r="FP73" s="474"/>
      <c r="FQ73" s="474"/>
      <c r="FR73" s="474"/>
      <c r="FS73" s="474"/>
      <c r="FT73" s="474"/>
      <c r="FU73" s="474"/>
      <c r="FV73" s="474"/>
      <c r="FW73" s="474"/>
      <c r="FX73" s="474"/>
      <c r="FY73" s="474"/>
      <c r="FZ73" s="474"/>
      <c r="GA73" s="474"/>
      <c r="GB73" s="474"/>
      <c r="GC73" s="474"/>
      <c r="GD73" s="474"/>
      <c r="GE73" s="474"/>
      <c r="GF73" s="474"/>
      <c r="GG73" s="474"/>
      <c r="GH73" s="474"/>
      <c r="GI73" s="474"/>
      <c r="GJ73" s="474"/>
      <c r="GK73" s="474"/>
      <c r="GL73" s="474"/>
      <c r="GM73" s="474"/>
      <c r="GN73" s="474"/>
      <c r="GO73" s="474"/>
      <c r="GP73" s="474"/>
      <c r="GQ73" s="474"/>
      <c r="GR73" s="474"/>
      <c r="GS73" s="474"/>
      <c r="GT73" s="474"/>
      <c r="GU73" s="474"/>
      <c r="GV73" s="474"/>
      <c r="GW73" s="474"/>
      <c r="GX73" s="478"/>
    </row>
    <row r="74" spans="1:206" ht="5.25" customHeight="1" x14ac:dyDescent="0.15">
      <c r="A74" s="1868"/>
      <c r="B74" s="473"/>
      <c r="C74" s="474"/>
      <c r="D74" s="474"/>
      <c r="E74" s="474"/>
      <c r="F74" s="474"/>
      <c r="G74" s="474"/>
      <c r="H74" s="474"/>
      <c r="I74" s="474"/>
      <c r="J74" s="474"/>
      <c r="K74" s="474"/>
      <c r="L74" s="474"/>
      <c r="M74" s="474"/>
      <c r="N74" s="474"/>
      <c r="O74" s="474"/>
      <c r="P74" s="474"/>
      <c r="Q74" s="474"/>
      <c r="R74" s="474"/>
      <c r="S74" s="474"/>
      <c r="T74" s="474"/>
      <c r="U74" s="474"/>
      <c r="V74" s="474"/>
      <c r="W74" s="474"/>
      <c r="X74" s="474"/>
      <c r="Y74" s="474"/>
      <c r="Z74" s="474"/>
      <c r="AA74" s="474"/>
      <c r="AB74" s="474"/>
      <c r="AC74" s="474"/>
      <c r="AD74" s="474"/>
      <c r="AE74" s="474"/>
      <c r="AF74" s="474"/>
      <c r="AG74" s="474"/>
      <c r="AH74" s="474"/>
      <c r="AI74" s="474"/>
      <c r="AJ74" s="474"/>
      <c r="AK74" s="474"/>
      <c r="AL74" s="474"/>
      <c r="AM74" s="474"/>
      <c r="AN74" s="474"/>
      <c r="AO74" s="474"/>
      <c r="AP74" s="474"/>
      <c r="AQ74" s="474"/>
      <c r="AR74" s="474"/>
      <c r="AS74" s="474"/>
      <c r="AT74" s="474"/>
      <c r="AU74" s="474"/>
      <c r="AV74" s="474"/>
      <c r="AW74" s="474"/>
      <c r="AX74" s="474"/>
      <c r="AY74" s="474"/>
      <c r="AZ74" s="474"/>
      <c r="BA74" s="474"/>
      <c r="BB74" s="474"/>
      <c r="BC74" s="474"/>
      <c r="BD74" s="474"/>
      <c r="BE74" s="474"/>
      <c r="BF74" s="474"/>
      <c r="BG74" s="474"/>
      <c r="BH74" s="474"/>
      <c r="BI74" s="474"/>
      <c r="BJ74" s="474"/>
      <c r="BK74" s="474"/>
      <c r="BL74" s="474"/>
      <c r="BM74" s="474"/>
      <c r="BN74" s="474"/>
      <c r="BO74" s="474"/>
      <c r="BP74" s="474"/>
      <c r="BQ74" s="474"/>
      <c r="BR74" s="474"/>
      <c r="BS74" s="474"/>
      <c r="BT74" s="474"/>
      <c r="BU74" s="474"/>
      <c r="BV74" s="474"/>
      <c r="BW74" s="474"/>
      <c r="BX74" s="474"/>
      <c r="BY74" s="474"/>
      <c r="BZ74" s="474"/>
      <c r="CA74" s="474"/>
      <c r="CB74" s="474"/>
      <c r="CC74" s="474"/>
      <c r="CD74" s="474"/>
      <c r="CE74" s="474"/>
      <c r="CF74" s="474"/>
      <c r="CG74" s="474"/>
      <c r="CH74" s="474"/>
      <c r="CI74" s="474"/>
      <c r="CJ74" s="474"/>
      <c r="CK74" s="474"/>
      <c r="CL74" s="474"/>
      <c r="CM74" s="474"/>
      <c r="CN74" s="474"/>
      <c r="CO74" s="474"/>
      <c r="CP74" s="474"/>
      <c r="CQ74" s="474"/>
      <c r="CR74" s="474"/>
      <c r="CS74" s="474"/>
      <c r="CT74" s="474"/>
      <c r="CU74" s="474"/>
      <c r="CV74" s="474"/>
      <c r="CW74" s="474"/>
      <c r="CX74" s="474"/>
      <c r="CY74" s="474"/>
      <c r="CZ74" s="474"/>
      <c r="DA74" s="474"/>
      <c r="DB74" s="474"/>
      <c r="DC74" s="474"/>
      <c r="DD74" s="474"/>
      <c r="DE74" s="474"/>
      <c r="DF74" s="474"/>
      <c r="DG74" s="474"/>
      <c r="DH74" s="474"/>
      <c r="DI74" s="474"/>
      <c r="DJ74" s="474"/>
      <c r="DK74" s="474"/>
      <c r="DL74" s="474"/>
      <c r="DM74" s="474"/>
      <c r="DN74" s="474"/>
      <c r="DO74" s="474"/>
      <c r="DP74" s="474"/>
      <c r="DQ74" s="474"/>
      <c r="DR74" s="474"/>
      <c r="DS74" s="474"/>
      <c r="DT74" s="474"/>
      <c r="DU74" s="474"/>
      <c r="DV74" s="474"/>
      <c r="DW74" s="474"/>
      <c r="DX74" s="474"/>
      <c r="DY74" s="474"/>
      <c r="DZ74" s="474"/>
      <c r="EA74" s="474"/>
      <c r="EB74" s="474"/>
      <c r="EC74" s="474"/>
      <c r="ED74" s="474"/>
      <c r="EE74" s="474"/>
      <c r="EF74" s="474"/>
      <c r="EG74" s="474"/>
      <c r="EH74" s="474"/>
      <c r="EI74" s="474"/>
      <c r="EJ74" s="474"/>
      <c r="EK74" s="474"/>
      <c r="EL74" s="474"/>
      <c r="EM74" s="474"/>
      <c r="EN74" s="474"/>
      <c r="EO74" s="474"/>
      <c r="EP74" s="474"/>
      <c r="EQ74" s="474"/>
      <c r="ER74" s="474"/>
      <c r="ES74" s="474"/>
      <c r="ET74" s="474"/>
      <c r="EU74" s="474"/>
      <c r="EV74" s="474"/>
      <c r="EW74" s="474"/>
      <c r="EX74" s="474"/>
      <c r="EY74" s="474"/>
      <c r="EZ74" s="474"/>
      <c r="FA74" s="474"/>
      <c r="FB74" s="474"/>
      <c r="FC74" s="474"/>
      <c r="FD74" s="474"/>
      <c r="FE74" s="474"/>
      <c r="FF74" s="474"/>
      <c r="FG74" s="474"/>
      <c r="FH74" s="474"/>
      <c r="FI74" s="474"/>
      <c r="FJ74" s="474"/>
      <c r="FK74" s="474"/>
      <c r="FL74" s="474"/>
      <c r="FM74" s="474"/>
      <c r="FN74" s="474"/>
      <c r="FO74" s="474"/>
      <c r="FP74" s="474"/>
      <c r="FQ74" s="474"/>
      <c r="FR74" s="474"/>
      <c r="FS74" s="474"/>
      <c r="FT74" s="474"/>
      <c r="FU74" s="474"/>
      <c r="FV74" s="474"/>
      <c r="FW74" s="474"/>
      <c r="FX74" s="474"/>
      <c r="FY74" s="474"/>
      <c r="FZ74" s="474"/>
      <c r="GA74" s="474"/>
      <c r="GB74" s="474"/>
      <c r="GC74" s="474"/>
      <c r="GD74" s="474"/>
      <c r="GE74" s="474"/>
      <c r="GF74" s="474"/>
      <c r="GG74" s="474"/>
      <c r="GH74" s="474"/>
      <c r="GI74" s="474"/>
      <c r="GJ74" s="474"/>
      <c r="GK74" s="474"/>
      <c r="GL74" s="474"/>
      <c r="GM74" s="474"/>
      <c r="GN74" s="474"/>
      <c r="GO74" s="474"/>
      <c r="GP74" s="474"/>
      <c r="GQ74" s="474"/>
      <c r="GR74" s="474"/>
      <c r="GS74" s="474"/>
      <c r="GT74" s="474"/>
      <c r="GU74" s="474"/>
      <c r="GV74" s="474"/>
      <c r="GW74" s="474"/>
      <c r="GX74" s="478"/>
    </row>
    <row r="75" spans="1:206" ht="5.25" customHeight="1" x14ac:dyDescent="0.15">
      <c r="A75" s="1868"/>
      <c r="B75" s="473"/>
      <c r="C75" s="474"/>
      <c r="D75" s="474"/>
      <c r="E75" s="474"/>
      <c r="F75" s="474"/>
      <c r="G75" s="474"/>
      <c r="H75" s="474"/>
      <c r="I75" s="474"/>
      <c r="J75" s="474"/>
      <c r="K75" s="474"/>
      <c r="L75" s="474"/>
      <c r="M75" s="474"/>
      <c r="N75" s="474"/>
      <c r="O75" s="474"/>
      <c r="P75" s="474"/>
      <c r="Q75" s="474"/>
      <c r="R75" s="474"/>
      <c r="S75" s="474"/>
      <c r="T75" s="474"/>
      <c r="U75" s="474"/>
      <c r="V75" s="474"/>
      <c r="W75" s="474"/>
      <c r="X75" s="474"/>
      <c r="Y75" s="474"/>
      <c r="Z75" s="474"/>
      <c r="AA75" s="474"/>
      <c r="AB75" s="474"/>
      <c r="AC75" s="474"/>
      <c r="AD75" s="474"/>
      <c r="AE75" s="474"/>
      <c r="AF75" s="474"/>
      <c r="AG75" s="474"/>
      <c r="AH75" s="474"/>
      <c r="AI75" s="474"/>
      <c r="AJ75" s="474"/>
      <c r="AK75" s="474"/>
      <c r="AL75" s="474"/>
      <c r="AM75" s="474"/>
      <c r="AN75" s="474"/>
      <c r="AO75" s="474"/>
      <c r="AP75" s="474"/>
      <c r="AQ75" s="474"/>
      <c r="AR75" s="474"/>
      <c r="AS75" s="474"/>
      <c r="AT75" s="474"/>
      <c r="AU75" s="474"/>
      <c r="AV75" s="474"/>
      <c r="AW75" s="474"/>
      <c r="AX75" s="474"/>
      <c r="AY75" s="474"/>
      <c r="AZ75" s="474"/>
      <c r="BA75" s="474"/>
      <c r="BB75" s="474"/>
      <c r="BC75" s="474"/>
      <c r="BD75" s="474"/>
      <c r="BE75" s="474"/>
      <c r="BF75" s="474"/>
      <c r="BG75" s="474"/>
      <c r="BH75" s="474"/>
      <c r="BI75" s="474"/>
      <c r="BJ75" s="474"/>
      <c r="BK75" s="474"/>
      <c r="BL75" s="474"/>
      <c r="BM75" s="474"/>
      <c r="BN75" s="474"/>
      <c r="BO75" s="474"/>
      <c r="BP75" s="474"/>
      <c r="BQ75" s="474"/>
      <c r="BR75" s="474"/>
      <c r="BS75" s="474"/>
      <c r="BT75" s="474"/>
      <c r="BU75" s="474"/>
      <c r="BV75" s="474"/>
      <c r="BW75" s="474"/>
      <c r="BX75" s="474"/>
      <c r="BY75" s="474"/>
      <c r="BZ75" s="474"/>
      <c r="CA75" s="474"/>
      <c r="CB75" s="474"/>
      <c r="CC75" s="474"/>
      <c r="CD75" s="474"/>
      <c r="CE75" s="474"/>
      <c r="CF75" s="474"/>
      <c r="CG75" s="474"/>
      <c r="CH75" s="474"/>
      <c r="CI75" s="474"/>
      <c r="CJ75" s="474"/>
      <c r="CK75" s="474"/>
      <c r="CL75" s="474"/>
      <c r="CM75" s="474"/>
      <c r="CN75" s="474"/>
      <c r="CO75" s="474"/>
      <c r="CP75" s="474"/>
      <c r="CQ75" s="474"/>
      <c r="CR75" s="474"/>
      <c r="CS75" s="474"/>
      <c r="CT75" s="474"/>
      <c r="CU75" s="474"/>
      <c r="CV75" s="474"/>
      <c r="CW75" s="474"/>
      <c r="CX75" s="474"/>
      <c r="CY75" s="474"/>
      <c r="CZ75" s="474"/>
      <c r="DA75" s="474"/>
      <c r="DB75" s="474"/>
      <c r="DC75" s="474"/>
      <c r="DD75" s="474"/>
      <c r="DE75" s="474"/>
      <c r="DF75" s="474"/>
      <c r="DG75" s="474"/>
      <c r="DH75" s="474"/>
      <c r="DI75" s="474"/>
      <c r="DJ75" s="474"/>
      <c r="DK75" s="474"/>
      <c r="DL75" s="474"/>
      <c r="DM75" s="474"/>
      <c r="DN75" s="474"/>
      <c r="DO75" s="474"/>
      <c r="DP75" s="474"/>
      <c r="DQ75" s="474"/>
      <c r="DR75" s="474"/>
      <c r="DS75" s="474"/>
      <c r="DT75" s="474"/>
      <c r="DU75" s="474"/>
      <c r="DV75" s="474"/>
      <c r="DW75" s="474"/>
      <c r="DX75" s="474"/>
      <c r="DY75" s="474"/>
      <c r="DZ75" s="474"/>
      <c r="EA75" s="474"/>
      <c r="EB75" s="474"/>
      <c r="EC75" s="474"/>
      <c r="ED75" s="474"/>
      <c r="EE75" s="474"/>
      <c r="EF75" s="474"/>
      <c r="EG75" s="474"/>
      <c r="EH75" s="474"/>
      <c r="EI75" s="474"/>
      <c r="EJ75" s="474"/>
      <c r="EK75" s="474"/>
      <c r="EL75" s="474"/>
      <c r="EM75" s="474"/>
      <c r="EN75" s="474"/>
      <c r="EO75" s="474"/>
      <c r="EP75" s="474"/>
      <c r="EQ75" s="474"/>
      <c r="ER75" s="474"/>
      <c r="ES75" s="474"/>
      <c r="ET75" s="474"/>
      <c r="EU75" s="474"/>
      <c r="EV75" s="474"/>
      <c r="EW75" s="474"/>
      <c r="EX75" s="474"/>
      <c r="EY75" s="474"/>
      <c r="EZ75" s="474"/>
      <c r="FA75" s="474"/>
      <c r="FB75" s="474"/>
      <c r="FC75" s="474"/>
      <c r="FD75" s="474"/>
      <c r="FE75" s="474"/>
      <c r="FF75" s="474"/>
      <c r="FG75" s="474"/>
      <c r="FH75" s="474"/>
      <c r="FI75" s="474"/>
      <c r="FJ75" s="474"/>
      <c r="FK75" s="474"/>
      <c r="FL75" s="474"/>
      <c r="FM75" s="474"/>
      <c r="FN75" s="474"/>
      <c r="FO75" s="474"/>
      <c r="FP75" s="474"/>
      <c r="FQ75" s="474"/>
      <c r="FR75" s="474"/>
      <c r="FS75" s="474"/>
      <c r="FT75" s="474"/>
      <c r="FU75" s="474"/>
      <c r="FV75" s="474"/>
      <c r="FW75" s="474"/>
      <c r="FX75" s="474"/>
      <c r="FY75" s="474"/>
      <c r="FZ75" s="474"/>
      <c r="GA75" s="474"/>
      <c r="GB75" s="474"/>
      <c r="GC75" s="474"/>
      <c r="GD75" s="474"/>
      <c r="GE75" s="474"/>
      <c r="GF75" s="474"/>
      <c r="GG75" s="474"/>
      <c r="GH75" s="474"/>
      <c r="GI75" s="474"/>
      <c r="GJ75" s="474"/>
      <c r="GK75" s="474"/>
      <c r="GL75" s="474"/>
      <c r="GM75" s="474"/>
      <c r="GN75" s="474"/>
      <c r="GO75" s="474"/>
      <c r="GP75" s="474"/>
      <c r="GQ75" s="474"/>
      <c r="GR75" s="474"/>
      <c r="GS75" s="474"/>
      <c r="GT75" s="474"/>
      <c r="GU75" s="474"/>
      <c r="GV75" s="474"/>
      <c r="GW75" s="474"/>
      <c r="GX75" s="478"/>
    </row>
    <row r="76" spans="1:206" ht="5.25" customHeight="1" x14ac:dyDescent="0.15">
      <c r="A76" s="1868"/>
      <c r="B76" s="473"/>
      <c r="C76" s="474"/>
      <c r="D76" s="474"/>
      <c r="E76" s="474"/>
      <c r="F76" s="474"/>
      <c r="G76" s="474"/>
      <c r="H76" s="474"/>
      <c r="I76" s="474"/>
      <c r="J76" s="474"/>
      <c r="K76" s="474"/>
      <c r="L76" s="474"/>
      <c r="M76" s="474"/>
      <c r="N76" s="474"/>
      <c r="O76" s="474"/>
      <c r="P76" s="474"/>
      <c r="Q76" s="474"/>
      <c r="R76" s="474"/>
      <c r="S76" s="474"/>
      <c r="T76" s="474"/>
      <c r="U76" s="474"/>
      <c r="V76" s="474"/>
      <c r="W76" s="474"/>
      <c r="X76" s="474"/>
      <c r="Y76" s="474"/>
      <c r="Z76" s="474"/>
      <c r="AA76" s="474"/>
      <c r="AB76" s="474"/>
      <c r="AC76" s="474"/>
      <c r="AD76" s="474"/>
      <c r="AE76" s="474"/>
      <c r="AF76" s="474"/>
      <c r="AG76" s="474"/>
      <c r="AH76" s="474"/>
      <c r="AI76" s="474"/>
      <c r="AJ76" s="474"/>
      <c r="AK76" s="474"/>
      <c r="AL76" s="474"/>
      <c r="AM76" s="474"/>
      <c r="AN76" s="474"/>
      <c r="AO76" s="474"/>
      <c r="AP76" s="474"/>
      <c r="AQ76" s="474"/>
      <c r="AR76" s="474"/>
      <c r="AS76" s="474"/>
      <c r="AT76" s="474"/>
      <c r="AU76" s="474"/>
      <c r="AV76" s="474"/>
      <c r="AW76" s="474"/>
      <c r="AX76" s="474"/>
      <c r="AY76" s="474"/>
      <c r="AZ76" s="474"/>
      <c r="BA76" s="474"/>
      <c r="BB76" s="474"/>
      <c r="BC76" s="474"/>
      <c r="BD76" s="474"/>
      <c r="BE76" s="474"/>
      <c r="BF76" s="474"/>
      <c r="BG76" s="474"/>
      <c r="BH76" s="474"/>
      <c r="BI76" s="474"/>
      <c r="BJ76" s="474"/>
      <c r="BK76" s="474"/>
      <c r="BL76" s="474"/>
      <c r="BM76" s="474"/>
      <c r="BN76" s="474"/>
      <c r="BO76" s="474"/>
      <c r="BP76" s="474"/>
      <c r="BQ76" s="474"/>
      <c r="BR76" s="474"/>
      <c r="BS76" s="474"/>
      <c r="BT76" s="474"/>
      <c r="BU76" s="474"/>
      <c r="BV76" s="474"/>
      <c r="BW76" s="474"/>
      <c r="BX76" s="474"/>
      <c r="BY76" s="474"/>
      <c r="BZ76" s="474"/>
      <c r="CA76" s="474"/>
      <c r="CB76" s="474"/>
      <c r="CC76" s="474"/>
      <c r="CD76" s="474"/>
      <c r="CE76" s="474"/>
      <c r="CF76" s="474"/>
      <c r="CG76" s="474"/>
      <c r="CH76" s="474"/>
      <c r="CI76" s="474"/>
      <c r="CJ76" s="474"/>
      <c r="CK76" s="474"/>
      <c r="CL76" s="474"/>
      <c r="CM76" s="474"/>
      <c r="CN76" s="474"/>
      <c r="CO76" s="474"/>
      <c r="CP76" s="474"/>
      <c r="CQ76" s="474"/>
      <c r="CR76" s="474"/>
      <c r="CS76" s="474"/>
      <c r="CT76" s="474"/>
      <c r="CU76" s="474"/>
      <c r="CV76" s="474"/>
      <c r="CW76" s="474"/>
      <c r="CX76" s="474"/>
      <c r="CY76" s="474"/>
      <c r="CZ76" s="474"/>
      <c r="DA76" s="474"/>
      <c r="DB76" s="474"/>
      <c r="DC76" s="474"/>
      <c r="DD76" s="474"/>
      <c r="DE76" s="474"/>
      <c r="DF76" s="474"/>
      <c r="DG76" s="474"/>
      <c r="DH76" s="474"/>
      <c r="DI76" s="474"/>
      <c r="DJ76" s="474"/>
      <c r="DK76" s="474"/>
      <c r="DL76" s="474"/>
      <c r="DM76" s="474"/>
      <c r="DN76" s="474"/>
      <c r="DO76" s="474"/>
      <c r="DP76" s="474"/>
      <c r="DQ76" s="474"/>
      <c r="DR76" s="474"/>
      <c r="DS76" s="474"/>
      <c r="DT76" s="474"/>
      <c r="DU76" s="474"/>
      <c r="DV76" s="474"/>
      <c r="DW76" s="474"/>
      <c r="DX76" s="474"/>
      <c r="DY76" s="474"/>
      <c r="DZ76" s="474"/>
      <c r="EA76" s="474"/>
      <c r="EB76" s="474"/>
      <c r="EC76" s="474"/>
      <c r="ED76" s="474"/>
      <c r="EE76" s="474"/>
      <c r="EF76" s="474"/>
      <c r="EG76" s="474"/>
      <c r="EH76" s="474"/>
      <c r="EI76" s="474"/>
      <c r="EJ76" s="474"/>
      <c r="EK76" s="474"/>
      <c r="EL76" s="474"/>
      <c r="EM76" s="474"/>
      <c r="EN76" s="474"/>
      <c r="EO76" s="474"/>
      <c r="EP76" s="474"/>
      <c r="EQ76" s="474"/>
      <c r="ER76" s="474"/>
      <c r="ES76" s="474"/>
      <c r="ET76" s="474"/>
      <c r="EU76" s="474"/>
      <c r="EV76" s="474"/>
      <c r="EW76" s="474"/>
      <c r="EX76" s="474"/>
      <c r="EY76" s="474"/>
      <c r="EZ76" s="474"/>
      <c r="FA76" s="474"/>
      <c r="FB76" s="474"/>
      <c r="FC76" s="474"/>
      <c r="FD76" s="474"/>
      <c r="FE76" s="474"/>
      <c r="FF76" s="474"/>
      <c r="FG76" s="474"/>
      <c r="FH76" s="474"/>
      <c r="FI76" s="474"/>
      <c r="FJ76" s="474"/>
      <c r="FK76" s="474"/>
      <c r="FL76" s="474"/>
      <c r="FM76" s="474"/>
      <c r="FN76" s="474"/>
      <c r="FO76" s="474"/>
      <c r="FP76" s="474"/>
      <c r="FQ76" s="474"/>
      <c r="FR76" s="474"/>
      <c r="FS76" s="474"/>
      <c r="FT76" s="474"/>
      <c r="FU76" s="474"/>
      <c r="FV76" s="474"/>
      <c r="FW76" s="474"/>
      <c r="FX76" s="474"/>
      <c r="FY76" s="474"/>
      <c r="FZ76" s="474"/>
      <c r="GA76" s="474"/>
      <c r="GB76" s="474"/>
      <c r="GC76" s="474"/>
      <c r="GD76" s="474"/>
      <c r="GE76" s="474"/>
      <c r="GF76" s="474"/>
      <c r="GG76" s="474"/>
      <c r="GH76" s="474"/>
      <c r="GI76" s="474"/>
      <c r="GJ76" s="474"/>
      <c r="GK76" s="474"/>
      <c r="GL76" s="474"/>
      <c r="GM76" s="474"/>
      <c r="GN76" s="474"/>
      <c r="GO76" s="474"/>
      <c r="GP76" s="474"/>
      <c r="GQ76" s="474"/>
      <c r="GR76" s="474"/>
      <c r="GS76" s="474"/>
      <c r="GT76" s="474"/>
      <c r="GU76" s="474"/>
      <c r="GV76" s="474"/>
      <c r="GW76" s="474"/>
      <c r="GX76" s="478"/>
    </row>
    <row r="77" spans="1:206" ht="5.25" customHeight="1" x14ac:dyDescent="0.15">
      <c r="A77" s="1868"/>
      <c r="B77" s="473"/>
      <c r="C77" s="474"/>
      <c r="D77" s="474"/>
      <c r="E77" s="474"/>
      <c r="F77" s="474"/>
      <c r="G77" s="474"/>
      <c r="H77" s="474"/>
      <c r="I77" s="474"/>
      <c r="J77" s="474"/>
      <c r="K77" s="474"/>
      <c r="L77" s="474"/>
      <c r="M77" s="474"/>
      <c r="N77" s="474"/>
      <c r="O77" s="474"/>
      <c r="P77" s="474"/>
      <c r="Q77" s="474"/>
      <c r="R77" s="474"/>
      <c r="S77" s="474"/>
      <c r="T77" s="474"/>
      <c r="U77" s="474"/>
      <c r="V77" s="474"/>
      <c r="W77" s="474"/>
      <c r="X77" s="474"/>
      <c r="Y77" s="474"/>
      <c r="Z77" s="474"/>
      <c r="AA77" s="474"/>
      <c r="AB77" s="474"/>
      <c r="AC77" s="474"/>
      <c r="AD77" s="474"/>
      <c r="AE77" s="474"/>
      <c r="AF77" s="474"/>
      <c r="AG77" s="474"/>
      <c r="AH77" s="474"/>
      <c r="AI77" s="474"/>
      <c r="AJ77" s="474"/>
      <c r="AK77" s="474"/>
      <c r="AL77" s="474"/>
      <c r="AM77" s="474"/>
      <c r="AN77" s="474"/>
      <c r="AO77" s="474"/>
      <c r="AP77" s="474"/>
      <c r="AQ77" s="474"/>
      <c r="AR77" s="474"/>
      <c r="AS77" s="474"/>
      <c r="AT77" s="474"/>
      <c r="AU77" s="474"/>
      <c r="AV77" s="474"/>
      <c r="AW77" s="474"/>
      <c r="AX77" s="474"/>
      <c r="AY77" s="474"/>
      <c r="AZ77" s="474"/>
      <c r="BA77" s="474"/>
      <c r="BB77" s="474"/>
      <c r="BC77" s="474"/>
      <c r="BD77" s="474"/>
      <c r="BE77" s="474"/>
      <c r="BF77" s="474"/>
      <c r="BG77" s="474"/>
      <c r="BH77" s="474"/>
      <c r="BI77" s="474"/>
      <c r="BJ77" s="474"/>
      <c r="BK77" s="474"/>
      <c r="BL77" s="474"/>
      <c r="BM77" s="474"/>
      <c r="BN77" s="474"/>
      <c r="BO77" s="474"/>
      <c r="BP77" s="474"/>
      <c r="BQ77" s="474"/>
      <c r="BR77" s="474"/>
      <c r="BS77" s="474"/>
      <c r="BT77" s="474"/>
      <c r="BU77" s="474"/>
      <c r="BV77" s="474"/>
      <c r="BW77" s="474"/>
      <c r="BX77" s="474"/>
      <c r="BY77" s="474"/>
      <c r="BZ77" s="474"/>
      <c r="CA77" s="474"/>
      <c r="CB77" s="474"/>
      <c r="CC77" s="474"/>
      <c r="CD77" s="474"/>
      <c r="CE77" s="474"/>
      <c r="CF77" s="474"/>
      <c r="CG77" s="474"/>
      <c r="CH77" s="474"/>
      <c r="CI77" s="474"/>
      <c r="CJ77" s="474"/>
      <c r="CK77" s="474"/>
      <c r="CL77" s="474"/>
      <c r="CM77" s="474"/>
      <c r="CN77" s="474"/>
      <c r="CO77" s="474"/>
      <c r="CP77" s="474"/>
      <c r="CQ77" s="474"/>
      <c r="CR77" s="474"/>
      <c r="CS77" s="474"/>
      <c r="CT77" s="474"/>
      <c r="CU77" s="474"/>
      <c r="CV77" s="474"/>
      <c r="CW77" s="474"/>
      <c r="CX77" s="474"/>
      <c r="CY77" s="474"/>
      <c r="CZ77" s="474"/>
      <c r="DA77" s="474"/>
      <c r="DB77" s="474"/>
      <c r="DC77" s="474"/>
      <c r="DD77" s="474"/>
      <c r="DE77" s="474"/>
      <c r="DF77" s="474"/>
      <c r="DG77" s="474"/>
      <c r="DH77" s="474"/>
      <c r="DI77" s="474"/>
      <c r="DJ77" s="474"/>
      <c r="DK77" s="474"/>
      <c r="DL77" s="474"/>
      <c r="DM77" s="474"/>
      <c r="DN77" s="474"/>
      <c r="DO77" s="474"/>
      <c r="DP77" s="474"/>
      <c r="DQ77" s="474"/>
      <c r="DR77" s="474"/>
      <c r="DS77" s="474"/>
      <c r="DT77" s="474"/>
      <c r="DU77" s="474"/>
      <c r="DV77" s="474"/>
      <c r="DW77" s="474"/>
      <c r="DX77" s="474"/>
      <c r="DY77" s="474"/>
      <c r="DZ77" s="474"/>
      <c r="EA77" s="474"/>
      <c r="EB77" s="474"/>
      <c r="EC77" s="474"/>
      <c r="ED77" s="474"/>
      <c r="EE77" s="474"/>
      <c r="EF77" s="474"/>
      <c r="EG77" s="474"/>
      <c r="EH77" s="474"/>
      <c r="EI77" s="474"/>
      <c r="EJ77" s="474"/>
      <c r="EK77" s="474"/>
      <c r="EL77" s="474"/>
      <c r="EM77" s="474"/>
      <c r="EN77" s="474"/>
      <c r="EO77" s="474"/>
      <c r="EP77" s="474"/>
      <c r="EQ77" s="474"/>
      <c r="ER77" s="474"/>
      <c r="ES77" s="474"/>
      <c r="ET77" s="474"/>
      <c r="EU77" s="474"/>
      <c r="EV77" s="474"/>
      <c r="EW77" s="474"/>
      <c r="EX77" s="474"/>
      <c r="EY77" s="474"/>
      <c r="EZ77" s="474"/>
      <c r="FA77" s="474"/>
      <c r="FB77" s="474"/>
      <c r="FC77" s="474"/>
      <c r="FD77" s="474"/>
      <c r="FE77" s="474"/>
      <c r="FF77" s="474"/>
      <c r="FG77" s="474"/>
      <c r="FH77" s="474"/>
      <c r="FI77" s="474"/>
      <c r="FJ77" s="474"/>
      <c r="FK77" s="474"/>
      <c r="FL77" s="474"/>
      <c r="FM77" s="474"/>
      <c r="FN77" s="474"/>
      <c r="FO77" s="474"/>
      <c r="FP77" s="474"/>
      <c r="FQ77" s="474"/>
      <c r="FR77" s="474"/>
      <c r="FS77" s="474"/>
      <c r="FT77" s="474"/>
      <c r="FU77" s="474"/>
      <c r="FV77" s="474"/>
      <c r="FW77" s="474"/>
      <c r="FX77" s="474"/>
      <c r="FY77" s="474"/>
      <c r="FZ77" s="474"/>
      <c r="GA77" s="474"/>
      <c r="GB77" s="474"/>
      <c r="GC77" s="474"/>
      <c r="GD77" s="474"/>
      <c r="GE77" s="474"/>
      <c r="GF77" s="474"/>
      <c r="GG77" s="474"/>
      <c r="GH77" s="474"/>
      <c r="GI77" s="474"/>
      <c r="GJ77" s="474"/>
      <c r="GK77" s="474"/>
      <c r="GL77" s="474"/>
      <c r="GM77" s="474"/>
      <c r="GN77" s="474"/>
      <c r="GO77" s="474"/>
      <c r="GP77" s="474"/>
      <c r="GQ77" s="474"/>
      <c r="GR77" s="474"/>
      <c r="GS77" s="474"/>
      <c r="GT77" s="474"/>
      <c r="GU77" s="474"/>
      <c r="GV77" s="474"/>
      <c r="GW77" s="474"/>
      <c r="GX77" s="478"/>
    </row>
    <row r="78" spans="1:206" ht="5.25" customHeight="1" x14ac:dyDescent="0.15">
      <c r="A78" s="1868"/>
      <c r="B78" s="473"/>
      <c r="C78" s="474"/>
      <c r="D78" s="474"/>
      <c r="E78" s="474"/>
      <c r="F78" s="474"/>
      <c r="G78" s="474"/>
      <c r="H78" s="474"/>
      <c r="I78" s="474"/>
      <c r="J78" s="474"/>
      <c r="K78" s="474"/>
      <c r="L78" s="474"/>
      <c r="M78" s="474"/>
      <c r="N78" s="474"/>
      <c r="O78" s="474"/>
      <c r="P78" s="474"/>
      <c r="Q78" s="474"/>
      <c r="R78" s="474"/>
      <c r="S78" s="474"/>
      <c r="T78" s="474"/>
      <c r="U78" s="474"/>
      <c r="V78" s="474"/>
      <c r="W78" s="474"/>
      <c r="X78" s="474"/>
      <c r="Y78" s="474"/>
      <c r="Z78" s="474"/>
      <c r="AA78" s="474"/>
      <c r="AB78" s="474"/>
      <c r="AC78" s="474"/>
      <c r="AD78" s="474"/>
      <c r="AE78" s="474"/>
      <c r="AF78" s="474"/>
      <c r="AG78" s="474"/>
      <c r="AH78" s="474"/>
      <c r="AI78" s="474"/>
      <c r="AJ78" s="474"/>
      <c r="AK78" s="474"/>
      <c r="AL78" s="474"/>
      <c r="AM78" s="474"/>
      <c r="AN78" s="474"/>
      <c r="AO78" s="474"/>
      <c r="AP78" s="474"/>
      <c r="AQ78" s="474"/>
      <c r="AR78" s="474"/>
      <c r="AS78" s="474"/>
      <c r="AT78" s="474"/>
      <c r="AU78" s="474"/>
      <c r="AV78" s="474"/>
      <c r="AW78" s="474"/>
      <c r="AX78" s="474"/>
      <c r="AY78" s="474"/>
      <c r="AZ78" s="474"/>
      <c r="BA78" s="474"/>
      <c r="BB78" s="474"/>
      <c r="BC78" s="474"/>
      <c r="BD78" s="474"/>
      <c r="BE78" s="474"/>
      <c r="BF78" s="474"/>
      <c r="BG78" s="474"/>
      <c r="BH78" s="474"/>
      <c r="BI78" s="474"/>
      <c r="BJ78" s="474"/>
      <c r="BK78" s="474"/>
      <c r="BL78" s="474"/>
      <c r="BM78" s="474"/>
      <c r="BN78" s="474"/>
      <c r="BO78" s="474"/>
      <c r="BP78" s="474"/>
      <c r="BQ78" s="474"/>
      <c r="BR78" s="474"/>
      <c r="BS78" s="474"/>
      <c r="BT78" s="474"/>
      <c r="BU78" s="474"/>
      <c r="BV78" s="474"/>
      <c r="BW78" s="474"/>
      <c r="BX78" s="474"/>
      <c r="BY78" s="474"/>
      <c r="BZ78" s="474"/>
      <c r="CA78" s="474"/>
      <c r="CB78" s="474"/>
      <c r="CC78" s="474"/>
      <c r="CD78" s="474"/>
      <c r="CE78" s="474"/>
      <c r="CF78" s="474"/>
      <c r="CG78" s="474"/>
      <c r="CH78" s="474"/>
      <c r="CI78" s="474"/>
      <c r="CJ78" s="474"/>
      <c r="CK78" s="474"/>
      <c r="CL78" s="474"/>
      <c r="CM78" s="474"/>
      <c r="CN78" s="474"/>
      <c r="CO78" s="474"/>
      <c r="CP78" s="474"/>
      <c r="CQ78" s="474"/>
      <c r="CR78" s="474"/>
      <c r="CS78" s="474"/>
      <c r="CT78" s="474"/>
      <c r="CU78" s="474"/>
      <c r="CV78" s="474"/>
      <c r="CW78" s="474"/>
      <c r="CX78" s="474"/>
      <c r="CY78" s="474"/>
      <c r="CZ78" s="474"/>
      <c r="DA78" s="474"/>
      <c r="DB78" s="474"/>
      <c r="DC78" s="474"/>
      <c r="DD78" s="474"/>
      <c r="DE78" s="474"/>
      <c r="DF78" s="474"/>
      <c r="DG78" s="474"/>
      <c r="DH78" s="474"/>
      <c r="DI78" s="474"/>
      <c r="DJ78" s="474"/>
      <c r="DK78" s="474"/>
      <c r="DL78" s="474"/>
      <c r="DM78" s="474"/>
      <c r="DN78" s="474"/>
      <c r="DO78" s="474"/>
      <c r="DP78" s="474"/>
      <c r="DQ78" s="474"/>
      <c r="DR78" s="474"/>
      <c r="DS78" s="474"/>
      <c r="DT78" s="474"/>
      <c r="DU78" s="474"/>
      <c r="DV78" s="474"/>
      <c r="DW78" s="474"/>
      <c r="DX78" s="474"/>
      <c r="DY78" s="474"/>
      <c r="DZ78" s="474"/>
      <c r="EA78" s="474"/>
      <c r="EB78" s="474"/>
      <c r="EC78" s="474"/>
      <c r="ED78" s="474"/>
      <c r="EE78" s="474"/>
      <c r="EF78" s="474"/>
      <c r="EG78" s="474"/>
      <c r="EH78" s="474"/>
      <c r="EI78" s="474"/>
      <c r="EJ78" s="474"/>
      <c r="EK78" s="474"/>
      <c r="EL78" s="474"/>
      <c r="EM78" s="474"/>
      <c r="EN78" s="474"/>
      <c r="EO78" s="474"/>
      <c r="EP78" s="474"/>
      <c r="EQ78" s="474"/>
      <c r="ER78" s="474"/>
      <c r="ES78" s="474"/>
      <c r="ET78" s="474"/>
      <c r="EU78" s="474"/>
      <c r="EV78" s="474"/>
      <c r="EW78" s="474"/>
      <c r="EX78" s="474"/>
      <c r="EY78" s="474"/>
      <c r="EZ78" s="474"/>
      <c r="FA78" s="474"/>
      <c r="FB78" s="474"/>
      <c r="FC78" s="474"/>
      <c r="FD78" s="474"/>
      <c r="FE78" s="474"/>
      <c r="FF78" s="474"/>
      <c r="FG78" s="474"/>
      <c r="FH78" s="474"/>
      <c r="FI78" s="474"/>
      <c r="FJ78" s="474"/>
      <c r="FK78" s="474"/>
      <c r="FL78" s="474"/>
      <c r="FM78" s="474"/>
      <c r="FN78" s="474"/>
      <c r="FO78" s="474"/>
      <c r="FP78" s="474"/>
      <c r="FQ78" s="474"/>
      <c r="FR78" s="474"/>
      <c r="FS78" s="474"/>
      <c r="FT78" s="474"/>
      <c r="FU78" s="474"/>
      <c r="FV78" s="474"/>
      <c r="FW78" s="474"/>
      <c r="FX78" s="474"/>
      <c r="FY78" s="474"/>
      <c r="FZ78" s="474"/>
      <c r="GA78" s="474"/>
      <c r="GB78" s="474"/>
      <c r="GC78" s="474"/>
      <c r="GD78" s="474"/>
      <c r="GE78" s="474"/>
      <c r="GF78" s="474"/>
      <c r="GG78" s="474"/>
      <c r="GH78" s="474"/>
      <c r="GI78" s="474"/>
      <c r="GJ78" s="474"/>
      <c r="GK78" s="474"/>
      <c r="GL78" s="474"/>
      <c r="GM78" s="474"/>
      <c r="GN78" s="474"/>
      <c r="GO78" s="474"/>
      <c r="GP78" s="474"/>
      <c r="GQ78" s="474"/>
      <c r="GR78" s="474"/>
      <c r="GS78" s="474"/>
      <c r="GT78" s="474"/>
      <c r="GU78" s="474"/>
      <c r="GV78" s="474"/>
      <c r="GW78" s="474"/>
      <c r="GX78" s="478"/>
    </row>
    <row r="79" spans="1:206" ht="5.25" customHeight="1" x14ac:dyDescent="0.15">
      <c r="A79" s="1868"/>
      <c r="B79" s="473"/>
      <c r="C79" s="474"/>
      <c r="D79" s="474"/>
      <c r="E79" s="474"/>
      <c r="F79" s="474"/>
      <c r="G79" s="474"/>
      <c r="H79" s="474"/>
      <c r="I79" s="474"/>
      <c r="J79" s="474"/>
      <c r="K79" s="474"/>
      <c r="L79" s="474"/>
      <c r="M79" s="474"/>
      <c r="N79" s="474"/>
      <c r="O79" s="474"/>
      <c r="P79" s="474"/>
      <c r="Q79" s="474"/>
      <c r="R79" s="474"/>
      <c r="S79" s="474"/>
      <c r="T79" s="474"/>
      <c r="U79" s="474"/>
      <c r="V79" s="474"/>
      <c r="W79" s="474"/>
      <c r="X79" s="474"/>
      <c r="Y79" s="474"/>
      <c r="Z79" s="474"/>
      <c r="AA79" s="474"/>
      <c r="AB79" s="474"/>
      <c r="AC79" s="474"/>
      <c r="AD79" s="474"/>
      <c r="AE79" s="474"/>
      <c r="AF79" s="474"/>
      <c r="AG79" s="474"/>
      <c r="AH79" s="474"/>
      <c r="AI79" s="474"/>
      <c r="AJ79" s="474"/>
      <c r="AK79" s="474"/>
      <c r="AL79" s="474"/>
      <c r="AM79" s="474"/>
      <c r="AN79" s="474"/>
      <c r="AO79" s="474"/>
      <c r="AP79" s="474"/>
      <c r="AQ79" s="474"/>
      <c r="AR79" s="474"/>
      <c r="AS79" s="474"/>
      <c r="AT79" s="474"/>
      <c r="AU79" s="474"/>
      <c r="AV79" s="474"/>
      <c r="AW79" s="474"/>
      <c r="AX79" s="474"/>
      <c r="AY79" s="474"/>
      <c r="AZ79" s="474"/>
      <c r="BA79" s="474"/>
      <c r="BB79" s="474"/>
      <c r="BC79" s="474"/>
      <c r="BD79" s="474"/>
      <c r="BE79" s="474"/>
      <c r="BF79" s="474"/>
      <c r="BG79" s="474"/>
      <c r="BH79" s="474"/>
      <c r="BI79" s="474"/>
      <c r="BJ79" s="474"/>
      <c r="BK79" s="474"/>
      <c r="BL79" s="474"/>
      <c r="BM79" s="474"/>
      <c r="BN79" s="474"/>
      <c r="BO79" s="474"/>
      <c r="BP79" s="474"/>
      <c r="BQ79" s="474"/>
      <c r="BR79" s="474"/>
      <c r="BS79" s="474"/>
      <c r="BT79" s="474"/>
      <c r="BU79" s="474"/>
      <c r="BV79" s="474"/>
      <c r="BW79" s="474"/>
      <c r="BX79" s="474"/>
      <c r="BY79" s="474"/>
      <c r="BZ79" s="474"/>
      <c r="CA79" s="474"/>
      <c r="CB79" s="474"/>
      <c r="CC79" s="474"/>
      <c r="CD79" s="474"/>
      <c r="CE79" s="474"/>
      <c r="CF79" s="474"/>
      <c r="CG79" s="474"/>
      <c r="CH79" s="474"/>
      <c r="CI79" s="474"/>
      <c r="CJ79" s="474"/>
      <c r="CK79" s="474"/>
      <c r="CL79" s="474"/>
      <c r="CM79" s="474"/>
      <c r="CN79" s="474"/>
      <c r="CO79" s="474"/>
      <c r="CP79" s="474"/>
      <c r="CQ79" s="474"/>
      <c r="CR79" s="474"/>
      <c r="CS79" s="474"/>
      <c r="CT79" s="474"/>
      <c r="CU79" s="474"/>
      <c r="CV79" s="474"/>
      <c r="CW79" s="474"/>
      <c r="CX79" s="474"/>
      <c r="CY79" s="474"/>
      <c r="CZ79" s="474"/>
      <c r="DA79" s="474"/>
      <c r="DB79" s="474"/>
      <c r="DC79" s="474"/>
      <c r="DD79" s="474"/>
      <c r="DE79" s="474"/>
      <c r="DF79" s="474"/>
      <c r="DG79" s="474"/>
      <c r="DH79" s="474"/>
      <c r="DI79" s="474"/>
      <c r="DJ79" s="474"/>
      <c r="DK79" s="474"/>
      <c r="DL79" s="474"/>
      <c r="DM79" s="474"/>
      <c r="DN79" s="474"/>
      <c r="DO79" s="474"/>
      <c r="DP79" s="474"/>
      <c r="DQ79" s="474"/>
      <c r="DR79" s="474"/>
      <c r="DS79" s="474"/>
      <c r="DT79" s="474"/>
      <c r="DU79" s="474"/>
      <c r="DV79" s="474"/>
      <c r="DW79" s="474"/>
      <c r="DX79" s="474"/>
      <c r="DY79" s="474"/>
      <c r="DZ79" s="474"/>
      <c r="EA79" s="474"/>
      <c r="EB79" s="474"/>
      <c r="EC79" s="474"/>
      <c r="ED79" s="474"/>
      <c r="EE79" s="474"/>
      <c r="EF79" s="474"/>
      <c r="EG79" s="474"/>
      <c r="EH79" s="474"/>
      <c r="EI79" s="474"/>
      <c r="EJ79" s="474"/>
      <c r="EK79" s="474"/>
      <c r="EL79" s="474"/>
      <c r="EM79" s="474"/>
      <c r="EN79" s="474"/>
      <c r="EO79" s="474"/>
      <c r="EP79" s="474"/>
      <c r="EQ79" s="474"/>
      <c r="ER79" s="474"/>
      <c r="ES79" s="474"/>
      <c r="ET79" s="474"/>
      <c r="EU79" s="474"/>
      <c r="EV79" s="474"/>
      <c r="EW79" s="474"/>
      <c r="EX79" s="474"/>
      <c r="EY79" s="474"/>
      <c r="EZ79" s="474"/>
      <c r="FA79" s="474"/>
      <c r="FB79" s="474"/>
      <c r="FC79" s="474"/>
      <c r="FD79" s="474"/>
      <c r="FE79" s="474"/>
      <c r="FF79" s="474"/>
      <c r="FG79" s="474"/>
      <c r="FH79" s="474"/>
      <c r="FI79" s="474"/>
      <c r="FJ79" s="474"/>
      <c r="FK79" s="474"/>
      <c r="FL79" s="474"/>
      <c r="FM79" s="474"/>
      <c r="FN79" s="474"/>
      <c r="FO79" s="474"/>
      <c r="FP79" s="474"/>
      <c r="FQ79" s="474"/>
      <c r="FR79" s="474"/>
      <c r="FS79" s="474"/>
      <c r="FT79" s="474"/>
      <c r="FU79" s="474"/>
      <c r="FV79" s="474"/>
      <c r="FW79" s="474"/>
      <c r="FX79" s="474"/>
      <c r="FY79" s="474"/>
      <c r="FZ79" s="474"/>
      <c r="GA79" s="474"/>
      <c r="GB79" s="474"/>
      <c r="GC79" s="474"/>
      <c r="GD79" s="474"/>
      <c r="GE79" s="474"/>
      <c r="GF79" s="474"/>
      <c r="GG79" s="474"/>
      <c r="GH79" s="474"/>
      <c r="GI79" s="474"/>
      <c r="GJ79" s="474"/>
      <c r="GK79" s="474"/>
      <c r="GL79" s="474"/>
      <c r="GM79" s="474"/>
      <c r="GN79" s="474"/>
      <c r="GO79" s="474"/>
      <c r="GP79" s="474"/>
      <c r="GQ79" s="474"/>
      <c r="GR79" s="474"/>
      <c r="GS79" s="474"/>
      <c r="GT79" s="474"/>
      <c r="GU79" s="474"/>
      <c r="GV79" s="474"/>
      <c r="GW79" s="474"/>
      <c r="GX79" s="478"/>
    </row>
    <row r="80" spans="1:206" ht="5.25" customHeight="1" x14ac:dyDescent="0.15">
      <c r="A80" s="1868"/>
      <c r="B80" s="473"/>
      <c r="C80" s="474"/>
      <c r="D80" s="474"/>
      <c r="E80" s="474"/>
      <c r="F80" s="474"/>
      <c r="G80" s="474"/>
      <c r="H80" s="474"/>
      <c r="I80" s="474"/>
      <c r="J80" s="474"/>
      <c r="K80" s="474"/>
      <c r="L80" s="474"/>
      <c r="M80" s="474"/>
      <c r="N80" s="474"/>
      <c r="O80" s="474"/>
      <c r="P80" s="474"/>
      <c r="Q80" s="474"/>
      <c r="R80" s="474"/>
      <c r="S80" s="474"/>
      <c r="T80" s="474"/>
      <c r="U80" s="474"/>
      <c r="V80" s="474"/>
      <c r="W80" s="474"/>
      <c r="X80" s="474"/>
      <c r="Y80" s="474"/>
      <c r="Z80" s="474"/>
      <c r="AA80" s="474"/>
      <c r="AB80" s="474"/>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4"/>
      <c r="AY80" s="474"/>
      <c r="AZ80" s="474"/>
      <c r="BA80" s="474"/>
      <c r="BB80" s="474"/>
      <c r="BC80" s="474"/>
      <c r="BD80" s="474"/>
      <c r="BE80" s="474"/>
      <c r="BF80" s="474"/>
      <c r="BG80" s="474"/>
      <c r="BH80" s="474"/>
      <c r="BI80" s="474"/>
      <c r="BJ80" s="474"/>
      <c r="BK80" s="474"/>
      <c r="BL80" s="474"/>
      <c r="BM80" s="474"/>
      <c r="BN80" s="474"/>
      <c r="BO80" s="474"/>
      <c r="BP80" s="474"/>
      <c r="BQ80" s="474"/>
      <c r="BR80" s="474"/>
      <c r="BS80" s="474"/>
      <c r="BT80" s="474"/>
      <c r="BU80" s="474"/>
      <c r="BV80" s="474"/>
      <c r="BW80" s="474"/>
      <c r="BX80" s="474"/>
      <c r="BY80" s="474"/>
      <c r="BZ80" s="474"/>
      <c r="CA80" s="474"/>
      <c r="CB80" s="474"/>
      <c r="CC80" s="474"/>
      <c r="CD80" s="474"/>
      <c r="CE80" s="474"/>
      <c r="CF80" s="474"/>
      <c r="CG80" s="474"/>
      <c r="CH80" s="474"/>
      <c r="CI80" s="474"/>
      <c r="CJ80" s="474"/>
      <c r="CK80" s="474"/>
      <c r="CL80" s="474"/>
      <c r="CM80" s="474"/>
      <c r="CN80" s="474"/>
      <c r="CO80" s="474"/>
      <c r="CP80" s="474"/>
      <c r="CQ80" s="474"/>
      <c r="CR80" s="474"/>
      <c r="CS80" s="474"/>
      <c r="CT80" s="474"/>
      <c r="CU80" s="474"/>
      <c r="CV80" s="474"/>
      <c r="CW80" s="474"/>
      <c r="CX80" s="474"/>
      <c r="CY80" s="474"/>
      <c r="CZ80" s="474"/>
      <c r="DA80" s="474"/>
      <c r="DB80" s="474"/>
      <c r="DC80" s="474"/>
      <c r="DD80" s="474"/>
      <c r="DE80" s="474"/>
      <c r="DF80" s="474"/>
      <c r="DG80" s="474"/>
      <c r="DH80" s="474"/>
      <c r="DI80" s="474"/>
      <c r="DJ80" s="474"/>
      <c r="DK80" s="474"/>
      <c r="DL80" s="474"/>
      <c r="DM80" s="474"/>
      <c r="DN80" s="474"/>
      <c r="DO80" s="474"/>
      <c r="DP80" s="474"/>
      <c r="DQ80" s="474"/>
      <c r="DR80" s="474"/>
      <c r="DS80" s="474"/>
      <c r="DT80" s="474"/>
      <c r="DU80" s="474"/>
      <c r="DV80" s="474"/>
      <c r="DW80" s="474"/>
      <c r="DX80" s="474"/>
      <c r="DY80" s="474"/>
      <c r="DZ80" s="474"/>
      <c r="EA80" s="474"/>
      <c r="EB80" s="474"/>
      <c r="EC80" s="474"/>
      <c r="ED80" s="474"/>
      <c r="EE80" s="474"/>
      <c r="EF80" s="474"/>
      <c r="EG80" s="474"/>
      <c r="EH80" s="474"/>
      <c r="EI80" s="474"/>
      <c r="EJ80" s="474"/>
      <c r="EK80" s="474"/>
      <c r="EL80" s="474"/>
      <c r="EM80" s="474"/>
      <c r="EN80" s="474"/>
      <c r="EO80" s="474"/>
      <c r="EP80" s="474"/>
      <c r="EQ80" s="474"/>
      <c r="ER80" s="474"/>
      <c r="ES80" s="474"/>
      <c r="ET80" s="474"/>
      <c r="EU80" s="474"/>
      <c r="EV80" s="474"/>
      <c r="EW80" s="474"/>
      <c r="EX80" s="474"/>
      <c r="EY80" s="474"/>
      <c r="EZ80" s="474"/>
      <c r="FA80" s="474"/>
      <c r="FB80" s="474"/>
      <c r="FC80" s="474"/>
      <c r="FD80" s="474"/>
      <c r="FE80" s="474"/>
      <c r="FF80" s="474"/>
      <c r="FG80" s="474"/>
      <c r="FH80" s="474"/>
      <c r="FI80" s="474"/>
      <c r="FJ80" s="474"/>
      <c r="FK80" s="474"/>
      <c r="FL80" s="474"/>
      <c r="FM80" s="474"/>
      <c r="FN80" s="474"/>
      <c r="FO80" s="474"/>
      <c r="FP80" s="474"/>
      <c r="FQ80" s="474"/>
      <c r="FR80" s="474"/>
      <c r="FS80" s="474"/>
      <c r="FT80" s="474"/>
      <c r="FU80" s="474"/>
      <c r="FV80" s="474"/>
      <c r="FW80" s="474"/>
      <c r="FX80" s="474"/>
      <c r="FY80" s="474"/>
      <c r="FZ80" s="474"/>
      <c r="GA80" s="474"/>
      <c r="GB80" s="474"/>
      <c r="GC80" s="474"/>
      <c r="GD80" s="474"/>
      <c r="GE80" s="474"/>
      <c r="GF80" s="474"/>
      <c r="GG80" s="474"/>
      <c r="GH80" s="474"/>
      <c r="GI80" s="474"/>
      <c r="GJ80" s="474"/>
      <c r="GK80" s="474"/>
      <c r="GL80" s="474"/>
      <c r="GM80" s="474"/>
      <c r="GN80" s="474"/>
      <c r="GO80" s="474"/>
      <c r="GP80" s="474"/>
      <c r="GQ80" s="474"/>
      <c r="GR80" s="474"/>
      <c r="GS80" s="474"/>
      <c r="GT80" s="474"/>
      <c r="GU80" s="474"/>
      <c r="GV80" s="474"/>
      <c r="GW80" s="474"/>
      <c r="GX80" s="478"/>
    </row>
    <row r="81" spans="1:206" ht="5.25" customHeight="1" x14ac:dyDescent="0.15">
      <c r="A81" s="1869"/>
      <c r="B81" s="436"/>
      <c r="C81" s="428"/>
      <c r="D81" s="428"/>
      <c r="E81" s="428"/>
      <c r="F81" s="428"/>
      <c r="G81" s="428"/>
      <c r="H81" s="428"/>
      <c r="I81" s="428"/>
      <c r="J81" s="428"/>
      <c r="K81" s="428"/>
      <c r="L81" s="428"/>
      <c r="M81" s="428"/>
      <c r="N81" s="428"/>
      <c r="O81" s="428"/>
      <c r="P81" s="428"/>
      <c r="Q81" s="428"/>
      <c r="R81" s="428"/>
      <c r="S81" s="428"/>
      <c r="T81" s="428"/>
      <c r="U81" s="428"/>
      <c r="V81" s="428"/>
      <c r="W81" s="428"/>
      <c r="X81" s="428"/>
      <c r="Y81" s="428"/>
      <c r="Z81" s="428"/>
      <c r="AA81" s="428"/>
      <c r="AB81" s="428"/>
      <c r="AC81" s="428"/>
      <c r="AD81" s="428"/>
      <c r="AE81" s="428"/>
      <c r="AF81" s="428"/>
      <c r="AG81" s="428"/>
      <c r="AH81" s="428"/>
      <c r="AI81" s="428"/>
      <c r="AJ81" s="428"/>
      <c r="AK81" s="428"/>
      <c r="AL81" s="428"/>
      <c r="AM81" s="428"/>
      <c r="AN81" s="428"/>
      <c r="AO81" s="428"/>
      <c r="AP81" s="428"/>
      <c r="AQ81" s="428"/>
      <c r="AR81" s="428"/>
      <c r="AS81" s="428"/>
      <c r="AT81" s="428"/>
      <c r="AU81" s="428"/>
      <c r="AV81" s="428"/>
      <c r="AW81" s="428"/>
      <c r="AX81" s="428"/>
      <c r="AY81" s="428"/>
      <c r="AZ81" s="428"/>
      <c r="BA81" s="428"/>
      <c r="BB81" s="428"/>
      <c r="BC81" s="428"/>
      <c r="BD81" s="428"/>
      <c r="BE81" s="428"/>
      <c r="BF81" s="428"/>
      <c r="BG81" s="428"/>
      <c r="BH81" s="428"/>
      <c r="BI81" s="428"/>
      <c r="BJ81" s="428"/>
      <c r="BK81" s="428"/>
      <c r="BL81" s="428"/>
      <c r="BM81" s="428"/>
      <c r="BN81" s="428"/>
      <c r="BO81" s="428"/>
      <c r="BP81" s="428"/>
      <c r="BQ81" s="428"/>
      <c r="BR81" s="428"/>
      <c r="BS81" s="428"/>
      <c r="BT81" s="428"/>
      <c r="BU81" s="428"/>
      <c r="BV81" s="428"/>
      <c r="BW81" s="428"/>
      <c r="BX81" s="428"/>
      <c r="BY81" s="428"/>
      <c r="BZ81" s="428"/>
      <c r="CA81" s="428"/>
      <c r="CB81" s="428"/>
      <c r="CC81" s="428"/>
      <c r="CD81" s="428"/>
      <c r="CE81" s="428"/>
      <c r="CF81" s="428"/>
      <c r="CG81" s="428"/>
      <c r="CH81" s="428"/>
      <c r="CI81" s="428"/>
      <c r="CJ81" s="428"/>
      <c r="CK81" s="428"/>
      <c r="CL81" s="428"/>
      <c r="CM81" s="428"/>
      <c r="CN81" s="428"/>
      <c r="CO81" s="428"/>
      <c r="CP81" s="428"/>
      <c r="CQ81" s="428"/>
      <c r="CR81" s="428"/>
      <c r="CS81" s="428"/>
      <c r="CT81" s="428"/>
      <c r="CU81" s="428"/>
      <c r="CV81" s="428"/>
      <c r="CW81" s="428"/>
      <c r="CX81" s="428"/>
      <c r="CY81" s="428"/>
      <c r="CZ81" s="428"/>
      <c r="DA81" s="428"/>
      <c r="DB81" s="428"/>
      <c r="DC81" s="428"/>
      <c r="DD81" s="428"/>
      <c r="DE81" s="428"/>
      <c r="DF81" s="428"/>
      <c r="DG81" s="428"/>
      <c r="DH81" s="428"/>
      <c r="DI81" s="428"/>
      <c r="DJ81" s="428"/>
      <c r="DK81" s="428"/>
      <c r="DL81" s="428"/>
      <c r="DM81" s="428"/>
      <c r="DN81" s="428"/>
      <c r="DO81" s="428"/>
      <c r="DP81" s="428"/>
      <c r="DQ81" s="428"/>
      <c r="DR81" s="428"/>
      <c r="DS81" s="428"/>
      <c r="DT81" s="428"/>
      <c r="DU81" s="428"/>
      <c r="DV81" s="428"/>
      <c r="DW81" s="428"/>
      <c r="DX81" s="428"/>
      <c r="DY81" s="428"/>
      <c r="DZ81" s="428"/>
      <c r="EA81" s="428"/>
      <c r="EB81" s="428"/>
      <c r="EC81" s="428"/>
      <c r="ED81" s="428"/>
      <c r="EE81" s="428"/>
      <c r="EF81" s="428"/>
      <c r="EG81" s="428"/>
      <c r="EH81" s="428"/>
      <c r="EI81" s="428"/>
      <c r="EJ81" s="428"/>
      <c r="EK81" s="428"/>
      <c r="EL81" s="428"/>
      <c r="EM81" s="428"/>
      <c r="EN81" s="428"/>
      <c r="EO81" s="428"/>
      <c r="EP81" s="428"/>
      <c r="EQ81" s="428"/>
      <c r="ER81" s="428"/>
      <c r="ES81" s="428"/>
      <c r="ET81" s="428"/>
      <c r="EU81" s="428"/>
      <c r="EV81" s="428"/>
      <c r="EW81" s="428"/>
      <c r="EX81" s="428"/>
      <c r="EY81" s="428"/>
      <c r="EZ81" s="428"/>
      <c r="FA81" s="428"/>
      <c r="FB81" s="428"/>
      <c r="FC81" s="428"/>
      <c r="FD81" s="428"/>
      <c r="FE81" s="428"/>
      <c r="FF81" s="428"/>
      <c r="FG81" s="428"/>
      <c r="FH81" s="428"/>
      <c r="FI81" s="428"/>
      <c r="FJ81" s="428"/>
      <c r="FK81" s="428"/>
      <c r="FL81" s="428"/>
      <c r="FM81" s="428"/>
      <c r="FN81" s="428"/>
      <c r="FO81" s="428"/>
      <c r="FP81" s="428"/>
      <c r="FQ81" s="428"/>
      <c r="FR81" s="428"/>
      <c r="FS81" s="428"/>
      <c r="FT81" s="428"/>
      <c r="FU81" s="428"/>
      <c r="FV81" s="428"/>
      <c r="FW81" s="428"/>
      <c r="FX81" s="428"/>
      <c r="FY81" s="428"/>
      <c r="FZ81" s="428"/>
      <c r="GA81" s="428"/>
      <c r="GB81" s="428"/>
      <c r="GC81" s="428"/>
      <c r="GD81" s="428"/>
      <c r="GE81" s="428"/>
      <c r="GF81" s="428"/>
      <c r="GG81" s="428"/>
      <c r="GH81" s="428"/>
      <c r="GI81" s="428"/>
      <c r="GJ81" s="428"/>
      <c r="GK81" s="428"/>
      <c r="GL81" s="428"/>
      <c r="GM81" s="428"/>
      <c r="GN81" s="428"/>
      <c r="GO81" s="428"/>
      <c r="GP81" s="428"/>
      <c r="GQ81" s="428"/>
      <c r="GR81" s="428"/>
      <c r="GS81" s="428"/>
      <c r="GT81" s="428"/>
      <c r="GU81" s="428"/>
      <c r="GV81" s="428"/>
      <c r="GW81" s="428"/>
      <c r="GX81" s="437"/>
    </row>
    <row r="82" spans="1:206" ht="41.25" customHeight="1" x14ac:dyDescent="0.15">
      <c r="A82" s="503" t="s">
        <v>951</v>
      </c>
      <c r="B82" s="1885"/>
      <c r="C82" s="1871"/>
      <c r="D82" s="1871"/>
      <c r="E82" s="1871"/>
      <c r="F82" s="1871"/>
      <c r="G82" s="1871"/>
      <c r="H82" s="1871"/>
      <c r="I82" s="1871"/>
      <c r="J82" s="1871"/>
      <c r="K82" s="1871"/>
      <c r="L82" s="1871"/>
      <c r="M82" s="1871"/>
      <c r="N82" s="1871"/>
      <c r="O82" s="1871"/>
      <c r="P82" s="1871"/>
      <c r="Q82" s="1871"/>
      <c r="R82" s="1871"/>
      <c r="S82" s="1871"/>
      <c r="T82" s="1871"/>
      <c r="U82" s="1871"/>
      <c r="V82" s="1871"/>
      <c r="W82" s="1871"/>
      <c r="X82" s="1871"/>
      <c r="Y82" s="1871"/>
      <c r="Z82" s="1871"/>
      <c r="AA82" s="1871"/>
      <c r="AB82" s="1871"/>
      <c r="AC82" s="1871"/>
      <c r="AD82" s="1871"/>
      <c r="AE82" s="1871"/>
      <c r="AF82" s="1871"/>
      <c r="AG82" s="1871"/>
      <c r="AH82" s="1871"/>
      <c r="AI82" s="1871"/>
      <c r="AJ82" s="1871"/>
      <c r="AK82" s="1871"/>
      <c r="AL82" s="1871"/>
      <c r="AM82" s="1871"/>
      <c r="AN82" s="1871"/>
      <c r="AO82" s="1871"/>
      <c r="AP82" s="1871"/>
      <c r="AQ82" s="1871"/>
      <c r="AR82" s="1871"/>
      <c r="AS82" s="1871"/>
      <c r="AT82" s="1871"/>
      <c r="AU82" s="1871"/>
      <c r="AV82" s="1871"/>
      <c r="AW82" s="1871"/>
      <c r="AX82" s="1871"/>
      <c r="AY82" s="1871"/>
      <c r="AZ82" s="1871"/>
      <c r="BA82" s="1871"/>
      <c r="BB82" s="1871"/>
      <c r="BC82" s="1871"/>
      <c r="BD82" s="1871"/>
      <c r="BE82" s="1871"/>
      <c r="BF82" s="1871"/>
      <c r="BG82" s="1871"/>
      <c r="BH82" s="1871"/>
      <c r="BI82" s="1871"/>
      <c r="BJ82" s="1871"/>
      <c r="BK82" s="1871"/>
      <c r="BL82" s="1871"/>
      <c r="BM82" s="1871"/>
      <c r="BN82" s="1871"/>
      <c r="BO82" s="1871"/>
      <c r="BP82" s="1871"/>
      <c r="BQ82" s="1871"/>
      <c r="BR82" s="1871"/>
      <c r="BS82" s="1871"/>
      <c r="BT82" s="1871"/>
      <c r="BU82" s="1871"/>
      <c r="BV82" s="1871"/>
      <c r="BW82" s="1871"/>
      <c r="BX82" s="1871"/>
      <c r="BY82" s="1871"/>
      <c r="BZ82" s="1871"/>
      <c r="CA82" s="1871"/>
      <c r="CB82" s="1871"/>
      <c r="CC82" s="1871"/>
      <c r="CD82" s="1871"/>
      <c r="CE82" s="1871"/>
      <c r="CF82" s="1871"/>
      <c r="CG82" s="1871"/>
      <c r="CH82" s="1871"/>
      <c r="CI82" s="1871"/>
      <c r="CJ82" s="1871"/>
      <c r="CK82" s="1871"/>
      <c r="CL82" s="1871"/>
      <c r="CM82" s="1871"/>
      <c r="CN82" s="1871"/>
      <c r="CO82" s="1871"/>
      <c r="CP82" s="1871"/>
      <c r="CQ82" s="1871"/>
      <c r="CR82" s="1871"/>
      <c r="CS82" s="1871"/>
      <c r="CT82" s="1871"/>
      <c r="CU82" s="1871"/>
      <c r="CV82" s="1871"/>
      <c r="CW82" s="1871"/>
      <c r="CX82" s="1871"/>
      <c r="CY82" s="1871"/>
      <c r="CZ82" s="1871"/>
      <c r="DA82" s="1871"/>
      <c r="DB82" s="1871"/>
      <c r="DC82" s="1871"/>
      <c r="DD82" s="1871"/>
      <c r="DE82" s="1871"/>
      <c r="DF82" s="1871"/>
      <c r="DG82" s="1871"/>
      <c r="DH82" s="1871"/>
      <c r="DI82" s="1871"/>
      <c r="DJ82" s="1871"/>
      <c r="DK82" s="1871"/>
      <c r="DL82" s="1871"/>
      <c r="DM82" s="1871"/>
      <c r="DN82" s="1871"/>
      <c r="DO82" s="1871"/>
      <c r="DP82" s="1871"/>
      <c r="DQ82" s="1871"/>
      <c r="DR82" s="1871"/>
      <c r="DS82" s="1871"/>
      <c r="DT82" s="1871"/>
      <c r="DU82" s="1871"/>
      <c r="DV82" s="1871"/>
      <c r="DW82" s="1871"/>
      <c r="DX82" s="1871"/>
      <c r="DY82" s="1871"/>
      <c r="DZ82" s="1871"/>
      <c r="EA82" s="1871"/>
      <c r="EB82" s="1871"/>
      <c r="EC82" s="1871"/>
      <c r="ED82" s="1871"/>
      <c r="EE82" s="1871"/>
      <c r="EF82" s="1871"/>
      <c r="EG82" s="1871"/>
      <c r="EH82" s="1871"/>
      <c r="EI82" s="1871"/>
      <c r="EJ82" s="1871"/>
      <c r="EK82" s="1871"/>
      <c r="EL82" s="1871"/>
      <c r="EM82" s="1871"/>
      <c r="EN82" s="1871"/>
      <c r="EO82" s="1871"/>
      <c r="EP82" s="1871"/>
      <c r="EQ82" s="1871"/>
      <c r="ER82" s="1871"/>
      <c r="ES82" s="1871"/>
      <c r="ET82" s="1871"/>
      <c r="EU82" s="1871"/>
      <c r="EV82" s="1871"/>
      <c r="EW82" s="1871"/>
      <c r="EX82" s="1871"/>
      <c r="EY82" s="1871"/>
      <c r="EZ82" s="1871"/>
      <c r="FA82" s="1871"/>
      <c r="FB82" s="1871"/>
      <c r="FC82" s="1871"/>
      <c r="FD82" s="1871"/>
      <c r="FE82" s="1871"/>
      <c r="FF82" s="1871"/>
      <c r="FG82" s="1871"/>
      <c r="FH82" s="1871"/>
      <c r="FI82" s="1871"/>
      <c r="FJ82" s="1871"/>
      <c r="FK82" s="1871"/>
      <c r="FL82" s="1871"/>
      <c r="FM82" s="1871"/>
      <c r="FN82" s="1871"/>
      <c r="FO82" s="1871"/>
      <c r="FP82" s="1871"/>
      <c r="FQ82" s="1871"/>
      <c r="FR82" s="1871"/>
      <c r="FS82" s="1871"/>
      <c r="FT82" s="1871"/>
      <c r="FU82" s="1871"/>
      <c r="FV82" s="1871"/>
      <c r="FW82" s="1871"/>
      <c r="FX82" s="1871"/>
      <c r="FY82" s="1871"/>
      <c r="FZ82" s="1871"/>
      <c r="GA82" s="1871"/>
      <c r="GB82" s="1871"/>
      <c r="GC82" s="1871"/>
      <c r="GD82" s="1871"/>
      <c r="GE82" s="1871"/>
      <c r="GF82" s="1871"/>
      <c r="GG82" s="1871"/>
      <c r="GH82" s="1871"/>
      <c r="GI82" s="1871"/>
      <c r="GJ82" s="1871"/>
      <c r="GK82" s="1871"/>
      <c r="GL82" s="1871"/>
      <c r="GM82" s="1871"/>
      <c r="GN82" s="1871"/>
      <c r="GO82" s="1871"/>
      <c r="GP82" s="1871"/>
      <c r="GQ82" s="1871"/>
      <c r="GR82" s="1871"/>
      <c r="GS82" s="1871"/>
      <c r="GT82" s="1871"/>
      <c r="GU82" s="1871"/>
      <c r="GV82" s="1871"/>
      <c r="GW82" s="1871"/>
      <c r="GX82" s="1886"/>
    </row>
    <row r="83" spans="1:206" ht="78.75" customHeight="1" x14ac:dyDescent="0.15">
      <c r="A83" s="503" t="s">
        <v>995</v>
      </c>
      <c r="B83" s="1885"/>
      <c r="C83" s="1871"/>
      <c r="D83" s="1871"/>
      <c r="E83" s="1871"/>
      <c r="F83" s="1871"/>
      <c r="G83" s="1871"/>
      <c r="H83" s="1871"/>
      <c r="I83" s="1871"/>
      <c r="J83" s="1871"/>
      <c r="K83" s="1871"/>
      <c r="L83" s="1871"/>
      <c r="M83" s="1871"/>
      <c r="N83" s="1871"/>
      <c r="O83" s="1871"/>
      <c r="P83" s="1871"/>
      <c r="Q83" s="1871"/>
      <c r="R83" s="1871"/>
      <c r="S83" s="1871"/>
      <c r="T83" s="1871"/>
      <c r="U83" s="1871"/>
      <c r="V83" s="1871"/>
      <c r="W83" s="1871"/>
      <c r="X83" s="1871"/>
      <c r="Y83" s="1871"/>
      <c r="Z83" s="1871"/>
      <c r="AA83" s="1871"/>
      <c r="AB83" s="1871"/>
      <c r="AC83" s="1871"/>
      <c r="AD83" s="1871"/>
      <c r="AE83" s="1871"/>
      <c r="AF83" s="1871"/>
      <c r="AG83" s="1871"/>
      <c r="AH83" s="1871"/>
      <c r="AI83" s="1871"/>
      <c r="AJ83" s="1871"/>
      <c r="AK83" s="1871"/>
      <c r="AL83" s="1871"/>
      <c r="AM83" s="1871"/>
      <c r="AN83" s="1871"/>
      <c r="AO83" s="1871"/>
      <c r="AP83" s="1871"/>
      <c r="AQ83" s="1871"/>
      <c r="AR83" s="1871"/>
      <c r="AS83" s="1871"/>
      <c r="AT83" s="1871"/>
      <c r="AU83" s="1871"/>
      <c r="AV83" s="1871"/>
      <c r="AW83" s="1871"/>
      <c r="AX83" s="1871"/>
      <c r="AY83" s="1871"/>
      <c r="AZ83" s="1871"/>
      <c r="BA83" s="1871"/>
      <c r="BB83" s="1871"/>
      <c r="BC83" s="1871"/>
      <c r="BD83" s="1871"/>
      <c r="BE83" s="1871"/>
      <c r="BF83" s="1871"/>
      <c r="BG83" s="1871"/>
      <c r="BH83" s="1871"/>
      <c r="BI83" s="1871"/>
      <c r="BJ83" s="1871"/>
      <c r="BK83" s="1871"/>
      <c r="BL83" s="1871"/>
      <c r="BM83" s="1871"/>
      <c r="BN83" s="1871"/>
      <c r="BO83" s="1871"/>
      <c r="BP83" s="1871"/>
      <c r="BQ83" s="1871"/>
      <c r="BR83" s="1871"/>
      <c r="BS83" s="1871"/>
      <c r="BT83" s="1871"/>
      <c r="BU83" s="1871"/>
      <c r="BV83" s="1871"/>
      <c r="BW83" s="1871"/>
      <c r="BX83" s="1871"/>
      <c r="BY83" s="1871"/>
      <c r="BZ83" s="1871"/>
      <c r="CA83" s="1871"/>
      <c r="CB83" s="1871"/>
      <c r="CC83" s="1871"/>
      <c r="CD83" s="1871"/>
      <c r="CE83" s="1871"/>
      <c r="CF83" s="1871"/>
      <c r="CG83" s="1871"/>
      <c r="CH83" s="1871"/>
      <c r="CI83" s="1871"/>
      <c r="CJ83" s="1871"/>
      <c r="CK83" s="1871"/>
      <c r="CL83" s="1871"/>
      <c r="CM83" s="1871"/>
      <c r="CN83" s="1871"/>
      <c r="CO83" s="1871"/>
      <c r="CP83" s="1871"/>
      <c r="CQ83" s="1871"/>
      <c r="CR83" s="1871"/>
      <c r="CS83" s="1871"/>
      <c r="CT83" s="1871"/>
      <c r="CU83" s="1871"/>
      <c r="CV83" s="1871"/>
      <c r="CW83" s="1871"/>
      <c r="CX83" s="1871"/>
      <c r="CY83" s="1871"/>
      <c r="CZ83" s="1871"/>
      <c r="DA83" s="1871"/>
      <c r="DB83" s="1871"/>
      <c r="DC83" s="1871"/>
      <c r="DD83" s="1871"/>
      <c r="DE83" s="1871"/>
      <c r="DF83" s="1871"/>
      <c r="DG83" s="1871"/>
      <c r="DH83" s="1871"/>
      <c r="DI83" s="1871"/>
      <c r="DJ83" s="1871"/>
      <c r="DK83" s="1871"/>
      <c r="DL83" s="1871"/>
      <c r="DM83" s="1871"/>
      <c r="DN83" s="1871"/>
      <c r="DO83" s="1871"/>
      <c r="DP83" s="1871"/>
      <c r="DQ83" s="1871"/>
      <c r="DR83" s="1871"/>
      <c r="DS83" s="1871"/>
      <c r="DT83" s="1871"/>
      <c r="DU83" s="1871"/>
      <c r="DV83" s="1871"/>
      <c r="DW83" s="1871"/>
      <c r="DX83" s="1871"/>
      <c r="DY83" s="1871"/>
      <c r="DZ83" s="1871"/>
      <c r="EA83" s="1871"/>
      <c r="EB83" s="1871"/>
      <c r="EC83" s="1871"/>
      <c r="ED83" s="1871"/>
      <c r="EE83" s="1871"/>
      <c r="EF83" s="1871"/>
      <c r="EG83" s="1871"/>
      <c r="EH83" s="1871"/>
      <c r="EI83" s="1871"/>
      <c r="EJ83" s="1871"/>
      <c r="EK83" s="1871"/>
      <c r="EL83" s="1871"/>
      <c r="EM83" s="1871"/>
      <c r="EN83" s="1871"/>
      <c r="EO83" s="1871"/>
      <c r="EP83" s="1871"/>
      <c r="EQ83" s="1871"/>
      <c r="ER83" s="1871"/>
      <c r="ES83" s="1871"/>
      <c r="ET83" s="1871"/>
      <c r="EU83" s="1871"/>
      <c r="EV83" s="1871"/>
      <c r="EW83" s="1871"/>
      <c r="EX83" s="1871"/>
      <c r="EY83" s="1871"/>
      <c r="EZ83" s="1871"/>
      <c r="FA83" s="1871"/>
      <c r="FB83" s="1871"/>
      <c r="FC83" s="1871"/>
      <c r="FD83" s="1871"/>
      <c r="FE83" s="1871"/>
      <c r="FF83" s="1871"/>
      <c r="FG83" s="1871"/>
      <c r="FH83" s="1871"/>
      <c r="FI83" s="1871"/>
      <c r="FJ83" s="1871"/>
      <c r="FK83" s="1871"/>
      <c r="FL83" s="1871"/>
      <c r="FM83" s="1871"/>
      <c r="FN83" s="1871"/>
      <c r="FO83" s="1871"/>
      <c r="FP83" s="1871"/>
      <c r="FQ83" s="1871"/>
      <c r="FR83" s="1871"/>
      <c r="FS83" s="1871"/>
      <c r="FT83" s="1871"/>
      <c r="FU83" s="1871"/>
      <c r="FV83" s="1871"/>
      <c r="FW83" s="1871"/>
      <c r="FX83" s="1871"/>
      <c r="FY83" s="1871"/>
      <c r="FZ83" s="1871"/>
      <c r="GA83" s="1871"/>
      <c r="GB83" s="1871"/>
      <c r="GC83" s="1871"/>
      <c r="GD83" s="1871"/>
      <c r="GE83" s="1871"/>
      <c r="GF83" s="1871"/>
      <c r="GG83" s="1871"/>
      <c r="GH83" s="1871"/>
      <c r="GI83" s="1871"/>
      <c r="GJ83" s="1871"/>
      <c r="GK83" s="1871"/>
      <c r="GL83" s="1871"/>
      <c r="GM83" s="1871"/>
      <c r="GN83" s="1871"/>
      <c r="GO83" s="1871"/>
      <c r="GP83" s="1871"/>
      <c r="GQ83" s="1871"/>
      <c r="GR83" s="1871"/>
      <c r="GS83" s="1871"/>
      <c r="GT83" s="1871"/>
      <c r="GU83" s="1871"/>
      <c r="GV83" s="1871"/>
      <c r="GW83" s="1871"/>
      <c r="GX83" s="1886"/>
    </row>
    <row r="84" spans="1:206" ht="15.75" customHeight="1" x14ac:dyDescent="0.15"/>
    <row r="85" spans="1:206" ht="15.75" customHeight="1" x14ac:dyDescent="0.15">
      <c r="A85" s="542" t="s">
        <v>968</v>
      </c>
    </row>
    <row r="86" spans="1:206" ht="15.75" customHeight="1" x14ac:dyDescent="0.15"/>
    <row r="87" spans="1:206" ht="15.75" customHeight="1" x14ac:dyDescent="0.15"/>
    <row r="88" spans="1:206" ht="15.75" customHeight="1" x14ac:dyDescent="0.15"/>
  </sheetData>
  <mergeCells count="44">
    <mergeCell ref="FF3:FT3"/>
    <mergeCell ref="FU3:GI3"/>
    <mergeCell ref="GJ3:GX3"/>
    <mergeCell ref="FF4:FT4"/>
    <mergeCell ref="FU4:GI4"/>
    <mergeCell ref="GJ4:GX4"/>
    <mergeCell ref="B5:AP5"/>
    <mergeCell ref="AQ5:CE5"/>
    <mergeCell ref="CF5:DT5"/>
    <mergeCell ref="DU5:FI5"/>
    <mergeCell ref="FJ5:GX5"/>
    <mergeCell ref="FJ6:GX6"/>
    <mergeCell ref="B7:AP7"/>
    <mergeCell ref="AQ7:BP8"/>
    <mergeCell ref="BQ7:CE7"/>
    <mergeCell ref="CF7:DT7"/>
    <mergeCell ref="EU7:FI7"/>
    <mergeCell ref="FJ7:GX7"/>
    <mergeCell ref="B8:AP8"/>
    <mergeCell ref="BQ8:CE8"/>
    <mergeCell ref="CF8:DT8"/>
    <mergeCell ref="B6:AP6"/>
    <mergeCell ref="AQ6:CE6"/>
    <mergeCell ref="CF6:DT6"/>
    <mergeCell ref="DU6:ET7"/>
    <mergeCell ref="EU6:FI6"/>
    <mergeCell ref="A12:A46"/>
    <mergeCell ref="A47:A61"/>
    <mergeCell ref="A62:A81"/>
    <mergeCell ref="DU8:FI8"/>
    <mergeCell ref="FJ8:GX8"/>
    <mergeCell ref="B9:AP9"/>
    <mergeCell ref="AQ9:BP10"/>
    <mergeCell ref="BQ9:CE9"/>
    <mergeCell ref="CF9:DT9"/>
    <mergeCell ref="DU9:FI9"/>
    <mergeCell ref="FJ9:GT9"/>
    <mergeCell ref="B10:AP10"/>
    <mergeCell ref="BQ10:CE10"/>
    <mergeCell ref="B82:GX82"/>
    <mergeCell ref="B83:GX83"/>
    <mergeCell ref="CF10:DT10"/>
    <mergeCell ref="DU10:FI10"/>
    <mergeCell ref="FJ10:GT10"/>
  </mergeCells>
  <phoneticPr fontId="2"/>
  <pageMargins left="0.78740157480314965" right="0.78740157480314965" top="0.59055118110236227" bottom="0.39370078740157483" header="0.70866141732283472" footer="0.51181102362204722"/>
  <pageSetup paperSize="8" orientation="landscape"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1"/>
  </sheetPr>
  <dimension ref="B1:X41"/>
  <sheetViews>
    <sheetView view="pageBreakPreview" zoomScale="70" zoomScaleNormal="100" zoomScaleSheetLayoutView="70" workbookViewId="0"/>
  </sheetViews>
  <sheetFormatPr defaultRowHeight="13.5" x14ac:dyDescent="0.15"/>
  <cols>
    <col min="1" max="1" width="2.125" style="115" customWidth="1"/>
    <col min="2" max="2" width="5.125" style="115" customWidth="1"/>
    <col min="3" max="3" width="5.625" style="115" customWidth="1"/>
    <col min="4" max="19" width="8.625" style="115" customWidth="1"/>
    <col min="20" max="20" width="9.625" style="115" customWidth="1"/>
    <col min="21" max="21" width="4.625" style="115" customWidth="1"/>
    <col min="22" max="22" width="5.625" style="115" customWidth="1"/>
    <col min="23" max="24" width="8.75" style="115" customWidth="1"/>
    <col min="25" max="25" width="2.125" style="115" customWidth="1"/>
    <col min="26" max="16384" width="9" style="115"/>
  </cols>
  <sheetData>
    <row r="1" spans="2:24" ht="6.75" customHeight="1" x14ac:dyDescent="0.15"/>
    <row r="2" spans="2:24" ht="15.75" customHeight="1" x14ac:dyDescent="0.15">
      <c r="B2" s="2085" t="s">
        <v>1274</v>
      </c>
      <c r="C2" s="1136"/>
      <c r="D2" s="2086" t="s">
        <v>1231</v>
      </c>
      <c r="E2" s="2087"/>
      <c r="F2" s="2087"/>
      <c r="G2" s="2087"/>
      <c r="H2" s="2088"/>
      <c r="I2" s="629"/>
      <c r="J2" s="629"/>
      <c r="K2" s="629"/>
      <c r="L2" s="629"/>
      <c r="M2" s="629"/>
      <c r="N2" s="629"/>
      <c r="Q2" s="630"/>
      <c r="R2" s="630"/>
      <c r="S2" s="630"/>
      <c r="T2" s="630"/>
      <c r="U2" s="2090"/>
      <c r="V2" s="2091"/>
      <c r="W2" s="2092" t="s">
        <v>1233</v>
      </c>
      <c r="X2" s="2093"/>
    </row>
    <row r="3" spans="2:24" ht="33.950000000000003" customHeight="1" x14ac:dyDescent="0.15">
      <c r="B3" s="1165"/>
      <c r="C3" s="1165"/>
      <c r="D3" s="2089"/>
      <c r="E3" s="2089"/>
      <c r="F3" s="2089"/>
      <c r="G3" s="2089"/>
      <c r="H3" s="1241"/>
      <c r="I3" s="629"/>
      <c r="J3" s="629"/>
      <c r="K3" s="629"/>
      <c r="L3" s="629"/>
      <c r="M3" s="629"/>
      <c r="N3" s="629"/>
      <c r="Q3" s="630"/>
      <c r="R3" s="630"/>
      <c r="S3" s="630"/>
      <c r="T3" s="630"/>
      <c r="U3" s="2096"/>
      <c r="V3" s="2091"/>
      <c r="W3" s="2094"/>
      <c r="X3" s="2095"/>
    </row>
    <row r="4" spans="2:24" ht="41.25" customHeight="1" x14ac:dyDescent="0.15">
      <c r="B4" s="2079" t="s">
        <v>1234</v>
      </c>
      <c r="C4" s="2080"/>
      <c r="D4" s="2081" t="str">
        <f>工事概要入力ｼｰﾄ!D26</f>
        <v>富山農林振興センター</v>
      </c>
      <c r="E4" s="2082"/>
      <c r="F4" s="631" t="s">
        <v>1235</v>
      </c>
      <c r="G4" s="2081" t="str">
        <f>工事概要入力ｼｰﾄ!D5</f>
        <v>中山間総合整備　○○地区　△△工区　●-●水路ほか　工事</v>
      </c>
      <c r="H4" s="2081"/>
      <c r="I4" s="2081"/>
      <c r="J4" s="2082"/>
      <c r="K4" s="631" t="s">
        <v>1236</v>
      </c>
      <c r="L4" s="2081" t="str">
        <f>工事概要入力ｼｰﾄ!D20</f>
        <v>株式会社□□建設</v>
      </c>
      <c r="M4" s="2083"/>
      <c r="N4" s="2084"/>
      <c r="O4" s="631" t="s">
        <v>1237</v>
      </c>
      <c r="P4" s="2073"/>
      <c r="Q4" s="2077"/>
      <c r="R4" s="632" t="s">
        <v>1238</v>
      </c>
      <c r="S4" s="2073"/>
      <c r="T4" s="2074"/>
      <c r="U4" s="2075" t="s">
        <v>1239</v>
      </c>
      <c r="V4" s="2076"/>
      <c r="W4" s="2073"/>
      <c r="X4" s="2077"/>
    </row>
    <row r="5" spans="2:24" ht="15.95" customHeight="1" x14ac:dyDescent="0.15">
      <c r="B5" s="2078" t="s">
        <v>1240</v>
      </c>
      <c r="C5" s="2064" t="s">
        <v>536</v>
      </c>
      <c r="D5" s="2064"/>
      <c r="E5" s="2064">
        <v>1</v>
      </c>
      <c r="F5" s="2064">
        <v>2</v>
      </c>
      <c r="G5" s="2064">
        <v>3</v>
      </c>
      <c r="H5" s="2064">
        <v>4</v>
      </c>
      <c r="I5" s="2064">
        <v>5</v>
      </c>
      <c r="J5" s="2064">
        <v>6</v>
      </c>
      <c r="K5" s="2064">
        <v>7</v>
      </c>
      <c r="L5" s="2064">
        <v>8</v>
      </c>
      <c r="M5" s="2064">
        <v>9</v>
      </c>
      <c r="N5" s="2064">
        <v>10</v>
      </c>
      <c r="O5" s="2064">
        <v>11</v>
      </c>
      <c r="P5" s="2064">
        <v>12</v>
      </c>
      <c r="Q5" s="2064">
        <v>13</v>
      </c>
      <c r="R5" s="2064">
        <v>14</v>
      </c>
      <c r="S5" s="2064">
        <v>15</v>
      </c>
      <c r="T5" s="2064" t="s">
        <v>185</v>
      </c>
      <c r="U5" s="2072" t="s">
        <v>1241</v>
      </c>
      <c r="V5" s="2072"/>
      <c r="W5" s="2065"/>
      <c r="X5" s="2066"/>
    </row>
    <row r="6" spans="2:24" ht="15.95" customHeight="1" x14ac:dyDescent="0.15">
      <c r="B6" s="2078"/>
      <c r="C6" s="2064"/>
      <c r="D6" s="2064"/>
      <c r="E6" s="2064"/>
      <c r="F6" s="2064"/>
      <c r="G6" s="2064"/>
      <c r="H6" s="2064"/>
      <c r="I6" s="2064"/>
      <c r="J6" s="2064"/>
      <c r="K6" s="2064"/>
      <c r="L6" s="2064"/>
      <c r="M6" s="2064"/>
      <c r="N6" s="2064"/>
      <c r="O6" s="2064"/>
      <c r="P6" s="2064"/>
      <c r="Q6" s="2064"/>
      <c r="R6" s="2064"/>
      <c r="S6" s="2064"/>
      <c r="T6" s="2064"/>
      <c r="U6" s="2072"/>
      <c r="V6" s="2072"/>
      <c r="W6" s="2067"/>
      <c r="X6" s="2068"/>
    </row>
    <row r="7" spans="2:24" ht="32.1" customHeight="1" x14ac:dyDescent="0.15">
      <c r="B7" s="2078"/>
      <c r="C7" s="2053"/>
      <c r="D7" s="633" t="s">
        <v>530</v>
      </c>
      <c r="E7" s="634"/>
      <c r="F7" s="634"/>
      <c r="G7" s="634"/>
      <c r="H7" s="634"/>
      <c r="I7" s="634"/>
      <c r="J7" s="634"/>
      <c r="K7" s="634"/>
      <c r="L7" s="634"/>
      <c r="M7" s="634"/>
      <c r="N7" s="634"/>
      <c r="O7" s="634"/>
      <c r="P7" s="634"/>
      <c r="Q7" s="634"/>
      <c r="R7" s="634"/>
      <c r="S7" s="634"/>
      <c r="T7" s="635" t="s">
        <v>1242</v>
      </c>
      <c r="U7" s="2064" t="s">
        <v>1243</v>
      </c>
      <c r="V7" s="2064"/>
      <c r="W7" s="2064"/>
      <c r="X7" s="2064"/>
    </row>
    <row r="8" spans="2:24" ht="32.1" customHeight="1" x14ac:dyDescent="0.15">
      <c r="B8" s="2078"/>
      <c r="C8" s="2054"/>
      <c r="D8" s="633" t="s">
        <v>531</v>
      </c>
      <c r="E8" s="634"/>
      <c r="F8" s="634"/>
      <c r="G8" s="634"/>
      <c r="H8" s="634"/>
      <c r="I8" s="634"/>
      <c r="J8" s="634"/>
      <c r="K8" s="634"/>
      <c r="L8" s="634"/>
      <c r="M8" s="634"/>
      <c r="N8" s="634"/>
      <c r="O8" s="634"/>
      <c r="P8" s="634"/>
      <c r="Q8" s="634"/>
      <c r="R8" s="634"/>
      <c r="S8" s="634"/>
      <c r="T8" s="636"/>
      <c r="U8" s="2070" t="s">
        <v>1244</v>
      </c>
      <c r="V8" s="633" t="s">
        <v>1245</v>
      </c>
      <c r="W8" s="637" t="s">
        <v>1246</v>
      </c>
      <c r="X8" s="638"/>
    </row>
    <row r="9" spans="2:24" ht="32.1" customHeight="1" x14ac:dyDescent="0.15">
      <c r="B9" s="2078"/>
      <c r="C9" s="2069"/>
      <c r="D9" s="639" t="s">
        <v>1247</v>
      </c>
      <c r="E9" s="640">
        <f>E8-E7</f>
        <v>0</v>
      </c>
      <c r="F9" s="634">
        <f>F8-F7</f>
        <v>0</v>
      </c>
      <c r="G9" s="634">
        <f t="shared" ref="G9:S9" si="0">G8-G7</f>
        <v>0</v>
      </c>
      <c r="H9" s="634">
        <f t="shared" si="0"/>
        <v>0</v>
      </c>
      <c r="I9" s="634">
        <f t="shared" si="0"/>
        <v>0</v>
      </c>
      <c r="J9" s="634">
        <f t="shared" si="0"/>
        <v>0</v>
      </c>
      <c r="K9" s="634">
        <f t="shared" si="0"/>
        <v>0</v>
      </c>
      <c r="L9" s="634">
        <f t="shared" si="0"/>
        <v>0</v>
      </c>
      <c r="M9" s="634">
        <f t="shared" si="0"/>
        <v>0</v>
      </c>
      <c r="N9" s="634">
        <f>N8-N7</f>
        <v>0</v>
      </c>
      <c r="O9" s="634">
        <f t="shared" si="0"/>
        <v>0</v>
      </c>
      <c r="P9" s="634">
        <f t="shared" si="0"/>
        <v>0</v>
      </c>
      <c r="Q9" s="634">
        <f t="shared" si="0"/>
        <v>0</v>
      </c>
      <c r="R9" s="634">
        <f t="shared" si="0"/>
        <v>0</v>
      </c>
      <c r="S9" s="634">
        <f t="shared" si="0"/>
        <v>0</v>
      </c>
      <c r="T9" s="641"/>
      <c r="U9" s="2071"/>
      <c r="V9" s="633" t="s">
        <v>1248</v>
      </c>
      <c r="W9" s="637" t="s">
        <v>1249</v>
      </c>
      <c r="X9" s="638"/>
    </row>
    <row r="10" spans="2:24" ht="32.1" customHeight="1" x14ac:dyDescent="0.15">
      <c r="B10" s="2078"/>
      <c r="C10" s="2053"/>
      <c r="D10" s="633" t="s">
        <v>530</v>
      </c>
      <c r="E10" s="634"/>
      <c r="F10" s="634"/>
      <c r="G10" s="634"/>
      <c r="H10" s="634"/>
      <c r="I10" s="634"/>
      <c r="J10" s="634"/>
      <c r="K10" s="634"/>
      <c r="L10" s="634"/>
      <c r="M10" s="634"/>
      <c r="N10" s="634"/>
      <c r="O10" s="634"/>
      <c r="P10" s="634"/>
      <c r="Q10" s="634"/>
      <c r="R10" s="634"/>
      <c r="S10" s="634"/>
      <c r="T10" s="641"/>
      <c r="U10" s="2061" t="s">
        <v>532</v>
      </c>
      <c r="V10" s="2064"/>
      <c r="W10" s="2064"/>
      <c r="X10" s="2064"/>
    </row>
    <row r="11" spans="2:24" ht="32.1" customHeight="1" x14ac:dyDescent="0.15">
      <c r="B11" s="2078"/>
      <c r="C11" s="2054"/>
      <c r="D11" s="633" t="s">
        <v>531</v>
      </c>
      <c r="E11" s="634"/>
      <c r="F11" s="634"/>
      <c r="G11" s="634"/>
      <c r="H11" s="634"/>
      <c r="I11" s="634"/>
      <c r="J11" s="634"/>
      <c r="K11" s="634"/>
      <c r="L11" s="634"/>
      <c r="M11" s="634"/>
      <c r="N11" s="634"/>
      <c r="O11" s="634"/>
      <c r="P11" s="634"/>
      <c r="Q11" s="634"/>
      <c r="R11" s="634"/>
      <c r="S11" s="634"/>
      <c r="T11" s="641"/>
      <c r="U11" s="2062"/>
      <c r="V11" s="2064"/>
      <c r="W11" s="2064"/>
      <c r="X11" s="2064"/>
    </row>
    <row r="12" spans="2:24" ht="32.1" customHeight="1" x14ac:dyDescent="0.15">
      <c r="B12" s="2078"/>
      <c r="C12" s="2069"/>
      <c r="D12" s="639" t="s">
        <v>1247</v>
      </c>
      <c r="E12" s="634">
        <f t="shared" ref="E12:S12" si="1">E11-E10</f>
        <v>0</v>
      </c>
      <c r="F12" s="634">
        <f>F11-F10</f>
        <v>0</v>
      </c>
      <c r="G12" s="634">
        <f t="shared" si="1"/>
        <v>0</v>
      </c>
      <c r="H12" s="634">
        <f t="shared" si="1"/>
        <v>0</v>
      </c>
      <c r="I12" s="634">
        <f t="shared" si="1"/>
        <v>0</v>
      </c>
      <c r="J12" s="634">
        <f t="shared" si="1"/>
        <v>0</v>
      </c>
      <c r="K12" s="634">
        <f t="shared" si="1"/>
        <v>0</v>
      </c>
      <c r="L12" s="634">
        <f t="shared" si="1"/>
        <v>0</v>
      </c>
      <c r="M12" s="634">
        <f t="shared" si="1"/>
        <v>0</v>
      </c>
      <c r="N12" s="634">
        <f>N11-N10</f>
        <v>0</v>
      </c>
      <c r="O12" s="634">
        <f t="shared" si="1"/>
        <v>0</v>
      </c>
      <c r="P12" s="634">
        <f t="shared" si="1"/>
        <v>0</v>
      </c>
      <c r="Q12" s="634">
        <f t="shared" si="1"/>
        <v>0</v>
      </c>
      <c r="R12" s="634">
        <f t="shared" si="1"/>
        <v>0</v>
      </c>
      <c r="S12" s="634">
        <f t="shared" si="1"/>
        <v>0</v>
      </c>
      <c r="T12" s="641"/>
      <c r="U12" s="2063"/>
      <c r="V12" s="2064"/>
      <c r="W12" s="2064"/>
      <c r="X12" s="2064"/>
    </row>
    <row r="13" spans="2:24" ht="32.1" customHeight="1" x14ac:dyDescent="0.15">
      <c r="B13" s="2047" t="s">
        <v>1250</v>
      </c>
      <c r="C13" s="2048"/>
      <c r="D13" s="2049"/>
      <c r="E13" s="642"/>
      <c r="F13" s="642"/>
      <c r="G13" s="642"/>
      <c r="H13" s="642"/>
      <c r="I13" s="642"/>
      <c r="J13" s="642"/>
      <c r="K13" s="642"/>
      <c r="L13" s="642"/>
      <c r="M13" s="642"/>
      <c r="N13" s="642"/>
      <c r="O13" s="642"/>
      <c r="P13" s="642"/>
      <c r="Q13" s="642"/>
      <c r="R13" s="642"/>
      <c r="S13" s="642"/>
      <c r="T13" s="2050" t="s">
        <v>1251</v>
      </c>
      <c r="U13" s="2051"/>
      <c r="V13" s="2051"/>
      <c r="W13" s="2051"/>
      <c r="X13" s="2052"/>
    </row>
    <row r="14" spans="2:24" ht="57" customHeight="1" x14ac:dyDescent="0.15">
      <c r="B14" s="2053" t="s">
        <v>1252</v>
      </c>
      <c r="C14" s="643"/>
      <c r="D14" s="644"/>
      <c r="E14" s="645"/>
      <c r="F14" s="645"/>
      <c r="G14" s="645"/>
      <c r="H14" s="645"/>
      <c r="I14" s="645"/>
      <c r="J14" s="645"/>
      <c r="K14" s="646"/>
      <c r="L14" s="645"/>
      <c r="M14" s="645"/>
      <c r="N14" s="645"/>
      <c r="O14" s="645"/>
      <c r="P14" s="645"/>
      <c r="Q14" s="645"/>
      <c r="R14" s="645"/>
      <c r="S14" s="645"/>
      <c r="T14" s="2055"/>
      <c r="U14" s="2055"/>
      <c r="V14" s="2055"/>
      <c r="W14" s="2055"/>
      <c r="X14" s="2056"/>
    </row>
    <row r="15" spans="2:24" ht="57" customHeight="1" x14ac:dyDescent="0.15">
      <c r="B15" s="2054"/>
      <c r="C15" s="647"/>
      <c r="D15" s="282"/>
      <c r="E15" s="645"/>
      <c r="F15" s="645"/>
      <c r="G15" s="645"/>
      <c r="H15" s="645"/>
      <c r="I15" s="645"/>
      <c r="J15" s="645"/>
      <c r="K15" s="645"/>
      <c r="L15" s="645"/>
      <c r="M15" s="645"/>
      <c r="N15" s="645"/>
      <c r="O15" s="645"/>
      <c r="P15" s="645"/>
      <c r="Q15" s="645"/>
      <c r="R15" s="645"/>
      <c r="S15" s="645"/>
      <c r="T15" s="2055"/>
      <c r="U15" s="2055"/>
      <c r="V15" s="2055"/>
      <c r="W15" s="2055"/>
      <c r="X15" s="2056"/>
    </row>
    <row r="16" spans="2:24" ht="57" customHeight="1" thickBot="1" x14ac:dyDescent="0.2">
      <c r="B16" s="2054"/>
      <c r="C16" s="647"/>
      <c r="D16" s="282"/>
      <c r="E16" s="648"/>
      <c r="F16" s="648"/>
      <c r="G16" s="648"/>
      <c r="H16" s="648"/>
      <c r="I16" s="648"/>
      <c r="J16" s="648"/>
      <c r="K16" s="648"/>
      <c r="L16" s="648"/>
      <c r="M16" s="648"/>
      <c r="N16" s="648"/>
      <c r="O16" s="648"/>
      <c r="P16" s="648"/>
      <c r="Q16" s="648"/>
      <c r="R16" s="648"/>
      <c r="S16" s="648"/>
      <c r="T16" s="2055"/>
      <c r="U16" s="2055"/>
      <c r="V16" s="2055"/>
      <c r="W16" s="2055"/>
      <c r="X16" s="2056"/>
    </row>
    <row r="17" spans="2:24" ht="57" customHeight="1" x14ac:dyDescent="0.15">
      <c r="B17" s="2054"/>
      <c r="C17" s="647"/>
      <c r="D17" s="282"/>
      <c r="E17" s="645"/>
      <c r="F17" s="645"/>
      <c r="G17" s="645"/>
      <c r="H17" s="645"/>
      <c r="I17" s="645"/>
      <c r="J17" s="645"/>
      <c r="K17" s="645"/>
      <c r="L17" s="645"/>
      <c r="M17" s="645"/>
      <c r="N17" s="645"/>
      <c r="O17" s="645"/>
      <c r="P17" s="645"/>
      <c r="Q17" s="645"/>
      <c r="R17" s="645"/>
      <c r="S17" s="645"/>
      <c r="T17" s="2055"/>
      <c r="U17" s="2055"/>
      <c r="V17" s="2055"/>
      <c r="W17" s="2055"/>
      <c r="X17" s="2056"/>
    </row>
    <row r="18" spans="2:24" ht="57" customHeight="1" x14ac:dyDescent="0.15">
      <c r="B18" s="2054"/>
      <c r="C18" s="647"/>
      <c r="D18" s="282"/>
      <c r="E18" s="645"/>
      <c r="F18" s="645"/>
      <c r="G18" s="645"/>
      <c r="H18" s="645"/>
      <c r="I18" s="645"/>
      <c r="J18" s="645"/>
      <c r="K18" s="645"/>
      <c r="L18" s="645"/>
      <c r="M18" s="645"/>
      <c r="N18" s="645"/>
      <c r="O18" s="645"/>
      <c r="P18" s="645"/>
      <c r="Q18" s="645"/>
      <c r="R18" s="645"/>
      <c r="S18" s="645"/>
      <c r="T18" s="2055"/>
      <c r="U18" s="2055"/>
      <c r="V18" s="2055"/>
      <c r="W18" s="2055"/>
      <c r="X18" s="2056"/>
    </row>
    <row r="19" spans="2:24" ht="57" customHeight="1" x14ac:dyDescent="0.15">
      <c r="B19" s="2054"/>
      <c r="C19" s="647"/>
      <c r="D19" s="282"/>
      <c r="E19" s="649"/>
      <c r="F19" s="649"/>
      <c r="G19" s="649"/>
      <c r="H19" s="649"/>
      <c r="I19" s="649"/>
      <c r="J19" s="649"/>
      <c r="K19" s="649"/>
      <c r="L19" s="649"/>
      <c r="M19" s="649"/>
      <c r="N19" s="649"/>
      <c r="O19" s="649"/>
      <c r="P19" s="649"/>
      <c r="Q19" s="649"/>
      <c r="R19" s="649"/>
      <c r="S19" s="649"/>
      <c r="T19" s="2055"/>
      <c r="U19" s="2055"/>
      <c r="V19" s="2055"/>
      <c r="W19" s="2055"/>
      <c r="X19" s="2056"/>
    </row>
    <row r="20" spans="2:24" ht="30" customHeight="1" x14ac:dyDescent="0.15">
      <c r="B20" s="2061" t="s">
        <v>535</v>
      </c>
      <c r="C20" s="2050" t="s">
        <v>534</v>
      </c>
      <c r="D20" s="2052"/>
      <c r="E20" s="650"/>
      <c r="F20" s="650"/>
      <c r="G20" s="650"/>
      <c r="H20" s="650"/>
      <c r="I20" s="650"/>
      <c r="J20" s="650"/>
      <c r="K20" s="650"/>
      <c r="L20" s="650"/>
      <c r="M20" s="650"/>
      <c r="N20" s="650"/>
      <c r="O20" s="650"/>
      <c r="P20" s="650"/>
      <c r="Q20" s="650"/>
      <c r="R20" s="650"/>
      <c r="S20" s="651"/>
      <c r="T20" s="2057"/>
      <c r="U20" s="2055"/>
      <c r="V20" s="2055"/>
      <c r="W20" s="2055"/>
      <c r="X20" s="2056"/>
    </row>
    <row r="21" spans="2:24" ht="30" customHeight="1" x14ac:dyDescent="0.15">
      <c r="B21" s="2062"/>
      <c r="C21" s="643"/>
      <c r="D21" s="644"/>
      <c r="E21" s="644"/>
      <c r="F21" s="644"/>
      <c r="G21" s="644"/>
      <c r="H21" s="644"/>
      <c r="I21" s="644"/>
      <c r="J21" s="644"/>
      <c r="K21" s="644"/>
      <c r="L21" s="644"/>
      <c r="M21" s="644"/>
      <c r="N21" s="644"/>
      <c r="O21" s="644"/>
      <c r="P21" s="644"/>
      <c r="Q21" s="644"/>
      <c r="R21" s="644"/>
      <c r="S21" s="644"/>
      <c r="T21" s="2057"/>
      <c r="U21" s="2055"/>
      <c r="V21" s="2055"/>
      <c r="W21" s="2055"/>
      <c r="X21" s="2056"/>
    </row>
    <row r="22" spans="2:24" ht="30" customHeight="1" x14ac:dyDescent="0.15">
      <c r="B22" s="2063"/>
      <c r="C22" s="652"/>
      <c r="D22" s="650"/>
      <c r="E22" s="650"/>
      <c r="F22" s="650"/>
      <c r="G22" s="650"/>
      <c r="H22" s="650"/>
      <c r="I22" s="650"/>
      <c r="J22" s="650"/>
      <c r="K22" s="650"/>
      <c r="L22" s="650"/>
      <c r="M22" s="650"/>
      <c r="N22" s="650"/>
      <c r="O22" s="650"/>
      <c r="P22" s="650"/>
      <c r="Q22" s="650"/>
      <c r="R22" s="650"/>
      <c r="S22" s="650"/>
      <c r="T22" s="2058"/>
      <c r="U22" s="2059"/>
      <c r="V22" s="2059"/>
      <c r="W22" s="2059"/>
      <c r="X22" s="2060"/>
    </row>
    <row r="23" spans="2:24" ht="9.9499999999999993" customHeight="1" x14ac:dyDescent="0.15">
      <c r="B23" s="653"/>
      <c r="C23" s="282"/>
      <c r="D23" s="282"/>
      <c r="E23" s="282"/>
      <c r="F23" s="282"/>
      <c r="G23" s="282"/>
      <c r="H23" s="282"/>
      <c r="I23" s="282"/>
      <c r="J23" s="282"/>
      <c r="K23" s="282"/>
      <c r="L23" s="282"/>
      <c r="M23" s="282"/>
      <c r="N23" s="282"/>
      <c r="O23" s="282"/>
      <c r="P23" s="282"/>
      <c r="Q23" s="282"/>
      <c r="R23" s="282"/>
      <c r="S23" s="282"/>
      <c r="T23" s="282"/>
      <c r="U23" s="282"/>
      <c r="V23" s="282"/>
      <c r="W23" s="282"/>
      <c r="X23" s="654"/>
    </row>
    <row r="24" spans="2:24" ht="30.75" customHeight="1" x14ac:dyDescent="0.15">
      <c r="B24" s="653"/>
      <c r="C24" s="282"/>
      <c r="D24" s="282"/>
      <c r="E24" s="282"/>
      <c r="F24" s="282"/>
      <c r="G24" s="282"/>
      <c r="H24" s="282"/>
      <c r="I24" s="282"/>
      <c r="J24" s="282"/>
      <c r="K24" s="282"/>
      <c r="L24" s="282"/>
      <c r="M24" s="282"/>
      <c r="N24" s="282"/>
      <c r="O24" s="282"/>
      <c r="P24" s="282"/>
      <c r="Q24" s="282"/>
      <c r="R24" s="282"/>
      <c r="S24" s="282"/>
      <c r="T24" s="282"/>
      <c r="U24" s="282"/>
      <c r="V24" s="282"/>
      <c r="W24" s="282"/>
      <c r="X24" s="654"/>
    </row>
    <row r="25" spans="2:24" ht="30.75" customHeight="1" x14ac:dyDescent="0.15">
      <c r="B25" s="2046"/>
      <c r="C25" s="282"/>
      <c r="D25" s="282"/>
      <c r="E25" s="282"/>
      <c r="F25" s="282"/>
      <c r="G25" s="282"/>
      <c r="H25" s="282"/>
      <c r="I25" s="282"/>
      <c r="J25" s="282"/>
      <c r="K25" s="282"/>
      <c r="L25" s="282"/>
      <c r="M25" s="282"/>
      <c r="N25" s="282"/>
      <c r="O25" s="282"/>
      <c r="P25" s="282"/>
      <c r="Q25" s="282"/>
      <c r="R25" s="282"/>
      <c r="S25" s="282"/>
      <c r="T25" s="282"/>
      <c r="U25" s="282"/>
      <c r="V25" s="282"/>
      <c r="W25" s="655"/>
      <c r="X25" s="654"/>
    </row>
    <row r="26" spans="2:24" ht="30.75" customHeight="1" x14ac:dyDescent="0.15">
      <c r="B26" s="2046"/>
      <c r="C26" s="282"/>
      <c r="D26" s="282"/>
      <c r="E26" s="282"/>
      <c r="F26" s="282"/>
      <c r="G26" s="282"/>
      <c r="H26" s="282"/>
      <c r="I26" s="282"/>
      <c r="J26" s="282"/>
      <c r="K26" s="282"/>
      <c r="L26" s="282"/>
      <c r="M26" s="282"/>
      <c r="N26" s="282"/>
      <c r="O26" s="282"/>
      <c r="P26" s="282"/>
      <c r="Q26" s="282"/>
      <c r="R26" s="282"/>
      <c r="S26" s="282"/>
      <c r="T26" s="282"/>
      <c r="U26" s="282"/>
      <c r="V26" s="282"/>
      <c r="W26" s="655"/>
      <c r="X26" s="654"/>
    </row>
    <row r="27" spans="2:24" ht="30.75" customHeight="1" x14ac:dyDescent="0.15">
      <c r="B27" s="282"/>
      <c r="C27" s="282"/>
      <c r="D27" s="282"/>
      <c r="E27" s="282"/>
      <c r="F27" s="282"/>
      <c r="G27" s="282"/>
      <c r="H27" s="282"/>
      <c r="I27" s="282"/>
      <c r="J27" s="282"/>
      <c r="K27" s="282"/>
      <c r="L27" s="282"/>
      <c r="M27" s="282"/>
      <c r="N27" s="282"/>
      <c r="O27" s="282"/>
      <c r="P27" s="282"/>
      <c r="Q27" s="282"/>
      <c r="R27" s="282"/>
      <c r="S27" s="282"/>
      <c r="T27" s="282"/>
      <c r="U27" s="282"/>
      <c r="V27" s="282"/>
      <c r="W27" s="655"/>
      <c r="X27" s="654"/>
    </row>
    <row r="28" spans="2:24" ht="30.75" customHeight="1" x14ac:dyDescent="0.15">
      <c r="B28" s="629"/>
      <c r="C28" s="629"/>
      <c r="D28" s="629"/>
      <c r="E28" s="2045"/>
      <c r="F28" s="2045"/>
      <c r="G28" s="2045"/>
      <c r="H28" s="629"/>
      <c r="I28" s="629"/>
      <c r="J28" s="629"/>
      <c r="K28" s="629"/>
      <c r="L28" s="629"/>
      <c r="M28" s="629"/>
      <c r="N28" s="629"/>
      <c r="O28" s="629"/>
      <c r="P28" s="629"/>
      <c r="Q28" s="629"/>
      <c r="R28" s="629"/>
      <c r="S28" s="629"/>
      <c r="T28" s="629"/>
      <c r="U28" s="629"/>
      <c r="V28" s="629"/>
      <c r="W28" s="629"/>
    </row>
    <row r="29" spans="2:24" ht="25.5" customHeight="1" x14ac:dyDescent="0.15">
      <c r="B29" s="629"/>
      <c r="C29" s="629"/>
      <c r="D29" s="629"/>
      <c r="E29" s="2045"/>
      <c r="F29" s="2045"/>
      <c r="G29" s="2045"/>
      <c r="H29" s="629"/>
      <c r="I29" s="629"/>
      <c r="J29" s="629"/>
      <c r="K29" s="629"/>
      <c r="L29" s="629"/>
      <c r="M29" s="629"/>
      <c r="N29" s="629"/>
      <c r="O29" s="629"/>
      <c r="P29" s="629"/>
      <c r="Q29" s="629"/>
      <c r="R29" s="629"/>
      <c r="S29" s="629"/>
      <c r="T29" s="629"/>
      <c r="U29" s="629"/>
      <c r="V29" s="629"/>
      <c r="W29" s="629"/>
    </row>
    <row r="30" spans="2:24" ht="25.5" customHeight="1" x14ac:dyDescent="0.15">
      <c r="B30" s="629"/>
      <c r="C30" s="629"/>
      <c r="D30" s="629"/>
      <c r="E30" s="2045"/>
      <c r="F30" s="2045"/>
      <c r="G30" s="2045"/>
      <c r="H30" s="629"/>
      <c r="I30" s="629"/>
      <c r="J30" s="629"/>
      <c r="K30" s="629"/>
      <c r="L30" s="629"/>
      <c r="M30" s="629"/>
      <c r="N30" s="629"/>
      <c r="O30" s="629"/>
      <c r="P30" s="629"/>
      <c r="Q30" s="629"/>
      <c r="R30" s="629"/>
      <c r="S30" s="629"/>
      <c r="T30" s="629"/>
      <c r="U30" s="629"/>
      <c r="V30" s="629"/>
      <c r="W30" s="629"/>
    </row>
    <row r="31" spans="2:24" ht="25.5" customHeight="1" x14ac:dyDescent="0.15">
      <c r="B31" s="629"/>
      <c r="C31" s="629"/>
      <c r="D31" s="629"/>
      <c r="E31" s="2045"/>
      <c r="F31" s="2045"/>
      <c r="G31" s="2045"/>
      <c r="H31" s="629"/>
      <c r="I31" s="629"/>
      <c r="J31" s="629"/>
      <c r="K31" s="629"/>
      <c r="L31" s="629"/>
      <c r="M31" s="629"/>
      <c r="N31" s="629"/>
      <c r="O31" s="629"/>
      <c r="P31" s="629"/>
      <c r="Q31" s="629"/>
      <c r="R31" s="629"/>
      <c r="S31" s="629"/>
      <c r="T31" s="629"/>
      <c r="U31" s="629"/>
      <c r="V31" s="629"/>
      <c r="W31" s="629"/>
    </row>
    <row r="32" spans="2:24" ht="25.5" customHeight="1" x14ac:dyDescent="0.15">
      <c r="B32" s="629"/>
      <c r="C32" s="629"/>
      <c r="D32" s="629"/>
      <c r="E32" s="2045"/>
      <c r="F32" s="2045"/>
      <c r="G32" s="2045"/>
      <c r="H32" s="629"/>
      <c r="I32" s="629"/>
      <c r="J32" s="629"/>
      <c r="K32" s="629"/>
      <c r="L32" s="629"/>
      <c r="M32" s="629"/>
      <c r="N32" s="629"/>
      <c r="O32" s="629"/>
      <c r="P32" s="629"/>
      <c r="Q32" s="629"/>
      <c r="R32" s="629"/>
      <c r="S32" s="629"/>
      <c r="T32" s="629"/>
      <c r="U32" s="629"/>
      <c r="V32" s="629"/>
      <c r="W32" s="629"/>
    </row>
    <row r="33" spans="2:23" ht="25.5" customHeight="1" x14ac:dyDescent="0.15">
      <c r="B33" s="629"/>
      <c r="C33" s="629"/>
      <c r="D33" s="629"/>
      <c r="E33" s="2045"/>
      <c r="F33" s="2045"/>
      <c r="G33" s="2045"/>
      <c r="H33" s="629"/>
      <c r="I33" s="629"/>
      <c r="J33" s="629"/>
      <c r="K33" s="629"/>
      <c r="L33" s="629"/>
      <c r="M33" s="629"/>
      <c r="N33" s="629"/>
      <c r="O33" s="629"/>
      <c r="P33" s="629"/>
      <c r="Q33" s="629"/>
      <c r="R33" s="629"/>
      <c r="S33" s="629"/>
      <c r="T33" s="629"/>
      <c r="U33" s="629"/>
      <c r="V33" s="629"/>
      <c r="W33" s="629"/>
    </row>
    <row r="34" spans="2:23" ht="25.5" customHeight="1" x14ac:dyDescent="0.15">
      <c r="B34" s="629"/>
      <c r="C34" s="629"/>
      <c r="D34" s="629"/>
      <c r="E34" s="2045"/>
      <c r="F34" s="2045"/>
      <c r="G34" s="2045"/>
      <c r="H34" s="629"/>
      <c r="I34" s="629"/>
      <c r="J34" s="629"/>
      <c r="K34" s="629"/>
      <c r="L34" s="629"/>
      <c r="M34" s="629"/>
      <c r="N34" s="629"/>
      <c r="O34" s="629"/>
      <c r="P34" s="629"/>
      <c r="Q34" s="629"/>
      <c r="R34" s="629"/>
      <c r="S34" s="629"/>
      <c r="T34" s="629"/>
      <c r="U34" s="629"/>
      <c r="V34" s="629"/>
      <c r="W34" s="629"/>
    </row>
    <row r="35" spans="2:23" ht="25.5" customHeight="1" x14ac:dyDescent="0.15">
      <c r="B35" s="629"/>
      <c r="C35" s="629"/>
      <c r="D35" s="629"/>
      <c r="E35" s="2045"/>
      <c r="F35" s="2045"/>
      <c r="G35" s="2045"/>
      <c r="H35" s="629"/>
      <c r="I35" s="629"/>
      <c r="J35" s="629"/>
      <c r="K35" s="629"/>
      <c r="L35" s="629"/>
      <c r="M35" s="629"/>
      <c r="N35" s="629"/>
      <c r="O35" s="629"/>
      <c r="P35" s="629"/>
      <c r="Q35" s="629"/>
      <c r="R35" s="629"/>
      <c r="S35" s="629"/>
      <c r="T35" s="629"/>
      <c r="U35" s="629"/>
      <c r="V35" s="629"/>
      <c r="W35" s="629"/>
    </row>
    <row r="36" spans="2:23" ht="25.5" customHeight="1" x14ac:dyDescent="0.15">
      <c r="B36" s="629"/>
      <c r="C36" s="629"/>
      <c r="D36" s="629"/>
      <c r="E36" s="2045"/>
      <c r="F36" s="2045"/>
      <c r="G36" s="2045"/>
      <c r="H36" s="629"/>
      <c r="I36" s="629"/>
      <c r="J36" s="629"/>
      <c r="K36" s="629"/>
      <c r="L36" s="629"/>
      <c r="M36" s="629"/>
      <c r="N36" s="629"/>
      <c r="O36" s="629"/>
      <c r="P36" s="629"/>
      <c r="Q36" s="629"/>
      <c r="R36" s="629"/>
      <c r="S36" s="629"/>
      <c r="T36" s="629"/>
      <c r="U36" s="629"/>
      <c r="V36" s="629"/>
      <c r="W36" s="629"/>
    </row>
    <row r="37" spans="2:23" ht="19.5" customHeight="1" x14ac:dyDescent="0.15">
      <c r="B37" s="629"/>
      <c r="C37" s="629"/>
      <c r="D37" s="629"/>
      <c r="E37" s="629"/>
      <c r="F37" s="629"/>
      <c r="G37" s="629"/>
      <c r="H37" s="629"/>
      <c r="I37" s="629"/>
      <c r="J37" s="629"/>
      <c r="K37" s="629"/>
      <c r="L37" s="629"/>
      <c r="M37" s="629"/>
      <c r="N37" s="629"/>
      <c r="O37" s="629"/>
      <c r="P37" s="629"/>
      <c r="Q37" s="629"/>
      <c r="R37" s="629"/>
      <c r="S37" s="629"/>
      <c r="T37" s="629"/>
      <c r="U37" s="629"/>
      <c r="V37" s="629"/>
      <c r="W37" s="629"/>
    </row>
    <row r="38" spans="2:23" ht="19.5" customHeight="1" x14ac:dyDescent="0.15">
      <c r="B38" s="629"/>
      <c r="C38" s="629"/>
      <c r="D38" s="629"/>
      <c r="E38" s="629"/>
      <c r="F38" s="629"/>
      <c r="G38" s="629"/>
      <c r="H38" s="629"/>
      <c r="I38" s="629"/>
      <c r="J38" s="629"/>
      <c r="K38" s="629"/>
      <c r="L38" s="629"/>
      <c r="M38" s="629"/>
      <c r="N38" s="629"/>
      <c r="O38" s="629"/>
      <c r="P38" s="629"/>
      <c r="Q38" s="629"/>
      <c r="R38" s="629"/>
      <c r="S38" s="629"/>
      <c r="T38" s="629"/>
      <c r="U38" s="629"/>
      <c r="V38" s="629"/>
      <c r="W38" s="629"/>
    </row>
    <row r="39" spans="2:23" ht="14.25" x14ac:dyDescent="0.15">
      <c r="B39" s="629"/>
      <c r="C39" s="629"/>
      <c r="D39" s="629"/>
      <c r="E39" s="629"/>
      <c r="F39" s="629"/>
      <c r="G39" s="629"/>
      <c r="H39" s="629"/>
      <c r="I39" s="629"/>
      <c r="J39" s="629"/>
      <c r="K39" s="629"/>
      <c r="L39" s="629"/>
      <c r="M39" s="629"/>
      <c r="N39" s="629"/>
      <c r="O39" s="629"/>
      <c r="P39" s="629"/>
      <c r="Q39" s="629"/>
      <c r="R39" s="629"/>
      <c r="S39" s="629"/>
      <c r="T39" s="629"/>
      <c r="U39" s="629"/>
      <c r="V39" s="629"/>
      <c r="W39" s="629"/>
    </row>
    <row r="40" spans="2:23" ht="14.25" x14ac:dyDescent="0.15">
      <c r="B40" s="629"/>
      <c r="C40" s="629"/>
      <c r="D40" s="629"/>
      <c r="E40" s="629"/>
      <c r="F40" s="629"/>
      <c r="G40" s="629"/>
      <c r="H40" s="629"/>
      <c r="I40" s="629"/>
      <c r="J40" s="629"/>
      <c r="K40" s="629"/>
      <c r="L40" s="629"/>
      <c r="M40" s="629"/>
      <c r="N40" s="629"/>
      <c r="O40" s="629"/>
      <c r="P40" s="629"/>
      <c r="Q40" s="629"/>
      <c r="R40" s="629"/>
      <c r="S40" s="629"/>
      <c r="T40" s="629"/>
      <c r="U40" s="629"/>
      <c r="V40" s="629"/>
      <c r="W40" s="629"/>
    </row>
    <row r="41" spans="2:23" ht="14.25" x14ac:dyDescent="0.15">
      <c r="B41" s="629"/>
      <c r="C41" s="629"/>
      <c r="D41" s="629"/>
      <c r="E41" s="629"/>
      <c r="F41" s="629"/>
      <c r="G41" s="629"/>
      <c r="H41" s="629"/>
      <c r="I41" s="629"/>
      <c r="J41" s="629"/>
      <c r="K41" s="629"/>
      <c r="L41" s="629"/>
      <c r="M41" s="629"/>
      <c r="N41" s="629"/>
      <c r="O41" s="629"/>
      <c r="P41" s="629"/>
      <c r="Q41" s="629"/>
      <c r="R41" s="629"/>
      <c r="S41" s="629"/>
      <c r="T41" s="629"/>
      <c r="U41" s="629"/>
      <c r="V41" s="629"/>
      <c r="W41" s="629"/>
    </row>
  </sheetData>
  <mergeCells count="56">
    <mergeCell ref="B2:C3"/>
    <mergeCell ref="D2:H3"/>
    <mergeCell ref="U2:V2"/>
    <mergeCell ref="W2:X3"/>
    <mergeCell ref="U3:V3"/>
    <mergeCell ref="S4:T4"/>
    <mergeCell ref="U4:V4"/>
    <mergeCell ref="W4:X4"/>
    <mergeCell ref="B5:B12"/>
    <mergeCell ref="C5:D6"/>
    <mergeCell ref="E5:E6"/>
    <mergeCell ref="F5:F6"/>
    <mergeCell ref="G5:G6"/>
    <mergeCell ref="H5:H6"/>
    <mergeCell ref="I5:I6"/>
    <mergeCell ref="B4:C4"/>
    <mergeCell ref="D4:E4"/>
    <mergeCell ref="G4:J4"/>
    <mergeCell ref="L4:N4"/>
    <mergeCell ref="P4:Q4"/>
    <mergeCell ref="C10:C12"/>
    <mergeCell ref="U10:U12"/>
    <mergeCell ref="V10:X12"/>
    <mergeCell ref="P5:P6"/>
    <mergeCell ref="Q5:Q6"/>
    <mergeCell ref="R5:R6"/>
    <mergeCell ref="S5:S6"/>
    <mergeCell ref="T5:T6"/>
    <mergeCell ref="U5:V6"/>
    <mergeCell ref="O5:O6"/>
    <mergeCell ref="W5:X6"/>
    <mergeCell ref="C7:C9"/>
    <mergeCell ref="U7:V7"/>
    <mergeCell ref="W7:X7"/>
    <mergeCell ref="U8:U9"/>
    <mergeCell ref="J5:J6"/>
    <mergeCell ref="K5:K6"/>
    <mergeCell ref="L5:L6"/>
    <mergeCell ref="M5:M6"/>
    <mergeCell ref="N5:N6"/>
    <mergeCell ref="B13:D13"/>
    <mergeCell ref="T13:X13"/>
    <mergeCell ref="B14:B19"/>
    <mergeCell ref="T14:X22"/>
    <mergeCell ref="B20:B22"/>
    <mergeCell ref="C20:D20"/>
    <mergeCell ref="E34:E36"/>
    <mergeCell ref="F34:F36"/>
    <mergeCell ref="G34:G36"/>
    <mergeCell ref="B25:B26"/>
    <mergeCell ref="E28:E30"/>
    <mergeCell ref="F28:F30"/>
    <mergeCell ref="G28:G30"/>
    <mergeCell ref="E31:E33"/>
    <mergeCell ref="F31:F33"/>
    <mergeCell ref="G31:G33"/>
  </mergeCells>
  <phoneticPr fontId="2"/>
  <pageMargins left="1.1000000000000001" right="0.70866141732283472" top="0.95" bottom="0.53" header="0.31496062992125984" footer="0.31496062992125984"/>
  <pageSetup paperSize="8" orientation="landscape"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1"/>
  </sheetPr>
  <dimension ref="B1:EL121"/>
  <sheetViews>
    <sheetView view="pageBreakPreview" zoomScale="70" zoomScaleNormal="75" zoomScaleSheetLayoutView="70" workbookViewId="0"/>
  </sheetViews>
  <sheetFormatPr defaultRowHeight="13.5" x14ac:dyDescent="0.15"/>
  <cols>
    <col min="1" max="158" width="1.875" style="626" customWidth="1"/>
    <col min="159" max="16384" width="9" style="626"/>
  </cols>
  <sheetData>
    <row r="1" spans="2:142" ht="11.25" customHeight="1" x14ac:dyDescent="0.15">
      <c r="B1" s="627"/>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ED1" s="223"/>
      <c r="EE1" s="223"/>
      <c r="EF1" s="223"/>
      <c r="EG1" s="223"/>
      <c r="EH1" s="223"/>
      <c r="EI1" s="223"/>
      <c r="EJ1" s="223"/>
      <c r="EK1" s="223"/>
      <c r="EL1" s="223"/>
    </row>
    <row r="2" spans="2:142" ht="18" customHeight="1" x14ac:dyDescent="0.15">
      <c r="B2" s="2166" t="s">
        <v>1275</v>
      </c>
      <c r="C2" s="1136"/>
      <c r="D2" s="1136"/>
      <c r="E2" s="1136"/>
      <c r="F2" s="1136"/>
      <c r="G2" s="1136"/>
      <c r="H2" s="2167" t="s">
        <v>1253</v>
      </c>
      <c r="I2" s="2087"/>
      <c r="J2" s="2087"/>
      <c r="K2" s="2087"/>
      <c r="L2" s="2087"/>
      <c r="M2" s="2087"/>
      <c r="N2" s="2087"/>
      <c r="O2" s="2087"/>
      <c r="P2" s="2087"/>
      <c r="Q2" s="2087"/>
      <c r="R2" s="2087"/>
      <c r="S2" s="2087"/>
      <c r="T2" s="2087"/>
      <c r="U2" s="2087"/>
      <c r="V2" s="2087"/>
      <c r="W2" s="2087"/>
      <c r="X2" s="2087"/>
      <c r="Y2" s="2087"/>
      <c r="Z2" s="2087"/>
      <c r="AA2" s="2087"/>
      <c r="AB2" s="2087"/>
      <c r="AC2" s="2087"/>
      <c r="AD2" s="2087"/>
      <c r="AE2" s="2087"/>
      <c r="AF2" s="2087"/>
      <c r="AG2" s="2087"/>
      <c r="AH2" s="2087"/>
      <c r="AI2" s="2087"/>
      <c r="AJ2" s="2087"/>
      <c r="AK2" s="2087"/>
      <c r="AL2" s="627"/>
      <c r="AM2" s="627"/>
      <c r="AN2" s="627"/>
      <c r="AO2" s="627"/>
      <c r="AP2" s="627"/>
      <c r="AQ2" s="627"/>
      <c r="AR2" s="627"/>
      <c r="AS2" s="627"/>
      <c r="AT2" s="627"/>
      <c r="AU2" s="627"/>
      <c r="CD2" s="2154"/>
      <c r="CE2" s="1032"/>
      <c r="CF2" s="1032"/>
      <c r="CG2" s="1032"/>
      <c r="CH2" s="2155"/>
      <c r="CI2" s="2154"/>
      <c r="CJ2" s="1032"/>
      <c r="CK2" s="1032"/>
      <c r="CL2" s="1032"/>
      <c r="CM2" s="2155"/>
      <c r="CN2" s="2154"/>
      <c r="CO2" s="1032"/>
      <c r="CP2" s="1032"/>
      <c r="CQ2" s="1032"/>
      <c r="CR2" s="2155"/>
      <c r="CS2" s="2154"/>
      <c r="CT2" s="1032"/>
      <c r="CU2" s="1032"/>
      <c r="CV2" s="1032"/>
      <c r="CW2" s="2155"/>
      <c r="CX2" s="2154"/>
      <c r="CY2" s="1032"/>
      <c r="CZ2" s="1032"/>
      <c r="DA2" s="1032"/>
      <c r="DB2" s="2155"/>
      <c r="DC2" s="2156" t="s">
        <v>1232</v>
      </c>
      <c r="DD2" s="2157"/>
      <c r="DE2" s="2157"/>
      <c r="DF2" s="2157"/>
      <c r="DG2" s="2157"/>
      <c r="DH2" s="2157"/>
      <c r="DI2" s="2157"/>
      <c r="DJ2" s="2157"/>
      <c r="DK2" s="2157"/>
      <c r="DL2" s="2158"/>
      <c r="ED2" s="223"/>
      <c r="EE2" s="223"/>
      <c r="EF2" s="223"/>
      <c r="EG2" s="223"/>
      <c r="EH2" s="223"/>
      <c r="EI2" s="223"/>
      <c r="EJ2" s="223"/>
      <c r="EK2" s="223"/>
      <c r="EL2" s="223"/>
    </row>
    <row r="3" spans="2:142" ht="20.100000000000001" customHeight="1" x14ac:dyDescent="0.2">
      <c r="B3" s="1136"/>
      <c r="C3" s="1136"/>
      <c r="D3" s="1136"/>
      <c r="E3" s="1136"/>
      <c r="F3" s="1136"/>
      <c r="G3" s="1136"/>
      <c r="H3" s="2087"/>
      <c r="I3" s="2087"/>
      <c r="J3" s="2087"/>
      <c r="K3" s="2087"/>
      <c r="L3" s="2087"/>
      <c r="M3" s="2087"/>
      <c r="N3" s="2087"/>
      <c r="O3" s="2087"/>
      <c r="P3" s="2087"/>
      <c r="Q3" s="2087"/>
      <c r="R3" s="2087"/>
      <c r="S3" s="2087"/>
      <c r="T3" s="2087"/>
      <c r="U3" s="2087"/>
      <c r="V3" s="2087"/>
      <c r="W3" s="2087"/>
      <c r="X3" s="2087"/>
      <c r="Y3" s="2087"/>
      <c r="Z3" s="2087"/>
      <c r="AA3" s="2087"/>
      <c r="AB3" s="2087"/>
      <c r="AC3" s="2087"/>
      <c r="AD3" s="2087"/>
      <c r="AE3" s="2087"/>
      <c r="AF3" s="2087"/>
      <c r="AG3" s="2087"/>
      <c r="AH3" s="2087"/>
      <c r="AI3" s="2087"/>
      <c r="AJ3" s="2087"/>
      <c r="AK3" s="2087"/>
      <c r="AL3" s="627"/>
      <c r="AM3" s="627"/>
      <c r="AN3" s="627"/>
      <c r="AO3" s="627"/>
      <c r="AP3" s="627"/>
      <c r="AQ3" s="627"/>
      <c r="AR3" s="627"/>
      <c r="AS3" s="627"/>
      <c r="AT3" s="627"/>
      <c r="AU3" s="627"/>
      <c r="BO3" s="4"/>
      <c r="BP3" s="4"/>
      <c r="BQ3" s="4"/>
      <c r="BR3" s="4"/>
      <c r="BS3" s="4"/>
      <c r="BT3" s="4"/>
      <c r="BU3" s="4"/>
      <c r="BV3" s="4"/>
      <c r="BW3" s="4"/>
      <c r="BX3" s="4"/>
      <c r="BY3" s="4"/>
      <c r="BZ3" s="4"/>
      <c r="CA3" s="4"/>
      <c r="CB3" s="4"/>
      <c r="CC3" s="4"/>
      <c r="CD3" s="2118"/>
      <c r="CE3" s="1225"/>
      <c r="CF3" s="1225"/>
      <c r="CG3" s="1225"/>
      <c r="CH3" s="2163"/>
      <c r="CI3" s="2118"/>
      <c r="CJ3" s="1225"/>
      <c r="CK3" s="1225"/>
      <c r="CL3" s="1225"/>
      <c r="CM3" s="2163"/>
      <c r="CN3" s="2118"/>
      <c r="CO3" s="1225"/>
      <c r="CP3" s="1225"/>
      <c r="CQ3" s="1225"/>
      <c r="CR3" s="2163"/>
      <c r="CS3" s="2118"/>
      <c r="CT3" s="1225"/>
      <c r="CU3" s="1225"/>
      <c r="CV3" s="1225"/>
      <c r="CW3" s="2163"/>
      <c r="CX3" s="2118"/>
      <c r="CY3" s="1225"/>
      <c r="CZ3" s="1225"/>
      <c r="DA3" s="1225"/>
      <c r="DB3" s="2163"/>
      <c r="DC3" s="2159"/>
      <c r="DD3" s="2160"/>
      <c r="DE3" s="2160"/>
      <c r="DF3" s="2160"/>
      <c r="DG3" s="2160"/>
      <c r="DH3" s="2160"/>
      <c r="DI3" s="2160"/>
      <c r="DJ3" s="2160"/>
      <c r="DK3" s="2160"/>
      <c r="DL3" s="2161"/>
      <c r="ED3" s="656"/>
      <c r="EE3" s="656"/>
      <c r="EF3" s="656"/>
      <c r="EG3" s="656"/>
      <c r="EH3" s="656"/>
      <c r="EI3" s="656"/>
      <c r="EJ3" s="656"/>
      <c r="EK3" s="656"/>
      <c r="EL3" s="223"/>
    </row>
    <row r="4" spans="2:142" ht="15" customHeight="1" x14ac:dyDescent="0.2">
      <c r="B4" s="1165"/>
      <c r="C4" s="1165"/>
      <c r="D4" s="1165"/>
      <c r="E4" s="1165"/>
      <c r="F4" s="1165"/>
      <c r="G4" s="1165"/>
      <c r="H4" s="2089"/>
      <c r="I4" s="2089"/>
      <c r="J4" s="2089"/>
      <c r="K4" s="2089"/>
      <c r="L4" s="2089"/>
      <c r="M4" s="2089"/>
      <c r="N4" s="2089"/>
      <c r="O4" s="2089"/>
      <c r="P4" s="2089"/>
      <c r="Q4" s="2089"/>
      <c r="R4" s="2089"/>
      <c r="S4" s="2089"/>
      <c r="T4" s="2089"/>
      <c r="U4" s="2089"/>
      <c r="V4" s="2089"/>
      <c r="W4" s="2089"/>
      <c r="X4" s="2089"/>
      <c r="Y4" s="2089"/>
      <c r="Z4" s="2089"/>
      <c r="AA4" s="2089"/>
      <c r="AB4" s="2089"/>
      <c r="AC4" s="2089"/>
      <c r="AD4" s="2089"/>
      <c r="AE4" s="2089"/>
      <c r="AF4" s="2089"/>
      <c r="AG4" s="2089"/>
      <c r="AH4" s="2089"/>
      <c r="AI4" s="2089"/>
      <c r="AJ4" s="2089"/>
      <c r="AK4" s="2089"/>
      <c r="AL4" s="657"/>
      <c r="AM4" s="657"/>
      <c r="AN4" s="657"/>
      <c r="AO4" s="657"/>
      <c r="AP4" s="657"/>
      <c r="AQ4" s="657"/>
      <c r="AR4" s="657"/>
      <c r="AS4" s="657"/>
      <c r="AT4" s="657"/>
      <c r="AU4" s="657"/>
      <c r="BO4" s="4"/>
      <c r="BP4" s="4"/>
      <c r="BQ4" s="4"/>
      <c r="BR4" s="4"/>
      <c r="BS4" s="4"/>
      <c r="BT4" s="4"/>
      <c r="BU4" s="4"/>
      <c r="BV4" s="4"/>
      <c r="BW4" s="4"/>
      <c r="BX4" s="4"/>
      <c r="BY4" s="4"/>
      <c r="BZ4" s="4"/>
      <c r="CA4" s="4"/>
      <c r="CB4" s="4"/>
      <c r="CC4" s="4"/>
      <c r="CD4" s="2164"/>
      <c r="CE4" s="1227"/>
      <c r="CF4" s="1227"/>
      <c r="CG4" s="1227"/>
      <c r="CH4" s="2165"/>
      <c r="CI4" s="2164"/>
      <c r="CJ4" s="1227"/>
      <c r="CK4" s="1227"/>
      <c r="CL4" s="1227"/>
      <c r="CM4" s="2165"/>
      <c r="CN4" s="2164"/>
      <c r="CO4" s="1227"/>
      <c r="CP4" s="1227"/>
      <c r="CQ4" s="1227"/>
      <c r="CR4" s="2165"/>
      <c r="CS4" s="2164"/>
      <c r="CT4" s="1227"/>
      <c r="CU4" s="1227"/>
      <c r="CV4" s="1227"/>
      <c r="CW4" s="2165"/>
      <c r="CX4" s="2164"/>
      <c r="CY4" s="1227"/>
      <c r="CZ4" s="1227"/>
      <c r="DA4" s="1227"/>
      <c r="DB4" s="2165"/>
      <c r="DC4" s="2094"/>
      <c r="DD4" s="1165"/>
      <c r="DE4" s="1165"/>
      <c r="DF4" s="1165"/>
      <c r="DG4" s="1165"/>
      <c r="DH4" s="1165"/>
      <c r="DI4" s="1165"/>
      <c r="DJ4" s="1165"/>
      <c r="DK4" s="1165"/>
      <c r="DL4" s="2162"/>
      <c r="ED4" s="656"/>
      <c r="EE4" s="656"/>
      <c r="EF4" s="656"/>
      <c r="EG4" s="656"/>
      <c r="EH4" s="656"/>
      <c r="EI4" s="656"/>
      <c r="EJ4" s="656"/>
      <c r="EK4" s="656"/>
      <c r="EL4" s="223"/>
    </row>
    <row r="5" spans="2:142" ht="11.25" customHeight="1" x14ac:dyDescent="0.15">
      <c r="B5" s="2123" t="s">
        <v>1234</v>
      </c>
      <c r="C5" s="2124"/>
      <c r="D5" s="2124"/>
      <c r="E5" s="2124"/>
      <c r="F5" s="2124"/>
      <c r="G5" s="2124"/>
      <c r="H5" s="2124"/>
      <c r="I5" s="2124"/>
      <c r="J5" s="2147" t="str">
        <f>工事概要入力ｼｰﾄ!D26</f>
        <v>富山農林振興センター</v>
      </c>
      <c r="K5" s="2147"/>
      <c r="L5" s="2147"/>
      <c r="M5" s="2147"/>
      <c r="N5" s="2147"/>
      <c r="O5" s="2147"/>
      <c r="P5" s="2147"/>
      <c r="Q5" s="2147"/>
      <c r="R5" s="2147"/>
      <c r="S5" s="2147"/>
      <c r="T5" s="2123" t="s">
        <v>1254</v>
      </c>
      <c r="U5" s="2124"/>
      <c r="V5" s="2124"/>
      <c r="W5" s="2124"/>
      <c r="X5" s="2124"/>
      <c r="Y5" s="2124"/>
      <c r="Z5" s="2124"/>
      <c r="AA5" s="2150" t="str">
        <f>工事概要入力ｼｰﾄ!D5</f>
        <v>中山間総合整備　○○地区　△△工区　●-●水路ほか　工事</v>
      </c>
      <c r="AB5" s="2151"/>
      <c r="AC5" s="2151"/>
      <c r="AD5" s="2151"/>
      <c r="AE5" s="2151"/>
      <c r="AF5" s="2151"/>
      <c r="AG5" s="2151"/>
      <c r="AH5" s="2151"/>
      <c r="AI5" s="2151"/>
      <c r="AJ5" s="2151"/>
      <c r="AK5" s="2151"/>
      <c r="AL5" s="2151"/>
      <c r="AM5" s="2151"/>
      <c r="AN5" s="2151"/>
      <c r="AO5" s="2151"/>
      <c r="AP5" s="2151"/>
      <c r="AQ5" s="2151"/>
      <c r="AR5" s="2151"/>
      <c r="AS5" s="2151"/>
      <c r="AT5" s="2151"/>
      <c r="AU5" s="2151"/>
      <c r="AV5" s="2151"/>
      <c r="AW5" s="2151"/>
      <c r="AX5" s="2123" t="s">
        <v>1255</v>
      </c>
      <c r="AY5" s="2124"/>
      <c r="AZ5" s="2124"/>
      <c r="BA5" s="2124"/>
      <c r="BB5" s="2124"/>
      <c r="BC5" s="2125"/>
      <c r="BD5" s="2147" t="str">
        <f>工事概要入力ｼｰﾄ!D20</f>
        <v>株式会社□□建設</v>
      </c>
      <c r="BE5" s="2147"/>
      <c r="BF5" s="2147"/>
      <c r="BG5" s="2147"/>
      <c r="BH5" s="2147"/>
      <c r="BI5" s="2147"/>
      <c r="BJ5" s="2147"/>
      <c r="BK5" s="2147"/>
      <c r="BL5" s="2147"/>
      <c r="BM5" s="2147"/>
      <c r="BN5" s="2147"/>
      <c r="BO5" s="2123" t="s">
        <v>1237</v>
      </c>
      <c r="BP5" s="2124"/>
      <c r="BQ5" s="2124"/>
      <c r="BR5" s="2124"/>
      <c r="BS5" s="2124"/>
      <c r="BT5" s="2125"/>
      <c r="BU5" s="2124"/>
      <c r="BV5" s="2124"/>
      <c r="BW5" s="2124"/>
      <c r="BX5" s="2124"/>
      <c r="BY5" s="2130"/>
      <c r="BZ5" s="2130"/>
      <c r="CA5" s="2130"/>
      <c r="CB5" s="620"/>
      <c r="CC5" s="658"/>
      <c r="CD5" s="2124" t="s">
        <v>1256</v>
      </c>
      <c r="CE5" s="2124"/>
      <c r="CF5" s="2124"/>
      <c r="CG5" s="2124"/>
      <c r="CH5" s="659"/>
      <c r="CI5" s="658"/>
      <c r="CJ5" s="2124"/>
      <c r="CK5" s="2124"/>
      <c r="CL5" s="2124"/>
      <c r="CM5" s="2124"/>
      <c r="CN5" s="2124"/>
      <c r="CO5" s="2124"/>
      <c r="CP5" s="2124"/>
      <c r="CQ5" s="2124"/>
      <c r="CR5" s="2134"/>
      <c r="CS5" s="2123" t="s">
        <v>1239</v>
      </c>
      <c r="CT5" s="2124"/>
      <c r="CU5" s="2124"/>
      <c r="CV5" s="2125"/>
      <c r="CW5" s="2125"/>
      <c r="CX5" s="2125"/>
      <c r="CY5" s="2138"/>
      <c r="CZ5" s="2138"/>
      <c r="DA5" s="2138"/>
      <c r="DB5" s="2138"/>
      <c r="DC5" s="2138"/>
      <c r="DD5" s="2138"/>
      <c r="DE5" s="2138"/>
      <c r="DF5" s="2138"/>
      <c r="DG5" s="2138"/>
      <c r="DH5" s="2138"/>
      <c r="DI5" s="2138"/>
      <c r="DJ5" s="2138"/>
      <c r="DK5" s="2138"/>
      <c r="DL5" s="2139"/>
      <c r="DM5" s="660"/>
      <c r="ED5" s="223"/>
      <c r="EE5" s="223"/>
      <c r="EF5" s="223"/>
      <c r="EG5" s="223"/>
      <c r="EH5" s="223"/>
      <c r="EI5" s="223"/>
      <c r="EJ5" s="223"/>
      <c r="EK5" s="223"/>
      <c r="EL5" s="223"/>
    </row>
    <row r="6" spans="2:142" ht="11.25" customHeight="1" x14ac:dyDescent="0.15">
      <c r="B6" s="2144"/>
      <c r="C6" s="2145"/>
      <c r="D6" s="2145"/>
      <c r="E6" s="2145"/>
      <c r="F6" s="2145"/>
      <c r="G6" s="2145"/>
      <c r="H6" s="2145"/>
      <c r="I6" s="2145"/>
      <c r="J6" s="2148"/>
      <c r="K6" s="2148"/>
      <c r="L6" s="2148"/>
      <c r="M6" s="2148"/>
      <c r="N6" s="2148"/>
      <c r="O6" s="2148"/>
      <c r="P6" s="2148"/>
      <c r="Q6" s="2148"/>
      <c r="R6" s="2148"/>
      <c r="S6" s="2148"/>
      <c r="T6" s="2144"/>
      <c r="U6" s="2133"/>
      <c r="V6" s="2133"/>
      <c r="W6" s="2133"/>
      <c r="X6" s="2133"/>
      <c r="Y6" s="2133"/>
      <c r="Z6" s="2133"/>
      <c r="AA6" s="1712"/>
      <c r="AB6" s="1712"/>
      <c r="AC6" s="1712"/>
      <c r="AD6" s="1712"/>
      <c r="AE6" s="1712"/>
      <c r="AF6" s="1712"/>
      <c r="AG6" s="1712"/>
      <c r="AH6" s="1712"/>
      <c r="AI6" s="1712"/>
      <c r="AJ6" s="1712"/>
      <c r="AK6" s="1712"/>
      <c r="AL6" s="1712"/>
      <c r="AM6" s="1712"/>
      <c r="AN6" s="1712"/>
      <c r="AO6" s="1712"/>
      <c r="AP6" s="1712"/>
      <c r="AQ6" s="1712"/>
      <c r="AR6" s="1712"/>
      <c r="AS6" s="1712"/>
      <c r="AT6" s="1712"/>
      <c r="AU6" s="1712"/>
      <c r="AV6" s="1712"/>
      <c r="AW6" s="1712"/>
      <c r="AX6" s="2126"/>
      <c r="AY6" s="2127"/>
      <c r="AZ6" s="2127"/>
      <c r="BA6" s="2127"/>
      <c r="BB6" s="2127"/>
      <c r="BC6" s="2127"/>
      <c r="BD6" s="2153"/>
      <c r="BE6" s="2153"/>
      <c r="BF6" s="2153"/>
      <c r="BG6" s="2153"/>
      <c r="BH6" s="2153"/>
      <c r="BI6" s="2153"/>
      <c r="BJ6" s="2153"/>
      <c r="BK6" s="2153"/>
      <c r="BL6" s="2153"/>
      <c r="BM6" s="2153"/>
      <c r="BN6" s="2153"/>
      <c r="BO6" s="2126"/>
      <c r="BP6" s="2127"/>
      <c r="BQ6" s="2127"/>
      <c r="BR6" s="2127"/>
      <c r="BS6" s="2127"/>
      <c r="BT6" s="2127"/>
      <c r="BU6" s="2131"/>
      <c r="BV6" s="2131"/>
      <c r="BW6" s="2131"/>
      <c r="BX6" s="2131"/>
      <c r="BY6" s="2131"/>
      <c r="BZ6" s="2131"/>
      <c r="CA6" s="2131"/>
      <c r="CB6" s="2144">
        <v>5</v>
      </c>
      <c r="CC6" s="2145"/>
      <c r="CD6" s="2133"/>
      <c r="CE6" s="2133"/>
      <c r="CF6" s="2133"/>
      <c r="CG6" s="2133"/>
      <c r="CH6" s="2133" t="s">
        <v>1257</v>
      </c>
      <c r="CI6" s="2145"/>
      <c r="CJ6" s="2133"/>
      <c r="CK6" s="2133"/>
      <c r="CL6" s="2133"/>
      <c r="CM6" s="2133"/>
      <c r="CN6" s="2133"/>
      <c r="CO6" s="2133"/>
      <c r="CP6" s="2133"/>
      <c r="CQ6" s="2133"/>
      <c r="CR6" s="2135"/>
      <c r="CS6" s="2126"/>
      <c r="CT6" s="2127"/>
      <c r="CU6" s="2127"/>
      <c r="CV6" s="2127"/>
      <c r="CW6" s="2127"/>
      <c r="CX6" s="2127"/>
      <c r="CY6" s="2140"/>
      <c r="CZ6" s="2140"/>
      <c r="DA6" s="2140"/>
      <c r="DB6" s="2140"/>
      <c r="DC6" s="2140"/>
      <c r="DD6" s="2140"/>
      <c r="DE6" s="2140"/>
      <c r="DF6" s="2140"/>
      <c r="DG6" s="2140"/>
      <c r="DH6" s="2140"/>
      <c r="DI6" s="2140"/>
      <c r="DJ6" s="2140"/>
      <c r="DK6" s="2140"/>
      <c r="DL6" s="2141"/>
      <c r="DM6" s="660"/>
      <c r="ED6" s="223"/>
      <c r="EE6" s="223"/>
      <c r="EF6" s="223"/>
      <c r="EG6" s="223"/>
      <c r="EH6" s="223"/>
      <c r="EI6" s="223"/>
      <c r="EJ6" s="223"/>
      <c r="EK6" s="223"/>
      <c r="EL6" s="223"/>
    </row>
    <row r="7" spans="2:142" ht="11.25" customHeight="1" x14ac:dyDescent="0.15">
      <c r="B7" s="2144"/>
      <c r="C7" s="2145"/>
      <c r="D7" s="2145"/>
      <c r="E7" s="2145"/>
      <c r="F7" s="2145"/>
      <c r="G7" s="2145"/>
      <c r="H7" s="2145"/>
      <c r="I7" s="2145"/>
      <c r="J7" s="2148"/>
      <c r="K7" s="2148"/>
      <c r="L7" s="2148"/>
      <c r="M7" s="2148"/>
      <c r="N7" s="2148"/>
      <c r="O7" s="2148"/>
      <c r="P7" s="2148"/>
      <c r="Q7" s="2148"/>
      <c r="R7" s="2148"/>
      <c r="S7" s="2148"/>
      <c r="T7" s="2144"/>
      <c r="U7" s="2133"/>
      <c r="V7" s="2133"/>
      <c r="W7" s="2133"/>
      <c r="X7" s="2133"/>
      <c r="Y7" s="2133"/>
      <c r="Z7" s="2133"/>
      <c r="AA7" s="1712"/>
      <c r="AB7" s="1712"/>
      <c r="AC7" s="1712"/>
      <c r="AD7" s="1712"/>
      <c r="AE7" s="1712"/>
      <c r="AF7" s="1712"/>
      <c r="AG7" s="1712"/>
      <c r="AH7" s="1712"/>
      <c r="AI7" s="1712"/>
      <c r="AJ7" s="1712"/>
      <c r="AK7" s="1712"/>
      <c r="AL7" s="1712"/>
      <c r="AM7" s="1712"/>
      <c r="AN7" s="1712"/>
      <c r="AO7" s="1712"/>
      <c r="AP7" s="1712"/>
      <c r="AQ7" s="1712"/>
      <c r="AR7" s="1712"/>
      <c r="AS7" s="1712"/>
      <c r="AT7" s="1712"/>
      <c r="AU7" s="1712"/>
      <c r="AV7" s="1712"/>
      <c r="AW7" s="1712"/>
      <c r="AX7" s="2126"/>
      <c r="AY7" s="2127"/>
      <c r="AZ7" s="2127"/>
      <c r="BA7" s="2127"/>
      <c r="BB7" s="2127"/>
      <c r="BC7" s="2127"/>
      <c r="BD7" s="2153"/>
      <c r="BE7" s="2153"/>
      <c r="BF7" s="2153"/>
      <c r="BG7" s="2153"/>
      <c r="BH7" s="2153"/>
      <c r="BI7" s="2153"/>
      <c r="BJ7" s="2153"/>
      <c r="BK7" s="2153"/>
      <c r="BL7" s="2153"/>
      <c r="BM7" s="2153"/>
      <c r="BN7" s="2153"/>
      <c r="BO7" s="2126"/>
      <c r="BP7" s="2127"/>
      <c r="BQ7" s="2127"/>
      <c r="BR7" s="2127"/>
      <c r="BS7" s="2127"/>
      <c r="BT7" s="2127"/>
      <c r="BU7" s="2131"/>
      <c r="BV7" s="2131"/>
      <c r="BW7" s="2131"/>
      <c r="BX7" s="2131"/>
      <c r="BY7" s="2131"/>
      <c r="BZ7" s="2131"/>
      <c r="CA7" s="2131"/>
      <c r="CB7" s="2144"/>
      <c r="CC7" s="2145"/>
      <c r="CD7" s="2133" t="s">
        <v>1258</v>
      </c>
      <c r="CE7" s="2133"/>
      <c r="CF7" s="2133"/>
      <c r="CG7" s="2133"/>
      <c r="CH7" s="2145"/>
      <c r="CI7" s="2145"/>
      <c r="CJ7" s="2133"/>
      <c r="CK7" s="2133"/>
      <c r="CL7" s="2133"/>
      <c r="CM7" s="2133"/>
      <c r="CN7" s="2133"/>
      <c r="CO7" s="2133"/>
      <c r="CP7" s="2133"/>
      <c r="CQ7" s="2133"/>
      <c r="CR7" s="2135"/>
      <c r="CS7" s="2126"/>
      <c r="CT7" s="2127"/>
      <c r="CU7" s="2127"/>
      <c r="CV7" s="2127"/>
      <c r="CW7" s="2127"/>
      <c r="CX7" s="2127"/>
      <c r="CY7" s="2140"/>
      <c r="CZ7" s="2140"/>
      <c r="DA7" s="2140"/>
      <c r="DB7" s="2140"/>
      <c r="DC7" s="2140"/>
      <c r="DD7" s="2140"/>
      <c r="DE7" s="2140"/>
      <c r="DF7" s="2140"/>
      <c r="DG7" s="2140"/>
      <c r="DH7" s="2140"/>
      <c r="DI7" s="2140"/>
      <c r="DJ7" s="2140"/>
      <c r="DK7" s="2140"/>
      <c r="DL7" s="2141"/>
      <c r="DM7" s="660"/>
    </row>
    <row r="8" spans="2:142" ht="11.25" customHeight="1" x14ac:dyDescent="0.15">
      <c r="B8" s="2146"/>
      <c r="C8" s="2136"/>
      <c r="D8" s="2136"/>
      <c r="E8" s="2136"/>
      <c r="F8" s="2136"/>
      <c r="G8" s="2136"/>
      <c r="H8" s="2136"/>
      <c r="I8" s="2136"/>
      <c r="J8" s="2149"/>
      <c r="K8" s="2149"/>
      <c r="L8" s="2149"/>
      <c r="M8" s="2149"/>
      <c r="N8" s="2149"/>
      <c r="O8" s="2149"/>
      <c r="P8" s="2149"/>
      <c r="Q8" s="2149"/>
      <c r="R8" s="2149"/>
      <c r="S8" s="2149"/>
      <c r="T8" s="2146"/>
      <c r="U8" s="2136"/>
      <c r="V8" s="2136"/>
      <c r="W8" s="2136"/>
      <c r="X8" s="2136"/>
      <c r="Y8" s="2136"/>
      <c r="Z8" s="2136"/>
      <c r="AA8" s="2152"/>
      <c r="AB8" s="2152"/>
      <c r="AC8" s="2152"/>
      <c r="AD8" s="2152"/>
      <c r="AE8" s="2152"/>
      <c r="AF8" s="2152"/>
      <c r="AG8" s="2152"/>
      <c r="AH8" s="2152"/>
      <c r="AI8" s="2152"/>
      <c r="AJ8" s="2152"/>
      <c r="AK8" s="2152"/>
      <c r="AL8" s="2152"/>
      <c r="AM8" s="2152"/>
      <c r="AN8" s="2152"/>
      <c r="AO8" s="2152"/>
      <c r="AP8" s="2152"/>
      <c r="AQ8" s="2152"/>
      <c r="AR8" s="2152"/>
      <c r="AS8" s="2152"/>
      <c r="AT8" s="2152"/>
      <c r="AU8" s="2152"/>
      <c r="AV8" s="2152"/>
      <c r="AW8" s="2152"/>
      <c r="AX8" s="2128"/>
      <c r="AY8" s="2129"/>
      <c r="AZ8" s="2129"/>
      <c r="BA8" s="2129"/>
      <c r="BB8" s="2129"/>
      <c r="BC8" s="2129"/>
      <c r="BD8" s="2149"/>
      <c r="BE8" s="2149"/>
      <c r="BF8" s="2149"/>
      <c r="BG8" s="2149"/>
      <c r="BH8" s="2149"/>
      <c r="BI8" s="2149"/>
      <c r="BJ8" s="2149"/>
      <c r="BK8" s="2149"/>
      <c r="BL8" s="2149"/>
      <c r="BM8" s="2149"/>
      <c r="BN8" s="2149"/>
      <c r="BO8" s="2128"/>
      <c r="BP8" s="2129"/>
      <c r="BQ8" s="2129"/>
      <c r="BR8" s="2129"/>
      <c r="BS8" s="2129"/>
      <c r="BT8" s="2129"/>
      <c r="BU8" s="2132"/>
      <c r="BV8" s="2132"/>
      <c r="BW8" s="2132"/>
      <c r="BX8" s="2132"/>
      <c r="BY8" s="2132"/>
      <c r="BZ8" s="2132"/>
      <c r="CA8" s="2132"/>
      <c r="CB8" s="621"/>
      <c r="CC8" s="661"/>
      <c r="CD8" s="2136"/>
      <c r="CE8" s="2136"/>
      <c r="CF8" s="2136"/>
      <c r="CG8" s="2136"/>
      <c r="CH8" s="662"/>
      <c r="CI8" s="661"/>
      <c r="CJ8" s="2136"/>
      <c r="CK8" s="2136"/>
      <c r="CL8" s="2136"/>
      <c r="CM8" s="2136"/>
      <c r="CN8" s="2136"/>
      <c r="CO8" s="2136"/>
      <c r="CP8" s="2136"/>
      <c r="CQ8" s="2136"/>
      <c r="CR8" s="2137"/>
      <c r="CS8" s="2128"/>
      <c r="CT8" s="2129"/>
      <c r="CU8" s="2129"/>
      <c r="CV8" s="2129"/>
      <c r="CW8" s="2129"/>
      <c r="CX8" s="2129"/>
      <c r="CY8" s="2142"/>
      <c r="CZ8" s="2142"/>
      <c r="DA8" s="2142"/>
      <c r="DB8" s="2142"/>
      <c r="DC8" s="2142"/>
      <c r="DD8" s="2142"/>
      <c r="DE8" s="2142"/>
      <c r="DF8" s="2142"/>
      <c r="DG8" s="2142"/>
      <c r="DH8" s="2142"/>
      <c r="DI8" s="2142"/>
      <c r="DJ8" s="2142"/>
      <c r="DK8" s="2142"/>
      <c r="DL8" s="2143"/>
      <c r="DM8" s="660"/>
    </row>
    <row r="9" spans="2:142" ht="11.25" customHeight="1" x14ac:dyDescent="0.15">
      <c r="B9" s="663"/>
      <c r="C9" s="2114" t="s">
        <v>1259</v>
      </c>
      <c r="D9" s="2114"/>
      <c r="E9" s="2114"/>
      <c r="F9" s="2114"/>
      <c r="G9" s="2114"/>
      <c r="H9" s="2114"/>
      <c r="I9" s="664"/>
      <c r="J9" s="665"/>
      <c r="K9" s="665"/>
      <c r="L9" s="665"/>
      <c r="M9" s="665"/>
      <c r="N9" s="665"/>
      <c r="O9" s="665"/>
      <c r="P9" s="665"/>
      <c r="Q9" s="665"/>
      <c r="R9" s="665"/>
      <c r="S9" s="665"/>
      <c r="T9" s="665"/>
      <c r="U9" s="665"/>
      <c r="V9" s="665"/>
      <c r="W9" s="665"/>
      <c r="X9" s="665"/>
      <c r="Y9" s="665"/>
      <c r="Z9" s="665"/>
      <c r="AA9" s="665"/>
      <c r="AB9" s="665"/>
      <c r="AC9" s="665"/>
      <c r="AD9" s="665"/>
      <c r="AE9" s="665"/>
      <c r="AF9" s="665"/>
      <c r="AG9" s="665"/>
      <c r="AH9" s="665"/>
      <c r="AI9" s="665"/>
      <c r="AJ9" s="665"/>
      <c r="AK9" s="665"/>
      <c r="AL9" s="665"/>
      <c r="AM9" s="665"/>
      <c r="AN9" s="665"/>
      <c r="AO9" s="665"/>
      <c r="AP9" s="665"/>
      <c r="AQ9" s="665"/>
      <c r="AR9" s="665"/>
      <c r="AS9" s="665"/>
      <c r="AT9" s="665"/>
      <c r="AU9" s="665"/>
      <c r="AV9" s="665"/>
      <c r="AW9" s="665"/>
      <c r="AX9" s="665"/>
      <c r="AY9" s="665"/>
      <c r="AZ9" s="665"/>
      <c r="BA9" s="665"/>
      <c r="BB9" s="665"/>
      <c r="BC9" s="665"/>
      <c r="BD9" s="665"/>
      <c r="BE9" s="665"/>
      <c r="BF9" s="665"/>
      <c r="BG9" s="665"/>
      <c r="BH9" s="665"/>
      <c r="BI9" s="665"/>
      <c r="BJ9" s="665"/>
      <c r="BK9" s="665"/>
      <c r="BL9" s="665"/>
      <c r="BM9" s="665"/>
      <c r="BN9" s="665"/>
      <c r="BO9" s="665"/>
      <c r="BP9" s="665"/>
      <c r="BQ9" s="665"/>
      <c r="BR9" s="665"/>
      <c r="BS9" s="665"/>
      <c r="BT9" s="665"/>
      <c r="BU9" s="665"/>
      <c r="BV9" s="665"/>
      <c r="BW9" s="665"/>
      <c r="BX9" s="665"/>
      <c r="BY9" s="665"/>
      <c r="BZ9" s="665"/>
      <c r="CA9" s="665"/>
      <c r="CB9" s="665"/>
      <c r="CC9" s="665"/>
      <c r="CD9" s="665"/>
      <c r="CE9" s="665"/>
      <c r="CF9" s="665"/>
      <c r="CG9" s="665"/>
      <c r="CH9" s="665"/>
      <c r="CI9" s="665"/>
      <c r="CJ9" s="665"/>
      <c r="CK9" s="665"/>
      <c r="CL9" s="665"/>
      <c r="CM9" s="665"/>
      <c r="CN9" s="1768" t="s">
        <v>534</v>
      </c>
      <c r="CO9" s="1771"/>
      <c r="CP9" s="1771"/>
      <c r="CQ9" s="1771"/>
      <c r="CR9" s="1772"/>
      <c r="CS9" s="1217"/>
      <c r="CT9" s="1627"/>
      <c r="CU9" s="1627"/>
      <c r="CV9" s="1627"/>
      <c r="CW9" s="1627"/>
      <c r="CX9" s="1627"/>
      <c r="CY9" s="1627"/>
      <c r="CZ9" s="1627"/>
      <c r="DA9" s="1627"/>
      <c r="DB9" s="1627"/>
      <c r="DC9" s="1627"/>
      <c r="DD9" s="1627"/>
      <c r="DE9" s="1627"/>
      <c r="DF9" s="1627"/>
      <c r="DG9" s="1627"/>
      <c r="DH9" s="1627"/>
      <c r="DI9" s="1627"/>
      <c r="DJ9" s="1627"/>
      <c r="DK9" s="1627"/>
      <c r="DL9" s="1108"/>
      <c r="DM9" s="624"/>
    </row>
    <row r="10" spans="2:142" ht="11.25" customHeight="1" x14ac:dyDescent="0.15">
      <c r="B10" s="233"/>
      <c r="C10" s="2115"/>
      <c r="D10" s="2115"/>
      <c r="E10" s="2115"/>
      <c r="F10" s="2115"/>
      <c r="G10" s="2115"/>
      <c r="H10" s="2115"/>
      <c r="I10" s="664"/>
      <c r="L10" s="624"/>
      <c r="M10" s="624"/>
      <c r="N10" s="624"/>
      <c r="O10" s="624"/>
      <c r="P10" s="624"/>
      <c r="Q10" s="624"/>
      <c r="R10" s="624"/>
      <c r="S10" s="624"/>
      <c r="T10" s="624"/>
      <c r="U10" s="624"/>
      <c r="V10" s="624"/>
      <c r="W10" s="624"/>
      <c r="X10" s="624"/>
      <c r="Y10" s="624"/>
      <c r="Z10" s="624"/>
      <c r="AA10" s="624"/>
      <c r="AB10" s="624"/>
      <c r="AC10" s="624"/>
      <c r="AD10" s="624"/>
      <c r="AE10" s="624"/>
      <c r="AF10" s="624"/>
      <c r="AG10" s="624"/>
      <c r="AH10" s="624"/>
      <c r="AI10" s="624"/>
      <c r="AJ10" s="624"/>
      <c r="AK10" s="624"/>
      <c r="AL10" s="624"/>
      <c r="AM10" s="624"/>
      <c r="AN10" s="624"/>
      <c r="AO10" s="624"/>
      <c r="AP10" s="624"/>
      <c r="AQ10" s="624"/>
      <c r="AR10" s="624"/>
      <c r="AS10" s="624"/>
      <c r="AT10" s="624"/>
      <c r="AU10" s="624"/>
      <c r="AV10" s="624"/>
      <c r="AW10" s="624"/>
      <c r="AX10" s="624"/>
      <c r="AY10" s="624"/>
      <c r="AZ10" s="624"/>
      <c r="BA10" s="624"/>
      <c r="BB10" s="624"/>
      <c r="BC10" s="624"/>
      <c r="BD10" s="624"/>
      <c r="BE10" s="624"/>
      <c r="BF10" s="624"/>
      <c r="BG10" s="624"/>
      <c r="BH10" s="624"/>
      <c r="BI10" s="624"/>
      <c r="BJ10" s="624"/>
      <c r="BK10" s="624"/>
      <c r="BL10" s="624"/>
      <c r="BM10" s="624"/>
      <c r="BN10" s="624"/>
      <c r="BO10" s="624"/>
      <c r="BP10" s="624"/>
      <c r="BQ10" s="624"/>
      <c r="BR10" s="624"/>
      <c r="BS10" s="624"/>
      <c r="BT10" s="624"/>
      <c r="BU10" s="624"/>
      <c r="BV10" s="624"/>
      <c r="BW10" s="624"/>
      <c r="BX10" s="624"/>
      <c r="BY10" s="624"/>
      <c r="BZ10" s="624"/>
      <c r="CA10" s="624"/>
      <c r="CB10" s="624"/>
      <c r="CC10" s="624"/>
      <c r="CD10" s="624"/>
      <c r="CE10" s="624"/>
      <c r="CF10" s="624"/>
      <c r="CG10" s="624"/>
      <c r="CH10" s="624"/>
      <c r="CI10" s="624"/>
      <c r="CJ10" s="624"/>
      <c r="CK10" s="624"/>
      <c r="CL10" s="624"/>
      <c r="CM10" s="624"/>
      <c r="CN10" s="1768"/>
      <c r="CO10" s="1771"/>
      <c r="CP10" s="1771"/>
      <c r="CQ10" s="1771"/>
      <c r="CR10" s="1772"/>
      <c r="CS10" s="2116"/>
      <c r="CT10" s="1176"/>
      <c r="CU10" s="1176"/>
      <c r="CV10" s="1176"/>
      <c r="CW10" s="1176"/>
      <c r="CX10" s="1176"/>
      <c r="CY10" s="1176"/>
      <c r="CZ10" s="1176"/>
      <c r="DA10" s="1176"/>
      <c r="DB10" s="1176"/>
      <c r="DC10" s="1176"/>
      <c r="DD10" s="1176"/>
      <c r="DE10" s="1176"/>
      <c r="DF10" s="1176"/>
      <c r="DG10" s="1176"/>
      <c r="DH10" s="1176"/>
      <c r="DI10" s="1176"/>
      <c r="DJ10" s="1176"/>
      <c r="DK10" s="1176"/>
      <c r="DL10" s="1634"/>
      <c r="DM10" s="624"/>
    </row>
    <row r="11" spans="2:142" ht="11.25" customHeight="1" x14ac:dyDescent="0.15">
      <c r="B11" s="233"/>
      <c r="C11" s="664"/>
      <c r="D11" s="664"/>
      <c r="E11" s="664"/>
      <c r="F11" s="664"/>
      <c r="G11" s="664"/>
      <c r="H11" s="664"/>
      <c r="I11" s="664"/>
      <c r="L11" s="624"/>
      <c r="M11" s="624"/>
      <c r="N11" s="624"/>
      <c r="O11" s="624"/>
      <c r="P11" s="624"/>
      <c r="Q11" s="624"/>
      <c r="R11" s="624"/>
      <c r="S11" s="624"/>
      <c r="T11" s="624"/>
      <c r="U11" s="624"/>
      <c r="V11" s="624"/>
      <c r="W11" s="624"/>
      <c r="X11" s="624"/>
      <c r="Y11" s="624"/>
      <c r="Z11" s="624"/>
      <c r="AA11" s="624"/>
      <c r="AB11" s="624"/>
      <c r="AC11" s="624"/>
      <c r="AD11" s="624"/>
      <c r="AE11" s="624"/>
      <c r="AF11" s="624"/>
      <c r="AG11" s="624"/>
      <c r="AH11" s="624"/>
      <c r="AI11" s="624"/>
      <c r="AJ11" s="624"/>
      <c r="AK11" s="624"/>
      <c r="AL11" s="624"/>
      <c r="AM11" s="624"/>
      <c r="AN11" s="624"/>
      <c r="AO11" s="624"/>
      <c r="AP11" s="624"/>
      <c r="AQ11" s="624"/>
      <c r="AR11" s="624"/>
      <c r="AS11" s="624"/>
      <c r="AT11" s="624"/>
      <c r="AU11" s="624"/>
      <c r="AV11" s="624"/>
      <c r="AW11" s="624"/>
      <c r="AX11" s="624"/>
      <c r="AY11" s="624"/>
      <c r="AZ11" s="624"/>
      <c r="BA11" s="624"/>
      <c r="BB11" s="624"/>
      <c r="BC11" s="624"/>
      <c r="BD11" s="624"/>
      <c r="BE11" s="624"/>
      <c r="BF11" s="624"/>
      <c r="BG11" s="624"/>
      <c r="BH11" s="624"/>
      <c r="BI11" s="624"/>
      <c r="BJ11" s="624"/>
      <c r="BK11" s="624"/>
      <c r="BL11" s="624"/>
      <c r="BM11" s="624"/>
      <c r="BN11" s="624"/>
      <c r="BO11" s="624"/>
      <c r="BP11" s="624"/>
      <c r="BQ11" s="624"/>
      <c r="BR11" s="624"/>
      <c r="BS11" s="624"/>
      <c r="BT11" s="624"/>
      <c r="BU11" s="624"/>
      <c r="BV11" s="624"/>
      <c r="BW11" s="624"/>
      <c r="BX11" s="624"/>
      <c r="BY11" s="624"/>
      <c r="BZ11" s="624"/>
      <c r="CA11" s="624"/>
      <c r="CB11" s="624"/>
      <c r="CC11" s="624"/>
      <c r="CD11" s="624"/>
      <c r="CE11" s="624"/>
      <c r="CF11" s="624"/>
      <c r="CG11" s="624"/>
      <c r="CH11" s="624"/>
      <c r="CI11" s="624"/>
      <c r="CJ11" s="624"/>
      <c r="CK11" s="624"/>
      <c r="CL11" s="624"/>
      <c r="CM11" s="624"/>
      <c r="CN11" s="1768"/>
      <c r="CO11" s="1771"/>
      <c r="CP11" s="1771"/>
      <c r="CQ11" s="1771"/>
      <c r="CR11" s="1772"/>
      <c r="CS11" s="2117"/>
      <c r="CT11" s="1630"/>
      <c r="CU11" s="1630"/>
      <c r="CV11" s="1630"/>
      <c r="CW11" s="1630"/>
      <c r="CX11" s="1630"/>
      <c r="CY11" s="1630"/>
      <c r="CZ11" s="1630"/>
      <c r="DA11" s="1630"/>
      <c r="DB11" s="1630"/>
      <c r="DC11" s="1630"/>
      <c r="DD11" s="1630"/>
      <c r="DE11" s="1630"/>
      <c r="DF11" s="1630"/>
      <c r="DG11" s="1630"/>
      <c r="DH11" s="1630"/>
      <c r="DI11" s="1630"/>
      <c r="DJ11" s="1630"/>
      <c r="DK11" s="1630"/>
      <c r="DL11" s="1110"/>
      <c r="DM11" s="624"/>
    </row>
    <row r="12" spans="2:142" ht="11.25" customHeight="1" x14ac:dyDescent="0.15">
      <c r="B12" s="233"/>
      <c r="C12" s="664"/>
      <c r="D12" s="664"/>
      <c r="E12" s="664"/>
      <c r="F12" s="664"/>
      <c r="G12" s="664"/>
      <c r="H12" s="664"/>
      <c r="I12" s="664"/>
      <c r="L12" s="624"/>
      <c r="M12" s="624"/>
      <c r="N12" s="624"/>
      <c r="O12" s="624"/>
      <c r="P12" s="624"/>
      <c r="Q12" s="624"/>
      <c r="R12" s="624"/>
      <c r="S12" s="624"/>
      <c r="T12" s="624"/>
      <c r="U12" s="624"/>
      <c r="V12" s="624"/>
      <c r="W12" s="624"/>
      <c r="X12" s="624"/>
      <c r="Y12" s="624"/>
      <c r="Z12" s="624"/>
      <c r="AA12" s="624"/>
      <c r="AB12" s="624"/>
      <c r="AC12" s="624"/>
      <c r="AD12" s="624"/>
      <c r="AE12" s="624"/>
      <c r="AF12" s="624"/>
      <c r="AG12" s="624"/>
      <c r="AH12" s="624"/>
      <c r="AI12" s="624"/>
      <c r="AJ12" s="624"/>
      <c r="AK12" s="624"/>
      <c r="AL12" s="624"/>
      <c r="AM12" s="624"/>
      <c r="AN12" s="624"/>
      <c r="AO12" s="624"/>
      <c r="AP12" s="624"/>
      <c r="AQ12" s="624"/>
      <c r="AR12" s="624"/>
      <c r="AS12" s="624"/>
      <c r="AT12" s="624"/>
      <c r="AU12" s="624"/>
      <c r="AV12" s="624"/>
      <c r="AW12" s="624"/>
      <c r="AX12" s="624"/>
      <c r="AY12" s="624"/>
      <c r="AZ12" s="624"/>
      <c r="BA12" s="624"/>
      <c r="BB12" s="624"/>
      <c r="BC12" s="624"/>
      <c r="BD12" s="624"/>
      <c r="BE12" s="624"/>
      <c r="BF12" s="624"/>
      <c r="BG12" s="624"/>
      <c r="BH12" s="624"/>
      <c r="BI12" s="624"/>
      <c r="BJ12" s="624"/>
      <c r="BK12" s="624"/>
      <c r="BL12" s="624"/>
      <c r="BM12" s="624"/>
      <c r="BN12" s="624"/>
      <c r="BO12" s="624"/>
      <c r="BP12" s="624"/>
      <c r="BQ12" s="624"/>
      <c r="BR12" s="624"/>
      <c r="BS12" s="624"/>
      <c r="BT12" s="624"/>
      <c r="BU12" s="624"/>
      <c r="BV12" s="624"/>
      <c r="BW12" s="624"/>
      <c r="BX12" s="624"/>
      <c r="BY12" s="624"/>
      <c r="BZ12" s="624"/>
      <c r="CA12" s="624"/>
      <c r="CB12" s="624"/>
      <c r="CC12" s="624"/>
      <c r="CD12" s="624"/>
      <c r="CE12" s="624"/>
      <c r="CF12" s="624"/>
      <c r="CG12" s="624"/>
      <c r="CH12" s="624"/>
      <c r="CI12" s="624"/>
      <c r="CJ12" s="624"/>
      <c r="CK12" s="624"/>
      <c r="CL12" s="624"/>
      <c r="CM12" s="624"/>
      <c r="CN12" s="1768" t="s">
        <v>1260</v>
      </c>
      <c r="CO12" s="1771"/>
      <c r="CP12" s="1771"/>
      <c r="CQ12" s="1771"/>
      <c r="CR12" s="1772"/>
      <c r="CS12" s="2118"/>
      <c r="CT12" s="2119"/>
      <c r="CU12" s="2119"/>
      <c r="CV12" s="2119"/>
      <c r="CW12" s="2119"/>
      <c r="CX12" s="2119"/>
      <c r="CY12" s="2119"/>
      <c r="CZ12" s="2119"/>
      <c r="DA12" s="2119"/>
      <c r="DB12" s="2119"/>
      <c r="DC12" s="2119"/>
      <c r="DD12" s="2119"/>
      <c r="DE12" s="2119"/>
      <c r="DF12" s="2119"/>
      <c r="DG12" s="2119"/>
      <c r="DH12" s="2119"/>
      <c r="DI12" s="2119"/>
      <c r="DJ12" s="2119"/>
      <c r="DK12" s="2119"/>
      <c r="DL12" s="1116"/>
      <c r="DM12" s="624"/>
    </row>
    <row r="13" spans="2:142" ht="11.25" customHeight="1" x14ac:dyDescent="0.15">
      <c r="B13" s="233"/>
      <c r="C13" s="664"/>
      <c r="D13" s="664"/>
      <c r="E13" s="664"/>
      <c r="F13" s="664"/>
      <c r="G13" s="664"/>
      <c r="H13" s="664"/>
      <c r="I13" s="664"/>
      <c r="L13" s="624"/>
      <c r="M13" s="624"/>
      <c r="N13" s="624"/>
      <c r="O13" s="624"/>
      <c r="P13" s="624"/>
      <c r="Q13" s="624"/>
      <c r="R13" s="624"/>
      <c r="S13" s="624"/>
      <c r="T13" s="624"/>
      <c r="U13" s="624"/>
      <c r="V13" s="624"/>
      <c r="W13" s="624"/>
      <c r="X13" s="624"/>
      <c r="Y13" s="624"/>
      <c r="Z13" s="624"/>
      <c r="AA13" s="624"/>
      <c r="AB13" s="624"/>
      <c r="AC13" s="624"/>
      <c r="AD13" s="624"/>
      <c r="AE13" s="624"/>
      <c r="AF13" s="624"/>
      <c r="AG13" s="624"/>
      <c r="AH13" s="624"/>
      <c r="AI13" s="624"/>
      <c r="AJ13" s="624"/>
      <c r="AK13" s="624"/>
      <c r="AL13" s="624"/>
      <c r="AM13" s="624"/>
      <c r="AN13" s="624"/>
      <c r="AO13" s="624"/>
      <c r="AP13" s="624"/>
      <c r="AQ13" s="624"/>
      <c r="AR13" s="624"/>
      <c r="AS13" s="624"/>
      <c r="AT13" s="624"/>
      <c r="AU13" s="624"/>
      <c r="AV13" s="624"/>
      <c r="AW13" s="624"/>
      <c r="AX13" s="624"/>
      <c r="AY13" s="624"/>
      <c r="AZ13" s="624"/>
      <c r="BA13" s="624"/>
      <c r="BB13" s="624"/>
      <c r="BC13" s="624"/>
      <c r="BD13" s="624"/>
      <c r="BE13" s="624"/>
      <c r="BF13" s="624"/>
      <c r="BG13" s="624"/>
      <c r="BH13" s="624"/>
      <c r="BI13" s="624"/>
      <c r="BJ13" s="624"/>
      <c r="BK13" s="624"/>
      <c r="BL13" s="624"/>
      <c r="BM13" s="624"/>
      <c r="BN13" s="624"/>
      <c r="BO13" s="624"/>
      <c r="BP13" s="624"/>
      <c r="BQ13" s="624"/>
      <c r="BR13" s="624"/>
      <c r="BS13" s="624"/>
      <c r="BT13" s="624"/>
      <c r="BU13" s="624"/>
      <c r="BV13" s="624"/>
      <c r="BW13" s="624"/>
      <c r="BX13" s="624"/>
      <c r="BY13" s="624"/>
      <c r="BZ13" s="624"/>
      <c r="CA13" s="624"/>
      <c r="CB13" s="624"/>
      <c r="CC13" s="624"/>
      <c r="CD13" s="624"/>
      <c r="CE13" s="624"/>
      <c r="CF13" s="624"/>
      <c r="CG13" s="624"/>
      <c r="CH13" s="624"/>
      <c r="CI13" s="624"/>
      <c r="CJ13" s="624"/>
      <c r="CK13" s="624"/>
      <c r="CL13" s="624"/>
      <c r="CM13" s="624"/>
      <c r="CN13" s="1768"/>
      <c r="CO13" s="1771"/>
      <c r="CP13" s="1771"/>
      <c r="CQ13" s="1771"/>
      <c r="CR13" s="1772"/>
      <c r="CS13" s="2120"/>
      <c r="CT13" s="1650"/>
      <c r="CU13" s="1650"/>
      <c r="CV13" s="1650"/>
      <c r="CW13" s="1650"/>
      <c r="CX13" s="1650"/>
      <c r="CY13" s="1650"/>
      <c r="CZ13" s="1650"/>
      <c r="DA13" s="1650"/>
      <c r="DB13" s="1650"/>
      <c r="DC13" s="1650"/>
      <c r="DD13" s="1650"/>
      <c r="DE13" s="1650"/>
      <c r="DF13" s="1650"/>
      <c r="DG13" s="1650"/>
      <c r="DH13" s="1650"/>
      <c r="DI13" s="1650"/>
      <c r="DJ13" s="1650"/>
      <c r="DK13" s="1650"/>
      <c r="DL13" s="2121"/>
      <c r="DM13" s="624"/>
    </row>
    <row r="14" spans="2:142" ht="11.25" customHeight="1" x14ac:dyDescent="0.15">
      <c r="B14" s="233"/>
      <c r="C14" s="664"/>
      <c r="D14" s="664"/>
      <c r="E14" s="664"/>
      <c r="F14" s="664"/>
      <c r="G14" s="664"/>
      <c r="H14" s="664"/>
      <c r="I14" s="664"/>
      <c r="L14" s="624"/>
      <c r="M14" s="624"/>
      <c r="N14" s="624"/>
      <c r="O14" s="624"/>
      <c r="P14" s="624"/>
      <c r="Q14" s="624"/>
      <c r="R14" s="624"/>
      <c r="S14" s="624"/>
      <c r="T14" s="624"/>
      <c r="U14" s="624"/>
      <c r="V14" s="624"/>
      <c r="W14" s="624"/>
      <c r="X14" s="624"/>
      <c r="Y14" s="624"/>
      <c r="Z14" s="624"/>
      <c r="AA14" s="624"/>
      <c r="AB14" s="624"/>
      <c r="AC14" s="624"/>
      <c r="AD14" s="624"/>
      <c r="AE14" s="624"/>
      <c r="AF14" s="624"/>
      <c r="AG14" s="624"/>
      <c r="AH14" s="624"/>
      <c r="AI14" s="624"/>
      <c r="AJ14" s="624"/>
      <c r="AK14" s="624"/>
      <c r="AL14" s="624"/>
      <c r="AM14" s="624"/>
      <c r="AN14" s="624"/>
      <c r="AO14" s="624"/>
      <c r="AP14" s="624"/>
      <c r="AQ14" s="624"/>
      <c r="AR14" s="624"/>
      <c r="AS14" s="624"/>
      <c r="AT14" s="624"/>
      <c r="AU14" s="624"/>
      <c r="AV14" s="624"/>
      <c r="AW14" s="624"/>
      <c r="AX14" s="624"/>
      <c r="AY14" s="624"/>
      <c r="AZ14" s="624"/>
      <c r="BA14" s="624"/>
      <c r="BB14" s="624"/>
      <c r="BC14" s="624"/>
      <c r="BD14" s="624"/>
      <c r="BE14" s="624"/>
      <c r="BF14" s="624"/>
      <c r="BG14" s="624"/>
      <c r="BH14" s="624"/>
      <c r="BI14" s="624"/>
      <c r="BJ14" s="624"/>
      <c r="BK14" s="624"/>
      <c r="BL14" s="624"/>
      <c r="BM14" s="624"/>
      <c r="BN14" s="624"/>
      <c r="BO14" s="624"/>
      <c r="BP14" s="624"/>
      <c r="BQ14" s="624"/>
      <c r="BR14" s="624"/>
      <c r="BS14" s="624"/>
      <c r="BT14" s="624"/>
      <c r="BU14" s="624"/>
      <c r="BV14" s="624"/>
      <c r="BW14" s="624"/>
      <c r="BX14" s="624"/>
      <c r="BY14" s="624"/>
      <c r="BZ14" s="624"/>
      <c r="CA14" s="624"/>
      <c r="CB14" s="624"/>
      <c r="CC14" s="624"/>
      <c r="CD14" s="624"/>
      <c r="CE14" s="624"/>
      <c r="CF14" s="624"/>
      <c r="CG14" s="624"/>
      <c r="CH14" s="624"/>
      <c r="CI14" s="624"/>
      <c r="CJ14" s="624"/>
      <c r="CK14" s="624"/>
      <c r="CL14" s="624"/>
      <c r="CM14" s="624"/>
      <c r="CN14" s="1768"/>
      <c r="CO14" s="1771"/>
      <c r="CP14" s="1771"/>
      <c r="CQ14" s="1771"/>
      <c r="CR14" s="1772"/>
      <c r="CS14" s="2122"/>
      <c r="CT14" s="1166"/>
      <c r="CU14" s="1166"/>
      <c r="CV14" s="1166"/>
      <c r="CW14" s="1166"/>
      <c r="CX14" s="1166"/>
      <c r="CY14" s="1166"/>
      <c r="CZ14" s="1166"/>
      <c r="DA14" s="1166"/>
      <c r="DB14" s="1166"/>
      <c r="DC14" s="1166"/>
      <c r="DD14" s="1166"/>
      <c r="DE14" s="1166"/>
      <c r="DF14" s="1166"/>
      <c r="DG14" s="1166"/>
      <c r="DH14" s="1166"/>
      <c r="DI14" s="1166"/>
      <c r="DJ14" s="1166"/>
      <c r="DK14" s="1166"/>
      <c r="DL14" s="1118"/>
      <c r="DM14" s="624"/>
    </row>
    <row r="15" spans="2:142" ht="11.25" customHeight="1" x14ac:dyDescent="0.15">
      <c r="B15" s="233"/>
      <c r="C15" s="624"/>
      <c r="D15" s="624"/>
      <c r="L15" s="624"/>
      <c r="M15" s="624"/>
      <c r="N15" s="624"/>
      <c r="O15" s="624"/>
      <c r="P15" s="624"/>
      <c r="Q15" s="624"/>
      <c r="R15" s="624"/>
      <c r="S15" s="624"/>
      <c r="T15" s="624"/>
      <c r="U15" s="624"/>
      <c r="V15" s="624"/>
      <c r="W15" s="624"/>
      <c r="X15" s="624"/>
      <c r="Y15" s="624"/>
      <c r="Z15" s="624"/>
      <c r="AA15" s="624"/>
      <c r="AB15" s="624"/>
      <c r="AC15" s="624"/>
      <c r="AD15" s="624"/>
      <c r="AE15" s="624"/>
      <c r="AF15" s="624"/>
      <c r="AG15" s="624"/>
      <c r="AH15" s="624"/>
      <c r="AI15" s="624"/>
      <c r="AJ15" s="624"/>
      <c r="AK15" s="624"/>
      <c r="AL15" s="624"/>
      <c r="AM15" s="624"/>
      <c r="AN15" s="624"/>
      <c r="AO15" s="624"/>
      <c r="AP15" s="624"/>
      <c r="AQ15" s="624"/>
      <c r="AR15" s="624"/>
      <c r="AS15" s="624"/>
      <c r="AT15" s="624"/>
      <c r="AU15" s="624"/>
      <c r="AV15" s="624"/>
      <c r="AW15" s="624"/>
      <c r="AX15" s="624"/>
      <c r="AY15" s="624"/>
      <c r="AZ15" s="624"/>
      <c r="BA15" s="624"/>
      <c r="BB15" s="624"/>
      <c r="BC15" s="624"/>
      <c r="BD15" s="624"/>
      <c r="BE15" s="624"/>
      <c r="BF15" s="624"/>
      <c r="BG15" s="624"/>
      <c r="BH15" s="624"/>
      <c r="BI15" s="624"/>
      <c r="BJ15" s="624"/>
      <c r="BK15" s="624"/>
      <c r="BL15" s="624"/>
      <c r="BM15" s="624"/>
      <c r="BN15" s="624"/>
      <c r="BO15" s="624"/>
      <c r="BP15" s="624"/>
      <c r="BQ15" s="624"/>
      <c r="BR15" s="624"/>
      <c r="BS15" s="624"/>
      <c r="BT15" s="624"/>
      <c r="BU15" s="624"/>
      <c r="BV15" s="624"/>
      <c r="BW15" s="624"/>
      <c r="BX15" s="624"/>
      <c r="BY15" s="624"/>
      <c r="BZ15" s="624"/>
      <c r="CA15" s="624"/>
      <c r="CB15" s="624"/>
      <c r="CC15" s="624"/>
      <c r="CD15" s="624"/>
      <c r="CE15" s="624"/>
      <c r="CF15" s="624"/>
      <c r="CG15" s="624"/>
      <c r="CH15" s="624"/>
      <c r="CI15" s="624"/>
      <c r="CJ15" s="624"/>
      <c r="CK15" s="624"/>
      <c r="CL15" s="624"/>
      <c r="CM15" s="624"/>
      <c r="CN15" s="1768" t="s">
        <v>1243</v>
      </c>
      <c r="CO15" s="1771"/>
      <c r="CP15" s="1771"/>
      <c r="CQ15" s="1771"/>
      <c r="CR15" s="1772"/>
      <c r="CS15" s="1217"/>
      <c r="CT15" s="1627"/>
      <c r="CU15" s="1627"/>
      <c r="CV15" s="1627"/>
      <c r="CW15" s="1627"/>
      <c r="CX15" s="1627"/>
      <c r="CY15" s="1627"/>
      <c r="CZ15" s="1627"/>
      <c r="DA15" s="1627"/>
      <c r="DB15" s="1627"/>
      <c r="DC15" s="1627"/>
      <c r="DD15" s="1627"/>
      <c r="DE15" s="1627"/>
      <c r="DF15" s="1627"/>
      <c r="DG15" s="1627"/>
      <c r="DH15" s="1627"/>
      <c r="DI15" s="1627"/>
      <c r="DJ15" s="1627"/>
      <c r="DK15" s="1627"/>
      <c r="DL15" s="1108"/>
      <c r="DM15" s="624"/>
    </row>
    <row r="16" spans="2:142" ht="11.25" customHeight="1" x14ac:dyDescent="0.15">
      <c r="B16" s="233"/>
      <c r="C16" s="624"/>
      <c r="D16" s="624"/>
      <c r="E16" s="624"/>
      <c r="F16" s="624"/>
      <c r="G16" s="624"/>
      <c r="H16" s="624"/>
      <c r="I16" s="624"/>
      <c r="J16" s="624"/>
      <c r="K16" s="624"/>
      <c r="L16" s="624"/>
      <c r="M16" s="624"/>
      <c r="N16" s="624"/>
      <c r="O16" s="624"/>
      <c r="P16" s="624"/>
      <c r="Q16" s="624"/>
      <c r="R16" s="624"/>
      <c r="S16" s="624"/>
      <c r="T16" s="624"/>
      <c r="U16" s="624"/>
      <c r="V16" s="624"/>
      <c r="W16" s="624"/>
      <c r="X16" s="624"/>
      <c r="Y16" s="624"/>
      <c r="Z16" s="624"/>
      <c r="AA16" s="624"/>
      <c r="AB16" s="624"/>
      <c r="AC16" s="624"/>
      <c r="AD16" s="624"/>
      <c r="AE16" s="624"/>
      <c r="AF16" s="624"/>
      <c r="AG16" s="624"/>
      <c r="AH16" s="624"/>
      <c r="AI16" s="624"/>
      <c r="AJ16" s="624"/>
      <c r="AK16" s="624"/>
      <c r="AL16" s="624"/>
      <c r="AM16" s="624"/>
      <c r="AN16" s="624"/>
      <c r="AO16" s="624"/>
      <c r="AP16" s="624"/>
      <c r="AQ16" s="624"/>
      <c r="AR16" s="624"/>
      <c r="AS16" s="624"/>
      <c r="AT16" s="624"/>
      <c r="AU16" s="624"/>
      <c r="AV16" s="624"/>
      <c r="AW16" s="624"/>
      <c r="AX16" s="624"/>
      <c r="AY16" s="624"/>
      <c r="AZ16" s="624"/>
      <c r="BA16" s="624"/>
      <c r="BB16" s="624"/>
      <c r="BC16" s="624"/>
      <c r="BD16" s="624"/>
      <c r="BE16" s="624"/>
      <c r="BF16" s="624"/>
      <c r="BG16" s="624"/>
      <c r="BH16" s="624"/>
      <c r="BI16" s="624"/>
      <c r="BJ16" s="624"/>
      <c r="BK16" s="624"/>
      <c r="BL16" s="624"/>
      <c r="BM16" s="624"/>
      <c r="BN16" s="624"/>
      <c r="BO16" s="624"/>
      <c r="BP16" s="624"/>
      <c r="BQ16" s="624"/>
      <c r="BR16" s="624"/>
      <c r="BS16" s="624"/>
      <c r="BT16" s="624"/>
      <c r="BU16" s="624"/>
      <c r="BV16" s="624"/>
      <c r="BW16" s="624"/>
      <c r="BX16" s="624"/>
      <c r="BY16" s="624"/>
      <c r="BZ16" s="624"/>
      <c r="CA16" s="624"/>
      <c r="CB16" s="624"/>
      <c r="CC16" s="624"/>
      <c r="CD16" s="624"/>
      <c r="CE16" s="624"/>
      <c r="CF16" s="624"/>
      <c r="CG16" s="624"/>
      <c r="CH16" s="624"/>
      <c r="CI16" s="624"/>
      <c r="CJ16" s="624"/>
      <c r="CK16" s="624"/>
      <c r="CL16" s="624"/>
      <c r="CM16" s="624"/>
      <c r="CN16" s="1768"/>
      <c r="CO16" s="1771"/>
      <c r="CP16" s="1771"/>
      <c r="CQ16" s="1771"/>
      <c r="CR16" s="1772"/>
      <c r="CS16" s="2116"/>
      <c r="CT16" s="1176"/>
      <c r="CU16" s="1176"/>
      <c r="CV16" s="1176"/>
      <c r="CW16" s="1176"/>
      <c r="CX16" s="1176"/>
      <c r="CY16" s="1176"/>
      <c r="CZ16" s="1176"/>
      <c r="DA16" s="1176"/>
      <c r="DB16" s="1176"/>
      <c r="DC16" s="1176"/>
      <c r="DD16" s="1176"/>
      <c r="DE16" s="1176"/>
      <c r="DF16" s="1176"/>
      <c r="DG16" s="1176"/>
      <c r="DH16" s="1176"/>
      <c r="DI16" s="1176"/>
      <c r="DJ16" s="1176"/>
      <c r="DK16" s="1176"/>
      <c r="DL16" s="1634"/>
      <c r="DM16" s="624"/>
    </row>
    <row r="17" spans="2:117" ht="11.25" customHeight="1" x14ac:dyDescent="0.15">
      <c r="B17" s="233"/>
      <c r="C17" s="624"/>
      <c r="D17" s="624"/>
      <c r="E17" s="624"/>
      <c r="F17" s="624"/>
      <c r="G17" s="624"/>
      <c r="H17" s="624"/>
      <c r="I17" s="624"/>
      <c r="J17" s="624"/>
      <c r="K17" s="624"/>
      <c r="L17" s="624"/>
      <c r="M17" s="624"/>
      <c r="N17" s="624"/>
      <c r="O17" s="624"/>
      <c r="P17" s="624"/>
      <c r="Q17" s="624"/>
      <c r="R17" s="624"/>
      <c r="S17" s="624"/>
      <c r="T17" s="624"/>
      <c r="U17" s="624"/>
      <c r="V17" s="624"/>
      <c r="W17" s="624"/>
      <c r="X17" s="624"/>
      <c r="Y17" s="624"/>
      <c r="Z17" s="624"/>
      <c r="AA17" s="624"/>
      <c r="AB17" s="624"/>
      <c r="AC17" s="624"/>
      <c r="AD17" s="624"/>
      <c r="AE17" s="624"/>
      <c r="AF17" s="624"/>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624"/>
      <c r="BW17" s="624"/>
      <c r="BX17" s="624"/>
      <c r="BY17" s="624"/>
      <c r="BZ17" s="624"/>
      <c r="CA17" s="624"/>
      <c r="CB17" s="624"/>
      <c r="CC17" s="624"/>
      <c r="CD17" s="624"/>
      <c r="CE17" s="624"/>
      <c r="CF17" s="624"/>
      <c r="CG17" s="624"/>
      <c r="CH17" s="624"/>
      <c r="CI17" s="624"/>
      <c r="CJ17" s="624"/>
      <c r="CK17" s="624"/>
      <c r="CL17" s="624"/>
      <c r="CM17" s="624"/>
      <c r="CN17" s="1768"/>
      <c r="CO17" s="1771"/>
      <c r="CP17" s="1771"/>
      <c r="CQ17" s="1771"/>
      <c r="CR17" s="1772"/>
      <c r="CS17" s="2117"/>
      <c r="CT17" s="1630"/>
      <c r="CU17" s="1630"/>
      <c r="CV17" s="1630"/>
      <c r="CW17" s="1630"/>
      <c r="CX17" s="1630"/>
      <c r="CY17" s="1630"/>
      <c r="CZ17" s="1630"/>
      <c r="DA17" s="1630"/>
      <c r="DB17" s="1630"/>
      <c r="DC17" s="1630"/>
      <c r="DD17" s="1630"/>
      <c r="DE17" s="1630"/>
      <c r="DF17" s="1630"/>
      <c r="DG17" s="1630"/>
      <c r="DH17" s="1630"/>
      <c r="DI17" s="1630"/>
      <c r="DJ17" s="1630"/>
      <c r="DK17" s="1630"/>
      <c r="DL17" s="1110"/>
      <c r="DM17" s="624"/>
    </row>
    <row r="18" spans="2:117" ht="11.25" customHeight="1" x14ac:dyDescent="0.15">
      <c r="B18" s="233"/>
      <c r="C18" s="624"/>
      <c r="D18" s="624"/>
      <c r="E18" s="624"/>
      <c r="F18" s="624"/>
      <c r="G18" s="624"/>
      <c r="H18" s="624"/>
      <c r="I18" s="624"/>
      <c r="J18" s="624"/>
      <c r="K18" s="624"/>
      <c r="L18" s="624"/>
      <c r="M18" s="624"/>
      <c r="N18" s="624"/>
      <c r="O18" s="624"/>
      <c r="P18" s="624"/>
      <c r="Q18" s="624"/>
      <c r="R18" s="624"/>
      <c r="S18" s="624"/>
      <c r="T18" s="624"/>
      <c r="U18" s="624"/>
      <c r="V18" s="624"/>
      <c r="W18" s="624"/>
      <c r="X18" s="624"/>
      <c r="Y18" s="624"/>
      <c r="Z18" s="624"/>
      <c r="AA18" s="624"/>
      <c r="AB18" s="624"/>
      <c r="AC18" s="624"/>
      <c r="AD18" s="624"/>
      <c r="AE18" s="624"/>
      <c r="AF18" s="624"/>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624"/>
      <c r="CG18" s="624"/>
      <c r="CH18" s="624"/>
      <c r="CI18" s="624"/>
      <c r="CJ18" s="624"/>
      <c r="CK18" s="624"/>
      <c r="CL18" s="624"/>
      <c r="CM18" s="624"/>
      <c r="CN18" s="2113" t="s">
        <v>1261</v>
      </c>
      <c r="CO18" s="2113"/>
      <c r="CP18" s="2113"/>
      <c r="CQ18" s="2113"/>
      <c r="CR18" s="2113" t="s">
        <v>1262</v>
      </c>
      <c r="CS18" s="2113"/>
      <c r="CT18" s="2113"/>
      <c r="CU18" s="2113"/>
      <c r="CV18" s="2113" t="s">
        <v>538</v>
      </c>
      <c r="CW18" s="2113"/>
      <c r="CX18" s="2113"/>
      <c r="CY18" s="2113"/>
      <c r="CZ18" s="1089" t="s">
        <v>540</v>
      </c>
      <c r="DA18" s="1090"/>
      <c r="DB18" s="1090"/>
      <c r="DC18" s="1090"/>
      <c r="DD18" s="1091"/>
      <c r="DE18" s="2106" t="s">
        <v>1263</v>
      </c>
      <c r="DF18" s="2107"/>
      <c r="DG18" s="2107"/>
      <c r="DH18" s="1090"/>
      <c r="DI18" s="1090"/>
      <c r="DJ18" s="1090"/>
      <c r="DK18" s="1090"/>
      <c r="DL18" s="1091"/>
      <c r="DM18" s="624"/>
    </row>
    <row r="19" spans="2:117" ht="11.25" customHeight="1" x14ac:dyDescent="0.15">
      <c r="B19" s="233"/>
      <c r="C19" s="624"/>
      <c r="D19" s="624"/>
      <c r="E19" s="624"/>
      <c r="F19" s="624"/>
      <c r="G19" s="624"/>
      <c r="H19" s="624"/>
      <c r="I19" s="624"/>
      <c r="J19" s="624"/>
      <c r="K19" s="624"/>
      <c r="L19" s="624"/>
      <c r="M19" s="624"/>
      <c r="N19" s="624"/>
      <c r="O19" s="624"/>
      <c r="P19" s="624"/>
      <c r="Q19" s="624"/>
      <c r="R19" s="624"/>
      <c r="S19" s="624"/>
      <c r="T19" s="624"/>
      <c r="U19" s="624"/>
      <c r="V19" s="624"/>
      <c r="W19" s="624"/>
      <c r="X19" s="624"/>
      <c r="Y19" s="624"/>
      <c r="Z19" s="624"/>
      <c r="AA19" s="624"/>
      <c r="AB19" s="624"/>
      <c r="AC19" s="624"/>
      <c r="AD19" s="624"/>
      <c r="AE19" s="624"/>
      <c r="AF19" s="624"/>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624"/>
      <c r="BW19" s="624"/>
      <c r="BX19" s="624"/>
      <c r="BY19" s="624"/>
      <c r="BZ19" s="624"/>
      <c r="CA19" s="624"/>
      <c r="CB19" s="624"/>
      <c r="CC19" s="624"/>
      <c r="CD19" s="624"/>
      <c r="CE19" s="624"/>
      <c r="CF19" s="624"/>
      <c r="CG19" s="624"/>
      <c r="CH19" s="624"/>
      <c r="CI19" s="624"/>
      <c r="CJ19" s="624"/>
      <c r="CK19" s="624"/>
      <c r="CL19" s="624"/>
      <c r="CM19" s="624"/>
      <c r="CN19" s="2113"/>
      <c r="CO19" s="2113"/>
      <c r="CP19" s="2113"/>
      <c r="CQ19" s="2113"/>
      <c r="CR19" s="2113"/>
      <c r="CS19" s="2113"/>
      <c r="CT19" s="2113"/>
      <c r="CU19" s="2113"/>
      <c r="CV19" s="2113"/>
      <c r="CW19" s="2113"/>
      <c r="CX19" s="2113"/>
      <c r="CY19" s="2113"/>
      <c r="CZ19" s="1092"/>
      <c r="DA19" s="1072"/>
      <c r="DB19" s="1072"/>
      <c r="DC19" s="1072"/>
      <c r="DD19" s="1093"/>
      <c r="DE19" s="2108"/>
      <c r="DF19" s="2109"/>
      <c r="DG19" s="2109"/>
      <c r="DH19" s="1072"/>
      <c r="DI19" s="1072"/>
      <c r="DJ19" s="1072"/>
      <c r="DK19" s="1072"/>
      <c r="DL19" s="1093"/>
      <c r="DM19" s="624"/>
    </row>
    <row r="20" spans="2:117" ht="11.25" customHeight="1" x14ac:dyDescent="0.15">
      <c r="B20" s="233"/>
      <c r="C20" s="624"/>
      <c r="D20" s="624"/>
      <c r="E20" s="624"/>
      <c r="F20" s="624"/>
      <c r="G20" s="624"/>
      <c r="H20" s="624"/>
      <c r="I20" s="624"/>
      <c r="J20" s="624"/>
      <c r="K20" s="624"/>
      <c r="L20" s="624"/>
      <c r="M20" s="624"/>
      <c r="N20" s="624"/>
      <c r="O20" s="624"/>
      <c r="P20" s="624"/>
      <c r="Q20" s="624"/>
      <c r="R20" s="624"/>
      <c r="S20" s="624"/>
      <c r="T20" s="624"/>
      <c r="U20" s="624"/>
      <c r="V20" s="624"/>
      <c r="W20" s="624"/>
      <c r="X20" s="624"/>
      <c r="Y20" s="624"/>
      <c r="Z20" s="624"/>
      <c r="AA20" s="624"/>
      <c r="AB20" s="624"/>
      <c r="AC20" s="624"/>
      <c r="AD20" s="624"/>
      <c r="AE20" s="624"/>
      <c r="AF20" s="624"/>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624"/>
      <c r="BW20" s="624"/>
      <c r="BX20" s="624"/>
      <c r="BY20" s="624"/>
      <c r="BZ20" s="624"/>
      <c r="CA20" s="624"/>
      <c r="CB20" s="624"/>
      <c r="CC20" s="624"/>
      <c r="CD20" s="624"/>
      <c r="CE20" s="624"/>
      <c r="CF20" s="624"/>
      <c r="CG20" s="624"/>
      <c r="CH20" s="624"/>
      <c r="CI20" s="624"/>
      <c r="CJ20" s="624"/>
      <c r="CK20" s="624"/>
      <c r="CL20" s="624"/>
      <c r="CM20" s="624"/>
      <c r="CN20" s="2113"/>
      <c r="CO20" s="2113"/>
      <c r="CP20" s="2113"/>
      <c r="CQ20" s="2113"/>
      <c r="CR20" s="2113"/>
      <c r="CS20" s="2113"/>
      <c r="CT20" s="2113"/>
      <c r="CU20" s="2113"/>
      <c r="CV20" s="2113"/>
      <c r="CW20" s="2113"/>
      <c r="CX20" s="2113"/>
      <c r="CY20" s="2113"/>
      <c r="CZ20" s="1094"/>
      <c r="DA20" s="1095"/>
      <c r="DB20" s="1095"/>
      <c r="DC20" s="1095"/>
      <c r="DD20" s="1096"/>
      <c r="DE20" s="2110"/>
      <c r="DF20" s="2111"/>
      <c r="DG20" s="2111"/>
      <c r="DH20" s="1095"/>
      <c r="DI20" s="1095"/>
      <c r="DJ20" s="1095"/>
      <c r="DK20" s="1095"/>
      <c r="DL20" s="1096"/>
      <c r="DM20" s="624"/>
    </row>
    <row r="21" spans="2:117" ht="11.25" customHeight="1" x14ac:dyDescent="0.15">
      <c r="B21" s="233"/>
      <c r="C21" s="624"/>
      <c r="D21" s="624"/>
      <c r="E21" s="624"/>
      <c r="F21" s="624"/>
      <c r="G21" s="624"/>
      <c r="H21" s="624"/>
      <c r="I21" s="624"/>
      <c r="J21" s="624"/>
      <c r="K21" s="624"/>
      <c r="L21" s="624"/>
      <c r="M21" s="624"/>
      <c r="N21" s="624"/>
      <c r="O21" s="624"/>
      <c r="P21" s="624"/>
      <c r="Q21" s="624"/>
      <c r="R21" s="624"/>
      <c r="S21" s="624"/>
      <c r="T21" s="624"/>
      <c r="U21" s="624"/>
      <c r="V21" s="624"/>
      <c r="W21" s="624"/>
      <c r="X21" s="624"/>
      <c r="Y21" s="624"/>
      <c r="Z21" s="624"/>
      <c r="AA21" s="624"/>
      <c r="AB21" s="624"/>
      <c r="AC21" s="624"/>
      <c r="AD21" s="624"/>
      <c r="AE21" s="624"/>
      <c r="AF21" s="624"/>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624"/>
      <c r="CG21" s="624"/>
      <c r="CH21" s="624"/>
      <c r="CI21" s="624"/>
      <c r="CJ21" s="624"/>
      <c r="CK21" s="624"/>
      <c r="CL21" s="624"/>
      <c r="CM21" s="624"/>
      <c r="CN21" s="2113"/>
      <c r="CO21" s="2113"/>
      <c r="CP21" s="2113"/>
      <c r="CQ21" s="2113"/>
      <c r="CR21" s="2113"/>
      <c r="CS21" s="2113"/>
      <c r="CT21" s="2113"/>
      <c r="CU21" s="2113"/>
      <c r="CV21" s="2113"/>
      <c r="CW21" s="2113"/>
      <c r="CX21" s="2113"/>
      <c r="CY21" s="2113"/>
      <c r="CZ21" s="1089" t="s">
        <v>541</v>
      </c>
      <c r="DA21" s="1090"/>
      <c r="DB21" s="1090"/>
      <c r="DC21" s="1090"/>
      <c r="DD21" s="1091"/>
      <c r="DE21" s="2106" t="s">
        <v>1264</v>
      </c>
      <c r="DF21" s="2107"/>
      <c r="DG21" s="2107"/>
      <c r="DH21" s="1090"/>
      <c r="DI21" s="1090"/>
      <c r="DJ21" s="1090"/>
      <c r="DK21" s="1090"/>
      <c r="DL21" s="1091"/>
      <c r="DM21" s="624"/>
    </row>
    <row r="22" spans="2:117" ht="11.25" customHeight="1" x14ac:dyDescent="0.15">
      <c r="B22" s="233"/>
      <c r="C22" s="624"/>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624"/>
      <c r="BW22" s="624"/>
      <c r="BX22" s="624"/>
      <c r="BY22" s="624"/>
      <c r="BZ22" s="624"/>
      <c r="CA22" s="624"/>
      <c r="CB22" s="624"/>
      <c r="CC22" s="624"/>
      <c r="CD22" s="624"/>
      <c r="CE22" s="624"/>
      <c r="CF22" s="624"/>
      <c r="CG22" s="624"/>
      <c r="CH22" s="624"/>
      <c r="CI22" s="624"/>
      <c r="CJ22" s="624"/>
      <c r="CK22" s="624"/>
      <c r="CL22" s="624"/>
      <c r="CM22" s="624"/>
      <c r="CN22" s="2113"/>
      <c r="CO22" s="2113"/>
      <c r="CP22" s="2113"/>
      <c r="CQ22" s="2113"/>
      <c r="CR22" s="2113"/>
      <c r="CS22" s="2113"/>
      <c r="CT22" s="2113"/>
      <c r="CU22" s="2113"/>
      <c r="CV22" s="2113"/>
      <c r="CW22" s="2113"/>
      <c r="CX22" s="2113"/>
      <c r="CY22" s="2113"/>
      <c r="CZ22" s="1092"/>
      <c r="DA22" s="1072"/>
      <c r="DB22" s="1072"/>
      <c r="DC22" s="1072"/>
      <c r="DD22" s="1093"/>
      <c r="DE22" s="2108"/>
      <c r="DF22" s="2109"/>
      <c r="DG22" s="2109"/>
      <c r="DH22" s="1072"/>
      <c r="DI22" s="1072"/>
      <c r="DJ22" s="1072"/>
      <c r="DK22" s="1072"/>
      <c r="DL22" s="1093"/>
      <c r="DM22" s="624"/>
    </row>
    <row r="23" spans="2:117" ht="11.25" customHeight="1" x14ac:dyDescent="0.15">
      <c r="B23" s="233"/>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4"/>
      <c r="AH23" s="624"/>
      <c r="AI23" s="624"/>
      <c r="AJ23" s="624"/>
      <c r="AK23" s="624"/>
      <c r="AL23" s="624"/>
      <c r="AM23" s="624"/>
      <c r="AN23" s="624"/>
      <c r="AO23" s="624"/>
      <c r="AP23" s="624"/>
      <c r="AQ23" s="624"/>
      <c r="AR23" s="624"/>
      <c r="AS23" s="624"/>
      <c r="AT23" s="624"/>
      <c r="AU23" s="624"/>
      <c r="AV23" s="624"/>
      <c r="AW23" s="624"/>
      <c r="AX23" s="624"/>
      <c r="AY23" s="624"/>
      <c r="AZ23" s="624"/>
      <c r="BA23" s="624"/>
      <c r="BB23" s="624"/>
      <c r="BC23" s="624"/>
      <c r="BD23" s="624"/>
      <c r="BE23" s="624"/>
      <c r="BF23" s="624"/>
      <c r="BG23" s="624"/>
      <c r="BH23" s="624"/>
      <c r="BI23" s="624"/>
      <c r="BJ23" s="624"/>
      <c r="BK23" s="624"/>
      <c r="BL23" s="624"/>
      <c r="BM23" s="624"/>
      <c r="BN23" s="624"/>
      <c r="BO23" s="624"/>
      <c r="BP23" s="624"/>
      <c r="BQ23" s="624"/>
      <c r="BR23" s="624"/>
      <c r="BS23" s="624"/>
      <c r="BT23" s="624"/>
      <c r="BU23" s="624"/>
      <c r="BV23" s="624"/>
      <c r="BW23" s="624"/>
      <c r="BX23" s="624"/>
      <c r="BY23" s="624"/>
      <c r="BZ23" s="624"/>
      <c r="CA23" s="624"/>
      <c r="CB23" s="624"/>
      <c r="CC23" s="624"/>
      <c r="CD23" s="624"/>
      <c r="CE23" s="624"/>
      <c r="CF23" s="624"/>
      <c r="CG23" s="624"/>
      <c r="CH23" s="624"/>
      <c r="CI23" s="624"/>
      <c r="CJ23" s="624"/>
      <c r="CK23" s="624"/>
      <c r="CL23" s="624"/>
      <c r="CM23" s="624"/>
      <c r="CN23" s="2113"/>
      <c r="CO23" s="2113"/>
      <c r="CP23" s="2113"/>
      <c r="CQ23" s="2113"/>
      <c r="CR23" s="2113"/>
      <c r="CS23" s="2113"/>
      <c r="CT23" s="2113"/>
      <c r="CU23" s="2113"/>
      <c r="CV23" s="2113"/>
      <c r="CW23" s="2113"/>
      <c r="CX23" s="2113"/>
      <c r="CY23" s="2113"/>
      <c r="CZ23" s="1094"/>
      <c r="DA23" s="1095"/>
      <c r="DB23" s="1095"/>
      <c r="DC23" s="1095"/>
      <c r="DD23" s="1096"/>
      <c r="DE23" s="2110"/>
      <c r="DF23" s="2111"/>
      <c r="DG23" s="2111"/>
      <c r="DH23" s="1095"/>
      <c r="DI23" s="1095"/>
      <c r="DJ23" s="1095"/>
      <c r="DK23" s="1095"/>
      <c r="DL23" s="1096"/>
      <c r="DM23" s="624"/>
    </row>
    <row r="24" spans="2:117" ht="11.25" customHeight="1" x14ac:dyDescent="0.15">
      <c r="B24" s="233"/>
      <c r="C24" s="624"/>
      <c r="D24" s="624"/>
      <c r="E24" s="624"/>
      <c r="F24" s="624"/>
      <c r="G24" s="624"/>
      <c r="H24" s="624"/>
      <c r="I24" s="624"/>
      <c r="J24" s="624"/>
      <c r="K24" s="624"/>
      <c r="L24" s="624"/>
      <c r="M24" s="624"/>
      <c r="N24" s="624"/>
      <c r="O24" s="624"/>
      <c r="P24" s="624"/>
      <c r="Q24" s="624"/>
      <c r="R24" s="624"/>
      <c r="S24" s="624"/>
      <c r="T24" s="624"/>
      <c r="U24" s="624"/>
      <c r="V24" s="624"/>
      <c r="W24" s="624"/>
      <c r="X24" s="624"/>
      <c r="Y24" s="624"/>
      <c r="Z24" s="624"/>
      <c r="AA24" s="624"/>
      <c r="AB24" s="624"/>
      <c r="AC24" s="624"/>
      <c r="AD24" s="624"/>
      <c r="AE24" s="624"/>
      <c r="AF24" s="624"/>
      <c r="AG24" s="624"/>
      <c r="AH24" s="624"/>
      <c r="AI24" s="624"/>
      <c r="AJ24" s="624"/>
      <c r="AK24" s="624"/>
      <c r="AL24" s="624"/>
      <c r="AM24" s="624"/>
      <c r="AN24" s="624"/>
      <c r="AO24" s="624"/>
      <c r="AP24" s="624"/>
      <c r="AQ24" s="624"/>
      <c r="AR24" s="624"/>
      <c r="AS24" s="624"/>
      <c r="AT24" s="624"/>
      <c r="AU24" s="624"/>
      <c r="AV24" s="624"/>
      <c r="AW24" s="624"/>
      <c r="AX24" s="624"/>
      <c r="AY24" s="624"/>
      <c r="AZ24" s="624"/>
      <c r="BA24" s="624"/>
      <c r="BB24" s="624"/>
      <c r="BC24" s="624"/>
      <c r="BD24" s="624"/>
      <c r="BE24" s="624"/>
      <c r="BF24" s="624"/>
      <c r="BG24" s="624"/>
      <c r="BH24" s="624"/>
      <c r="BI24" s="624"/>
      <c r="BJ24" s="624"/>
      <c r="BK24" s="624"/>
      <c r="BL24" s="624"/>
      <c r="BM24" s="624"/>
      <c r="BN24" s="624"/>
      <c r="BO24" s="624"/>
      <c r="BP24" s="624"/>
      <c r="BQ24" s="624"/>
      <c r="BR24" s="624"/>
      <c r="BS24" s="624"/>
      <c r="BT24" s="624"/>
      <c r="BU24" s="624"/>
      <c r="BV24" s="624"/>
      <c r="BW24" s="624"/>
      <c r="BX24" s="624"/>
      <c r="BY24" s="624"/>
      <c r="BZ24" s="624"/>
      <c r="CA24" s="624"/>
      <c r="CB24" s="624"/>
      <c r="CC24" s="624"/>
      <c r="CD24" s="624"/>
      <c r="CE24" s="624"/>
      <c r="CF24" s="624"/>
      <c r="CG24" s="624"/>
      <c r="CH24" s="624"/>
      <c r="CI24" s="624"/>
      <c r="CJ24" s="624"/>
      <c r="CK24" s="624"/>
      <c r="CL24" s="624"/>
      <c r="CM24" s="624"/>
      <c r="CN24" s="2113"/>
      <c r="CO24" s="2113"/>
      <c r="CP24" s="2113"/>
      <c r="CQ24" s="2113"/>
      <c r="CR24" s="2113"/>
      <c r="CS24" s="2113"/>
      <c r="CT24" s="2113"/>
      <c r="CU24" s="2113"/>
      <c r="CV24" s="2112"/>
      <c r="CW24" s="2112"/>
      <c r="CX24" s="2112"/>
      <c r="CY24" s="2112"/>
      <c r="CZ24" s="1089" t="s">
        <v>540</v>
      </c>
      <c r="DA24" s="1090"/>
      <c r="DB24" s="1090"/>
      <c r="DC24" s="1090"/>
      <c r="DD24" s="1091"/>
      <c r="DE24" s="2106" t="s">
        <v>1263</v>
      </c>
      <c r="DF24" s="2107"/>
      <c r="DG24" s="2107"/>
      <c r="DH24" s="1090"/>
      <c r="DI24" s="1090"/>
      <c r="DJ24" s="1090"/>
      <c r="DK24" s="1090"/>
      <c r="DL24" s="1091"/>
      <c r="DM24" s="624"/>
    </row>
    <row r="25" spans="2:117" ht="11.25" customHeight="1" x14ac:dyDescent="0.15">
      <c r="B25" s="233"/>
      <c r="C25" s="624"/>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4"/>
      <c r="AJ25" s="624"/>
      <c r="AK25" s="624"/>
      <c r="AL25" s="624"/>
      <c r="AM25" s="624"/>
      <c r="AN25" s="624"/>
      <c r="AO25" s="624"/>
      <c r="AP25" s="624"/>
      <c r="AQ25" s="624"/>
      <c r="AR25" s="624"/>
      <c r="AS25" s="624"/>
      <c r="AT25" s="624"/>
      <c r="AU25" s="624"/>
      <c r="AV25" s="624"/>
      <c r="AW25" s="624"/>
      <c r="AX25" s="624"/>
      <c r="AY25" s="624"/>
      <c r="AZ25" s="624"/>
      <c r="BA25" s="624"/>
      <c r="BB25" s="624"/>
      <c r="BC25" s="624"/>
      <c r="BD25" s="624"/>
      <c r="BE25" s="624"/>
      <c r="BF25" s="624"/>
      <c r="BG25" s="624"/>
      <c r="BH25" s="624"/>
      <c r="BI25" s="624"/>
      <c r="BJ25" s="624"/>
      <c r="BK25" s="624"/>
      <c r="BL25" s="624"/>
      <c r="BM25" s="624"/>
      <c r="BN25" s="624"/>
      <c r="BO25" s="624"/>
      <c r="BP25" s="624"/>
      <c r="BQ25" s="624"/>
      <c r="BR25" s="624"/>
      <c r="BS25" s="624"/>
      <c r="BT25" s="624"/>
      <c r="BU25" s="624"/>
      <c r="BV25" s="624"/>
      <c r="BW25" s="624"/>
      <c r="BX25" s="624"/>
      <c r="BY25" s="624"/>
      <c r="BZ25" s="624"/>
      <c r="CA25" s="624"/>
      <c r="CB25" s="624"/>
      <c r="CC25" s="624"/>
      <c r="CD25" s="624"/>
      <c r="CE25" s="624"/>
      <c r="CF25" s="624"/>
      <c r="CG25" s="624"/>
      <c r="CH25" s="624"/>
      <c r="CI25" s="624"/>
      <c r="CJ25" s="624"/>
      <c r="CK25" s="624"/>
      <c r="CL25" s="624"/>
      <c r="CM25" s="624"/>
      <c r="CN25" s="2113"/>
      <c r="CO25" s="2113"/>
      <c r="CP25" s="2113"/>
      <c r="CQ25" s="2113"/>
      <c r="CR25" s="2113"/>
      <c r="CS25" s="2113"/>
      <c r="CT25" s="2113"/>
      <c r="CU25" s="2113"/>
      <c r="CV25" s="2112"/>
      <c r="CW25" s="2112"/>
      <c r="CX25" s="2112"/>
      <c r="CY25" s="2112"/>
      <c r="CZ25" s="1092"/>
      <c r="DA25" s="1072"/>
      <c r="DB25" s="1072"/>
      <c r="DC25" s="1072"/>
      <c r="DD25" s="1093"/>
      <c r="DE25" s="2108"/>
      <c r="DF25" s="2109"/>
      <c r="DG25" s="2109"/>
      <c r="DH25" s="1072"/>
      <c r="DI25" s="1072"/>
      <c r="DJ25" s="1072"/>
      <c r="DK25" s="1072"/>
      <c r="DL25" s="1093"/>
      <c r="DM25" s="624"/>
    </row>
    <row r="26" spans="2:117" ht="11.25" customHeight="1" x14ac:dyDescent="0.15">
      <c r="B26" s="233"/>
      <c r="C26" s="624"/>
      <c r="D26" s="624"/>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4"/>
      <c r="AI26" s="624"/>
      <c r="AJ26" s="624"/>
      <c r="AK26" s="624"/>
      <c r="AL26" s="624"/>
      <c r="AM26" s="624"/>
      <c r="AN26" s="624"/>
      <c r="AO26" s="624"/>
      <c r="AP26" s="624"/>
      <c r="AQ26" s="624"/>
      <c r="AR26" s="624"/>
      <c r="AS26" s="624"/>
      <c r="AT26" s="624"/>
      <c r="AU26" s="624"/>
      <c r="AV26" s="624"/>
      <c r="AW26" s="624"/>
      <c r="AX26" s="624"/>
      <c r="AY26" s="624"/>
      <c r="AZ26" s="624"/>
      <c r="BA26" s="624"/>
      <c r="BB26" s="624"/>
      <c r="BC26" s="624"/>
      <c r="BD26" s="624"/>
      <c r="BE26" s="624"/>
      <c r="BF26" s="624"/>
      <c r="BG26" s="624"/>
      <c r="BH26" s="624"/>
      <c r="BI26" s="624"/>
      <c r="BJ26" s="624"/>
      <c r="BK26" s="624"/>
      <c r="BL26" s="624"/>
      <c r="BM26" s="624"/>
      <c r="BN26" s="624"/>
      <c r="BO26" s="624"/>
      <c r="BP26" s="624"/>
      <c r="BQ26" s="624"/>
      <c r="BR26" s="624"/>
      <c r="BS26" s="624"/>
      <c r="BT26" s="624"/>
      <c r="BU26" s="624"/>
      <c r="BV26" s="624"/>
      <c r="BW26" s="624"/>
      <c r="BX26" s="624"/>
      <c r="BY26" s="624"/>
      <c r="BZ26" s="624"/>
      <c r="CA26" s="624"/>
      <c r="CB26" s="624"/>
      <c r="CC26" s="624"/>
      <c r="CD26" s="624"/>
      <c r="CE26" s="624"/>
      <c r="CF26" s="624"/>
      <c r="CG26" s="624"/>
      <c r="CH26" s="624"/>
      <c r="CI26" s="624"/>
      <c r="CJ26" s="624"/>
      <c r="CK26" s="624"/>
      <c r="CL26" s="624"/>
      <c r="CM26" s="624"/>
      <c r="CN26" s="2113"/>
      <c r="CO26" s="2113"/>
      <c r="CP26" s="2113"/>
      <c r="CQ26" s="2113"/>
      <c r="CR26" s="2113"/>
      <c r="CS26" s="2113"/>
      <c r="CT26" s="2113"/>
      <c r="CU26" s="2113"/>
      <c r="CV26" s="2112"/>
      <c r="CW26" s="2112"/>
      <c r="CX26" s="2112"/>
      <c r="CY26" s="2112"/>
      <c r="CZ26" s="1094"/>
      <c r="DA26" s="1095"/>
      <c r="DB26" s="1095"/>
      <c r="DC26" s="1095"/>
      <c r="DD26" s="1096"/>
      <c r="DE26" s="2110"/>
      <c r="DF26" s="2111"/>
      <c r="DG26" s="2111"/>
      <c r="DH26" s="1095"/>
      <c r="DI26" s="1095"/>
      <c r="DJ26" s="1095"/>
      <c r="DK26" s="1095"/>
      <c r="DL26" s="1096"/>
      <c r="DM26" s="624"/>
    </row>
    <row r="27" spans="2:117" ht="11.25" customHeight="1" x14ac:dyDescent="0.15">
      <c r="B27" s="233"/>
      <c r="C27" s="624"/>
      <c r="D27" s="624"/>
      <c r="E27" s="624"/>
      <c r="F27" s="624"/>
      <c r="G27" s="624"/>
      <c r="H27" s="624"/>
      <c r="I27" s="624"/>
      <c r="J27" s="624"/>
      <c r="K27" s="624"/>
      <c r="L27" s="624"/>
      <c r="M27" s="624"/>
      <c r="N27" s="624"/>
      <c r="O27" s="624"/>
      <c r="P27" s="624"/>
      <c r="Q27" s="624"/>
      <c r="R27" s="624"/>
      <c r="S27" s="624"/>
      <c r="T27" s="624"/>
      <c r="U27" s="624"/>
      <c r="V27" s="624"/>
      <c r="W27" s="624"/>
      <c r="X27" s="624"/>
      <c r="Y27" s="624"/>
      <c r="Z27" s="624"/>
      <c r="AA27" s="624"/>
      <c r="AB27" s="624"/>
      <c r="AC27" s="624"/>
      <c r="AD27" s="624"/>
      <c r="AE27" s="624"/>
      <c r="AF27" s="624"/>
      <c r="AG27" s="624"/>
      <c r="AH27" s="624"/>
      <c r="AI27" s="624"/>
      <c r="AJ27" s="624"/>
      <c r="AK27" s="624"/>
      <c r="AL27" s="624"/>
      <c r="AM27" s="624"/>
      <c r="AN27" s="624"/>
      <c r="AO27" s="624"/>
      <c r="AP27" s="624"/>
      <c r="AQ27" s="624"/>
      <c r="AR27" s="624"/>
      <c r="AS27" s="624"/>
      <c r="AT27" s="624"/>
      <c r="AU27" s="624"/>
      <c r="AV27" s="624"/>
      <c r="AW27" s="624"/>
      <c r="AX27" s="624"/>
      <c r="AY27" s="624"/>
      <c r="AZ27" s="624"/>
      <c r="BA27" s="624"/>
      <c r="BB27" s="624"/>
      <c r="BC27" s="624"/>
      <c r="BD27" s="624"/>
      <c r="BE27" s="624"/>
      <c r="BF27" s="624"/>
      <c r="BG27" s="624"/>
      <c r="BH27" s="624"/>
      <c r="BI27" s="624"/>
      <c r="BJ27" s="624"/>
      <c r="BK27" s="624"/>
      <c r="BL27" s="624"/>
      <c r="BM27" s="624"/>
      <c r="BN27" s="624"/>
      <c r="BO27" s="624"/>
      <c r="BP27" s="624"/>
      <c r="BQ27" s="624"/>
      <c r="BR27" s="624"/>
      <c r="BS27" s="624"/>
      <c r="BT27" s="624"/>
      <c r="BU27" s="624"/>
      <c r="BV27" s="624"/>
      <c r="BW27" s="624"/>
      <c r="BX27" s="624"/>
      <c r="BY27" s="624"/>
      <c r="BZ27" s="624"/>
      <c r="CA27" s="624"/>
      <c r="CB27" s="624"/>
      <c r="CC27" s="624"/>
      <c r="CD27" s="624"/>
      <c r="CE27" s="624"/>
      <c r="CF27" s="624"/>
      <c r="CG27" s="624"/>
      <c r="CH27" s="624"/>
      <c r="CI27" s="624"/>
      <c r="CJ27" s="624"/>
      <c r="CK27" s="624"/>
      <c r="CL27" s="624"/>
      <c r="CM27" s="624"/>
      <c r="CN27" s="2113"/>
      <c r="CO27" s="2113"/>
      <c r="CP27" s="2113"/>
      <c r="CQ27" s="2113"/>
      <c r="CR27" s="2113"/>
      <c r="CS27" s="2113"/>
      <c r="CT27" s="2113"/>
      <c r="CU27" s="2113"/>
      <c r="CV27" s="2112"/>
      <c r="CW27" s="2112"/>
      <c r="CX27" s="2112"/>
      <c r="CY27" s="2112"/>
      <c r="CZ27" s="1089" t="s">
        <v>541</v>
      </c>
      <c r="DA27" s="1090"/>
      <c r="DB27" s="1090"/>
      <c r="DC27" s="1090"/>
      <c r="DD27" s="1091"/>
      <c r="DE27" s="2106" t="s">
        <v>1264</v>
      </c>
      <c r="DF27" s="2107"/>
      <c r="DG27" s="2107"/>
      <c r="DH27" s="1090"/>
      <c r="DI27" s="1090"/>
      <c r="DJ27" s="1090"/>
      <c r="DK27" s="1090"/>
      <c r="DL27" s="1091"/>
      <c r="DM27" s="624"/>
    </row>
    <row r="28" spans="2:117" ht="11.25" customHeight="1" x14ac:dyDescent="0.15">
      <c r="B28" s="233"/>
      <c r="C28" s="624"/>
      <c r="D28" s="624"/>
      <c r="E28" s="624"/>
      <c r="F28" s="624"/>
      <c r="G28" s="624"/>
      <c r="H28" s="624"/>
      <c r="I28" s="624"/>
      <c r="J28" s="624"/>
      <c r="K28" s="624"/>
      <c r="L28" s="624"/>
      <c r="M28" s="624"/>
      <c r="N28" s="624"/>
      <c r="O28" s="624"/>
      <c r="P28" s="624"/>
      <c r="Q28" s="624"/>
      <c r="R28" s="624"/>
      <c r="S28" s="624"/>
      <c r="T28" s="624"/>
      <c r="U28" s="624"/>
      <c r="V28" s="624"/>
      <c r="W28" s="624"/>
      <c r="X28" s="624"/>
      <c r="Y28" s="624"/>
      <c r="Z28" s="624"/>
      <c r="AA28" s="624"/>
      <c r="AB28" s="624"/>
      <c r="AC28" s="624"/>
      <c r="AD28" s="624"/>
      <c r="AE28" s="624"/>
      <c r="AF28" s="624"/>
      <c r="AG28" s="624"/>
      <c r="AH28" s="624"/>
      <c r="AI28" s="624"/>
      <c r="AJ28" s="624"/>
      <c r="AK28" s="624"/>
      <c r="AL28" s="624"/>
      <c r="AM28" s="624"/>
      <c r="AN28" s="624"/>
      <c r="AO28" s="624"/>
      <c r="AP28" s="624"/>
      <c r="AQ28" s="624"/>
      <c r="AR28" s="624"/>
      <c r="AS28" s="624"/>
      <c r="AT28" s="624"/>
      <c r="AU28" s="624"/>
      <c r="AV28" s="624"/>
      <c r="AW28" s="624"/>
      <c r="AX28" s="624"/>
      <c r="AY28" s="624"/>
      <c r="AZ28" s="624"/>
      <c r="BA28" s="624"/>
      <c r="BB28" s="624"/>
      <c r="BC28" s="624"/>
      <c r="BD28" s="624"/>
      <c r="BE28" s="624"/>
      <c r="BF28" s="624"/>
      <c r="BG28" s="624"/>
      <c r="BH28" s="624"/>
      <c r="BI28" s="624"/>
      <c r="BJ28" s="624"/>
      <c r="BK28" s="624"/>
      <c r="BL28" s="624"/>
      <c r="BM28" s="624"/>
      <c r="BN28" s="624"/>
      <c r="BO28" s="624"/>
      <c r="BP28" s="624"/>
      <c r="BQ28" s="624"/>
      <c r="BR28" s="624"/>
      <c r="BS28" s="624"/>
      <c r="BT28" s="624"/>
      <c r="BU28" s="624"/>
      <c r="BV28" s="624"/>
      <c r="BW28" s="624"/>
      <c r="BX28" s="624"/>
      <c r="BY28" s="624"/>
      <c r="BZ28" s="624"/>
      <c r="CA28" s="624"/>
      <c r="CB28" s="624"/>
      <c r="CC28" s="624"/>
      <c r="CD28" s="624"/>
      <c r="CE28" s="624"/>
      <c r="CF28" s="624"/>
      <c r="CG28" s="624"/>
      <c r="CH28" s="624"/>
      <c r="CI28" s="624"/>
      <c r="CJ28" s="624"/>
      <c r="CK28" s="624"/>
      <c r="CL28" s="624"/>
      <c r="CM28" s="624"/>
      <c r="CN28" s="2113"/>
      <c r="CO28" s="2113"/>
      <c r="CP28" s="2113"/>
      <c r="CQ28" s="2113"/>
      <c r="CR28" s="2113"/>
      <c r="CS28" s="2113"/>
      <c r="CT28" s="2113"/>
      <c r="CU28" s="2113"/>
      <c r="CV28" s="2112"/>
      <c r="CW28" s="2112"/>
      <c r="CX28" s="2112"/>
      <c r="CY28" s="2112"/>
      <c r="CZ28" s="1092"/>
      <c r="DA28" s="1072"/>
      <c r="DB28" s="1072"/>
      <c r="DC28" s="1072"/>
      <c r="DD28" s="1093"/>
      <c r="DE28" s="2108"/>
      <c r="DF28" s="2109"/>
      <c r="DG28" s="2109"/>
      <c r="DH28" s="1072"/>
      <c r="DI28" s="1072"/>
      <c r="DJ28" s="1072"/>
      <c r="DK28" s="1072"/>
      <c r="DL28" s="1093"/>
      <c r="DM28" s="624"/>
    </row>
    <row r="29" spans="2:117" ht="11.25" customHeight="1" x14ac:dyDescent="0.15">
      <c r="B29" s="233"/>
      <c r="C29" s="624"/>
      <c r="D29" s="624"/>
      <c r="E29" s="624"/>
      <c r="F29" s="624"/>
      <c r="G29" s="624"/>
      <c r="H29" s="624"/>
      <c r="I29" s="624"/>
      <c r="J29" s="624"/>
      <c r="K29" s="624"/>
      <c r="L29" s="624"/>
      <c r="M29" s="624"/>
      <c r="N29" s="624"/>
      <c r="O29" s="624"/>
      <c r="P29" s="624"/>
      <c r="Q29" s="624"/>
      <c r="R29" s="624"/>
      <c r="S29" s="624"/>
      <c r="T29" s="624"/>
      <c r="U29" s="624"/>
      <c r="V29" s="624"/>
      <c r="W29" s="624"/>
      <c r="X29" s="624"/>
      <c r="Y29" s="624"/>
      <c r="Z29" s="624"/>
      <c r="AA29" s="624"/>
      <c r="AB29" s="624"/>
      <c r="AC29" s="624"/>
      <c r="AD29" s="624"/>
      <c r="AE29" s="624"/>
      <c r="AF29" s="624"/>
      <c r="AG29" s="624"/>
      <c r="AH29" s="624"/>
      <c r="AI29" s="624"/>
      <c r="AJ29" s="624"/>
      <c r="AK29" s="624"/>
      <c r="AL29" s="624"/>
      <c r="AM29" s="624"/>
      <c r="AN29" s="624"/>
      <c r="AO29" s="624"/>
      <c r="AP29" s="624"/>
      <c r="AQ29" s="624"/>
      <c r="AR29" s="624"/>
      <c r="AS29" s="624"/>
      <c r="AT29" s="624"/>
      <c r="AU29" s="624"/>
      <c r="AV29" s="624"/>
      <c r="AW29" s="624"/>
      <c r="AX29" s="624"/>
      <c r="AY29" s="624"/>
      <c r="AZ29" s="624"/>
      <c r="BA29" s="624"/>
      <c r="BB29" s="624"/>
      <c r="BC29" s="624"/>
      <c r="BD29" s="624"/>
      <c r="BE29" s="624"/>
      <c r="BF29" s="624"/>
      <c r="BG29" s="624"/>
      <c r="BH29" s="624"/>
      <c r="BI29" s="624"/>
      <c r="BJ29" s="624"/>
      <c r="BK29" s="624"/>
      <c r="BL29" s="624"/>
      <c r="BM29" s="624"/>
      <c r="BN29" s="624"/>
      <c r="BO29" s="624"/>
      <c r="BP29" s="624"/>
      <c r="BQ29" s="624"/>
      <c r="BR29" s="624"/>
      <c r="BS29" s="624"/>
      <c r="BT29" s="624"/>
      <c r="BU29" s="624"/>
      <c r="BV29" s="624"/>
      <c r="BW29" s="624"/>
      <c r="BX29" s="624"/>
      <c r="BY29" s="624"/>
      <c r="BZ29" s="624"/>
      <c r="CA29" s="624"/>
      <c r="CB29" s="624"/>
      <c r="CC29" s="624"/>
      <c r="CD29" s="624"/>
      <c r="CE29" s="624"/>
      <c r="CF29" s="624"/>
      <c r="CG29" s="624"/>
      <c r="CH29" s="624"/>
      <c r="CI29" s="624"/>
      <c r="CJ29" s="624"/>
      <c r="CK29" s="624"/>
      <c r="CL29" s="624"/>
      <c r="CM29" s="624"/>
      <c r="CN29" s="2113"/>
      <c r="CO29" s="2113"/>
      <c r="CP29" s="2113"/>
      <c r="CQ29" s="2113"/>
      <c r="CR29" s="2113"/>
      <c r="CS29" s="2113"/>
      <c r="CT29" s="2113"/>
      <c r="CU29" s="2113"/>
      <c r="CV29" s="2112"/>
      <c r="CW29" s="2112"/>
      <c r="CX29" s="2112"/>
      <c r="CY29" s="2112"/>
      <c r="CZ29" s="1094"/>
      <c r="DA29" s="1095"/>
      <c r="DB29" s="1095"/>
      <c r="DC29" s="1095"/>
      <c r="DD29" s="1096"/>
      <c r="DE29" s="2110"/>
      <c r="DF29" s="2111"/>
      <c r="DG29" s="2111"/>
      <c r="DH29" s="1095"/>
      <c r="DI29" s="1095"/>
      <c r="DJ29" s="1095"/>
      <c r="DK29" s="1095"/>
      <c r="DL29" s="1096"/>
      <c r="DM29" s="624"/>
    </row>
    <row r="30" spans="2:117" ht="11.25" customHeight="1" x14ac:dyDescent="0.15">
      <c r="B30" s="233"/>
      <c r="C30" s="624"/>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4"/>
      <c r="AJ30" s="624"/>
      <c r="AK30" s="624"/>
      <c r="AL30" s="624"/>
      <c r="AM30" s="624"/>
      <c r="AN30" s="624"/>
      <c r="AO30" s="624"/>
      <c r="AP30" s="624"/>
      <c r="AQ30" s="624"/>
      <c r="AR30" s="624"/>
      <c r="AS30" s="624"/>
      <c r="AT30" s="624"/>
      <c r="AU30" s="624"/>
      <c r="AV30" s="624"/>
      <c r="AW30" s="624"/>
      <c r="AX30" s="624"/>
      <c r="AY30" s="624"/>
      <c r="AZ30" s="624"/>
      <c r="BA30" s="624"/>
      <c r="BB30" s="624"/>
      <c r="BC30" s="624"/>
      <c r="BD30" s="624"/>
      <c r="BE30" s="624"/>
      <c r="BF30" s="624"/>
      <c r="BG30" s="624"/>
      <c r="BH30" s="624"/>
      <c r="BI30" s="624"/>
      <c r="BJ30" s="624"/>
      <c r="BK30" s="624"/>
      <c r="BL30" s="624"/>
      <c r="BM30" s="624"/>
      <c r="BN30" s="624"/>
      <c r="BO30" s="624"/>
      <c r="BP30" s="624"/>
      <c r="BQ30" s="624"/>
      <c r="BR30" s="624"/>
      <c r="BS30" s="624"/>
      <c r="BT30" s="624"/>
      <c r="BU30" s="624"/>
      <c r="BV30" s="624"/>
      <c r="BW30" s="624"/>
      <c r="BX30" s="624"/>
      <c r="BY30" s="624"/>
      <c r="BZ30" s="624"/>
      <c r="CA30" s="624"/>
      <c r="CB30" s="624"/>
      <c r="CC30" s="624"/>
      <c r="CD30" s="624"/>
      <c r="CE30" s="624"/>
      <c r="CF30" s="624"/>
      <c r="CG30" s="624"/>
      <c r="CH30" s="624"/>
      <c r="CI30" s="624"/>
      <c r="CJ30" s="624"/>
      <c r="CK30" s="624"/>
      <c r="CL30" s="624"/>
      <c r="CM30" s="624"/>
      <c r="CN30" s="2113"/>
      <c r="CO30" s="2113"/>
      <c r="CP30" s="2113"/>
      <c r="CQ30" s="2113"/>
      <c r="CR30" s="2113" t="s">
        <v>542</v>
      </c>
      <c r="CS30" s="2113"/>
      <c r="CT30" s="2113"/>
      <c r="CU30" s="2113"/>
      <c r="CV30" s="2113" t="s">
        <v>538</v>
      </c>
      <c r="CW30" s="2113"/>
      <c r="CX30" s="2113"/>
      <c r="CY30" s="2113"/>
      <c r="CZ30" s="1089" t="s">
        <v>540</v>
      </c>
      <c r="DA30" s="1090"/>
      <c r="DB30" s="1090"/>
      <c r="DC30" s="1090"/>
      <c r="DD30" s="1091"/>
      <c r="DE30" s="2106" t="s">
        <v>1263</v>
      </c>
      <c r="DF30" s="2107"/>
      <c r="DG30" s="2107"/>
      <c r="DH30" s="1090"/>
      <c r="DI30" s="1090"/>
      <c r="DJ30" s="1090"/>
      <c r="DK30" s="1090"/>
      <c r="DL30" s="1091"/>
      <c r="DM30" s="624"/>
    </row>
    <row r="31" spans="2:117" ht="11.25" customHeight="1" x14ac:dyDescent="0.15">
      <c r="B31" s="233"/>
      <c r="C31" s="624"/>
      <c r="D31" s="624"/>
      <c r="E31" s="624"/>
      <c r="F31" s="624"/>
      <c r="G31" s="624"/>
      <c r="H31" s="624"/>
      <c r="I31" s="624"/>
      <c r="J31" s="624"/>
      <c r="K31" s="624"/>
      <c r="L31" s="624"/>
      <c r="M31" s="624"/>
      <c r="N31" s="624"/>
      <c r="O31" s="624"/>
      <c r="P31" s="624"/>
      <c r="Q31" s="624"/>
      <c r="R31" s="624"/>
      <c r="S31" s="624"/>
      <c r="T31" s="624"/>
      <c r="U31" s="624"/>
      <c r="V31" s="624"/>
      <c r="W31" s="624"/>
      <c r="X31" s="624"/>
      <c r="Y31" s="624"/>
      <c r="Z31" s="624"/>
      <c r="AA31" s="624"/>
      <c r="AB31" s="624"/>
      <c r="AC31" s="624"/>
      <c r="AD31" s="624"/>
      <c r="AE31" s="624"/>
      <c r="AF31" s="624"/>
      <c r="AG31" s="624"/>
      <c r="AH31" s="624"/>
      <c r="AI31" s="624"/>
      <c r="AJ31" s="624"/>
      <c r="AK31" s="624"/>
      <c r="AL31" s="624"/>
      <c r="AM31" s="624"/>
      <c r="AN31" s="624"/>
      <c r="AO31" s="624"/>
      <c r="AP31" s="624"/>
      <c r="AQ31" s="624"/>
      <c r="AR31" s="624"/>
      <c r="AS31" s="624"/>
      <c r="AT31" s="624"/>
      <c r="AU31" s="624"/>
      <c r="AV31" s="624"/>
      <c r="AW31" s="624"/>
      <c r="AX31" s="624"/>
      <c r="AY31" s="624"/>
      <c r="AZ31" s="624"/>
      <c r="BA31" s="624"/>
      <c r="BB31" s="624"/>
      <c r="BC31" s="624"/>
      <c r="BD31" s="624"/>
      <c r="BE31" s="624"/>
      <c r="BF31" s="624"/>
      <c r="BG31" s="624"/>
      <c r="BH31" s="624"/>
      <c r="BI31" s="624"/>
      <c r="BJ31" s="624"/>
      <c r="BK31" s="624"/>
      <c r="BL31" s="624"/>
      <c r="BM31" s="624"/>
      <c r="BN31" s="624"/>
      <c r="BO31" s="624"/>
      <c r="BP31" s="624"/>
      <c r="BQ31" s="624"/>
      <c r="BR31" s="624"/>
      <c r="BS31" s="624"/>
      <c r="BT31" s="624"/>
      <c r="BU31" s="624"/>
      <c r="BV31" s="624"/>
      <c r="BW31" s="624"/>
      <c r="BX31" s="624"/>
      <c r="BY31" s="624"/>
      <c r="BZ31" s="624"/>
      <c r="CA31" s="624"/>
      <c r="CB31" s="624"/>
      <c r="CC31" s="624"/>
      <c r="CD31" s="624"/>
      <c r="CE31" s="624"/>
      <c r="CF31" s="624"/>
      <c r="CG31" s="624"/>
      <c r="CH31" s="624"/>
      <c r="CI31" s="624"/>
      <c r="CJ31" s="624"/>
      <c r="CK31" s="624"/>
      <c r="CL31" s="624"/>
      <c r="CM31" s="624"/>
      <c r="CN31" s="2113"/>
      <c r="CO31" s="2113"/>
      <c r="CP31" s="2113"/>
      <c r="CQ31" s="2113"/>
      <c r="CR31" s="2113"/>
      <c r="CS31" s="2113"/>
      <c r="CT31" s="2113"/>
      <c r="CU31" s="2113"/>
      <c r="CV31" s="2113"/>
      <c r="CW31" s="2113"/>
      <c r="CX31" s="2113"/>
      <c r="CY31" s="2113"/>
      <c r="CZ31" s="1092"/>
      <c r="DA31" s="1072"/>
      <c r="DB31" s="1072"/>
      <c r="DC31" s="1072"/>
      <c r="DD31" s="1093"/>
      <c r="DE31" s="2108"/>
      <c r="DF31" s="2109"/>
      <c r="DG31" s="2109"/>
      <c r="DH31" s="1072"/>
      <c r="DI31" s="1072"/>
      <c r="DJ31" s="1072"/>
      <c r="DK31" s="1072"/>
      <c r="DL31" s="1093"/>
      <c r="DM31" s="624"/>
    </row>
    <row r="32" spans="2:117" ht="11.25" customHeight="1" x14ac:dyDescent="0.15">
      <c r="B32" s="233"/>
      <c r="C32" s="624"/>
      <c r="D32" s="624"/>
      <c r="E32" s="624"/>
      <c r="F32" s="624"/>
      <c r="G32" s="624"/>
      <c r="H32" s="624"/>
      <c r="I32" s="624"/>
      <c r="J32" s="624"/>
      <c r="K32" s="624"/>
      <c r="L32" s="624"/>
      <c r="M32" s="624"/>
      <c r="N32" s="624"/>
      <c r="O32" s="624"/>
      <c r="P32" s="624"/>
      <c r="Q32" s="624"/>
      <c r="R32" s="624"/>
      <c r="S32" s="624"/>
      <c r="T32" s="624"/>
      <c r="U32" s="624"/>
      <c r="V32" s="624"/>
      <c r="W32" s="624"/>
      <c r="X32" s="624"/>
      <c r="Y32" s="624"/>
      <c r="Z32" s="624"/>
      <c r="AA32" s="624"/>
      <c r="AB32" s="624"/>
      <c r="AC32" s="624"/>
      <c r="AD32" s="624"/>
      <c r="AE32" s="624"/>
      <c r="AF32" s="624"/>
      <c r="AG32" s="624"/>
      <c r="AH32" s="624"/>
      <c r="AI32" s="624"/>
      <c r="AJ32" s="624"/>
      <c r="AK32" s="624"/>
      <c r="AL32" s="624"/>
      <c r="AM32" s="624"/>
      <c r="AN32" s="624"/>
      <c r="AO32" s="624"/>
      <c r="AP32" s="624"/>
      <c r="AQ32" s="624"/>
      <c r="AR32" s="624"/>
      <c r="AS32" s="624"/>
      <c r="AT32" s="624"/>
      <c r="AU32" s="624"/>
      <c r="AV32" s="624"/>
      <c r="AW32" s="624"/>
      <c r="AX32" s="624"/>
      <c r="AY32" s="624"/>
      <c r="AZ32" s="624"/>
      <c r="BA32" s="624"/>
      <c r="BB32" s="624"/>
      <c r="BC32" s="624"/>
      <c r="BD32" s="624"/>
      <c r="BE32" s="624"/>
      <c r="BF32" s="624"/>
      <c r="BG32" s="624"/>
      <c r="BH32" s="624"/>
      <c r="BI32" s="624"/>
      <c r="BJ32" s="624"/>
      <c r="BK32" s="624"/>
      <c r="BL32" s="624"/>
      <c r="BM32" s="624"/>
      <c r="BN32" s="624"/>
      <c r="BO32" s="624"/>
      <c r="BP32" s="624"/>
      <c r="BQ32" s="624"/>
      <c r="BR32" s="624"/>
      <c r="BS32" s="624"/>
      <c r="BT32" s="624"/>
      <c r="BU32" s="624"/>
      <c r="BV32" s="624"/>
      <c r="BW32" s="624"/>
      <c r="BX32" s="624"/>
      <c r="BY32" s="624"/>
      <c r="BZ32" s="624"/>
      <c r="CA32" s="624"/>
      <c r="CB32" s="624"/>
      <c r="CC32" s="624"/>
      <c r="CD32" s="624"/>
      <c r="CE32" s="624"/>
      <c r="CF32" s="624"/>
      <c r="CG32" s="624"/>
      <c r="CH32" s="624"/>
      <c r="CI32" s="624"/>
      <c r="CJ32" s="624"/>
      <c r="CK32" s="624"/>
      <c r="CL32" s="624"/>
      <c r="CM32" s="624"/>
      <c r="CN32" s="2113"/>
      <c r="CO32" s="2113"/>
      <c r="CP32" s="2113"/>
      <c r="CQ32" s="2113"/>
      <c r="CR32" s="2113"/>
      <c r="CS32" s="2113"/>
      <c r="CT32" s="2113"/>
      <c r="CU32" s="2113"/>
      <c r="CV32" s="2113"/>
      <c r="CW32" s="2113"/>
      <c r="CX32" s="2113"/>
      <c r="CY32" s="2113"/>
      <c r="CZ32" s="1094"/>
      <c r="DA32" s="1095"/>
      <c r="DB32" s="1095"/>
      <c r="DC32" s="1095"/>
      <c r="DD32" s="1096"/>
      <c r="DE32" s="2110"/>
      <c r="DF32" s="2111"/>
      <c r="DG32" s="2111"/>
      <c r="DH32" s="1095"/>
      <c r="DI32" s="1095"/>
      <c r="DJ32" s="1095"/>
      <c r="DK32" s="1095"/>
      <c r="DL32" s="1096"/>
      <c r="DM32" s="624"/>
    </row>
    <row r="33" spans="2:117" ht="11.25" customHeight="1" x14ac:dyDescent="0.15">
      <c r="B33" s="233"/>
      <c r="C33" s="624"/>
      <c r="D33" s="624"/>
      <c r="E33" s="624"/>
      <c r="F33" s="624"/>
      <c r="G33" s="624"/>
      <c r="H33" s="624"/>
      <c r="I33" s="624"/>
      <c r="J33" s="624"/>
      <c r="K33" s="624"/>
      <c r="L33" s="624"/>
      <c r="M33" s="624"/>
      <c r="N33" s="624"/>
      <c r="O33" s="624"/>
      <c r="P33" s="624"/>
      <c r="Q33" s="624"/>
      <c r="R33" s="624"/>
      <c r="S33" s="624"/>
      <c r="T33" s="624"/>
      <c r="U33" s="624"/>
      <c r="V33" s="624"/>
      <c r="W33" s="624"/>
      <c r="X33" s="624"/>
      <c r="Y33" s="624"/>
      <c r="Z33" s="624"/>
      <c r="AA33" s="624"/>
      <c r="AB33" s="624"/>
      <c r="AC33" s="624"/>
      <c r="AD33" s="624"/>
      <c r="AE33" s="624"/>
      <c r="AF33" s="624"/>
      <c r="AG33" s="624"/>
      <c r="AH33" s="624"/>
      <c r="AI33" s="624"/>
      <c r="AJ33" s="624"/>
      <c r="AK33" s="624"/>
      <c r="AL33" s="624"/>
      <c r="AM33" s="624"/>
      <c r="AN33" s="624"/>
      <c r="AO33" s="624"/>
      <c r="AP33" s="624"/>
      <c r="AQ33" s="624"/>
      <c r="AR33" s="624"/>
      <c r="AS33" s="624"/>
      <c r="AT33" s="624"/>
      <c r="AU33" s="624"/>
      <c r="AV33" s="624"/>
      <c r="AW33" s="624"/>
      <c r="AX33" s="624"/>
      <c r="AY33" s="624"/>
      <c r="AZ33" s="624"/>
      <c r="BA33" s="624"/>
      <c r="BB33" s="624"/>
      <c r="BC33" s="624"/>
      <c r="BD33" s="624"/>
      <c r="BE33" s="624"/>
      <c r="BF33" s="624"/>
      <c r="BG33" s="624"/>
      <c r="BH33" s="624"/>
      <c r="BI33" s="624"/>
      <c r="BJ33" s="624"/>
      <c r="BK33" s="624"/>
      <c r="BL33" s="624"/>
      <c r="BM33" s="624"/>
      <c r="BN33" s="624"/>
      <c r="BO33" s="624"/>
      <c r="BP33" s="624"/>
      <c r="BQ33" s="624"/>
      <c r="BR33" s="624"/>
      <c r="BS33" s="624"/>
      <c r="BT33" s="624"/>
      <c r="BU33" s="624"/>
      <c r="BV33" s="624"/>
      <c r="BW33" s="624"/>
      <c r="BX33" s="624"/>
      <c r="BY33" s="624"/>
      <c r="BZ33" s="624"/>
      <c r="CA33" s="624"/>
      <c r="CB33" s="624"/>
      <c r="CC33" s="624"/>
      <c r="CD33" s="624"/>
      <c r="CE33" s="624"/>
      <c r="CF33" s="624"/>
      <c r="CG33" s="624"/>
      <c r="CH33" s="624"/>
      <c r="CI33" s="624"/>
      <c r="CJ33" s="624"/>
      <c r="CK33" s="624"/>
      <c r="CL33" s="624"/>
      <c r="CM33" s="624"/>
      <c r="CN33" s="2113"/>
      <c r="CO33" s="2113"/>
      <c r="CP33" s="2113"/>
      <c r="CQ33" s="2113"/>
      <c r="CR33" s="2113"/>
      <c r="CS33" s="2113"/>
      <c r="CT33" s="2113"/>
      <c r="CU33" s="2113"/>
      <c r="CV33" s="2113"/>
      <c r="CW33" s="2113"/>
      <c r="CX33" s="2113"/>
      <c r="CY33" s="2113"/>
      <c r="CZ33" s="1089" t="s">
        <v>541</v>
      </c>
      <c r="DA33" s="1090"/>
      <c r="DB33" s="1090"/>
      <c r="DC33" s="1090"/>
      <c r="DD33" s="1091"/>
      <c r="DE33" s="2106" t="s">
        <v>1264</v>
      </c>
      <c r="DF33" s="2107"/>
      <c r="DG33" s="2107"/>
      <c r="DH33" s="1090"/>
      <c r="DI33" s="1090"/>
      <c r="DJ33" s="1090"/>
      <c r="DK33" s="1090"/>
      <c r="DL33" s="1091"/>
      <c r="DM33" s="624"/>
    </row>
    <row r="34" spans="2:117" ht="11.25" customHeight="1" x14ac:dyDescent="0.15">
      <c r="B34" s="233"/>
      <c r="C34" s="624"/>
      <c r="D34" s="624"/>
      <c r="E34" s="624"/>
      <c r="F34" s="624"/>
      <c r="G34" s="624"/>
      <c r="H34" s="624"/>
      <c r="I34" s="624"/>
      <c r="J34" s="624"/>
      <c r="K34" s="624"/>
      <c r="L34" s="624"/>
      <c r="M34" s="624"/>
      <c r="N34" s="624"/>
      <c r="O34" s="624"/>
      <c r="P34" s="624"/>
      <c r="Q34" s="624"/>
      <c r="R34" s="624"/>
      <c r="S34" s="624"/>
      <c r="T34" s="624"/>
      <c r="U34" s="624"/>
      <c r="V34" s="624"/>
      <c r="W34" s="624"/>
      <c r="X34" s="624"/>
      <c r="Y34" s="624"/>
      <c r="Z34" s="624"/>
      <c r="AA34" s="624"/>
      <c r="AB34" s="624"/>
      <c r="AC34" s="624"/>
      <c r="AD34" s="624"/>
      <c r="AE34" s="624"/>
      <c r="AF34" s="624"/>
      <c r="AG34" s="624"/>
      <c r="AH34" s="624"/>
      <c r="AI34" s="624"/>
      <c r="AJ34" s="624"/>
      <c r="AK34" s="624"/>
      <c r="AL34" s="624"/>
      <c r="AM34" s="624"/>
      <c r="AN34" s="624"/>
      <c r="AO34" s="624"/>
      <c r="AP34" s="624"/>
      <c r="AQ34" s="624"/>
      <c r="AR34" s="624"/>
      <c r="AS34" s="624"/>
      <c r="AT34" s="624"/>
      <c r="AU34" s="624"/>
      <c r="AV34" s="624"/>
      <c r="AW34" s="624"/>
      <c r="AX34" s="624"/>
      <c r="AY34" s="624"/>
      <c r="AZ34" s="624"/>
      <c r="BA34" s="624"/>
      <c r="BB34" s="624"/>
      <c r="BC34" s="624"/>
      <c r="BD34" s="624"/>
      <c r="BE34" s="624"/>
      <c r="BF34" s="624"/>
      <c r="BG34" s="624"/>
      <c r="BH34" s="624"/>
      <c r="BI34" s="624"/>
      <c r="BJ34" s="624"/>
      <c r="BK34" s="624"/>
      <c r="BL34" s="624"/>
      <c r="BM34" s="624"/>
      <c r="BN34" s="624"/>
      <c r="BO34" s="624"/>
      <c r="BP34" s="624"/>
      <c r="BQ34" s="624"/>
      <c r="BR34" s="624"/>
      <c r="BS34" s="624"/>
      <c r="BT34" s="624"/>
      <c r="BU34" s="624"/>
      <c r="BV34" s="624"/>
      <c r="BW34" s="624"/>
      <c r="BX34" s="624"/>
      <c r="BY34" s="624"/>
      <c r="BZ34" s="624"/>
      <c r="CA34" s="624"/>
      <c r="CB34" s="624"/>
      <c r="CC34" s="624"/>
      <c r="CD34" s="624"/>
      <c r="CE34" s="624"/>
      <c r="CF34" s="624"/>
      <c r="CG34" s="624"/>
      <c r="CH34" s="624"/>
      <c r="CI34" s="624"/>
      <c r="CJ34" s="624"/>
      <c r="CK34" s="624"/>
      <c r="CL34" s="624"/>
      <c r="CM34" s="624"/>
      <c r="CN34" s="2113"/>
      <c r="CO34" s="2113"/>
      <c r="CP34" s="2113"/>
      <c r="CQ34" s="2113"/>
      <c r="CR34" s="2113"/>
      <c r="CS34" s="2113"/>
      <c r="CT34" s="2113"/>
      <c r="CU34" s="2113"/>
      <c r="CV34" s="2113"/>
      <c r="CW34" s="2113"/>
      <c r="CX34" s="2113"/>
      <c r="CY34" s="2113"/>
      <c r="CZ34" s="1092"/>
      <c r="DA34" s="1072"/>
      <c r="DB34" s="1072"/>
      <c r="DC34" s="1072"/>
      <c r="DD34" s="1093"/>
      <c r="DE34" s="2108"/>
      <c r="DF34" s="2109"/>
      <c r="DG34" s="2109"/>
      <c r="DH34" s="1072"/>
      <c r="DI34" s="1072"/>
      <c r="DJ34" s="1072"/>
      <c r="DK34" s="1072"/>
      <c r="DL34" s="1093"/>
      <c r="DM34" s="624"/>
    </row>
    <row r="35" spans="2:117" ht="11.25" customHeight="1" x14ac:dyDescent="0.15">
      <c r="B35" s="233"/>
      <c r="C35" s="624"/>
      <c r="D35" s="624"/>
      <c r="E35" s="624"/>
      <c r="F35" s="624"/>
      <c r="G35" s="624"/>
      <c r="H35" s="624"/>
      <c r="I35" s="624"/>
      <c r="J35" s="624"/>
      <c r="K35" s="624"/>
      <c r="L35" s="624"/>
      <c r="M35" s="624"/>
      <c r="N35" s="624"/>
      <c r="O35" s="624"/>
      <c r="P35" s="624"/>
      <c r="Q35" s="624"/>
      <c r="R35" s="624"/>
      <c r="S35" s="624"/>
      <c r="T35" s="624"/>
      <c r="U35" s="624"/>
      <c r="V35" s="624"/>
      <c r="W35" s="624"/>
      <c r="X35" s="624"/>
      <c r="Y35" s="624"/>
      <c r="Z35" s="624"/>
      <c r="AA35" s="624"/>
      <c r="AB35" s="624"/>
      <c r="AC35" s="624"/>
      <c r="AD35" s="624"/>
      <c r="AE35" s="624"/>
      <c r="AF35" s="624"/>
      <c r="AG35" s="624"/>
      <c r="AH35" s="624"/>
      <c r="AI35" s="624"/>
      <c r="AJ35" s="624"/>
      <c r="AK35" s="624"/>
      <c r="AL35" s="624"/>
      <c r="AM35" s="624"/>
      <c r="AN35" s="624"/>
      <c r="AO35" s="624"/>
      <c r="AP35" s="624"/>
      <c r="AQ35" s="624"/>
      <c r="AR35" s="624"/>
      <c r="AS35" s="624"/>
      <c r="AT35" s="624"/>
      <c r="AU35" s="624"/>
      <c r="AV35" s="624"/>
      <c r="AW35" s="624"/>
      <c r="AX35" s="624"/>
      <c r="AY35" s="624"/>
      <c r="AZ35" s="624"/>
      <c r="BA35" s="624"/>
      <c r="BB35" s="624"/>
      <c r="BC35" s="624"/>
      <c r="BD35" s="624"/>
      <c r="BE35" s="624"/>
      <c r="BF35" s="624"/>
      <c r="BG35" s="624"/>
      <c r="BH35" s="624"/>
      <c r="BI35" s="624"/>
      <c r="BJ35" s="624"/>
      <c r="BK35" s="624"/>
      <c r="BL35" s="624"/>
      <c r="BM35" s="624"/>
      <c r="BN35" s="624"/>
      <c r="BO35" s="624"/>
      <c r="BP35" s="624"/>
      <c r="BQ35" s="624"/>
      <c r="BR35" s="624"/>
      <c r="BS35" s="624"/>
      <c r="BT35" s="624"/>
      <c r="BU35" s="624"/>
      <c r="BV35" s="624"/>
      <c r="BW35" s="624"/>
      <c r="BX35" s="624"/>
      <c r="BY35" s="624"/>
      <c r="BZ35" s="624"/>
      <c r="CA35" s="624"/>
      <c r="CB35" s="624"/>
      <c r="CC35" s="624"/>
      <c r="CD35" s="624"/>
      <c r="CE35" s="624"/>
      <c r="CF35" s="624"/>
      <c r="CG35" s="624"/>
      <c r="CH35" s="624"/>
      <c r="CI35" s="624"/>
      <c r="CJ35" s="624"/>
      <c r="CK35" s="624"/>
      <c r="CL35" s="624"/>
      <c r="CM35" s="624"/>
      <c r="CN35" s="2113"/>
      <c r="CO35" s="2113"/>
      <c r="CP35" s="2113"/>
      <c r="CQ35" s="2113"/>
      <c r="CR35" s="2113"/>
      <c r="CS35" s="2113"/>
      <c r="CT35" s="2113"/>
      <c r="CU35" s="2113"/>
      <c r="CV35" s="2113"/>
      <c r="CW35" s="2113"/>
      <c r="CX35" s="2113"/>
      <c r="CY35" s="2113"/>
      <c r="CZ35" s="1094"/>
      <c r="DA35" s="1095"/>
      <c r="DB35" s="1095"/>
      <c r="DC35" s="1095"/>
      <c r="DD35" s="1096"/>
      <c r="DE35" s="2110"/>
      <c r="DF35" s="2111"/>
      <c r="DG35" s="2111"/>
      <c r="DH35" s="1095"/>
      <c r="DI35" s="1095"/>
      <c r="DJ35" s="1095"/>
      <c r="DK35" s="1095"/>
      <c r="DL35" s="1096"/>
      <c r="DM35" s="624"/>
    </row>
    <row r="36" spans="2:117" ht="11.25" customHeight="1" x14ac:dyDescent="0.15">
      <c r="B36" s="233"/>
      <c r="C36" s="624"/>
      <c r="D36" s="624"/>
      <c r="E36" s="624"/>
      <c r="F36" s="624"/>
      <c r="G36" s="624"/>
      <c r="H36" s="624"/>
      <c r="I36" s="624"/>
      <c r="J36" s="624"/>
      <c r="K36" s="624"/>
      <c r="L36" s="624"/>
      <c r="M36" s="624"/>
      <c r="N36" s="624"/>
      <c r="O36" s="624"/>
      <c r="P36" s="624"/>
      <c r="Q36" s="624"/>
      <c r="R36" s="624"/>
      <c r="S36" s="624"/>
      <c r="T36" s="624"/>
      <c r="U36" s="624"/>
      <c r="V36" s="624"/>
      <c r="W36" s="624"/>
      <c r="X36" s="624"/>
      <c r="Y36" s="624"/>
      <c r="Z36" s="624"/>
      <c r="AA36" s="624"/>
      <c r="AB36" s="624"/>
      <c r="AC36" s="624"/>
      <c r="AD36" s="624"/>
      <c r="AE36" s="624"/>
      <c r="AF36" s="624"/>
      <c r="AG36" s="624"/>
      <c r="AH36" s="624"/>
      <c r="AI36" s="624"/>
      <c r="AJ36" s="624"/>
      <c r="AK36" s="624"/>
      <c r="AL36" s="624"/>
      <c r="AM36" s="624"/>
      <c r="AN36" s="624"/>
      <c r="AO36" s="624"/>
      <c r="AP36" s="624"/>
      <c r="AQ36" s="624"/>
      <c r="AR36" s="624"/>
      <c r="AS36" s="624"/>
      <c r="AT36" s="624"/>
      <c r="AU36" s="624"/>
      <c r="AV36" s="624"/>
      <c r="AW36" s="624"/>
      <c r="AX36" s="624"/>
      <c r="AY36" s="624"/>
      <c r="AZ36" s="624"/>
      <c r="BA36" s="624"/>
      <c r="BB36" s="624"/>
      <c r="BC36" s="624"/>
      <c r="BD36" s="624"/>
      <c r="BE36" s="624"/>
      <c r="BF36" s="624"/>
      <c r="BG36" s="624"/>
      <c r="BH36" s="624"/>
      <c r="BI36" s="624"/>
      <c r="BJ36" s="624"/>
      <c r="BK36" s="624"/>
      <c r="BL36" s="624"/>
      <c r="BM36" s="624"/>
      <c r="BN36" s="624"/>
      <c r="BO36" s="624"/>
      <c r="BP36" s="624"/>
      <c r="BQ36" s="624"/>
      <c r="BR36" s="624"/>
      <c r="BS36" s="624"/>
      <c r="BT36" s="624"/>
      <c r="BU36" s="624"/>
      <c r="BV36" s="624"/>
      <c r="BW36" s="624"/>
      <c r="BX36" s="624"/>
      <c r="BY36" s="624"/>
      <c r="BZ36" s="624"/>
      <c r="CA36" s="624"/>
      <c r="CB36" s="624"/>
      <c r="CC36" s="624"/>
      <c r="CD36" s="624"/>
      <c r="CE36" s="624"/>
      <c r="CF36" s="624"/>
      <c r="CG36" s="624"/>
      <c r="CH36" s="624"/>
      <c r="CI36" s="624"/>
      <c r="CJ36" s="624"/>
      <c r="CK36" s="624"/>
      <c r="CL36" s="624"/>
      <c r="CM36" s="624"/>
      <c r="CN36" s="2113"/>
      <c r="CO36" s="2113"/>
      <c r="CP36" s="2113"/>
      <c r="CQ36" s="2113"/>
      <c r="CR36" s="2113"/>
      <c r="CS36" s="2113"/>
      <c r="CT36" s="2113"/>
      <c r="CU36" s="2113"/>
      <c r="CV36" s="2112"/>
      <c r="CW36" s="2112"/>
      <c r="CX36" s="2112"/>
      <c r="CY36" s="2112"/>
      <c r="CZ36" s="1089" t="s">
        <v>540</v>
      </c>
      <c r="DA36" s="1090"/>
      <c r="DB36" s="1090"/>
      <c r="DC36" s="1090"/>
      <c r="DD36" s="1091"/>
      <c r="DE36" s="2106" t="s">
        <v>1263</v>
      </c>
      <c r="DF36" s="2107"/>
      <c r="DG36" s="2107"/>
      <c r="DH36" s="1090"/>
      <c r="DI36" s="1090"/>
      <c r="DJ36" s="1090"/>
      <c r="DK36" s="1090"/>
      <c r="DL36" s="1091"/>
      <c r="DM36" s="624"/>
    </row>
    <row r="37" spans="2:117" ht="11.25" customHeight="1" x14ac:dyDescent="0.15">
      <c r="B37" s="233"/>
      <c r="C37" s="624"/>
      <c r="D37" s="624"/>
      <c r="E37" s="624"/>
      <c r="F37" s="624"/>
      <c r="G37" s="624"/>
      <c r="H37" s="624"/>
      <c r="I37" s="624"/>
      <c r="J37" s="624"/>
      <c r="K37" s="624"/>
      <c r="L37" s="624"/>
      <c r="M37" s="624"/>
      <c r="N37" s="624"/>
      <c r="O37" s="624"/>
      <c r="P37" s="624"/>
      <c r="Q37" s="624"/>
      <c r="R37" s="624"/>
      <c r="S37" s="624"/>
      <c r="T37" s="624"/>
      <c r="U37" s="624"/>
      <c r="V37" s="624"/>
      <c r="W37" s="624"/>
      <c r="X37" s="624"/>
      <c r="Y37" s="624"/>
      <c r="Z37" s="624"/>
      <c r="AA37" s="624"/>
      <c r="AB37" s="624"/>
      <c r="AC37" s="624"/>
      <c r="AD37" s="624"/>
      <c r="AE37" s="624"/>
      <c r="AF37" s="624"/>
      <c r="AG37" s="624"/>
      <c r="AH37" s="624"/>
      <c r="AI37" s="624"/>
      <c r="AJ37" s="624"/>
      <c r="AK37" s="624"/>
      <c r="AL37" s="624"/>
      <c r="AM37" s="624"/>
      <c r="AN37" s="624"/>
      <c r="AO37" s="624"/>
      <c r="AP37" s="624"/>
      <c r="AQ37" s="624"/>
      <c r="AR37" s="624"/>
      <c r="AS37" s="624"/>
      <c r="AT37" s="624"/>
      <c r="AU37" s="624"/>
      <c r="AV37" s="624"/>
      <c r="AW37" s="624"/>
      <c r="AX37" s="624"/>
      <c r="AY37" s="624"/>
      <c r="AZ37" s="624"/>
      <c r="BA37" s="624"/>
      <c r="BB37" s="624"/>
      <c r="BC37" s="624"/>
      <c r="BD37" s="624"/>
      <c r="BE37" s="624"/>
      <c r="BF37" s="624"/>
      <c r="BG37" s="624"/>
      <c r="BH37" s="624"/>
      <c r="BI37" s="624"/>
      <c r="BJ37" s="624"/>
      <c r="BK37" s="624"/>
      <c r="BL37" s="624"/>
      <c r="BM37" s="624"/>
      <c r="BN37" s="624"/>
      <c r="BO37" s="624"/>
      <c r="BP37" s="624"/>
      <c r="BQ37" s="624"/>
      <c r="BR37" s="624"/>
      <c r="BS37" s="624"/>
      <c r="BT37" s="624"/>
      <c r="BU37" s="624"/>
      <c r="BV37" s="624"/>
      <c r="BW37" s="624"/>
      <c r="BX37" s="624"/>
      <c r="BY37" s="624"/>
      <c r="BZ37" s="624"/>
      <c r="CA37" s="624"/>
      <c r="CB37" s="624"/>
      <c r="CC37" s="624"/>
      <c r="CD37" s="624"/>
      <c r="CE37" s="624"/>
      <c r="CF37" s="624"/>
      <c r="CG37" s="624"/>
      <c r="CH37" s="624"/>
      <c r="CI37" s="624"/>
      <c r="CJ37" s="624"/>
      <c r="CK37" s="624"/>
      <c r="CL37" s="624"/>
      <c r="CM37" s="624"/>
      <c r="CN37" s="2113"/>
      <c r="CO37" s="2113"/>
      <c r="CP37" s="2113"/>
      <c r="CQ37" s="2113"/>
      <c r="CR37" s="2113"/>
      <c r="CS37" s="2113"/>
      <c r="CT37" s="2113"/>
      <c r="CU37" s="2113"/>
      <c r="CV37" s="2112"/>
      <c r="CW37" s="2112"/>
      <c r="CX37" s="2112"/>
      <c r="CY37" s="2112"/>
      <c r="CZ37" s="1092"/>
      <c r="DA37" s="1072"/>
      <c r="DB37" s="1072"/>
      <c r="DC37" s="1072"/>
      <c r="DD37" s="1093"/>
      <c r="DE37" s="2108"/>
      <c r="DF37" s="2109"/>
      <c r="DG37" s="2109"/>
      <c r="DH37" s="1072"/>
      <c r="DI37" s="1072"/>
      <c r="DJ37" s="1072"/>
      <c r="DK37" s="1072"/>
      <c r="DL37" s="1093"/>
      <c r="DM37" s="624"/>
    </row>
    <row r="38" spans="2:117" ht="11.25" customHeight="1" x14ac:dyDescent="0.15">
      <c r="B38" s="233"/>
      <c r="C38" s="624"/>
      <c r="D38" s="624"/>
      <c r="E38" s="624"/>
      <c r="F38" s="624"/>
      <c r="G38" s="624"/>
      <c r="H38" s="624"/>
      <c r="I38" s="624"/>
      <c r="J38" s="624"/>
      <c r="K38" s="624"/>
      <c r="L38" s="624"/>
      <c r="M38" s="624"/>
      <c r="N38" s="624"/>
      <c r="O38" s="624"/>
      <c r="P38" s="624"/>
      <c r="Q38" s="624"/>
      <c r="R38" s="624"/>
      <c r="S38" s="624"/>
      <c r="T38" s="624"/>
      <c r="U38" s="624"/>
      <c r="V38" s="624"/>
      <c r="W38" s="624"/>
      <c r="X38" s="624"/>
      <c r="Y38" s="624"/>
      <c r="Z38" s="624"/>
      <c r="AA38" s="624"/>
      <c r="AB38" s="624"/>
      <c r="AC38" s="624"/>
      <c r="AD38" s="624"/>
      <c r="AE38" s="624"/>
      <c r="AF38" s="624"/>
      <c r="AG38" s="624"/>
      <c r="AH38" s="624"/>
      <c r="AI38" s="624"/>
      <c r="AJ38" s="624"/>
      <c r="AK38" s="624"/>
      <c r="AL38" s="624"/>
      <c r="AM38" s="624"/>
      <c r="AN38" s="624"/>
      <c r="AO38" s="624"/>
      <c r="AP38" s="624"/>
      <c r="AQ38" s="624"/>
      <c r="AR38" s="624"/>
      <c r="AS38" s="624"/>
      <c r="AT38" s="624"/>
      <c r="AU38" s="624"/>
      <c r="AV38" s="624"/>
      <c r="AW38" s="624"/>
      <c r="AX38" s="624"/>
      <c r="AY38" s="624"/>
      <c r="AZ38" s="624"/>
      <c r="BA38" s="624"/>
      <c r="BB38" s="624"/>
      <c r="BC38" s="624"/>
      <c r="BD38" s="624"/>
      <c r="BE38" s="624"/>
      <c r="BF38" s="624"/>
      <c r="BG38" s="624"/>
      <c r="BH38" s="624"/>
      <c r="BI38" s="624"/>
      <c r="BJ38" s="624"/>
      <c r="BK38" s="624"/>
      <c r="BL38" s="624"/>
      <c r="BM38" s="624"/>
      <c r="BN38" s="624"/>
      <c r="BO38" s="624"/>
      <c r="BP38" s="624"/>
      <c r="BQ38" s="624"/>
      <c r="BR38" s="624"/>
      <c r="BS38" s="624"/>
      <c r="BT38" s="624"/>
      <c r="BU38" s="624"/>
      <c r="BV38" s="624"/>
      <c r="BW38" s="624"/>
      <c r="BX38" s="624"/>
      <c r="BY38" s="624"/>
      <c r="BZ38" s="624"/>
      <c r="CA38" s="624"/>
      <c r="CB38" s="624"/>
      <c r="CC38" s="624"/>
      <c r="CD38" s="624"/>
      <c r="CE38" s="624"/>
      <c r="CF38" s="624"/>
      <c r="CG38" s="624"/>
      <c r="CH38" s="624"/>
      <c r="CI38" s="624"/>
      <c r="CJ38" s="624"/>
      <c r="CK38" s="624"/>
      <c r="CL38" s="624"/>
      <c r="CM38" s="624"/>
      <c r="CN38" s="2113"/>
      <c r="CO38" s="2113"/>
      <c r="CP38" s="2113"/>
      <c r="CQ38" s="2113"/>
      <c r="CR38" s="2113"/>
      <c r="CS38" s="2113"/>
      <c r="CT38" s="2113"/>
      <c r="CU38" s="2113"/>
      <c r="CV38" s="2112"/>
      <c r="CW38" s="2112"/>
      <c r="CX38" s="2112"/>
      <c r="CY38" s="2112"/>
      <c r="CZ38" s="1094"/>
      <c r="DA38" s="1095"/>
      <c r="DB38" s="1095"/>
      <c r="DC38" s="1095"/>
      <c r="DD38" s="1096"/>
      <c r="DE38" s="2110"/>
      <c r="DF38" s="2111"/>
      <c r="DG38" s="2111"/>
      <c r="DH38" s="1095"/>
      <c r="DI38" s="1095"/>
      <c r="DJ38" s="1095"/>
      <c r="DK38" s="1095"/>
      <c r="DL38" s="1096"/>
      <c r="DM38" s="624"/>
    </row>
    <row r="39" spans="2:117" ht="11.25" customHeight="1" x14ac:dyDescent="0.15">
      <c r="B39" s="233"/>
      <c r="C39" s="624"/>
      <c r="D39" s="624"/>
      <c r="E39" s="624"/>
      <c r="F39" s="624"/>
      <c r="G39" s="624"/>
      <c r="H39" s="624"/>
      <c r="I39" s="624"/>
      <c r="J39" s="624"/>
      <c r="K39" s="624"/>
      <c r="L39" s="624"/>
      <c r="M39" s="624"/>
      <c r="N39" s="624"/>
      <c r="O39" s="624"/>
      <c r="P39" s="624"/>
      <c r="Q39" s="624"/>
      <c r="R39" s="624"/>
      <c r="S39" s="624"/>
      <c r="T39" s="624"/>
      <c r="U39" s="624"/>
      <c r="V39" s="624"/>
      <c r="W39" s="624"/>
      <c r="X39" s="624"/>
      <c r="Y39" s="624"/>
      <c r="Z39" s="624"/>
      <c r="AA39" s="624"/>
      <c r="AB39" s="624"/>
      <c r="AC39" s="624"/>
      <c r="AD39" s="624"/>
      <c r="AE39" s="624"/>
      <c r="AF39" s="624"/>
      <c r="AG39" s="624"/>
      <c r="AH39" s="624"/>
      <c r="AI39" s="624"/>
      <c r="AJ39" s="624"/>
      <c r="AK39" s="624"/>
      <c r="AL39" s="624"/>
      <c r="AM39" s="624"/>
      <c r="AN39" s="624"/>
      <c r="AO39" s="624"/>
      <c r="AP39" s="624"/>
      <c r="AQ39" s="624"/>
      <c r="AR39" s="624"/>
      <c r="AS39" s="624"/>
      <c r="AT39" s="624"/>
      <c r="AU39" s="624"/>
      <c r="AV39" s="624"/>
      <c r="AW39" s="624"/>
      <c r="AX39" s="624"/>
      <c r="AY39" s="624"/>
      <c r="AZ39" s="624"/>
      <c r="BA39" s="624"/>
      <c r="BB39" s="624"/>
      <c r="BC39" s="624"/>
      <c r="BD39" s="624"/>
      <c r="BE39" s="624"/>
      <c r="BF39" s="624"/>
      <c r="BG39" s="624"/>
      <c r="BH39" s="624"/>
      <c r="BI39" s="624"/>
      <c r="BJ39" s="624"/>
      <c r="BK39" s="624"/>
      <c r="BL39" s="624"/>
      <c r="BM39" s="624"/>
      <c r="BN39" s="624"/>
      <c r="BO39" s="624"/>
      <c r="BP39" s="624"/>
      <c r="BQ39" s="624"/>
      <c r="BR39" s="624"/>
      <c r="BS39" s="624"/>
      <c r="BT39" s="624"/>
      <c r="BU39" s="624"/>
      <c r="BV39" s="624"/>
      <c r="BW39" s="624"/>
      <c r="BX39" s="624"/>
      <c r="BY39" s="624"/>
      <c r="BZ39" s="624"/>
      <c r="CA39" s="624"/>
      <c r="CB39" s="624"/>
      <c r="CC39" s="624"/>
      <c r="CD39" s="624"/>
      <c r="CE39" s="624"/>
      <c r="CF39" s="624"/>
      <c r="CG39" s="624"/>
      <c r="CH39" s="624"/>
      <c r="CI39" s="624"/>
      <c r="CJ39" s="624"/>
      <c r="CK39" s="624"/>
      <c r="CL39" s="624"/>
      <c r="CM39" s="624"/>
      <c r="CN39" s="2113"/>
      <c r="CO39" s="2113"/>
      <c r="CP39" s="2113"/>
      <c r="CQ39" s="2113"/>
      <c r="CR39" s="2113"/>
      <c r="CS39" s="2113"/>
      <c r="CT39" s="2113"/>
      <c r="CU39" s="2113"/>
      <c r="CV39" s="2112"/>
      <c r="CW39" s="2112"/>
      <c r="CX39" s="2112"/>
      <c r="CY39" s="2112"/>
      <c r="CZ39" s="1089" t="s">
        <v>541</v>
      </c>
      <c r="DA39" s="1090"/>
      <c r="DB39" s="1090"/>
      <c r="DC39" s="1090"/>
      <c r="DD39" s="1091"/>
      <c r="DE39" s="2106" t="s">
        <v>1264</v>
      </c>
      <c r="DF39" s="2107"/>
      <c r="DG39" s="2107"/>
      <c r="DH39" s="1090"/>
      <c r="DI39" s="1090"/>
      <c r="DJ39" s="1090"/>
      <c r="DK39" s="1090"/>
      <c r="DL39" s="1091"/>
      <c r="DM39" s="624"/>
    </row>
    <row r="40" spans="2:117" ht="11.25" customHeight="1" x14ac:dyDescent="0.15">
      <c r="B40" s="233"/>
      <c r="C40" s="624"/>
      <c r="D40" s="624"/>
      <c r="E40" s="624"/>
      <c r="F40" s="624"/>
      <c r="G40" s="624"/>
      <c r="H40" s="624"/>
      <c r="I40" s="624"/>
      <c r="J40" s="624"/>
      <c r="K40" s="624"/>
      <c r="L40" s="624"/>
      <c r="M40" s="624"/>
      <c r="N40" s="624"/>
      <c r="O40" s="624"/>
      <c r="P40" s="624"/>
      <c r="Q40" s="624"/>
      <c r="R40" s="624"/>
      <c r="S40" s="624"/>
      <c r="T40" s="624"/>
      <c r="U40" s="624"/>
      <c r="V40" s="624"/>
      <c r="W40" s="624"/>
      <c r="X40" s="624"/>
      <c r="Y40" s="624"/>
      <c r="Z40" s="624"/>
      <c r="AA40" s="624"/>
      <c r="AB40" s="624"/>
      <c r="AC40" s="624"/>
      <c r="AD40" s="624"/>
      <c r="AE40" s="624"/>
      <c r="AF40" s="624"/>
      <c r="AG40" s="624"/>
      <c r="AH40" s="624"/>
      <c r="AI40" s="624"/>
      <c r="AJ40" s="624"/>
      <c r="AK40" s="624"/>
      <c r="AL40" s="624"/>
      <c r="AM40" s="624"/>
      <c r="AN40" s="624"/>
      <c r="AO40" s="624"/>
      <c r="AP40" s="624"/>
      <c r="AQ40" s="624"/>
      <c r="AR40" s="624"/>
      <c r="AS40" s="624"/>
      <c r="AT40" s="624"/>
      <c r="AU40" s="624"/>
      <c r="AV40" s="624"/>
      <c r="AW40" s="624"/>
      <c r="AX40" s="624"/>
      <c r="AY40" s="624"/>
      <c r="AZ40" s="624"/>
      <c r="BA40" s="624"/>
      <c r="BB40" s="624"/>
      <c r="BC40" s="624"/>
      <c r="BD40" s="624"/>
      <c r="BE40" s="624"/>
      <c r="BF40" s="624"/>
      <c r="BG40" s="624"/>
      <c r="BH40" s="624"/>
      <c r="BI40" s="624"/>
      <c r="BJ40" s="624"/>
      <c r="BK40" s="624"/>
      <c r="BL40" s="624"/>
      <c r="BM40" s="624"/>
      <c r="BN40" s="624"/>
      <c r="BO40" s="624"/>
      <c r="BP40" s="624"/>
      <c r="BQ40" s="624"/>
      <c r="BR40" s="624"/>
      <c r="BS40" s="624"/>
      <c r="BT40" s="624"/>
      <c r="BU40" s="624"/>
      <c r="BV40" s="624"/>
      <c r="BW40" s="624"/>
      <c r="BX40" s="624"/>
      <c r="BY40" s="624"/>
      <c r="BZ40" s="624"/>
      <c r="CA40" s="624"/>
      <c r="CB40" s="624"/>
      <c r="CC40" s="624"/>
      <c r="CD40" s="624"/>
      <c r="CE40" s="624"/>
      <c r="CF40" s="624"/>
      <c r="CG40" s="624"/>
      <c r="CH40" s="624"/>
      <c r="CI40" s="624"/>
      <c r="CJ40" s="624"/>
      <c r="CK40" s="624"/>
      <c r="CL40" s="624"/>
      <c r="CM40" s="624"/>
      <c r="CN40" s="2113"/>
      <c r="CO40" s="2113"/>
      <c r="CP40" s="2113"/>
      <c r="CQ40" s="2113"/>
      <c r="CR40" s="2113"/>
      <c r="CS40" s="2113"/>
      <c r="CT40" s="2113"/>
      <c r="CU40" s="2113"/>
      <c r="CV40" s="2112"/>
      <c r="CW40" s="2112"/>
      <c r="CX40" s="2112"/>
      <c r="CY40" s="2112"/>
      <c r="CZ40" s="1092"/>
      <c r="DA40" s="1072"/>
      <c r="DB40" s="1072"/>
      <c r="DC40" s="1072"/>
      <c r="DD40" s="1093"/>
      <c r="DE40" s="2108"/>
      <c r="DF40" s="2109"/>
      <c r="DG40" s="2109"/>
      <c r="DH40" s="1072"/>
      <c r="DI40" s="1072"/>
      <c r="DJ40" s="1072"/>
      <c r="DK40" s="1072"/>
      <c r="DL40" s="1093"/>
      <c r="DM40" s="624"/>
    </row>
    <row r="41" spans="2:117" ht="11.25" customHeight="1" x14ac:dyDescent="0.15">
      <c r="B41" s="233"/>
      <c r="C41" s="624"/>
      <c r="D41" s="624"/>
      <c r="E41" s="624"/>
      <c r="F41" s="624"/>
      <c r="G41" s="624"/>
      <c r="H41" s="624"/>
      <c r="I41" s="624"/>
      <c r="J41" s="624"/>
      <c r="K41" s="624"/>
      <c r="L41" s="624"/>
      <c r="M41" s="624"/>
      <c r="N41" s="624"/>
      <c r="O41" s="624"/>
      <c r="P41" s="624"/>
      <c r="Q41" s="624"/>
      <c r="R41" s="624"/>
      <c r="S41" s="624"/>
      <c r="T41" s="624"/>
      <c r="U41" s="624"/>
      <c r="V41" s="624"/>
      <c r="W41" s="624"/>
      <c r="X41" s="624"/>
      <c r="Y41" s="624"/>
      <c r="Z41" s="624"/>
      <c r="AA41" s="624"/>
      <c r="AB41" s="624"/>
      <c r="AC41" s="624"/>
      <c r="AD41" s="624"/>
      <c r="AE41" s="624"/>
      <c r="AF41" s="624"/>
      <c r="AG41" s="624"/>
      <c r="AH41" s="624"/>
      <c r="AI41" s="624"/>
      <c r="AJ41" s="624"/>
      <c r="AK41" s="624"/>
      <c r="AL41" s="624"/>
      <c r="AM41" s="624"/>
      <c r="AN41" s="624"/>
      <c r="AO41" s="624"/>
      <c r="AP41" s="624"/>
      <c r="AQ41" s="624"/>
      <c r="AR41" s="624"/>
      <c r="AS41" s="624"/>
      <c r="AT41" s="624"/>
      <c r="AU41" s="624"/>
      <c r="AV41" s="624"/>
      <c r="AW41" s="624"/>
      <c r="AX41" s="624"/>
      <c r="AY41" s="624"/>
      <c r="AZ41" s="624"/>
      <c r="BA41" s="624"/>
      <c r="BB41" s="624"/>
      <c r="BC41" s="624"/>
      <c r="BD41" s="624"/>
      <c r="BE41" s="624"/>
      <c r="BF41" s="624"/>
      <c r="BG41" s="624"/>
      <c r="BH41" s="624"/>
      <c r="BI41" s="624"/>
      <c r="BJ41" s="624"/>
      <c r="BK41" s="624"/>
      <c r="BL41" s="624"/>
      <c r="BM41" s="624"/>
      <c r="BN41" s="624"/>
      <c r="BO41" s="624"/>
      <c r="BP41" s="624"/>
      <c r="BQ41" s="624"/>
      <c r="BR41" s="624"/>
      <c r="BS41" s="624"/>
      <c r="BT41" s="624"/>
      <c r="BU41" s="624"/>
      <c r="BV41" s="624"/>
      <c r="BW41" s="624"/>
      <c r="BX41" s="624"/>
      <c r="BY41" s="624"/>
      <c r="BZ41" s="624"/>
      <c r="CA41" s="624"/>
      <c r="CB41" s="624"/>
      <c r="CC41" s="624"/>
      <c r="CD41" s="624"/>
      <c r="CE41" s="624"/>
      <c r="CF41" s="624"/>
      <c r="CG41" s="624"/>
      <c r="CH41" s="624"/>
      <c r="CI41" s="624"/>
      <c r="CJ41" s="624"/>
      <c r="CK41" s="624"/>
      <c r="CL41" s="624"/>
      <c r="CM41" s="624"/>
      <c r="CN41" s="2113"/>
      <c r="CO41" s="2113"/>
      <c r="CP41" s="2113"/>
      <c r="CQ41" s="2113"/>
      <c r="CR41" s="2113"/>
      <c r="CS41" s="2113"/>
      <c r="CT41" s="2113"/>
      <c r="CU41" s="2113"/>
      <c r="CV41" s="2112"/>
      <c r="CW41" s="2112"/>
      <c r="CX41" s="2112"/>
      <c r="CY41" s="2112"/>
      <c r="CZ41" s="1094"/>
      <c r="DA41" s="1095"/>
      <c r="DB41" s="1095"/>
      <c r="DC41" s="1095"/>
      <c r="DD41" s="1096"/>
      <c r="DE41" s="2110"/>
      <c r="DF41" s="2111"/>
      <c r="DG41" s="2111"/>
      <c r="DH41" s="1095"/>
      <c r="DI41" s="1095"/>
      <c r="DJ41" s="1095"/>
      <c r="DK41" s="1095"/>
      <c r="DL41" s="1096"/>
      <c r="DM41" s="624"/>
    </row>
    <row r="42" spans="2:117" ht="11.25" customHeight="1" x14ac:dyDescent="0.15">
      <c r="B42" s="233"/>
      <c r="C42" s="624"/>
      <c r="D42" s="624"/>
      <c r="E42" s="624"/>
      <c r="F42" s="624"/>
      <c r="G42" s="624"/>
      <c r="H42" s="624"/>
      <c r="I42" s="624"/>
      <c r="J42" s="624"/>
      <c r="K42" s="624"/>
      <c r="L42" s="624"/>
      <c r="M42" s="624"/>
      <c r="N42" s="624"/>
      <c r="O42" s="624"/>
      <c r="P42" s="624"/>
      <c r="Q42" s="624"/>
      <c r="R42" s="624"/>
      <c r="S42" s="624"/>
      <c r="T42" s="624"/>
      <c r="U42" s="624"/>
      <c r="V42" s="624"/>
      <c r="W42" s="624"/>
      <c r="X42" s="624"/>
      <c r="Y42" s="624"/>
      <c r="Z42" s="624"/>
      <c r="AA42" s="624"/>
      <c r="AB42" s="624"/>
      <c r="AC42" s="624"/>
      <c r="AD42" s="624"/>
      <c r="AE42" s="624"/>
      <c r="AF42" s="624"/>
      <c r="AG42" s="624"/>
      <c r="AH42" s="624"/>
      <c r="AI42" s="624"/>
      <c r="AJ42" s="624"/>
      <c r="AK42" s="624"/>
      <c r="AL42" s="624"/>
      <c r="AM42" s="624"/>
      <c r="AN42" s="624"/>
      <c r="AO42" s="624"/>
      <c r="AP42" s="624"/>
      <c r="AQ42" s="624"/>
      <c r="AR42" s="624"/>
      <c r="AS42" s="624"/>
      <c r="AT42" s="624"/>
      <c r="AU42" s="624"/>
      <c r="AV42" s="624"/>
      <c r="AW42" s="624"/>
      <c r="AX42" s="624"/>
      <c r="AY42" s="624"/>
      <c r="AZ42" s="624"/>
      <c r="BA42" s="624"/>
      <c r="BB42" s="624"/>
      <c r="BC42" s="624"/>
      <c r="BD42" s="624"/>
      <c r="BE42" s="624"/>
      <c r="BF42" s="624"/>
      <c r="BG42" s="624"/>
      <c r="BH42" s="624"/>
      <c r="BI42" s="624"/>
      <c r="BJ42" s="624"/>
      <c r="BK42" s="624"/>
      <c r="BL42" s="624"/>
      <c r="BM42" s="624"/>
      <c r="BN42" s="624"/>
      <c r="BO42" s="624"/>
      <c r="BP42" s="624"/>
      <c r="BQ42" s="624"/>
      <c r="BR42" s="624"/>
      <c r="BS42" s="624"/>
      <c r="BT42" s="624"/>
      <c r="BU42" s="624"/>
      <c r="BV42" s="624"/>
      <c r="BW42" s="624"/>
      <c r="BX42" s="624"/>
      <c r="BY42" s="624"/>
      <c r="BZ42" s="624"/>
      <c r="CA42" s="624"/>
      <c r="CB42" s="624"/>
      <c r="CC42" s="624"/>
      <c r="CD42" s="624"/>
      <c r="CE42" s="624"/>
      <c r="CF42" s="624"/>
      <c r="CG42" s="624"/>
      <c r="CH42" s="624"/>
      <c r="CI42" s="624"/>
      <c r="CJ42" s="624"/>
      <c r="CK42" s="624"/>
      <c r="CL42" s="624"/>
      <c r="CM42" s="624"/>
      <c r="CN42" s="2113"/>
      <c r="CO42" s="2113"/>
      <c r="CP42" s="2113"/>
      <c r="CQ42" s="2113"/>
      <c r="CR42" s="2113" t="s">
        <v>543</v>
      </c>
      <c r="CS42" s="2113"/>
      <c r="CT42" s="2113"/>
      <c r="CU42" s="2113"/>
      <c r="CV42" s="2113" t="s">
        <v>538</v>
      </c>
      <c r="CW42" s="2113"/>
      <c r="CX42" s="2113"/>
      <c r="CY42" s="2113"/>
      <c r="CZ42" s="1089" t="s">
        <v>540</v>
      </c>
      <c r="DA42" s="1090"/>
      <c r="DB42" s="1090"/>
      <c r="DC42" s="1090"/>
      <c r="DD42" s="1091"/>
      <c r="DE42" s="2106" t="s">
        <v>1265</v>
      </c>
      <c r="DF42" s="2107"/>
      <c r="DG42" s="2107"/>
      <c r="DH42" s="1090"/>
      <c r="DI42" s="1090"/>
      <c r="DJ42" s="1090"/>
      <c r="DK42" s="1090"/>
      <c r="DL42" s="1091"/>
      <c r="DM42" s="624"/>
    </row>
    <row r="43" spans="2:117" ht="11.25" customHeight="1" x14ac:dyDescent="0.15">
      <c r="B43" s="233"/>
      <c r="C43" s="624"/>
      <c r="D43" s="624"/>
      <c r="E43" s="624"/>
      <c r="F43" s="624"/>
      <c r="G43" s="624"/>
      <c r="H43" s="624"/>
      <c r="I43" s="624"/>
      <c r="J43" s="624"/>
      <c r="K43" s="624"/>
      <c r="L43" s="624"/>
      <c r="M43" s="624"/>
      <c r="N43" s="624"/>
      <c r="O43" s="624"/>
      <c r="P43" s="624"/>
      <c r="Q43" s="624"/>
      <c r="R43" s="624"/>
      <c r="S43" s="624"/>
      <c r="T43" s="624"/>
      <c r="U43" s="624"/>
      <c r="V43" s="624"/>
      <c r="W43" s="624"/>
      <c r="X43" s="624"/>
      <c r="Y43" s="624"/>
      <c r="Z43" s="624"/>
      <c r="AA43" s="624"/>
      <c r="AB43" s="624"/>
      <c r="AC43" s="624"/>
      <c r="AD43" s="624"/>
      <c r="AE43" s="624"/>
      <c r="AF43" s="624"/>
      <c r="AG43" s="624"/>
      <c r="AH43" s="624"/>
      <c r="AI43" s="624"/>
      <c r="AJ43" s="624"/>
      <c r="AK43" s="624"/>
      <c r="AL43" s="624"/>
      <c r="AM43" s="624"/>
      <c r="AN43" s="624"/>
      <c r="AO43" s="624"/>
      <c r="AP43" s="624"/>
      <c r="AQ43" s="624"/>
      <c r="AR43" s="624"/>
      <c r="AS43" s="624"/>
      <c r="AT43" s="624"/>
      <c r="AU43" s="624"/>
      <c r="AV43" s="624"/>
      <c r="AW43" s="624"/>
      <c r="AX43" s="624"/>
      <c r="AY43" s="624"/>
      <c r="AZ43" s="624"/>
      <c r="BA43" s="624"/>
      <c r="BB43" s="624"/>
      <c r="BC43" s="624"/>
      <c r="BD43" s="624"/>
      <c r="BE43" s="624"/>
      <c r="BF43" s="624"/>
      <c r="BG43" s="624"/>
      <c r="BH43" s="624"/>
      <c r="BI43" s="624"/>
      <c r="BJ43" s="624"/>
      <c r="BK43" s="624"/>
      <c r="BL43" s="624"/>
      <c r="BM43" s="624"/>
      <c r="BN43" s="624"/>
      <c r="BO43" s="624"/>
      <c r="BP43" s="624"/>
      <c r="BQ43" s="624"/>
      <c r="BR43" s="624"/>
      <c r="BS43" s="624"/>
      <c r="BT43" s="624"/>
      <c r="BU43" s="624"/>
      <c r="BV43" s="624"/>
      <c r="BW43" s="624"/>
      <c r="BX43" s="624"/>
      <c r="BY43" s="624"/>
      <c r="BZ43" s="624"/>
      <c r="CA43" s="624"/>
      <c r="CB43" s="624"/>
      <c r="CC43" s="624"/>
      <c r="CD43" s="624"/>
      <c r="CE43" s="624"/>
      <c r="CF43" s="624"/>
      <c r="CG43" s="624"/>
      <c r="CH43" s="624"/>
      <c r="CI43" s="624"/>
      <c r="CJ43" s="624"/>
      <c r="CK43" s="624"/>
      <c r="CL43" s="624"/>
      <c r="CM43" s="624"/>
      <c r="CN43" s="2113"/>
      <c r="CO43" s="2113"/>
      <c r="CP43" s="2113"/>
      <c r="CQ43" s="2113"/>
      <c r="CR43" s="2113"/>
      <c r="CS43" s="2113"/>
      <c r="CT43" s="2113"/>
      <c r="CU43" s="2113"/>
      <c r="CV43" s="2113"/>
      <c r="CW43" s="2113"/>
      <c r="CX43" s="2113"/>
      <c r="CY43" s="2113"/>
      <c r="CZ43" s="1092"/>
      <c r="DA43" s="1072"/>
      <c r="DB43" s="1072"/>
      <c r="DC43" s="1072"/>
      <c r="DD43" s="1093"/>
      <c r="DE43" s="2108"/>
      <c r="DF43" s="2109"/>
      <c r="DG43" s="2109"/>
      <c r="DH43" s="1072"/>
      <c r="DI43" s="1072"/>
      <c r="DJ43" s="1072"/>
      <c r="DK43" s="1072"/>
      <c r="DL43" s="1093"/>
      <c r="DM43" s="624"/>
    </row>
    <row r="44" spans="2:117" ht="11.25" customHeight="1" x14ac:dyDescent="0.15">
      <c r="B44" s="233"/>
      <c r="C44" s="624"/>
      <c r="D44" s="624"/>
      <c r="E44" s="624"/>
      <c r="F44" s="624"/>
      <c r="G44" s="624"/>
      <c r="H44" s="624"/>
      <c r="I44" s="624"/>
      <c r="J44" s="624"/>
      <c r="K44" s="624"/>
      <c r="L44" s="624"/>
      <c r="M44" s="624"/>
      <c r="N44" s="624"/>
      <c r="O44" s="624"/>
      <c r="P44" s="624"/>
      <c r="Q44" s="624"/>
      <c r="R44" s="624"/>
      <c r="S44" s="624"/>
      <c r="T44" s="624"/>
      <c r="U44" s="624"/>
      <c r="V44" s="624"/>
      <c r="W44" s="624"/>
      <c r="X44" s="624"/>
      <c r="Y44" s="624"/>
      <c r="Z44" s="624"/>
      <c r="AA44" s="624"/>
      <c r="AB44" s="624"/>
      <c r="AC44" s="624"/>
      <c r="AD44" s="624"/>
      <c r="AE44" s="624"/>
      <c r="AF44" s="624"/>
      <c r="AG44" s="624"/>
      <c r="AH44" s="624"/>
      <c r="AI44" s="624"/>
      <c r="AJ44" s="624"/>
      <c r="AK44" s="624"/>
      <c r="AL44" s="624"/>
      <c r="AM44" s="624"/>
      <c r="AN44" s="624"/>
      <c r="AO44" s="624"/>
      <c r="AP44" s="624"/>
      <c r="AQ44" s="624"/>
      <c r="AR44" s="624"/>
      <c r="AS44" s="624"/>
      <c r="AT44" s="624"/>
      <c r="AU44" s="624"/>
      <c r="AV44" s="624"/>
      <c r="AW44" s="624"/>
      <c r="AX44" s="624"/>
      <c r="AY44" s="624"/>
      <c r="AZ44" s="624"/>
      <c r="BA44" s="624"/>
      <c r="BB44" s="624"/>
      <c r="BC44" s="624"/>
      <c r="BD44" s="624"/>
      <c r="BE44" s="624"/>
      <c r="BF44" s="624"/>
      <c r="BG44" s="624"/>
      <c r="BH44" s="624"/>
      <c r="BI44" s="624"/>
      <c r="BJ44" s="624"/>
      <c r="BK44" s="624"/>
      <c r="BL44" s="624"/>
      <c r="BM44" s="624"/>
      <c r="BN44" s="624"/>
      <c r="BO44" s="624"/>
      <c r="BP44" s="624"/>
      <c r="BQ44" s="624"/>
      <c r="BR44" s="624"/>
      <c r="BS44" s="624"/>
      <c r="BT44" s="624"/>
      <c r="BU44" s="624"/>
      <c r="BV44" s="624"/>
      <c r="BW44" s="624"/>
      <c r="BX44" s="624"/>
      <c r="BY44" s="624"/>
      <c r="BZ44" s="624"/>
      <c r="CA44" s="624"/>
      <c r="CB44" s="624"/>
      <c r="CC44" s="624"/>
      <c r="CD44" s="624"/>
      <c r="CE44" s="624"/>
      <c r="CF44" s="624"/>
      <c r="CG44" s="624"/>
      <c r="CH44" s="624"/>
      <c r="CI44" s="624"/>
      <c r="CJ44" s="624"/>
      <c r="CK44" s="624"/>
      <c r="CL44" s="624"/>
      <c r="CM44" s="624"/>
      <c r="CN44" s="2113"/>
      <c r="CO44" s="2113"/>
      <c r="CP44" s="2113"/>
      <c r="CQ44" s="2113"/>
      <c r="CR44" s="2113"/>
      <c r="CS44" s="2113"/>
      <c r="CT44" s="2113"/>
      <c r="CU44" s="2113"/>
      <c r="CV44" s="2113"/>
      <c r="CW44" s="2113"/>
      <c r="CX44" s="2113"/>
      <c r="CY44" s="2113"/>
      <c r="CZ44" s="1094"/>
      <c r="DA44" s="1095"/>
      <c r="DB44" s="1095"/>
      <c r="DC44" s="1095"/>
      <c r="DD44" s="1096"/>
      <c r="DE44" s="2110"/>
      <c r="DF44" s="2111"/>
      <c r="DG44" s="2111"/>
      <c r="DH44" s="1095"/>
      <c r="DI44" s="1095"/>
      <c r="DJ44" s="1095"/>
      <c r="DK44" s="1095"/>
      <c r="DL44" s="1096"/>
      <c r="DM44" s="624"/>
    </row>
    <row r="45" spans="2:117" ht="11.25" customHeight="1" x14ac:dyDescent="0.15">
      <c r="B45" s="233"/>
      <c r="C45" s="624"/>
      <c r="D45" s="624"/>
      <c r="E45" s="624"/>
      <c r="F45" s="624"/>
      <c r="G45" s="624"/>
      <c r="H45" s="624"/>
      <c r="I45" s="624"/>
      <c r="J45" s="624"/>
      <c r="K45" s="624"/>
      <c r="L45" s="624"/>
      <c r="M45" s="624"/>
      <c r="N45" s="624"/>
      <c r="O45" s="624"/>
      <c r="P45" s="624"/>
      <c r="Q45" s="624"/>
      <c r="R45" s="624"/>
      <c r="S45" s="624"/>
      <c r="T45" s="624"/>
      <c r="U45" s="624"/>
      <c r="V45" s="624"/>
      <c r="W45" s="624"/>
      <c r="X45" s="624"/>
      <c r="Y45" s="624"/>
      <c r="Z45" s="624"/>
      <c r="AA45" s="624"/>
      <c r="AB45" s="624"/>
      <c r="AC45" s="624"/>
      <c r="AD45" s="624"/>
      <c r="AE45" s="624"/>
      <c r="AF45" s="624"/>
      <c r="AG45" s="624"/>
      <c r="AH45" s="624"/>
      <c r="AI45" s="624"/>
      <c r="AJ45" s="624"/>
      <c r="AK45" s="624"/>
      <c r="AL45" s="624"/>
      <c r="AM45" s="624"/>
      <c r="AN45" s="624"/>
      <c r="AO45" s="624"/>
      <c r="AP45" s="624"/>
      <c r="AQ45" s="624"/>
      <c r="AR45" s="624"/>
      <c r="AS45" s="624"/>
      <c r="AT45" s="624"/>
      <c r="AU45" s="624"/>
      <c r="AV45" s="624"/>
      <c r="AW45" s="624"/>
      <c r="AX45" s="624"/>
      <c r="AY45" s="624"/>
      <c r="AZ45" s="624"/>
      <c r="BA45" s="624"/>
      <c r="BB45" s="624"/>
      <c r="BC45" s="624"/>
      <c r="BD45" s="624"/>
      <c r="BE45" s="624"/>
      <c r="BF45" s="624"/>
      <c r="BG45" s="624"/>
      <c r="BH45" s="624"/>
      <c r="BI45" s="624"/>
      <c r="BJ45" s="624"/>
      <c r="BK45" s="624"/>
      <c r="BL45" s="624"/>
      <c r="BM45" s="624"/>
      <c r="BN45" s="624"/>
      <c r="BO45" s="624"/>
      <c r="BP45" s="624"/>
      <c r="BQ45" s="624"/>
      <c r="BR45" s="624"/>
      <c r="BS45" s="624"/>
      <c r="BT45" s="624"/>
      <c r="BU45" s="624"/>
      <c r="BV45" s="624"/>
      <c r="BW45" s="624"/>
      <c r="BX45" s="624"/>
      <c r="BY45" s="624"/>
      <c r="BZ45" s="624"/>
      <c r="CA45" s="624"/>
      <c r="CB45" s="624"/>
      <c r="CC45" s="624"/>
      <c r="CD45" s="624"/>
      <c r="CE45" s="624"/>
      <c r="CF45" s="624"/>
      <c r="CG45" s="624"/>
      <c r="CH45" s="624"/>
      <c r="CI45" s="624"/>
      <c r="CJ45" s="624"/>
      <c r="CK45" s="624"/>
      <c r="CL45" s="624"/>
      <c r="CM45" s="624"/>
      <c r="CN45" s="2113"/>
      <c r="CO45" s="2113"/>
      <c r="CP45" s="2113"/>
      <c r="CQ45" s="2113"/>
      <c r="CR45" s="2113"/>
      <c r="CS45" s="2113"/>
      <c r="CT45" s="2113"/>
      <c r="CU45" s="2113"/>
      <c r="CV45" s="2113"/>
      <c r="CW45" s="2113"/>
      <c r="CX45" s="2113"/>
      <c r="CY45" s="2113"/>
      <c r="CZ45" s="1089" t="s">
        <v>541</v>
      </c>
      <c r="DA45" s="1090"/>
      <c r="DB45" s="1090"/>
      <c r="DC45" s="1090"/>
      <c r="DD45" s="1091"/>
      <c r="DE45" s="2106" t="s">
        <v>1264</v>
      </c>
      <c r="DF45" s="2107"/>
      <c r="DG45" s="2107"/>
      <c r="DH45" s="1090"/>
      <c r="DI45" s="1090"/>
      <c r="DJ45" s="1090"/>
      <c r="DK45" s="1090"/>
      <c r="DL45" s="1091"/>
      <c r="DM45" s="624"/>
    </row>
    <row r="46" spans="2:117" ht="11.25" customHeight="1" x14ac:dyDescent="0.15">
      <c r="B46" s="233"/>
      <c r="C46" s="624"/>
      <c r="D46" s="624"/>
      <c r="E46" s="624"/>
      <c r="F46" s="624"/>
      <c r="G46" s="624"/>
      <c r="H46" s="624"/>
      <c r="I46" s="624"/>
      <c r="J46" s="624"/>
      <c r="K46" s="624"/>
      <c r="L46" s="624"/>
      <c r="M46" s="624"/>
      <c r="N46" s="624"/>
      <c r="O46" s="624"/>
      <c r="P46" s="624"/>
      <c r="Q46" s="624"/>
      <c r="R46" s="624"/>
      <c r="S46" s="624"/>
      <c r="T46" s="624"/>
      <c r="U46" s="624"/>
      <c r="V46" s="624"/>
      <c r="W46" s="624"/>
      <c r="X46" s="624"/>
      <c r="Y46" s="624"/>
      <c r="Z46" s="624"/>
      <c r="AA46" s="624"/>
      <c r="AB46" s="624"/>
      <c r="AC46" s="624"/>
      <c r="AD46" s="624"/>
      <c r="AE46" s="624"/>
      <c r="AF46" s="624"/>
      <c r="AG46" s="624"/>
      <c r="AH46" s="624"/>
      <c r="AI46" s="624"/>
      <c r="AJ46" s="624"/>
      <c r="AK46" s="624"/>
      <c r="AL46" s="624"/>
      <c r="AM46" s="624"/>
      <c r="AN46" s="624"/>
      <c r="AO46" s="624"/>
      <c r="AP46" s="624"/>
      <c r="AQ46" s="624"/>
      <c r="AR46" s="624"/>
      <c r="AS46" s="624"/>
      <c r="AT46" s="624"/>
      <c r="AU46" s="624"/>
      <c r="AV46" s="624"/>
      <c r="AW46" s="624"/>
      <c r="AX46" s="624"/>
      <c r="AY46" s="624"/>
      <c r="AZ46" s="624"/>
      <c r="BA46" s="624"/>
      <c r="BB46" s="624"/>
      <c r="BC46" s="624"/>
      <c r="BD46" s="624"/>
      <c r="BE46" s="624"/>
      <c r="BF46" s="624"/>
      <c r="BG46" s="624"/>
      <c r="BH46" s="624"/>
      <c r="BI46" s="624"/>
      <c r="BJ46" s="624"/>
      <c r="BK46" s="624"/>
      <c r="BL46" s="624"/>
      <c r="BM46" s="624"/>
      <c r="BN46" s="624"/>
      <c r="BO46" s="624"/>
      <c r="BP46" s="624"/>
      <c r="BQ46" s="624"/>
      <c r="BR46" s="624"/>
      <c r="BS46" s="624"/>
      <c r="BT46" s="624"/>
      <c r="BU46" s="624"/>
      <c r="BV46" s="624"/>
      <c r="BW46" s="624"/>
      <c r="BX46" s="624"/>
      <c r="BY46" s="624"/>
      <c r="BZ46" s="624"/>
      <c r="CA46" s="624"/>
      <c r="CB46" s="624"/>
      <c r="CC46" s="624"/>
      <c r="CD46" s="624"/>
      <c r="CE46" s="624"/>
      <c r="CF46" s="624"/>
      <c r="CG46" s="624"/>
      <c r="CH46" s="624"/>
      <c r="CI46" s="624"/>
      <c r="CJ46" s="624"/>
      <c r="CK46" s="624"/>
      <c r="CL46" s="624"/>
      <c r="CM46" s="624"/>
      <c r="CN46" s="2113"/>
      <c r="CO46" s="2113"/>
      <c r="CP46" s="2113"/>
      <c r="CQ46" s="2113"/>
      <c r="CR46" s="2113"/>
      <c r="CS46" s="2113"/>
      <c r="CT46" s="2113"/>
      <c r="CU46" s="2113"/>
      <c r="CV46" s="2113"/>
      <c r="CW46" s="2113"/>
      <c r="CX46" s="2113"/>
      <c r="CY46" s="2113"/>
      <c r="CZ46" s="1092"/>
      <c r="DA46" s="1072"/>
      <c r="DB46" s="1072"/>
      <c r="DC46" s="1072"/>
      <c r="DD46" s="1093"/>
      <c r="DE46" s="2108"/>
      <c r="DF46" s="2109"/>
      <c r="DG46" s="2109"/>
      <c r="DH46" s="1072"/>
      <c r="DI46" s="1072"/>
      <c r="DJ46" s="1072"/>
      <c r="DK46" s="1072"/>
      <c r="DL46" s="1093"/>
      <c r="DM46" s="624"/>
    </row>
    <row r="47" spans="2:117" ht="11.25" customHeight="1" x14ac:dyDescent="0.15">
      <c r="B47" s="233"/>
      <c r="C47" s="624"/>
      <c r="D47" s="624"/>
      <c r="E47" s="624"/>
      <c r="F47" s="624"/>
      <c r="G47" s="624"/>
      <c r="H47" s="624"/>
      <c r="I47" s="624"/>
      <c r="J47" s="624"/>
      <c r="K47" s="624"/>
      <c r="L47" s="624"/>
      <c r="M47" s="624"/>
      <c r="N47" s="624"/>
      <c r="O47" s="624"/>
      <c r="P47" s="624"/>
      <c r="Q47" s="624"/>
      <c r="R47" s="624"/>
      <c r="S47" s="624"/>
      <c r="T47" s="624"/>
      <c r="U47" s="624"/>
      <c r="V47" s="624"/>
      <c r="W47" s="624"/>
      <c r="X47" s="624"/>
      <c r="Y47" s="624"/>
      <c r="Z47" s="624"/>
      <c r="AA47" s="624"/>
      <c r="AB47" s="624"/>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4"/>
      <c r="AY47" s="624"/>
      <c r="AZ47" s="624"/>
      <c r="BA47" s="624"/>
      <c r="BB47" s="624"/>
      <c r="BC47" s="624"/>
      <c r="BD47" s="624"/>
      <c r="BE47" s="624"/>
      <c r="BF47" s="624"/>
      <c r="BG47" s="624"/>
      <c r="BH47" s="624"/>
      <c r="BI47" s="624"/>
      <c r="BJ47" s="624"/>
      <c r="BK47" s="624"/>
      <c r="BL47" s="624"/>
      <c r="BM47" s="624"/>
      <c r="BN47" s="624"/>
      <c r="BO47" s="624"/>
      <c r="BP47" s="624"/>
      <c r="BQ47" s="624"/>
      <c r="BR47" s="624"/>
      <c r="BS47" s="624"/>
      <c r="BT47" s="624"/>
      <c r="BU47" s="624"/>
      <c r="BV47" s="624"/>
      <c r="BW47" s="624"/>
      <c r="BX47" s="624"/>
      <c r="BY47" s="624"/>
      <c r="BZ47" s="624"/>
      <c r="CA47" s="624"/>
      <c r="CB47" s="624"/>
      <c r="CC47" s="624"/>
      <c r="CD47" s="624"/>
      <c r="CE47" s="624"/>
      <c r="CF47" s="624"/>
      <c r="CG47" s="624"/>
      <c r="CH47" s="624"/>
      <c r="CI47" s="624"/>
      <c r="CJ47" s="624"/>
      <c r="CK47" s="624"/>
      <c r="CL47" s="624"/>
      <c r="CM47" s="624"/>
      <c r="CN47" s="2113"/>
      <c r="CO47" s="2113"/>
      <c r="CP47" s="2113"/>
      <c r="CQ47" s="2113"/>
      <c r="CR47" s="2113"/>
      <c r="CS47" s="2113"/>
      <c r="CT47" s="2113"/>
      <c r="CU47" s="2113"/>
      <c r="CV47" s="2113"/>
      <c r="CW47" s="2113"/>
      <c r="CX47" s="2113"/>
      <c r="CY47" s="2113"/>
      <c r="CZ47" s="1094"/>
      <c r="DA47" s="1095"/>
      <c r="DB47" s="1095"/>
      <c r="DC47" s="1095"/>
      <c r="DD47" s="1096"/>
      <c r="DE47" s="2110"/>
      <c r="DF47" s="2111"/>
      <c r="DG47" s="2111"/>
      <c r="DH47" s="1095"/>
      <c r="DI47" s="1095"/>
      <c r="DJ47" s="1095"/>
      <c r="DK47" s="1095"/>
      <c r="DL47" s="1096"/>
      <c r="DM47" s="624"/>
    </row>
    <row r="48" spans="2:117" ht="11.25" customHeight="1" x14ac:dyDescent="0.15">
      <c r="B48" s="233"/>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C48" s="624"/>
      <c r="CD48" s="624"/>
      <c r="CE48" s="624"/>
      <c r="CF48" s="624"/>
      <c r="CG48" s="624"/>
      <c r="CH48" s="624"/>
      <c r="CI48" s="624"/>
      <c r="CJ48" s="624"/>
      <c r="CK48" s="624"/>
      <c r="CL48" s="624"/>
      <c r="CM48" s="624"/>
      <c r="CN48" s="2113"/>
      <c r="CO48" s="2113"/>
      <c r="CP48" s="2113"/>
      <c r="CQ48" s="2113"/>
      <c r="CR48" s="2113"/>
      <c r="CS48" s="2113"/>
      <c r="CT48" s="2113"/>
      <c r="CU48" s="2113"/>
      <c r="CV48" s="2112"/>
      <c r="CW48" s="2112"/>
      <c r="CX48" s="2112"/>
      <c r="CY48" s="2112"/>
      <c r="CZ48" s="1089" t="s">
        <v>540</v>
      </c>
      <c r="DA48" s="1090"/>
      <c r="DB48" s="1090"/>
      <c r="DC48" s="1090"/>
      <c r="DD48" s="1091"/>
      <c r="DE48" s="2106" t="s">
        <v>1263</v>
      </c>
      <c r="DF48" s="2107"/>
      <c r="DG48" s="2107"/>
      <c r="DH48" s="1090"/>
      <c r="DI48" s="1090"/>
      <c r="DJ48" s="1090"/>
      <c r="DK48" s="1090"/>
      <c r="DL48" s="1091"/>
      <c r="DM48" s="624"/>
    </row>
    <row r="49" spans="2:117" ht="11.25" customHeight="1" x14ac:dyDescent="0.15">
      <c r="B49" s="233"/>
      <c r="C49" s="624"/>
      <c r="D49" s="624"/>
      <c r="E49" s="624"/>
      <c r="F49" s="624"/>
      <c r="G49" s="624"/>
      <c r="H49" s="624"/>
      <c r="I49" s="624"/>
      <c r="J49" s="624"/>
      <c r="K49" s="624"/>
      <c r="L49" s="624"/>
      <c r="M49" s="624"/>
      <c r="N49" s="624"/>
      <c r="O49" s="624"/>
      <c r="P49" s="624"/>
      <c r="Q49" s="624"/>
      <c r="R49" s="624"/>
      <c r="S49" s="624"/>
      <c r="T49" s="624"/>
      <c r="U49" s="624"/>
      <c r="V49" s="624"/>
      <c r="W49" s="624"/>
      <c r="X49" s="624"/>
      <c r="Y49" s="624"/>
      <c r="Z49" s="624"/>
      <c r="AA49" s="624"/>
      <c r="AB49" s="624"/>
      <c r="AC49" s="624"/>
      <c r="AD49" s="624"/>
      <c r="AE49" s="624"/>
      <c r="AF49" s="624"/>
      <c r="AG49" s="624"/>
      <c r="AH49" s="624"/>
      <c r="AI49" s="624"/>
      <c r="AJ49" s="624"/>
      <c r="AK49" s="624"/>
      <c r="AL49" s="624"/>
      <c r="AM49" s="624"/>
      <c r="AN49" s="624"/>
      <c r="AO49" s="624"/>
      <c r="AP49" s="624"/>
      <c r="AQ49" s="624"/>
      <c r="AR49" s="624"/>
      <c r="AS49" s="624"/>
      <c r="AT49" s="624"/>
      <c r="AU49" s="624"/>
      <c r="AV49" s="624"/>
      <c r="AW49" s="624"/>
      <c r="AX49" s="624"/>
      <c r="AY49" s="624"/>
      <c r="AZ49" s="624"/>
      <c r="BA49" s="624"/>
      <c r="BB49" s="624"/>
      <c r="BC49" s="624"/>
      <c r="BD49" s="624"/>
      <c r="BE49" s="624"/>
      <c r="BF49" s="624"/>
      <c r="BG49" s="624"/>
      <c r="BH49" s="624"/>
      <c r="BI49" s="624"/>
      <c r="BJ49" s="624"/>
      <c r="BK49" s="624"/>
      <c r="BL49" s="624"/>
      <c r="BM49" s="624"/>
      <c r="BN49" s="624"/>
      <c r="BO49" s="624"/>
      <c r="BP49" s="624"/>
      <c r="BQ49" s="624"/>
      <c r="BR49" s="624"/>
      <c r="BS49" s="624"/>
      <c r="BT49" s="624"/>
      <c r="BU49" s="624"/>
      <c r="BV49" s="624"/>
      <c r="BW49" s="624"/>
      <c r="BX49" s="624"/>
      <c r="BY49" s="624"/>
      <c r="BZ49" s="624"/>
      <c r="CA49" s="624"/>
      <c r="CB49" s="624"/>
      <c r="CC49" s="624"/>
      <c r="CD49" s="624"/>
      <c r="CE49" s="624"/>
      <c r="CF49" s="624"/>
      <c r="CG49" s="624"/>
      <c r="CH49" s="624"/>
      <c r="CI49" s="624"/>
      <c r="CJ49" s="624"/>
      <c r="CK49" s="624"/>
      <c r="CL49" s="624"/>
      <c r="CM49" s="624"/>
      <c r="CN49" s="2113"/>
      <c r="CO49" s="2113"/>
      <c r="CP49" s="2113"/>
      <c r="CQ49" s="2113"/>
      <c r="CR49" s="2113"/>
      <c r="CS49" s="2113"/>
      <c r="CT49" s="2113"/>
      <c r="CU49" s="2113"/>
      <c r="CV49" s="2112"/>
      <c r="CW49" s="2112"/>
      <c r="CX49" s="2112"/>
      <c r="CY49" s="2112"/>
      <c r="CZ49" s="1092"/>
      <c r="DA49" s="1072"/>
      <c r="DB49" s="1072"/>
      <c r="DC49" s="1072"/>
      <c r="DD49" s="1093"/>
      <c r="DE49" s="2108"/>
      <c r="DF49" s="2109"/>
      <c r="DG49" s="2109"/>
      <c r="DH49" s="1072"/>
      <c r="DI49" s="1072"/>
      <c r="DJ49" s="1072"/>
      <c r="DK49" s="1072"/>
      <c r="DL49" s="1093"/>
      <c r="DM49" s="624"/>
    </row>
    <row r="50" spans="2:117" ht="11.25" customHeight="1" x14ac:dyDescent="0.15">
      <c r="B50" s="233"/>
      <c r="C50" s="624"/>
      <c r="D50" s="624"/>
      <c r="E50" s="624"/>
      <c r="F50" s="624"/>
      <c r="G50" s="624"/>
      <c r="H50" s="624"/>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624"/>
      <c r="AG50" s="624"/>
      <c r="AH50" s="624"/>
      <c r="AI50" s="624"/>
      <c r="AJ50" s="624"/>
      <c r="AK50" s="624"/>
      <c r="AL50" s="624"/>
      <c r="AM50" s="624"/>
      <c r="AN50" s="624"/>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4"/>
      <c r="BP50" s="624"/>
      <c r="BQ50" s="624"/>
      <c r="BR50" s="624"/>
      <c r="BS50" s="624"/>
      <c r="BT50" s="624"/>
      <c r="BU50" s="624"/>
      <c r="BV50" s="624"/>
      <c r="BW50" s="624"/>
      <c r="BX50" s="624"/>
      <c r="BY50" s="624"/>
      <c r="BZ50" s="624"/>
      <c r="CA50" s="624"/>
      <c r="CB50" s="624"/>
      <c r="CC50" s="624"/>
      <c r="CD50" s="624"/>
      <c r="CE50" s="624"/>
      <c r="CF50" s="624"/>
      <c r="CG50" s="624"/>
      <c r="CH50" s="624"/>
      <c r="CI50" s="624"/>
      <c r="CJ50" s="624"/>
      <c r="CK50" s="624"/>
      <c r="CL50" s="624"/>
      <c r="CM50" s="624"/>
      <c r="CN50" s="2113"/>
      <c r="CO50" s="2113"/>
      <c r="CP50" s="2113"/>
      <c r="CQ50" s="2113"/>
      <c r="CR50" s="2113"/>
      <c r="CS50" s="2113"/>
      <c r="CT50" s="2113"/>
      <c r="CU50" s="2113"/>
      <c r="CV50" s="2112"/>
      <c r="CW50" s="2112"/>
      <c r="CX50" s="2112"/>
      <c r="CY50" s="2112"/>
      <c r="CZ50" s="1094"/>
      <c r="DA50" s="1095"/>
      <c r="DB50" s="1095"/>
      <c r="DC50" s="1095"/>
      <c r="DD50" s="1096"/>
      <c r="DE50" s="2110"/>
      <c r="DF50" s="2111"/>
      <c r="DG50" s="2111"/>
      <c r="DH50" s="1095"/>
      <c r="DI50" s="1095"/>
      <c r="DJ50" s="1095"/>
      <c r="DK50" s="1095"/>
      <c r="DL50" s="1096"/>
      <c r="DM50" s="624"/>
    </row>
    <row r="51" spans="2:117" ht="11.25" customHeight="1" x14ac:dyDescent="0.15">
      <c r="B51" s="233"/>
      <c r="C51" s="624"/>
      <c r="D51" s="624"/>
      <c r="E51" s="624"/>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624"/>
      <c r="AG51" s="624"/>
      <c r="AH51" s="624"/>
      <c r="AI51" s="624"/>
      <c r="AJ51" s="624"/>
      <c r="AK51" s="624"/>
      <c r="AL51" s="624"/>
      <c r="AM51" s="624"/>
      <c r="AN51" s="624"/>
      <c r="AO51" s="624"/>
      <c r="AP51" s="624"/>
      <c r="AQ51" s="624"/>
      <c r="AR51" s="624"/>
      <c r="AS51" s="624"/>
      <c r="AT51" s="624"/>
      <c r="AU51" s="624"/>
      <c r="AV51" s="624"/>
      <c r="AW51" s="624"/>
      <c r="AX51" s="624"/>
      <c r="AY51" s="624"/>
      <c r="AZ51" s="624"/>
      <c r="BA51" s="624"/>
      <c r="BB51" s="624"/>
      <c r="BC51" s="624"/>
      <c r="BD51" s="624"/>
      <c r="BE51" s="624"/>
      <c r="BF51" s="624"/>
      <c r="BG51" s="624"/>
      <c r="BH51" s="624"/>
      <c r="BI51" s="624"/>
      <c r="BJ51" s="624"/>
      <c r="BK51" s="624"/>
      <c r="BL51" s="624"/>
      <c r="BM51" s="624"/>
      <c r="BN51" s="624"/>
      <c r="BO51" s="624"/>
      <c r="BP51" s="624"/>
      <c r="BQ51" s="624"/>
      <c r="BR51" s="624"/>
      <c r="BS51" s="624"/>
      <c r="BT51" s="624"/>
      <c r="BU51" s="624"/>
      <c r="BV51" s="624"/>
      <c r="BW51" s="624"/>
      <c r="BX51" s="624"/>
      <c r="BY51" s="624"/>
      <c r="BZ51" s="624"/>
      <c r="CA51" s="624"/>
      <c r="CB51" s="624"/>
      <c r="CC51" s="624"/>
      <c r="CD51" s="624"/>
      <c r="CE51" s="624"/>
      <c r="CF51" s="624"/>
      <c r="CG51" s="624"/>
      <c r="CH51" s="624"/>
      <c r="CI51" s="624"/>
      <c r="CJ51" s="624"/>
      <c r="CK51" s="624"/>
      <c r="CL51" s="624"/>
      <c r="CM51" s="624"/>
      <c r="CN51" s="2113"/>
      <c r="CO51" s="2113"/>
      <c r="CP51" s="2113"/>
      <c r="CQ51" s="2113"/>
      <c r="CR51" s="2113"/>
      <c r="CS51" s="2113"/>
      <c r="CT51" s="2113"/>
      <c r="CU51" s="2113"/>
      <c r="CV51" s="2112"/>
      <c r="CW51" s="2112"/>
      <c r="CX51" s="2112"/>
      <c r="CY51" s="2112"/>
      <c r="CZ51" s="1089" t="s">
        <v>541</v>
      </c>
      <c r="DA51" s="1090"/>
      <c r="DB51" s="1090"/>
      <c r="DC51" s="1090"/>
      <c r="DD51" s="1091"/>
      <c r="DE51" s="2106" t="s">
        <v>1264</v>
      </c>
      <c r="DF51" s="2107"/>
      <c r="DG51" s="2107"/>
      <c r="DH51" s="1090"/>
      <c r="DI51" s="1090"/>
      <c r="DJ51" s="1090"/>
      <c r="DK51" s="1090"/>
      <c r="DL51" s="1091"/>
      <c r="DM51" s="624"/>
    </row>
    <row r="52" spans="2:117" ht="11.25" customHeight="1" x14ac:dyDescent="0.15">
      <c r="B52" s="233"/>
      <c r="C52" s="624"/>
      <c r="D52" s="624"/>
      <c r="E52" s="624"/>
      <c r="F52" s="624"/>
      <c r="G52" s="624"/>
      <c r="H52" s="624"/>
      <c r="I52" s="624"/>
      <c r="J52" s="624"/>
      <c r="K52" s="624"/>
      <c r="L52" s="624"/>
      <c r="M52" s="624"/>
      <c r="N52" s="624"/>
      <c r="O52" s="624"/>
      <c r="P52" s="624"/>
      <c r="Q52" s="624"/>
      <c r="R52" s="624"/>
      <c r="S52" s="624"/>
      <c r="T52" s="624"/>
      <c r="U52" s="624"/>
      <c r="V52" s="624"/>
      <c r="W52" s="624"/>
      <c r="X52" s="624"/>
      <c r="Y52" s="624"/>
      <c r="Z52" s="624"/>
      <c r="AA52" s="624"/>
      <c r="AB52" s="624"/>
      <c r="AC52" s="624"/>
      <c r="AD52" s="624"/>
      <c r="AE52" s="624"/>
      <c r="AF52" s="624"/>
      <c r="AG52" s="624"/>
      <c r="AH52" s="624"/>
      <c r="AI52" s="624"/>
      <c r="AJ52" s="624"/>
      <c r="AK52" s="624"/>
      <c r="AL52" s="624"/>
      <c r="AM52" s="624"/>
      <c r="AN52" s="624"/>
      <c r="AO52" s="624"/>
      <c r="AP52" s="624"/>
      <c r="AQ52" s="624"/>
      <c r="AR52" s="624"/>
      <c r="AS52" s="624"/>
      <c r="AT52" s="624"/>
      <c r="AU52" s="624"/>
      <c r="AV52" s="624"/>
      <c r="AW52" s="624"/>
      <c r="AX52" s="624"/>
      <c r="AY52" s="624"/>
      <c r="AZ52" s="624"/>
      <c r="BA52" s="624"/>
      <c r="BB52" s="624"/>
      <c r="BC52" s="624"/>
      <c r="BD52" s="624"/>
      <c r="BE52" s="624"/>
      <c r="BF52" s="624"/>
      <c r="BG52" s="624"/>
      <c r="BH52" s="624"/>
      <c r="BI52" s="624"/>
      <c r="BJ52" s="624"/>
      <c r="BK52" s="624"/>
      <c r="BL52" s="624"/>
      <c r="BM52" s="624"/>
      <c r="BN52" s="624"/>
      <c r="BO52" s="624"/>
      <c r="BP52" s="624"/>
      <c r="BQ52" s="624"/>
      <c r="BR52" s="624"/>
      <c r="BS52" s="624"/>
      <c r="BT52" s="624"/>
      <c r="BU52" s="624"/>
      <c r="BV52" s="624"/>
      <c r="BW52" s="624"/>
      <c r="BX52" s="624"/>
      <c r="BY52" s="624"/>
      <c r="BZ52" s="624"/>
      <c r="CA52" s="624"/>
      <c r="CB52" s="624"/>
      <c r="CC52" s="624"/>
      <c r="CD52" s="624"/>
      <c r="CE52" s="624"/>
      <c r="CF52" s="624"/>
      <c r="CG52" s="624"/>
      <c r="CH52" s="624"/>
      <c r="CI52" s="624"/>
      <c r="CJ52" s="624"/>
      <c r="CK52" s="624"/>
      <c r="CL52" s="624"/>
      <c r="CM52" s="624"/>
      <c r="CN52" s="2113"/>
      <c r="CO52" s="2113"/>
      <c r="CP52" s="2113"/>
      <c r="CQ52" s="2113"/>
      <c r="CR52" s="2113"/>
      <c r="CS52" s="2113"/>
      <c r="CT52" s="2113"/>
      <c r="CU52" s="2113"/>
      <c r="CV52" s="2112"/>
      <c r="CW52" s="2112"/>
      <c r="CX52" s="2112"/>
      <c r="CY52" s="2112"/>
      <c r="CZ52" s="1092"/>
      <c r="DA52" s="1072"/>
      <c r="DB52" s="1072"/>
      <c r="DC52" s="1072"/>
      <c r="DD52" s="1093"/>
      <c r="DE52" s="2108"/>
      <c r="DF52" s="2109"/>
      <c r="DG52" s="2109"/>
      <c r="DH52" s="1072"/>
      <c r="DI52" s="1072"/>
      <c r="DJ52" s="1072"/>
      <c r="DK52" s="1072"/>
      <c r="DL52" s="1093"/>
      <c r="DM52" s="624"/>
    </row>
    <row r="53" spans="2:117" ht="11.25" customHeight="1" x14ac:dyDescent="0.15">
      <c r="B53" s="233"/>
      <c r="C53" s="624"/>
      <c r="D53" s="624"/>
      <c r="E53" s="624"/>
      <c r="F53" s="624"/>
      <c r="G53" s="624"/>
      <c r="H53" s="624"/>
      <c r="I53" s="624"/>
      <c r="J53" s="624"/>
      <c r="K53" s="624"/>
      <c r="L53" s="624"/>
      <c r="M53" s="624"/>
      <c r="N53" s="624"/>
      <c r="O53" s="624"/>
      <c r="P53" s="624"/>
      <c r="Q53" s="624"/>
      <c r="R53" s="624"/>
      <c r="S53" s="624"/>
      <c r="T53" s="624"/>
      <c r="U53" s="624"/>
      <c r="V53" s="624"/>
      <c r="W53" s="624"/>
      <c r="X53" s="624"/>
      <c r="Y53" s="624"/>
      <c r="Z53" s="624"/>
      <c r="AA53" s="624"/>
      <c r="AB53" s="624"/>
      <c r="AC53" s="624"/>
      <c r="AD53" s="624"/>
      <c r="AE53" s="624"/>
      <c r="AF53" s="624"/>
      <c r="AG53" s="624"/>
      <c r="AH53" s="624"/>
      <c r="AI53" s="624"/>
      <c r="AJ53" s="624"/>
      <c r="AK53" s="624"/>
      <c r="AL53" s="624"/>
      <c r="AM53" s="624"/>
      <c r="AN53" s="624"/>
      <c r="AO53" s="624"/>
      <c r="AP53" s="624"/>
      <c r="AQ53" s="624"/>
      <c r="AR53" s="624"/>
      <c r="AS53" s="624"/>
      <c r="AT53" s="624"/>
      <c r="AU53" s="624"/>
      <c r="AV53" s="624"/>
      <c r="AW53" s="624"/>
      <c r="AX53" s="624"/>
      <c r="AY53" s="624"/>
      <c r="AZ53" s="624"/>
      <c r="BA53" s="624"/>
      <c r="BB53" s="624"/>
      <c r="BC53" s="624"/>
      <c r="BD53" s="624"/>
      <c r="BE53" s="624"/>
      <c r="BF53" s="624"/>
      <c r="BG53" s="624"/>
      <c r="BH53" s="624"/>
      <c r="BI53" s="624"/>
      <c r="BJ53" s="624"/>
      <c r="BK53" s="624"/>
      <c r="BL53" s="624"/>
      <c r="BM53" s="624"/>
      <c r="BN53" s="624"/>
      <c r="BO53" s="624"/>
      <c r="BP53" s="624"/>
      <c r="BQ53" s="624"/>
      <c r="BR53" s="624"/>
      <c r="BS53" s="624"/>
      <c r="BT53" s="624"/>
      <c r="BU53" s="624"/>
      <c r="BV53" s="624"/>
      <c r="BW53" s="624"/>
      <c r="BX53" s="624"/>
      <c r="BY53" s="624"/>
      <c r="BZ53" s="624"/>
      <c r="CA53" s="624"/>
      <c r="CB53" s="624"/>
      <c r="CC53" s="624"/>
      <c r="CD53" s="624"/>
      <c r="CE53" s="624"/>
      <c r="CF53" s="624"/>
      <c r="CG53" s="624"/>
      <c r="CH53" s="624"/>
      <c r="CI53" s="624"/>
      <c r="CJ53" s="624"/>
      <c r="CK53" s="624"/>
      <c r="CL53" s="624"/>
      <c r="CM53" s="624"/>
      <c r="CN53" s="2113"/>
      <c r="CO53" s="2113"/>
      <c r="CP53" s="2113"/>
      <c r="CQ53" s="2113"/>
      <c r="CR53" s="2113"/>
      <c r="CS53" s="2113"/>
      <c r="CT53" s="2113"/>
      <c r="CU53" s="2113"/>
      <c r="CV53" s="2112"/>
      <c r="CW53" s="2112"/>
      <c r="CX53" s="2112"/>
      <c r="CY53" s="2112"/>
      <c r="CZ53" s="1094"/>
      <c r="DA53" s="1095"/>
      <c r="DB53" s="1095"/>
      <c r="DC53" s="1095"/>
      <c r="DD53" s="1096"/>
      <c r="DE53" s="2110"/>
      <c r="DF53" s="2111"/>
      <c r="DG53" s="2111"/>
      <c r="DH53" s="1095"/>
      <c r="DI53" s="1095"/>
      <c r="DJ53" s="1095"/>
      <c r="DK53" s="1095"/>
      <c r="DL53" s="1096"/>
      <c r="DM53" s="624"/>
    </row>
    <row r="54" spans="2:117" ht="11.25" customHeight="1" x14ac:dyDescent="0.15">
      <c r="B54" s="233"/>
      <c r="C54" s="624"/>
      <c r="D54" s="624"/>
      <c r="E54" s="624"/>
      <c r="F54" s="624"/>
      <c r="G54" s="624"/>
      <c r="H54" s="624"/>
      <c r="I54" s="624"/>
      <c r="J54" s="624"/>
      <c r="K54" s="624"/>
      <c r="L54" s="624"/>
      <c r="M54" s="624"/>
      <c r="N54" s="624"/>
      <c r="O54" s="624"/>
      <c r="P54" s="624"/>
      <c r="Q54" s="624"/>
      <c r="R54" s="624"/>
      <c r="S54" s="624"/>
      <c r="T54" s="624"/>
      <c r="U54" s="624"/>
      <c r="V54" s="624"/>
      <c r="W54" s="624"/>
      <c r="X54" s="624"/>
      <c r="Y54" s="624"/>
      <c r="Z54" s="624"/>
      <c r="AA54" s="624"/>
      <c r="AB54" s="624"/>
      <c r="AC54" s="624"/>
      <c r="AD54" s="624"/>
      <c r="AE54" s="624"/>
      <c r="AF54" s="624"/>
      <c r="AG54" s="624"/>
      <c r="AH54" s="624"/>
      <c r="AI54" s="624"/>
      <c r="AJ54" s="624"/>
      <c r="AK54" s="624"/>
      <c r="AL54" s="624"/>
      <c r="AM54" s="624"/>
      <c r="AN54" s="624"/>
      <c r="AO54" s="624"/>
      <c r="AP54" s="624"/>
      <c r="AQ54" s="624"/>
      <c r="AR54" s="624"/>
      <c r="AS54" s="624"/>
      <c r="AT54" s="624"/>
      <c r="AU54" s="624"/>
      <c r="AV54" s="624"/>
      <c r="AW54" s="624"/>
      <c r="AX54" s="624"/>
      <c r="AY54" s="624"/>
      <c r="AZ54" s="624"/>
      <c r="BA54" s="624"/>
      <c r="BB54" s="624"/>
      <c r="BC54" s="624"/>
      <c r="BD54" s="624"/>
      <c r="BE54" s="624"/>
      <c r="BF54" s="624"/>
      <c r="BG54" s="624"/>
      <c r="BH54" s="624"/>
      <c r="BI54" s="624"/>
      <c r="BJ54" s="624"/>
      <c r="BK54" s="624"/>
      <c r="BL54" s="624"/>
      <c r="BM54" s="624"/>
      <c r="BN54" s="624"/>
      <c r="BO54" s="624"/>
      <c r="BP54" s="624"/>
      <c r="BQ54" s="624"/>
      <c r="BR54" s="624"/>
      <c r="BS54" s="624"/>
      <c r="BT54" s="624"/>
      <c r="BU54" s="624"/>
      <c r="BV54" s="624"/>
      <c r="BW54" s="624"/>
      <c r="BX54" s="624"/>
      <c r="BY54" s="624"/>
      <c r="BZ54" s="624"/>
      <c r="CA54" s="624"/>
      <c r="CB54" s="624"/>
      <c r="CC54" s="624"/>
      <c r="CD54" s="624"/>
      <c r="CE54" s="624"/>
      <c r="CF54" s="624"/>
      <c r="CG54" s="624"/>
      <c r="CH54" s="624"/>
      <c r="CI54" s="624"/>
      <c r="CJ54" s="624"/>
      <c r="CK54" s="624"/>
      <c r="CL54" s="624"/>
      <c r="CM54" s="624"/>
      <c r="CN54" s="2113"/>
      <c r="CO54" s="2113"/>
      <c r="CP54" s="2113"/>
      <c r="CQ54" s="2113"/>
      <c r="CR54" s="2113" t="s">
        <v>544</v>
      </c>
      <c r="CS54" s="2113"/>
      <c r="CT54" s="2113"/>
      <c r="CU54" s="2113"/>
      <c r="CV54" s="2113" t="s">
        <v>538</v>
      </c>
      <c r="CW54" s="2113"/>
      <c r="CX54" s="2113"/>
      <c r="CY54" s="2113"/>
      <c r="CZ54" s="1089" t="s">
        <v>540</v>
      </c>
      <c r="DA54" s="1090"/>
      <c r="DB54" s="1090"/>
      <c r="DC54" s="1090"/>
      <c r="DD54" s="1091"/>
      <c r="DE54" s="2106" t="s">
        <v>1263</v>
      </c>
      <c r="DF54" s="2107"/>
      <c r="DG54" s="2107"/>
      <c r="DH54" s="1090"/>
      <c r="DI54" s="1090"/>
      <c r="DJ54" s="1090"/>
      <c r="DK54" s="1090"/>
      <c r="DL54" s="1091"/>
      <c r="DM54" s="624"/>
    </row>
    <row r="55" spans="2:117" ht="11.25" customHeight="1" x14ac:dyDescent="0.15">
      <c r="B55" s="233"/>
      <c r="C55" s="624"/>
      <c r="D55" s="624"/>
      <c r="E55" s="624"/>
      <c r="F55" s="624"/>
      <c r="G55" s="624"/>
      <c r="H55" s="624"/>
      <c r="I55" s="624"/>
      <c r="J55" s="624"/>
      <c r="K55" s="624"/>
      <c r="L55" s="624"/>
      <c r="M55" s="624"/>
      <c r="N55" s="624"/>
      <c r="O55" s="624"/>
      <c r="P55" s="624"/>
      <c r="Q55" s="624"/>
      <c r="R55" s="624"/>
      <c r="S55" s="624"/>
      <c r="T55" s="624"/>
      <c r="U55" s="624"/>
      <c r="V55" s="624"/>
      <c r="W55" s="624"/>
      <c r="X55" s="624"/>
      <c r="Y55" s="624"/>
      <c r="Z55" s="624"/>
      <c r="AA55" s="624"/>
      <c r="AB55" s="624"/>
      <c r="AC55" s="624"/>
      <c r="AD55" s="624"/>
      <c r="AE55" s="624"/>
      <c r="AF55" s="624"/>
      <c r="AG55" s="624"/>
      <c r="AH55" s="624"/>
      <c r="AI55" s="624"/>
      <c r="AJ55" s="624"/>
      <c r="AK55" s="624"/>
      <c r="AL55" s="624"/>
      <c r="AM55" s="624"/>
      <c r="AN55" s="624"/>
      <c r="AO55" s="624"/>
      <c r="AP55" s="624"/>
      <c r="AQ55" s="624"/>
      <c r="AR55" s="624"/>
      <c r="AS55" s="624"/>
      <c r="AT55" s="624"/>
      <c r="AU55" s="624"/>
      <c r="AV55" s="624"/>
      <c r="AW55" s="624"/>
      <c r="AX55" s="624"/>
      <c r="AY55" s="624"/>
      <c r="AZ55" s="624"/>
      <c r="BA55" s="624"/>
      <c r="BB55" s="624"/>
      <c r="BC55" s="624"/>
      <c r="BD55" s="624"/>
      <c r="BE55" s="624"/>
      <c r="BF55" s="624"/>
      <c r="BG55" s="624"/>
      <c r="BH55" s="624"/>
      <c r="BI55" s="624"/>
      <c r="BJ55" s="624"/>
      <c r="BK55" s="624"/>
      <c r="BL55" s="624"/>
      <c r="BM55" s="624"/>
      <c r="BN55" s="624"/>
      <c r="BO55" s="624"/>
      <c r="BP55" s="624"/>
      <c r="BQ55" s="624"/>
      <c r="BR55" s="624"/>
      <c r="BS55" s="624"/>
      <c r="BT55" s="624"/>
      <c r="BU55" s="624"/>
      <c r="BV55" s="624"/>
      <c r="BW55" s="624"/>
      <c r="BX55" s="624"/>
      <c r="BY55" s="624"/>
      <c r="BZ55" s="624"/>
      <c r="CA55" s="624"/>
      <c r="CB55" s="624"/>
      <c r="CC55" s="624"/>
      <c r="CD55" s="624"/>
      <c r="CE55" s="624"/>
      <c r="CF55" s="624"/>
      <c r="CG55" s="624"/>
      <c r="CH55" s="624"/>
      <c r="CI55" s="624"/>
      <c r="CJ55" s="624"/>
      <c r="CK55" s="624"/>
      <c r="CL55" s="624"/>
      <c r="CM55" s="624"/>
      <c r="CN55" s="2113"/>
      <c r="CO55" s="2113"/>
      <c r="CP55" s="2113"/>
      <c r="CQ55" s="2113"/>
      <c r="CR55" s="2113"/>
      <c r="CS55" s="2113"/>
      <c r="CT55" s="2113"/>
      <c r="CU55" s="2113"/>
      <c r="CV55" s="2113"/>
      <c r="CW55" s="2113"/>
      <c r="CX55" s="2113"/>
      <c r="CY55" s="2113"/>
      <c r="CZ55" s="1092"/>
      <c r="DA55" s="1072"/>
      <c r="DB55" s="1072"/>
      <c r="DC55" s="1072"/>
      <c r="DD55" s="1093"/>
      <c r="DE55" s="2108"/>
      <c r="DF55" s="2109"/>
      <c r="DG55" s="2109"/>
      <c r="DH55" s="1072"/>
      <c r="DI55" s="1072"/>
      <c r="DJ55" s="1072"/>
      <c r="DK55" s="1072"/>
      <c r="DL55" s="1093"/>
      <c r="DM55" s="624"/>
    </row>
    <row r="56" spans="2:117" ht="11.25" customHeight="1" x14ac:dyDescent="0.15">
      <c r="B56" s="233"/>
      <c r="C56" s="624"/>
      <c r="D56" s="624"/>
      <c r="E56" s="624"/>
      <c r="F56" s="624"/>
      <c r="G56" s="624"/>
      <c r="H56" s="624"/>
      <c r="I56" s="624"/>
      <c r="J56" s="624"/>
      <c r="K56" s="624"/>
      <c r="L56" s="624"/>
      <c r="M56" s="624"/>
      <c r="N56" s="624"/>
      <c r="O56" s="624"/>
      <c r="P56" s="624"/>
      <c r="Q56" s="624"/>
      <c r="R56" s="624"/>
      <c r="S56" s="624"/>
      <c r="T56" s="624"/>
      <c r="U56" s="624"/>
      <c r="V56" s="624"/>
      <c r="W56" s="624"/>
      <c r="X56" s="624"/>
      <c r="Y56" s="624"/>
      <c r="Z56" s="624"/>
      <c r="AA56" s="624"/>
      <c r="AB56" s="624"/>
      <c r="AC56" s="624"/>
      <c r="AD56" s="624"/>
      <c r="AE56" s="624"/>
      <c r="AF56" s="624"/>
      <c r="AG56" s="624"/>
      <c r="AH56" s="624"/>
      <c r="AI56" s="624"/>
      <c r="AJ56" s="624"/>
      <c r="AK56" s="624"/>
      <c r="AL56" s="624"/>
      <c r="AM56" s="624"/>
      <c r="AN56" s="624"/>
      <c r="AO56" s="624"/>
      <c r="AP56" s="624"/>
      <c r="AQ56" s="624"/>
      <c r="AR56" s="624"/>
      <c r="AS56" s="624"/>
      <c r="AT56" s="624"/>
      <c r="AU56" s="624"/>
      <c r="AV56" s="624"/>
      <c r="AW56" s="624"/>
      <c r="AX56" s="624"/>
      <c r="AY56" s="624"/>
      <c r="AZ56" s="624"/>
      <c r="BA56" s="624"/>
      <c r="BB56" s="624"/>
      <c r="BC56" s="624"/>
      <c r="BD56" s="624"/>
      <c r="BE56" s="624"/>
      <c r="BF56" s="624"/>
      <c r="BG56" s="624"/>
      <c r="BH56" s="624"/>
      <c r="BI56" s="624"/>
      <c r="BJ56" s="624"/>
      <c r="BK56" s="624"/>
      <c r="BL56" s="624"/>
      <c r="BM56" s="624"/>
      <c r="BN56" s="624"/>
      <c r="BO56" s="624"/>
      <c r="BP56" s="624"/>
      <c r="BQ56" s="624"/>
      <c r="BR56" s="624"/>
      <c r="BS56" s="624"/>
      <c r="BT56" s="624"/>
      <c r="BU56" s="624"/>
      <c r="BV56" s="624"/>
      <c r="BW56" s="624"/>
      <c r="BX56" s="624"/>
      <c r="BY56" s="624"/>
      <c r="BZ56" s="624"/>
      <c r="CA56" s="624"/>
      <c r="CB56" s="624"/>
      <c r="CC56" s="624"/>
      <c r="CD56" s="624"/>
      <c r="CE56" s="624"/>
      <c r="CF56" s="624"/>
      <c r="CG56" s="624"/>
      <c r="CH56" s="624"/>
      <c r="CI56" s="624"/>
      <c r="CJ56" s="624"/>
      <c r="CK56" s="624"/>
      <c r="CL56" s="624"/>
      <c r="CM56" s="624"/>
      <c r="CN56" s="2113"/>
      <c r="CO56" s="2113"/>
      <c r="CP56" s="2113"/>
      <c r="CQ56" s="2113"/>
      <c r="CR56" s="2113"/>
      <c r="CS56" s="2113"/>
      <c r="CT56" s="2113"/>
      <c r="CU56" s="2113"/>
      <c r="CV56" s="2113"/>
      <c r="CW56" s="2113"/>
      <c r="CX56" s="2113"/>
      <c r="CY56" s="2113"/>
      <c r="CZ56" s="1094"/>
      <c r="DA56" s="1095"/>
      <c r="DB56" s="1095"/>
      <c r="DC56" s="1095"/>
      <c r="DD56" s="1096"/>
      <c r="DE56" s="2110"/>
      <c r="DF56" s="2111"/>
      <c r="DG56" s="2111"/>
      <c r="DH56" s="1095"/>
      <c r="DI56" s="1095"/>
      <c r="DJ56" s="1095"/>
      <c r="DK56" s="1095"/>
      <c r="DL56" s="1096"/>
      <c r="DM56" s="624"/>
    </row>
    <row r="57" spans="2:117" ht="11.25" customHeight="1" x14ac:dyDescent="0.15">
      <c r="B57" s="233"/>
      <c r="C57" s="624"/>
      <c r="D57" s="624"/>
      <c r="E57" s="624"/>
      <c r="F57" s="624"/>
      <c r="G57" s="624"/>
      <c r="H57" s="624"/>
      <c r="I57" s="624"/>
      <c r="J57" s="624"/>
      <c r="K57" s="624"/>
      <c r="L57" s="624"/>
      <c r="M57" s="624"/>
      <c r="N57" s="624"/>
      <c r="O57" s="624"/>
      <c r="P57" s="624"/>
      <c r="Q57" s="624"/>
      <c r="R57" s="624"/>
      <c r="S57" s="624"/>
      <c r="T57" s="624"/>
      <c r="U57" s="624"/>
      <c r="V57" s="624"/>
      <c r="W57" s="624"/>
      <c r="X57" s="624"/>
      <c r="Y57" s="624"/>
      <c r="Z57" s="624"/>
      <c r="AA57" s="624"/>
      <c r="AB57" s="624"/>
      <c r="AC57" s="624"/>
      <c r="AD57" s="624"/>
      <c r="AE57" s="624"/>
      <c r="AF57" s="624"/>
      <c r="AG57" s="624"/>
      <c r="AH57" s="624"/>
      <c r="AI57" s="624"/>
      <c r="AJ57" s="624"/>
      <c r="AK57" s="624"/>
      <c r="AL57" s="624"/>
      <c r="AM57" s="624"/>
      <c r="AN57" s="624"/>
      <c r="AO57" s="624"/>
      <c r="AP57" s="624"/>
      <c r="AQ57" s="624"/>
      <c r="AR57" s="624"/>
      <c r="AS57" s="624"/>
      <c r="AT57" s="624"/>
      <c r="AU57" s="624"/>
      <c r="AV57" s="624"/>
      <c r="AW57" s="624"/>
      <c r="AX57" s="624"/>
      <c r="AY57" s="624"/>
      <c r="AZ57" s="624"/>
      <c r="BA57" s="624"/>
      <c r="BB57" s="624"/>
      <c r="BC57" s="624"/>
      <c r="BD57" s="624"/>
      <c r="BE57" s="624"/>
      <c r="BF57" s="624"/>
      <c r="BG57" s="624"/>
      <c r="BH57" s="624"/>
      <c r="BI57" s="624"/>
      <c r="BJ57" s="624"/>
      <c r="BK57" s="624"/>
      <c r="BL57" s="624"/>
      <c r="BM57" s="624"/>
      <c r="BN57" s="624"/>
      <c r="BO57" s="624"/>
      <c r="BP57" s="624"/>
      <c r="BQ57" s="624"/>
      <c r="BR57" s="624"/>
      <c r="BS57" s="624"/>
      <c r="BT57" s="624"/>
      <c r="BU57" s="624"/>
      <c r="BV57" s="624"/>
      <c r="BW57" s="624"/>
      <c r="BX57" s="624"/>
      <c r="BY57" s="624"/>
      <c r="BZ57" s="624"/>
      <c r="CA57" s="624"/>
      <c r="CB57" s="624"/>
      <c r="CC57" s="624"/>
      <c r="CD57" s="624"/>
      <c r="CE57" s="624"/>
      <c r="CF57" s="624"/>
      <c r="CG57" s="624"/>
      <c r="CH57" s="624"/>
      <c r="CI57" s="624"/>
      <c r="CJ57" s="624"/>
      <c r="CK57" s="624"/>
      <c r="CL57" s="624"/>
      <c r="CM57" s="624"/>
      <c r="CN57" s="2113"/>
      <c r="CO57" s="2113"/>
      <c r="CP57" s="2113"/>
      <c r="CQ57" s="2113"/>
      <c r="CR57" s="2113"/>
      <c r="CS57" s="2113"/>
      <c r="CT57" s="2113"/>
      <c r="CU57" s="2113"/>
      <c r="CV57" s="2113"/>
      <c r="CW57" s="2113"/>
      <c r="CX57" s="2113"/>
      <c r="CY57" s="2113"/>
      <c r="CZ57" s="1089" t="s">
        <v>541</v>
      </c>
      <c r="DA57" s="1090"/>
      <c r="DB57" s="1090"/>
      <c r="DC57" s="1090"/>
      <c r="DD57" s="1091"/>
      <c r="DE57" s="2106" t="s">
        <v>1264</v>
      </c>
      <c r="DF57" s="2107"/>
      <c r="DG57" s="2107"/>
      <c r="DH57" s="1090"/>
      <c r="DI57" s="1090"/>
      <c r="DJ57" s="1090"/>
      <c r="DK57" s="1090"/>
      <c r="DL57" s="1091"/>
      <c r="DM57" s="624"/>
    </row>
    <row r="58" spans="2:117" ht="11.25" customHeight="1" x14ac:dyDescent="0.15">
      <c r="B58" s="233"/>
      <c r="C58" s="624"/>
      <c r="D58" s="624"/>
      <c r="E58" s="624"/>
      <c r="F58" s="624"/>
      <c r="G58" s="624"/>
      <c r="H58" s="624"/>
      <c r="I58" s="624"/>
      <c r="J58" s="624"/>
      <c r="K58" s="624"/>
      <c r="L58" s="624"/>
      <c r="M58" s="624"/>
      <c r="N58" s="624"/>
      <c r="O58" s="624"/>
      <c r="P58" s="624"/>
      <c r="Q58" s="624"/>
      <c r="R58" s="624"/>
      <c r="S58" s="624"/>
      <c r="T58" s="624"/>
      <c r="U58" s="624"/>
      <c r="V58" s="624"/>
      <c r="W58" s="624"/>
      <c r="X58" s="624"/>
      <c r="Y58" s="624"/>
      <c r="Z58" s="624"/>
      <c r="AA58" s="624"/>
      <c r="AB58" s="624"/>
      <c r="AC58" s="624"/>
      <c r="AD58" s="624"/>
      <c r="AE58" s="624"/>
      <c r="AF58" s="624"/>
      <c r="AG58" s="624"/>
      <c r="AH58" s="624"/>
      <c r="AI58" s="624"/>
      <c r="AJ58" s="624"/>
      <c r="AK58" s="624"/>
      <c r="AL58" s="624"/>
      <c r="AM58" s="624"/>
      <c r="AN58" s="624"/>
      <c r="AO58" s="624"/>
      <c r="AP58" s="624"/>
      <c r="AQ58" s="624"/>
      <c r="AR58" s="624"/>
      <c r="AS58" s="624"/>
      <c r="AT58" s="624"/>
      <c r="AU58" s="624"/>
      <c r="AV58" s="624"/>
      <c r="AW58" s="624"/>
      <c r="AX58" s="624"/>
      <c r="AY58" s="624"/>
      <c r="AZ58" s="624"/>
      <c r="BA58" s="624"/>
      <c r="BB58" s="624"/>
      <c r="BC58" s="624"/>
      <c r="BD58" s="624"/>
      <c r="BE58" s="624"/>
      <c r="BF58" s="624"/>
      <c r="BG58" s="624"/>
      <c r="BH58" s="624"/>
      <c r="BI58" s="624"/>
      <c r="BJ58" s="624"/>
      <c r="BK58" s="624"/>
      <c r="BL58" s="624"/>
      <c r="BM58" s="624"/>
      <c r="BN58" s="624"/>
      <c r="BO58" s="624"/>
      <c r="BP58" s="624"/>
      <c r="BQ58" s="624"/>
      <c r="BR58" s="624"/>
      <c r="BS58" s="624"/>
      <c r="BT58" s="624"/>
      <c r="BU58" s="624"/>
      <c r="BV58" s="624"/>
      <c r="BW58" s="624"/>
      <c r="BX58" s="624"/>
      <c r="BY58" s="624"/>
      <c r="BZ58" s="624"/>
      <c r="CA58" s="624"/>
      <c r="CB58" s="624"/>
      <c r="CC58" s="624"/>
      <c r="CD58" s="624"/>
      <c r="CE58" s="624"/>
      <c r="CF58" s="624"/>
      <c r="CG58" s="624"/>
      <c r="CH58" s="624"/>
      <c r="CI58" s="624"/>
      <c r="CJ58" s="624"/>
      <c r="CK58" s="624"/>
      <c r="CL58" s="624"/>
      <c r="CM58" s="624"/>
      <c r="CN58" s="2113"/>
      <c r="CO58" s="2113"/>
      <c r="CP58" s="2113"/>
      <c r="CQ58" s="2113"/>
      <c r="CR58" s="2113"/>
      <c r="CS58" s="2113"/>
      <c r="CT58" s="2113"/>
      <c r="CU58" s="2113"/>
      <c r="CV58" s="2113"/>
      <c r="CW58" s="2113"/>
      <c r="CX58" s="2113"/>
      <c r="CY58" s="2113"/>
      <c r="CZ58" s="1092"/>
      <c r="DA58" s="1072"/>
      <c r="DB58" s="1072"/>
      <c r="DC58" s="1072"/>
      <c r="DD58" s="1093"/>
      <c r="DE58" s="2108"/>
      <c r="DF58" s="2109"/>
      <c r="DG58" s="2109"/>
      <c r="DH58" s="1072"/>
      <c r="DI58" s="1072"/>
      <c r="DJ58" s="1072"/>
      <c r="DK58" s="1072"/>
      <c r="DL58" s="1093"/>
      <c r="DM58" s="624"/>
    </row>
    <row r="59" spans="2:117" ht="11.25" customHeight="1" x14ac:dyDescent="0.15">
      <c r="B59" s="233"/>
      <c r="C59" s="624"/>
      <c r="D59" s="624"/>
      <c r="E59" s="624"/>
      <c r="F59" s="624"/>
      <c r="G59" s="624"/>
      <c r="H59" s="624"/>
      <c r="I59" s="624"/>
      <c r="J59" s="624"/>
      <c r="K59" s="624"/>
      <c r="L59" s="624"/>
      <c r="M59" s="624"/>
      <c r="N59" s="624"/>
      <c r="O59" s="624"/>
      <c r="P59" s="624"/>
      <c r="Q59" s="624"/>
      <c r="R59" s="624"/>
      <c r="S59" s="624"/>
      <c r="T59" s="624"/>
      <c r="U59" s="624"/>
      <c r="V59" s="624"/>
      <c r="W59" s="624"/>
      <c r="X59" s="624"/>
      <c r="Y59" s="624"/>
      <c r="Z59" s="624"/>
      <c r="AA59" s="624"/>
      <c r="AB59" s="624"/>
      <c r="AC59" s="624"/>
      <c r="AD59" s="624"/>
      <c r="AE59" s="624"/>
      <c r="AF59" s="624"/>
      <c r="AG59" s="624"/>
      <c r="AH59" s="624"/>
      <c r="AI59" s="624"/>
      <c r="AJ59" s="624"/>
      <c r="AK59" s="624"/>
      <c r="AL59" s="624"/>
      <c r="AM59" s="624"/>
      <c r="AN59" s="624"/>
      <c r="AO59" s="624"/>
      <c r="AP59" s="624"/>
      <c r="AQ59" s="624"/>
      <c r="AR59" s="624"/>
      <c r="AS59" s="624"/>
      <c r="AT59" s="624"/>
      <c r="AU59" s="624"/>
      <c r="AV59" s="624"/>
      <c r="AW59" s="624"/>
      <c r="AX59" s="624"/>
      <c r="AY59" s="624"/>
      <c r="AZ59" s="624"/>
      <c r="BA59" s="624"/>
      <c r="BB59" s="624"/>
      <c r="BC59" s="624"/>
      <c r="BD59" s="624"/>
      <c r="BE59" s="624"/>
      <c r="BF59" s="624"/>
      <c r="BG59" s="624"/>
      <c r="BH59" s="624"/>
      <c r="BI59" s="624"/>
      <c r="BJ59" s="624"/>
      <c r="BK59" s="624"/>
      <c r="BL59" s="624"/>
      <c r="BM59" s="624"/>
      <c r="BN59" s="624"/>
      <c r="BO59" s="624"/>
      <c r="BP59" s="624"/>
      <c r="BQ59" s="624"/>
      <c r="BR59" s="624"/>
      <c r="BS59" s="624"/>
      <c r="BT59" s="624"/>
      <c r="BU59" s="624"/>
      <c r="BV59" s="624"/>
      <c r="BW59" s="624"/>
      <c r="BX59" s="624"/>
      <c r="BY59" s="624"/>
      <c r="BZ59" s="624"/>
      <c r="CA59" s="624"/>
      <c r="CB59" s="624"/>
      <c r="CC59" s="624"/>
      <c r="CD59" s="624"/>
      <c r="CE59" s="624"/>
      <c r="CF59" s="624"/>
      <c r="CG59" s="624"/>
      <c r="CH59" s="624"/>
      <c r="CI59" s="624"/>
      <c r="CJ59" s="624"/>
      <c r="CK59" s="624"/>
      <c r="CL59" s="624"/>
      <c r="CM59" s="624"/>
      <c r="CN59" s="2113"/>
      <c r="CO59" s="2113"/>
      <c r="CP59" s="2113"/>
      <c r="CQ59" s="2113"/>
      <c r="CR59" s="2113"/>
      <c r="CS59" s="2113"/>
      <c r="CT59" s="2113"/>
      <c r="CU59" s="2113"/>
      <c r="CV59" s="2113"/>
      <c r="CW59" s="2113"/>
      <c r="CX59" s="2113"/>
      <c r="CY59" s="2113"/>
      <c r="CZ59" s="1094"/>
      <c r="DA59" s="1095"/>
      <c r="DB59" s="1095"/>
      <c r="DC59" s="1095"/>
      <c r="DD59" s="1096"/>
      <c r="DE59" s="2110"/>
      <c r="DF59" s="2111"/>
      <c r="DG59" s="2111"/>
      <c r="DH59" s="1095"/>
      <c r="DI59" s="1095"/>
      <c r="DJ59" s="1095"/>
      <c r="DK59" s="1095"/>
      <c r="DL59" s="1096"/>
      <c r="DM59" s="624"/>
    </row>
    <row r="60" spans="2:117" ht="11.25" customHeight="1" x14ac:dyDescent="0.15">
      <c r="B60" s="233"/>
      <c r="C60" s="624"/>
      <c r="D60" s="624"/>
      <c r="E60" s="624"/>
      <c r="F60" s="624"/>
      <c r="G60" s="624"/>
      <c r="H60" s="624"/>
      <c r="I60" s="624"/>
      <c r="J60" s="624"/>
      <c r="K60" s="624"/>
      <c r="L60" s="624"/>
      <c r="M60" s="624"/>
      <c r="N60" s="624"/>
      <c r="O60" s="624"/>
      <c r="P60" s="624"/>
      <c r="Q60" s="624"/>
      <c r="R60" s="624"/>
      <c r="S60" s="624"/>
      <c r="T60" s="624"/>
      <c r="U60" s="624"/>
      <c r="V60" s="624"/>
      <c r="W60" s="624"/>
      <c r="X60" s="624"/>
      <c r="Y60" s="624"/>
      <c r="Z60" s="624"/>
      <c r="AA60" s="624"/>
      <c r="AB60" s="624"/>
      <c r="AC60" s="624"/>
      <c r="AD60" s="624"/>
      <c r="AE60" s="624"/>
      <c r="AF60" s="624"/>
      <c r="AG60" s="624"/>
      <c r="AH60" s="624"/>
      <c r="AI60" s="624"/>
      <c r="AJ60" s="624"/>
      <c r="AK60" s="624"/>
      <c r="AL60" s="624"/>
      <c r="AM60" s="624"/>
      <c r="AN60" s="624"/>
      <c r="AO60" s="624"/>
      <c r="AP60" s="624"/>
      <c r="AQ60" s="624"/>
      <c r="AR60" s="624"/>
      <c r="AS60" s="624"/>
      <c r="AT60" s="624"/>
      <c r="AU60" s="624"/>
      <c r="AV60" s="624"/>
      <c r="AW60" s="624"/>
      <c r="AX60" s="624"/>
      <c r="AY60" s="624"/>
      <c r="AZ60" s="624"/>
      <c r="BA60" s="624"/>
      <c r="BB60" s="624"/>
      <c r="BC60" s="624"/>
      <c r="BD60" s="624"/>
      <c r="BE60" s="624"/>
      <c r="BF60" s="624"/>
      <c r="BG60" s="624"/>
      <c r="BH60" s="624"/>
      <c r="BI60" s="624"/>
      <c r="BJ60" s="624"/>
      <c r="BK60" s="624"/>
      <c r="BL60" s="624"/>
      <c r="BM60" s="624"/>
      <c r="BN60" s="624"/>
      <c r="BO60" s="624"/>
      <c r="BP60" s="624"/>
      <c r="BQ60" s="624"/>
      <c r="BR60" s="624"/>
      <c r="BS60" s="624"/>
      <c r="BT60" s="624"/>
      <c r="BU60" s="624"/>
      <c r="BV60" s="624"/>
      <c r="BW60" s="624"/>
      <c r="BX60" s="624"/>
      <c r="BY60" s="624"/>
      <c r="BZ60" s="624"/>
      <c r="CA60" s="624"/>
      <c r="CB60" s="624"/>
      <c r="CC60" s="624"/>
      <c r="CD60" s="624"/>
      <c r="CE60" s="624"/>
      <c r="CF60" s="624"/>
      <c r="CG60" s="624"/>
      <c r="CH60" s="624"/>
      <c r="CI60" s="624"/>
      <c r="CJ60" s="624"/>
      <c r="CK60" s="624"/>
      <c r="CL60" s="624"/>
      <c r="CM60" s="624"/>
      <c r="CN60" s="2113"/>
      <c r="CO60" s="2113"/>
      <c r="CP60" s="2113"/>
      <c r="CQ60" s="2113"/>
      <c r="CR60" s="2113"/>
      <c r="CS60" s="2113"/>
      <c r="CT60" s="2113"/>
      <c r="CU60" s="2113"/>
      <c r="CV60" s="2112"/>
      <c r="CW60" s="2112"/>
      <c r="CX60" s="2112"/>
      <c r="CY60" s="2112"/>
      <c r="CZ60" s="1089" t="s">
        <v>540</v>
      </c>
      <c r="DA60" s="1090"/>
      <c r="DB60" s="1090"/>
      <c r="DC60" s="1090"/>
      <c r="DD60" s="1091"/>
      <c r="DE60" s="2106" t="s">
        <v>1263</v>
      </c>
      <c r="DF60" s="2107"/>
      <c r="DG60" s="2107"/>
      <c r="DH60" s="1090"/>
      <c r="DI60" s="1090"/>
      <c r="DJ60" s="1090"/>
      <c r="DK60" s="1090"/>
      <c r="DL60" s="1091"/>
      <c r="DM60" s="624"/>
    </row>
    <row r="61" spans="2:117" ht="11.25" customHeight="1" x14ac:dyDescent="0.15">
      <c r="B61" s="233"/>
      <c r="C61" s="624"/>
      <c r="D61" s="624"/>
      <c r="E61" s="624"/>
      <c r="F61" s="624"/>
      <c r="G61" s="624"/>
      <c r="H61" s="624"/>
      <c r="I61" s="624"/>
      <c r="J61" s="624"/>
      <c r="K61" s="624"/>
      <c r="L61" s="624"/>
      <c r="M61" s="624"/>
      <c r="N61" s="624"/>
      <c r="O61" s="624"/>
      <c r="P61" s="624"/>
      <c r="Q61" s="624"/>
      <c r="R61" s="624"/>
      <c r="S61" s="624"/>
      <c r="T61" s="624"/>
      <c r="U61" s="624"/>
      <c r="V61" s="624"/>
      <c r="W61" s="624"/>
      <c r="X61" s="624"/>
      <c r="Y61" s="624"/>
      <c r="Z61" s="624"/>
      <c r="AA61" s="624"/>
      <c r="AB61" s="624"/>
      <c r="AC61" s="624"/>
      <c r="AD61" s="624"/>
      <c r="AE61" s="624"/>
      <c r="AF61" s="624"/>
      <c r="AG61" s="624"/>
      <c r="AH61" s="624"/>
      <c r="AI61" s="624"/>
      <c r="AJ61" s="624"/>
      <c r="AK61" s="624"/>
      <c r="AL61" s="624"/>
      <c r="AM61" s="624"/>
      <c r="AN61" s="624"/>
      <c r="AO61" s="624"/>
      <c r="AP61" s="624"/>
      <c r="AQ61" s="624"/>
      <c r="AR61" s="624"/>
      <c r="AS61" s="624"/>
      <c r="AT61" s="624"/>
      <c r="AU61" s="624"/>
      <c r="AV61" s="624"/>
      <c r="AW61" s="624"/>
      <c r="AX61" s="624"/>
      <c r="AY61" s="624"/>
      <c r="AZ61" s="624"/>
      <c r="BA61" s="624"/>
      <c r="BB61" s="624"/>
      <c r="BC61" s="624"/>
      <c r="BD61" s="624"/>
      <c r="BE61" s="624"/>
      <c r="BF61" s="624"/>
      <c r="BG61" s="624"/>
      <c r="BH61" s="624"/>
      <c r="BI61" s="624"/>
      <c r="BJ61" s="624"/>
      <c r="BK61" s="624"/>
      <c r="BL61" s="624"/>
      <c r="BM61" s="624"/>
      <c r="BN61" s="624"/>
      <c r="BO61" s="624"/>
      <c r="BP61" s="624"/>
      <c r="BQ61" s="624"/>
      <c r="BR61" s="624"/>
      <c r="BS61" s="624"/>
      <c r="BT61" s="624"/>
      <c r="BU61" s="624"/>
      <c r="BV61" s="624"/>
      <c r="BW61" s="624"/>
      <c r="BX61" s="624"/>
      <c r="BY61" s="624"/>
      <c r="BZ61" s="624"/>
      <c r="CA61" s="624"/>
      <c r="CB61" s="624"/>
      <c r="CC61" s="624"/>
      <c r="CD61" s="624"/>
      <c r="CE61" s="624"/>
      <c r="CF61" s="624"/>
      <c r="CG61" s="624"/>
      <c r="CH61" s="624"/>
      <c r="CI61" s="624"/>
      <c r="CJ61" s="624"/>
      <c r="CK61" s="624"/>
      <c r="CL61" s="624"/>
      <c r="CM61" s="624"/>
      <c r="CN61" s="2113"/>
      <c r="CO61" s="2113"/>
      <c r="CP61" s="2113"/>
      <c r="CQ61" s="2113"/>
      <c r="CR61" s="2113"/>
      <c r="CS61" s="2113"/>
      <c r="CT61" s="2113"/>
      <c r="CU61" s="2113"/>
      <c r="CV61" s="2112"/>
      <c r="CW61" s="2112"/>
      <c r="CX61" s="2112"/>
      <c r="CY61" s="2112"/>
      <c r="CZ61" s="1092"/>
      <c r="DA61" s="1072"/>
      <c r="DB61" s="1072"/>
      <c r="DC61" s="1072"/>
      <c r="DD61" s="1093"/>
      <c r="DE61" s="2108"/>
      <c r="DF61" s="2109"/>
      <c r="DG61" s="2109"/>
      <c r="DH61" s="1072"/>
      <c r="DI61" s="1072"/>
      <c r="DJ61" s="1072"/>
      <c r="DK61" s="1072"/>
      <c r="DL61" s="1093"/>
      <c r="DM61" s="624"/>
    </row>
    <row r="62" spans="2:117" ht="11.25" customHeight="1" x14ac:dyDescent="0.15">
      <c r="B62" s="233"/>
      <c r="C62" s="624"/>
      <c r="D62" s="624"/>
      <c r="E62" s="624"/>
      <c r="F62" s="624"/>
      <c r="G62" s="624"/>
      <c r="H62" s="624"/>
      <c r="I62" s="624"/>
      <c r="J62" s="624"/>
      <c r="K62" s="624"/>
      <c r="L62" s="624"/>
      <c r="M62" s="624"/>
      <c r="N62" s="624"/>
      <c r="O62" s="624"/>
      <c r="P62" s="624"/>
      <c r="Q62" s="624"/>
      <c r="R62" s="624"/>
      <c r="S62" s="624"/>
      <c r="T62" s="624"/>
      <c r="U62" s="624"/>
      <c r="V62" s="624"/>
      <c r="W62" s="624"/>
      <c r="X62" s="624"/>
      <c r="Y62" s="624"/>
      <c r="Z62" s="624"/>
      <c r="AA62" s="624"/>
      <c r="AB62" s="624"/>
      <c r="AC62" s="624"/>
      <c r="AD62" s="624"/>
      <c r="AE62" s="624"/>
      <c r="AF62" s="624"/>
      <c r="AG62" s="624"/>
      <c r="AH62" s="624"/>
      <c r="AI62" s="624"/>
      <c r="AJ62" s="624"/>
      <c r="AK62" s="624"/>
      <c r="AL62" s="624"/>
      <c r="AM62" s="624"/>
      <c r="AN62" s="624"/>
      <c r="AO62" s="624"/>
      <c r="AP62" s="624"/>
      <c r="AQ62" s="624"/>
      <c r="AR62" s="624"/>
      <c r="AS62" s="624"/>
      <c r="AT62" s="624"/>
      <c r="AU62" s="624"/>
      <c r="AV62" s="624"/>
      <c r="AW62" s="624"/>
      <c r="AX62" s="624"/>
      <c r="AY62" s="624"/>
      <c r="AZ62" s="624"/>
      <c r="BA62" s="624"/>
      <c r="BB62" s="624"/>
      <c r="BC62" s="624"/>
      <c r="BD62" s="624"/>
      <c r="BE62" s="624"/>
      <c r="BF62" s="624"/>
      <c r="BG62" s="624"/>
      <c r="BH62" s="624"/>
      <c r="BI62" s="624"/>
      <c r="BJ62" s="624"/>
      <c r="BK62" s="624"/>
      <c r="BL62" s="624"/>
      <c r="BM62" s="624"/>
      <c r="BN62" s="624"/>
      <c r="BO62" s="624"/>
      <c r="BP62" s="624"/>
      <c r="BQ62" s="624"/>
      <c r="BR62" s="624"/>
      <c r="BS62" s="624"/>
      <c r="BT62" s="624"/>
      <c r="BU62" s="624"/>
      <c r="BV62" s="624"/>
      <c r="BW62" s="624"/>
      <c r="BX62" s="624"/>
      <c r="BY62" s="624"/>
      <c r="BZ62" s="624"/>
      <c r="CA62" s="624"/>
      <c r="CB62" s="624"/>
      <c r="CC62" s="624"/>
      <c r="CD62" s="624"/>
      <c r="CE62" s="624"/>
      <c r="CF62" s="624"/>
      <c r="CG62" s="624"/>
      <c r="CH62" s="624"/>
      <c r="CI62" s="624"/>
      <c r="CJ62" s="624"/>
      <c r="CK62" s="624"/>
      <c r="CL62" s="624"/>
      <c r="CM62" s="624"/>
      <c r="CN62" s="2113"/>
      <c r="CO62" s="2113"/>
      <c r="CP62" s="2113"/>
      <c r="CQ62" s="2113"/>
      <c r="CR62" s="2113"/>
      <c r="CS62" s="2113"/>
      <c r="CT62" s="2113"/>
      <c r="CU62" s="2113"/>
      <c r="CV62" s="2112"/>
      <c r="CW62" s="2112"/>
      <c r="CX62" s="2112"/>
      <c r="CY62" s="2112"/>
      <c r="CZ62" s="1094"/>
      <c r="DA62" s="1095"/>
      <c r="DB62" s="1095"/>
      <c r="DC62" s="1095"/>
      <c r="DD62" s="1096"/>
      <c r="DE62" s="2110"/>
      <c r="DF62" s="2111"/>
      <c r="DG62" s="2111"/>
      <c r="DH62" s="1095"/>
      <c r="DI62" s="1095"/>
      <c r="DJ62" s="1095"/>
      <c r="DK62" s="1095"/>
      <c r="DL62" s="1096"/>
      <c r="DM62" s="624"/>
    </row>
    <row r="63" spans="2:117" ht="11.25" customHeight="1" x14ac:dyDescent="0.15">
      <c r="B63" s="233"/>
      <c r="C63" s="624"/>
      <c r="D63" s="624"/>
      <c r="E63" s="624"/>
      <c r="F63" s="624"/>
      <c r="G63" s="624"/>
      <c r="H63" s="624"/>
      <c r="I63" s="624"/>
      <c r="J63" s="624"/>
      <c r="K63" s="624"/>
      <c r="L63" s="624"/>
      <c r="M63" s="624"/>
      <c r="N63" s="624"/>
      <c r="O63" s="624"/>
      <c r="P63" s="624"/>
      <c r="Q63" s="624"/>
      <c r="R63" s="624"/>
      <c r="S63" s="624"/>
      <c r="T63" s="624"/>
      <c r="U63" s="624"/>
      <c r="V63" s="624"/>
      <c r="W63" s="624"/>
      <c r="X63" s="624"/>
      <c r="Y63" s="624"/>
      <c r="Z63" s="624"/>
      <c r="AA63" s="624"/>
      <c r="AB63" s="624"/>
      <c r="AC63" s="624"/>
      <c r="AD63" s="624"/>
      <c r="AE63" s="624"/>
      <c r="AF63" s="624"/>
      <c r="AG63" s="624"/>
      <c r="AH63" s="624"/>
      <c r="AI63" s="624"/>
      <c r="AJ63" s="624"/>
      <c r="AK63" s="624"/>
      <c r="AL63" s="624"/>
      <c r="AM63" s="624"/>
      <c r="AN63" s="624"/>
      <c r="AO63" s="624"/>
      <c r="AP63" s="624"/>
      <c r="AQ63" s="624"/>
      <c r="AR63" s="624"/>
      <c r="AS63" s="624"/>
      <c r="AT63" s="624"/>
      <c r="AU63" s="624"/>
      <c r="AV63" s="624"/>
      <c r="AW63" s="624"/>
      <c r="AX63" s="624"/>
      <c r="AY63" s="624"/>
      <c r="AZ63" s="624"/>
      <c r="BA63" s="624"/>
      <c r="BB63" s="624"/>
      <c r="BC63" s="624"/>
      <c r="BD63" s="624"/>
      <c r="BE63" s="624"/>
      <c r="BF63" s="624"/>
      <c r="BG63" s="624"/>
      <c r="BH63" s="624"/>
      <c r="BI63" s="624"/>
      <c r="BJ63" s="624"/>
      <c r="BK63" s="624"/>
      <c r="BL63" s="624"/>
      <c r="BM63" s="624"/>
      <c r="BN63" s="624"/>
      <c r="BO63" s="624"/>
      <c r="BP63" s="624"/>
      <c r="BQ63" s="624"/>
      <c r="BR63" s="624"/>
      <c r="BS63" s="624"/>
      <c r="BT63" s="624"/>
      <c r="BU63" s="624"/>
      <c r="BV63" s="624"/>
      <c r="BW63" s="624"/>
      <c r="BX63" s="624"/>
      <c r="BY63" s="624"/>
      <c r="BZ63" s="624"/>
      <c r="CA63" s="624"/>
      <c r="CB63" s="624"/>
      <c r="CC63" s="624"/>
      <c r="CD63" s="624"/>
      <c r="CE63" s="624"/>
      <c r="CF63" s="624"/>
      <c r="CG63" s="624"/>
      <c r="CH63" s="624"/>
      <c r="CI63" s="624"/>
      <c r="CJ63" s="624"/>
      <c r="CK63" s="624"/>
      <c r="CL63" s="624"/>
      <c r="CM63" s="624"/>
      <c r="CN63" s="2113"/>
      <c r="CO63" s="2113"/>
      <c r="CP63" s="2113"/>
      <c r="CQ63" s="2113"/>
      <c r="CR63" s="2113"/>
      <c r="CS63" s="2113"/>
      <c r="CT63" s="2113"/>
      <c r="CU63" s="2113"/>
      <c r="CV63" s="2112"/>
      <c r="CW63" s="2112"/>
      <c r="CX63" s="2112"/>
      <c r="CY63" s="2112"/>
      <c r="CZ63" s="1089" t="s">
        <v>541</v>
      </c>
      <c r="DA63" s="1090"/>
      <c r="DB63" s="1090"/>
      <c r="DC63" s="1090"/>
      <c r="DD63" s="1091"/>
      <c r="DE63" s="2106" t="s">
        <v>1264</v>
      </c>
      <c r="DF63" s="2107"/>
      <c r="DG63" s="2107"/>
      <c r="DH63" s="1090"/>
      <c r="DI63" s="1090"/>
      <c r="DJ63" s="1090"/>
      <c r="DK63" s="1090"/>
      <c r="DL63" s="1091"/>
      <c r="DM63" s="624"/>
    </row>
    <row r="64" spans="2:117" ht="11.25" customHeight="1" x14ac:dyDescent="0.15">
      <c r="B64" s="233"/>
      <c r="C64" s="624"/>
      <c r="D64" s="624"/>
      <c r="E64" s="624"/>
      <c r="F64" s="624"/>
      <c r="G64" s="624"/>
      <c r="H64" s="624"/>
      <c r="I64" s="624"/>
      <c r="J64" s="624"/>
      <c r="K64" s="624"/>
      <c r="L64" s="624"/>
      <c r="M64" s="624"/>
      <c r="N64" s="624"/>
      <c r="O64" s="624"/>
      <c r="P64" s="624"/>
      <c r="Q64" s="624"/>
      <c r="R64" s="624"/>
      <c r="S64" s="624"/>
      <c r="T64" s="624"/>
      <c r="U64" s="624"/>
      <c r="V64" s="624"/>
      <c r="W64" s="624"/>
      <c r="X64" s="624"/>
      <c r="Y64" s="624"/>
      <c r="Z64" s="624"/>
      <c r="AA64" s="624"/>
      <c r="AB64" s="624"/>
      <c r="AC64" s="624"/>
      <c r="AD64" s="624"/>
      <c r="AE64" s="624"/>
      <c r="AF64" s="624"/>
      <c r="AG64" s="624"/>
      <c r="AH64" s="624"/>
      <c r="AI64" s="624"/>
      <c r="AJ64" s="624"/>
      <c r="AK64" s="624"/>
      <c r="AL64" s="624"/>
      <c r="AM64" s="624"/>
      <c r="AN64" s="624"/>
      <c r="AO64" s="624"/>
      <c r="AP64" s="624"/>
      <c r="AQ64" s="624"/>
      <c r="AR64" s="624"/>
      <c r="AS64" s="624"/>
      <c r="AT64" s="624"/>
      <c r="AU64" s="624"/>
      <c r="AV64" s="624"/>
      <c r="AW64" s="624"/>
      <c r="AX64" s="624"/>
      <c r="AY64" s="624"/>
      <c r="AZ64" s="624"/>
      <c r="BA64" s="624"/>
      <c r="BB64" s="624"/>
      <c r="BC64" s="624"/>
      <c r="BD64" s="624"/>
      <c r="BE64" s="624"/>
      <c r="BF64" s="624"/>
      <c r="BG64" s="624"/>
      <c r="BH64" s="624"/>
      <c r="BI64" s="624"/>
      <c r="BJ64" s="624"/>
      <c r="BK64" s="624"/>
      <c r="BL64" s="624"/>
      <c r="BM64" s="624"/>
      <c r="BN64" s="624"/>
      <c r="BO64" s="624"/>
      <c r="BP64" s="624"/>
      <c r="BQ64" s="624"/>
      <c r="BR64" s="624"/>
      <c r="BS64" s="624"/>
      <c r="BT64" s="624"/>
      <c r="BU64" s="624"/>
      <c r="BV64" s="624"/>
      <c r="BW64" s="624"/>
      <c r="BX64" s="624"/>
      <c r="BY64" s="624"/>
      <c r="BZ64" s="624"/>
      <c r="CA64" s="624"/>
      <c r="CB64" s="624"/>
      <c r="CC64" s="624"/>
      <c r="CD64" s="624"/>
      <c r="CE64" s="624"/>
      <c r="CF64" s="624"/>
      <c r="CG64" s="624"/>
      <c r="CH64" s="624"/>
      <c r="CI64" s="624"/>
      <c r="CJ64" s="624"/>
      <c r="CK64" s="624"/>
      <c r="CL64" s="624"/>
      <c r="CM64" s="624"/>
      <c r="CN64" s="2113"/>
      <c r="CO64" s="2113"/>
      <c r="CP64" s="2113"/>
      <c r="CQ64" s="2113"/>
      <c r="CR64" s="2113"/>
      <c r="CS64" s="2113"/>
      <c r="CT64" s="2113"/>
      <c r="CU64" s="2113"/>
      <c r="CV64" s="2112"/>
      <c r="CW64" s="2112"/>
      <c r="CX64" s="2112"/>
      <c r="CY64" s="2112"/>
      <c r="CZ64" s="1092"/>
      <c r="DA64" s="1072"/>
      <c r="DB64" s="1072"/>
      <c r="DC64" s="1072"/>
      <c r="DD64" s="1093"/>
      <c r="DE64" s="2108"/>
      <c r="DF64" s="2109"/>
      <c r="DG64" s="2109"/>
      <c r="DH64" s="1072"/>
      <c r="DI64" s="1072"/>
      <c r="DJ64" s="1072"/>
      <c r="DK64" s="1072"/>
      <c r="DL64" s="1093"/>
      <c r="DM64" s="624"/>
    </row>
    <row r="65" spans="2:118" ht="11.25" customHeight="1" x14ac:dyDescent="0.15">
      <c r="B65" s="233"/>
      <c r="C65" s="624"/>
      <c r="D65" s="624"/>
      <c r="E65" s="624"/>
      <c r="F65" s="624"/>
      <c r="G65" s="624"/>
      <c r="H65" s="624"/>
      <c r="I65" s="624"/>
      <c r="J65" s="624"/>
      <c r="K65" s="624"/>
      <c r="L65" s="624"/>
      <c r="M65" s="624"/>
      <c r="N65" s="624"/>
      <c r="O65" s="624"/>
      <c r="P65" s="624"/>
      <c r="Q65" s="624"/>
      <c r="R65" s="624"/>
      <c r="S65" s="624"/>
      <c r="T65" s="624"/>
      <c r="U65" s="624"/>
      <c r="V65" s="624"/>
      <c r="W65" s="624"/>
      <c r="X65" s="624"/>
      <c r="Y65" s="624"/>
      <c r="Z65" s="624"/>
      <c r="AA65" s="624"/>
      <c r="AB65" s="624"/>
      <c r="AC65" s="624"/>
      <c r="AD65" s="624"/>
      <c r="AE65" s="624"/>
      <c r="AF65" s="624"/>
      <c r="AG65" s="624"/>
      <c r="AH65" s="624"/>
      <c r="AI65" s="624"/>
      <c r="AJ65" s="624"/>
      <c r="AK65" s="624"/>
      <c r="AL65" s="624"/>
      <c r="AM65" s="624"/>
      <c r="AN65" s="624"/>
      <c r="AO65" s="624"/>
      <c r="AP65" s="624"/>
      <c r="AQ65" s="624"/>
      <c r="AR65" s="624"/>
      <c r="AS65" s="624"/>
      <c r="AT65" s="624"/>
      <c r="AU65" s="624"/>
      <c r="AV65" s="624"/>
      <c r="AW65" s="624"/>
      <c r="AX65" s="624"/>
      <c r="AY65" s="624"/>
      <c r="AZ65" s="624"/>
      <c r="BA65" s="624"/>
      <c r="BB65" s="624"/>
      <c r="BC65" s="624"/>
      <c r="BD65" s="624"/>
      <c r="BE65" s="624"/>
      <c r="BF65" s="624"/>
      <c r="BG65" s="624"/>
      <c r="BH65" s="624"/>
      <c r="BI65" s="624"/>
      <c r="BJ65" s="624"/>
      <c r="BK65" s="624"/>
      <c r="BL65" s="624"/>
      <c r="BM65" s="624"/>
      <c r="BN65" s="624"/>
      <c r="BO65" s="624"/>
      <c r="BP65" s="624"/>
      <c r="BQ65" s="624"/>
      <c r="BR65" s="624"/>
      <c r="BS65" s="624"/>
      <c r="BT65" s="624"/>
      <c r="BU65" s="624"/>
      <c r="BV65" s="624"/>
      <c r="BW65" s="624"/>
      <c r="BX65" s="624"/>
      <c r="BY65" s="624"/>
      <c r="BZ65" s="624"/>
      <c r="CA65" s="624"/>
      <c r="CB65" s="624"/>
      <c r="CC65" s="624"/>
      <c r="CD65" s="624"/>
      <c r="CE65" s="624"/>
      <c r="CF65" s="624"/>
      <c r="CG65" s="624"/>
      <c r="CH65" s="624"/>
      <c r="CI65" s="624"/>
      <c r="CJ65" s="624"/>
      <c r="CK65" s="624"/>
      <c r="CL65" s="624"/>
      <c r="CM65" s="624"/>
      <c r="CN65" s="2113"/>
      <c r="CO65" s="2113"/>
      <c r="CP65" s="2113"/>
      <c r="CQ65" s="2113"/>
      <c r="CR65" s="2113"/>
      <c r="CS65" s="2113"/>
      <c r="CT65" s="2113"/>
      <c r="CU65" s="2113"/>
      <c r="CV65" s="2112"/>
      <c r="CW65" s="2112"/>
      <c r="CX65" s="2112"/>
      <c r="CY65" s="2112"/>
      <c r="CZ65" s="1094"/>
      <c r="DA65" s="1095"/>
      <c r="DB65" s="1095"/>
      <c r="DC65" s="1095"/>
      <c r="DD65" s="1096"/>
      <c r="DE65" s="2110"/>
      <c r="DF65" s="2111"/>
      <c r="DG65" s="2111"/>
      <c r="DH65" s="1095"/>
      <c r="DI65" s="1095"/>
      <c r="DJ65" s="1095"/>
      <c r="DK65" s="1095"/>
      <c r="DL65" s="1096"/>
      <c r="DM65" s="624"/>
    </row>
    <row r="66" spans="2:118" ht="11.25" customHeight="1" x14ac:dyDescent="0.15">
      <c r="B66" s="233"/>
      <c r="C66" s="624"/>
      <c r="D66" s="624"/>
      <c r="E66" s="624"/>
      <c r="F66" s="624"/>
      <c r="G66" s="624"/>
      <c r="H66" s="624"/>
      <c r="I66" s="624"/>
      <c r="J66" s="624"/>
      <c r="K66" s="624"/>
      <c r="L66" s="624"/>
      <c r="M66" s="624"/>
      <c r="N66" s="624"/>
      <c r="O66" s="624"/>
      <c r="P66" s="624"/>
      <c r="Q66" s="624"/>
      <c r="R66" s="624"/>
      <c r="S66" s="624"/>
      <c r="T66" s="624"/>
      <c r="U66" s="624"/>
      <c r="V66" s="624"/>
      <c r="W66" s="624"/>
      <c r="X66" s="624"/>
      <c r="Y66" s="624"/>
      <c r="Z66" s="624"/>
      <c r="AA66" s="624"/>
      <c r="AB66" s="624"/>
      <c r="AC66" s="624"/>
      <c r="AD66" s="624"/>
      <c r="AE66" s="624"/>
      <c r="AF66" s="624"/>
      <c r="AG66" s="624"/>
      <c r="AH66" s="624"/>
      <c r="AI66" s="624"/>
      <c r="AJ66" s="624"/>
      <c r="AK66" s="624"/>
      <c r="AL66" s="624"/>
      <c r="AM66" s="624"/>
      <c r="AN66" s="624"/>
      <c r="AO66" s="624"/>
      <c r="AP66" s="624"/>
      <c r="AQ66" s="624"/>
      <c r="AR66" s="624"/>
      <c r="AS66" s="624"/>
      <c r="AT66" s="624"/>
      <c r="AU66" s="624"/>
      <c r="AV66" s="624"/>
      <c r="AW66" s="624"/>
      <c r="AX66" s="624"/>
      <c r="AY66" s="624"/>
      <c r="AZ66" s="624"/>
      <c r="BA66" s="624"/>
      <c r="BB66" s="624"/>
      <c r="BC66" s="624"/>
      <c r="BD66" s="624"/>
      <c r="BE66" s="624"/>
      <c r="BF66" s="624"/>
      <c r="BG66" s="624"/>
      <c r="BH66" s="624"/>
      <c r="BI66" s="624"/>
      <c r="BJ66" s="624"/>
      <c r="BK66" s="624"/>
      <c r="BL66" s="624"/>
      <c r="BM66" s="624"/>
      <c r="BN66" s="624"/>
      <c r="BO66" s="624"/>
      <c r="BP66" s="624"/>
      <c r="BQ66" s="624"/>
      <c r="BR66" s="624"/>
      <c r="BS66" s="624"/>
      <c r="BT66" s="624"/>
      <c r="BU66" s="624"/>
      <c r="BV66" s="624"/>
      <c r="BW66" s="624"/>
      <c r="BX66" s="624"/>
      <c r="BY66" s="624"/>
      <c r="BZ66" s="624"/>
      <c r="CA66" s="624"/>
      <c r="CB66" s="624"/>
      <c r="CC66" s="624"/>
      <c r="CD66" s="624"/>
      <c r="CE66" s="624"/>
      <c r="CF66" s="624"/>
      <c r="CG66" s="624"/>
      <c r="CH66" s="624"/>
      <c r="CI66" s="624"/>
      <c r="CJ66" s="624"/>
      <c r="CK66" s="624"/>
      <c r="CL66" s="624"/>
      <c r="CM66" s="624"/>
      <c r="CN66" s="2113"/>
      <c r="CO66" s="2113"/>
      <c r="CP66" s="2113"/>
      <c r="CQ66" s="2113"/>
      <c r="CR66" s="2113" t="s">
        <v>545</v>
      </c>
      <c r="CS66" s="2113"/>
      <c r="CT66" s="2113"/>
      <c r="CU66" s="2113"/>
      <c r="CV66" s="2113" t="s">
        <v>538</v>
      </c>
      <c r="CW66" s="2113"/>
      <c r="CX66" s="2113"/>
      <c r="CY66" s="2113"/>
      <c r="CZ66" s="1089" t="s">
        <v>540</v>
      </c>
      <c r="DA66" s="1090"/>
      <c r="DB66" s="1090"/>
      <c r="DC66" s="1090"/>
      <c r="DD66" s="1091"/>
      <c r="DE66" s="2106" t="s">
        <v>1263</v>
      </c>
      <c r="DF66" s="2107"/>
      <c r="DG66" s="2107"/>
      <c r="DH66" s="1090"/>
      <c r="DI66" s="1090"/>
      <c r="DJ66" s="1090"/>
      <c r="DK66" s="1090"/>
      <c r="DL66" s="1091"/>
      <c r="DM66" s="624"/>
    </row>
    <row r="67" spans="2:118" ht="11.25" customHeight="1" x14ac:dyDescent="0.15">
      <c r="B67" s="233"/>
      <c r="C67" s="624"/>
      <c r="D67" s="624"/>
      <c r="E67" s="624"/>
      <c r="F67" s="624"/>
      <c r="G67" s="624"/>
      <c r="H67" s="624"/>
      <c r="I67" s="624"/>
      <c r="J67" s="624"/>
      <c r="K67" s="624"/>
      <c r="L67" s="624"/>
      <c r="M67" s="624"/>
      <c r="N67" s="624"/>
      <c r="O67" s="624"/>
      <c r="P67" s="624"/>
      <c r="Q67" s="624"/>
      <c r="R67" s="624"/>
      <c r="S67" s="624"/>
      <c r="T67" s="624"/>
      <c r="U67" s="624"/>
      <c r="V67" s="624"/>
      <c r="W67" s="624"/>
      <c r="X67" s="624"/>
      <c r="Y67" s="624"/>
      <c r="Z67" s="624"/>
      <c r="AA67" s="624"/>
      <c r="AB67" s="624"/>
      <c r="AC67" s="624"/>
      <c r="AD67" s="624"/>
      <c r="AE67" s="624"/>
      <c r="AF67" s="624"/>
      <c r="AG67" s="624"/>
      <c r="AH67" s="624"/>
      <c r="AI67" s="624"/>
      <c r="AJ67" s="624"/>
      <c r="AK67" s="624"/>
      <c r="AL67" s="624"/>
      <c r="AM67" s="624"/>
      <c r="AN67" s="624"/>
      <c r="AO67" s="624"/>
      <c r="AP67" s="624"/>
      <c r="AQ67" s="624"/>
      <c r="AR67" s="624"/>
      <c r="AS67" s="624"/>
      <c r="AT67" s="624"/>
      <c r="AU67" s="624"/>
      <c r="AV67" s="624"/>
      <c r="AW67" s="624"/>
      <c r="AX67" s="624"/>
      <c r="AY67" s="624"/>
      <c r="AZ67" s="624"/>
      <c r="BA67" s="624"/>
      <c r="BB67" s="624"/>
      <c r="BC67" s="624"/>
      <c r="BD67" s="624"/>
      <c r="BE67" s="624"/>
      <c r="BF67" s="624"/>
      <c r="BG67" s="624"/>
      <c r="BH67" s="624"/>
      <c r="BI67" s="624"/>
      <c r="BJ67" s="624"/>
      <c r="BK67" s="624"/>
      <c r="BL67" s="624"/>
      <c r="BM67" s="624"/>
      <c r="BN67" s="624"/>
      <c r="BO67" s="624"/>
      <c r="BP67" s="624"/>
      <c r="BQ67" s="624"/>
      <c r="BR67" s="624"/>
      <c r="BS67" s="624"/>
      <c r="BT67" s="624"/>
      <c r="BU67" s="624"/>
      <c r="BV67" s="624"/>
      <c r="BW67" s="624"/>
      <c r="BX67" s="624"/>
      <c r="BY67" s="624"/>
      <c r="BZ67" s="624"/>
      <c r="CA67" s="624"/>
      <c r="CB67" s="624"/>
      <c r="CC67" s="624"/>
      <c r="CD67" s="624"/>
      <c r="CE67" s="624"/>
      <c r="CF67" s="624"/>
      <c r="CG67" s="624"/>
      <c r="CH67" s="624"/>
      <c r="CI67" s="624"/>
      <c r="CJ67" s="624"/>
      <c r="CK67" s="624"/>
      <c r="CL67" s="624"/>
      <c r="CM67" s="624"/>
      <c r="CN67" s="2113"/>
      <c r="CO67" s="2113"/>
      <c r="CP67" s="2113"/>
      <c r="CQ67" s="2113"/>
      <c r="CR67" s="2113"/>
      <c r="CS67" s="2113"/>
      <c r="CT67" s="2113"/>
      <c r="CU67" s="2113"/>
      <c r="CV67" s="2113"/>
      <c r="CW67" s="2113"/>
      <c r="CX67" s="2113"/>
      <c r="CY67" s="2113"/>
      <c r="CZ67" s="1092"/>
      <c r="DA67" s="1072"/>
      <c r="DB67" s="1072"/>
      <c r="DC67" s="1072"/>
      <c r="DD67" s="1093"/>
      <c r="DE67" s="2108"/>
      <c r="DF67" s="2109"/>
      <c r="DG67" s="2109"/>
      <c r="DH67" s="1072"/>
      <c r="DI67" s="1072"/>
      <c r="DJ67" s="1072"/>
      <c r="DK67" s="1072"/>
      <c r="DL67" s="1093"/>
      <c r="DM67" s="624"/>
    </row>
    <row r="68" spans="2:118" ht="11.25" customHeight="1" x14ac:dyDescent="0.15">
      <c r="B68" s="233"/>
      <c r="C68" s="624"/>
      <c r="D68" s="624"/>
      <c r="E68" s="624"/>
      <c r="F68" s="624"/>
      <c r="G68" s="624"/>
      <c r="H68" s="624"/>
      <c r="I68" s="624"/>
      <c r="J68" s="624"/>
      <c r="K68" s="624"/>
      <c r="L68" s="624"/>
      <c r="M68" s="624"/>
      <c r="N68" s="624"/>
      <c r="O68" s="624"/>
      <c r="P68" s="624"/>
      <c r="Q68" s="624"/>
      <c r="R68" s="624"/>
      <c r="S68" s="624"/>
      <c r="T68" s="624"/>
      <c r="U68" s="624"/>
      <c r="V68" s="624"/>
      <c r="W68" s="624"/>
      <c r="X68" s="624"/>
      <c r="Y68" s="624"/>
      <c r="Z68" s="624"/>
      <c r="AA68" s="624"/>
      <c r="AB68" s="624"/>
      <c r="AC68" s="624"/>
      <c r="AD68" s="624"/>
      <c r="AE68" s="624"/>
      <c r="AF68" s="624"/>
      <c r="AG68" s="624"/>
      <c r="AH68" s="624"/>
      <c r="AI68" s="624"/>
      <c r="AJ68" s="624"/>
      <c r="AK68" s="624"/>
      <c r="AL68" s="624"/>
      <c r="AM68" s="624"/>
      <c r="AN68" s="624"/>
      <c r="AO68" s="624"/>
      <c r="AP68" s="624"/>
      <c r="AQ68" s="624"/>
      <c r="AR68" s="624"/>
      <c r="AS68" s="624"/>
      <c r="AT68" s="624"/>
      <c r="AU68" s="624"/>
      <c r="AV68" s="624"/>
      <c r="AW68" s="624"/>
      <c r="AX68" s="624"/>
      <c r="AY68" s="624"/>
      <c r="AZ68" s="624"/>
      <c r="BA68" s="624"/>
      <c r="BB68" s="624"/>
      <c r="BC68" s="624"/>
      <c r="BD68" s="624"/>
      <c r="BE68" s="624"/>
      <c r="BF68" s="624"/>
      <c r="BG68" s="624"/>
      <c r="BH68" s="624"/>
      <c r="BI68" s="624"/>
      <c r="BJ68" s="624"/>
      <c r="BK68" s="624"/>
      <c r="BL68" s="624"/>
      <c r="BM68" s="624"/>
      <c r="BN68" s="624"/>
      <c r="BO68" s="624"/>
      <c r="BP68" s="624"/>
      <c r="BQ68" s="624"/>
      <c r="BR68" s="624"/>
      <c r="BS68" s="624"/>
      <c r="BT68" s="624"/>
      <c r="BU68" s="624"/>
      <c r="BV68" s="624"/>
      <c r="BW68" s="624"/>
      <c r="BX68" s="624"/>
      <c r="BY68" s="624"/>
      <c r="BZ68" s="624"/>
      <c r="CA68" s="624"/>
      <c r="CB68" s="624"/>
      <c r="CC68" s="624"/>
      <c r="CD68" s="624"/>
      <c r="CE68" s="624"/>
      <c r="CF68" s="624"/>
      <c r="CG68" s="624"/>
      <c r="CH68" s="624"/>
      <c r="CI68" s="624"/>
      <c r="CJ68" s="624"/>
      <c r="CK68" s="624"/>
      <c r="CL68" s="624"/>
      <c r="CM68" s="624"/>
      <c r="CN68" s="2113"/>
      <c r="CO68" s="2113"/>
      <c r="CP68" s="2113"/>
      <c r="CQ68" s="2113"/>
      <c r="CR68" s="2113"/>
      <c r="CS68" s="2113"/>
      <c r="CT68" s="2113"/>
      <c r="CU68" s="2113"/>
      <c r="CV68" s="2113"/>
      <c r="CW68" s="2113"/>
      <c r="CX68" s="2113"/>
      <c r="CY68" s="2113"/>
      <c r="CZ68" s="1094"/>
      <c r="DA68" s="1095"/>
      <c r="DB68" s="1095"/>
      <c r="DC68" s="1095"/>
      <c r="DD68" s="1096"/>
      <c r="DE68" s="2110"/>
      <c r="DF68" s="2111"/>
      <c r="DG68" s="2111"/>
      <c r="DH68" s="1095"/>
      <c r="DI68" s="1095"/>
      <c r="DJ68" s="1095"/>
      <c r="DK68" s="1095"/>
      <c r="DL68" s="1096"/>
      <c r="DM68" s="624"/>
    </row>
    <row r="69" spans="2:118" ht="11.25" customHeight="1" x14ac:dyDescent="0.15">
      <c r="B69" s="233"/>
      <c r="C69" s="624"/>
      <c r="D69" s="624"/>
      <c r="E69" s="624"/>
      <c r="F69" s="624"/>
      <c r="G69" s="624"/>
      <c r="H69" s="624"/>
      <c r="I69" s="624"/>
      <c r="J69" s="624"/>
      <c r="K69" s="624"/>
      <c r="L69" s="624"/>
      <c r="M69" s="624"/>
      <c r="N69" s="624"/>
      <c r="O69" s="624"/>
      <c r="P69" s="624"/>
      <c r="Q69" s="624"/>
      <c r="R69" s="624"/>
      <c r="S69" s="624"/>
      <c r="T69" s="624"/>
      <c r="U69" s="624"/>
      <c r="V69" s="624"/>
      <c r="W69" s="624"/>
      <c r="X69" s="624"/>
      <c r="Y69" s="624"/>
      <c r="Z69" s="624"/>
      <c r="AA69" s="624"/>
      <c r="AB69" s="624"/>
      <c r="AC69" s="624"/>
      <c r="AD69" s="624"/>
      <c r="AE69" s="624"/>
      <c r="AF69" s="624"/>
      <c r="AG69" s="624"/>
      <c r="AH69" s="624"/>
      <c r="AI69" s="624"/>
      <c r="AJ69" s="624"/>
      <c r="AK69" s="624"/>
      <c r="AL69" s="624"/>
      <c r="AM69" s="624"/>
      <c r="AN69" s="624"/>
      <c r="AO69" s="624"/>
      <c r="AP69" s="624"/>
      <c r="AQ69" s="624"/>
      <c r="AR69" s="624"/>
      <c r="AS69" s="624"/>
      <c r="AT69" s="624"/>
      <c r="AU69" s="624"/>
      <c r="AV69" s="624"/>
      <c r="AW69" s="624"/>
      <c r="AX69" s="624"/>
      <c r="AY69" s="624"/>
      <c r="AZ69" s="624"/>
      <c r="BA69" s="624"/>
      <c r="BB69" s="624"/>
      <c r="BC69" s="624"/>
      <c r="BD69" s="624"/>
      <c r="BE69" s="624"/>
      <c r="BF69" s="624"/>
      <c r="BG69" s="624"/>
      <c r="BH69" s="624"/>
      <c r="BI69" s="624"/>
      <c r="BJ69" s="624"/>
      <c r="BK69" s="624"/>
      <c r="BL69" s="624"/>
      <c r="BM69" s="624"/>
      <c r="BN69" s="624"/>
      <c r="BO69" s="624"/>
      <c r="BP69" s="624"/>
      <c r="BQ69" s="624"/>
      <c r="BR69" s="624"/>
      <c r="BS69" s="624"/>
      <c r="BT69" s="624"/>
      <c r="BU69" s="624"/>
      <c r="BV69" s="624"/>
      <c r="BW69" s="624"/>
      <c r="BX69" s="624"/>
      <c r="BY69" s="624"/>
      <c r="BZ69" s="624"/>
      <c r="CA69" s="624"/>
      <c r="CB69" s="624"/>
      <c r="CC69" s="624"/>
      <c r="CD69" s="624"/>
      <c r="CE69" s="624"/>
      <c r="CF69" s="624"/>
      <c r="CG69" s="624"/>
      <c r="CH69" s="624"/>
      <c r="CI69" s="624"/>
      <c r="CJ69" s="624"/>
      <c r="CK69" s="624"/>
      <c r="CL69" s="624"/>
      <c r="CM69" s="624"/>
      <c r="CN69" s="2113"/>
      <c r="CO69" s="2113"/>
      <c r="CP69" s="2113"/>
      <c r="CQ69" s="2113"/>
      <c r="CR69" s="2113"/>
      <c r="CS69" s="2113"/>
      <c r="CT69" s="2113"/>
      <c r="CU69" s="2113"/>
      <c r="CV69" s="2113"/>
      <c r="CW69" s="2113"/>
      <c r="CX69" s="2113"/>
      <c r="CY69" s="2113"/>
      <c r="CZ69" s="1089" t="s">
        <v>541</v>
      </c>
      <c r="DA69" s="1090"/>
      <c r="DB69" s="1090"/>
      <c r="DC69" s="1090"/>
      <c r="DD69" s="1091"/>
      <c r="DE69" s="2106" t="s">
        <v>1264</v>
      </c>
      <c r="DF69" s="2107"/>
      <c r="DG69" s="2107"/>
      <c r="DH69" s="1090"/>
      <c r="DI69" s="1090"/>
      <c r="DJ69" s="1090"/>
      <c r="DK69" s="1090"/>
      <c r="DL69" s="1091"/>
      <c r="DM69" s="624"/>
    </row>
    <row r="70" spans="2:118" ht="11.25" customHeight="1" x14ac:dyDescent="0.15">
      <c r="B70" s="233"/>
      <c r="C70" s="624"/>
      <c r="D70" s="624"/>
      <c r="E70" s="624"/>
      <c r="F70" s="624"/>
      <c r="G70" s="624"/>
      <c r="H70" s="624"/>
      <c r="I70" s="624"/>
      <c r="J70" s="624"/>
      <c r="K70" s="624"/>
      <c r="L70" s="624"/>
      <c r="M70" s="624"/>
      <c r="N70" s="624"/>
      <c r="O70" s="624"/>
      <c r="P70" s="624"/>
      <c r="Q70" s="624"/>
      <c r="R70" s="624"/>
      <c r="S70" s="624"/>
      <c r="T70" s="624"/>
      <c r="U70" s="624"/>
      <c r="V70" s="624"/>
      <c r="W70" s="624"/>
      <c r="X70" s="624"/>
      <c r="Y70" s="624"/>
      <c r="Z70" s="624"/>
      <c r="AA70" s="624"/>
      <c r="AB70" s="624"/>
      <c r="AC70" s="624"/>
      <c r="AD70" s="624"/>
      <c r="AE70" s="624"/>
      <c r="AF70" s="624"/>
      <c r="AG70" s="624"/>
      <c r="AH70" s="624"/>
      <c r="AI70" s="624"/>
      <c r="AJ70" s="624"/>
      <c r="AK70" s="624"/>
      <c r="AL70" s="624"/>
      <c r="AM70" s="624"/>
      <c r="AN70" s="624"/>
      <c r="AO70" s="624"/>
      <c r="AP70" s="624"/>
      <c r="AQ70" s="624"/>
      <c r="AR70" s="624"/>
      <c r="AS70" s="624"/>
      <c r="AT70" s="624"/>
      <c r="AU70" s="624"/>
      <c r="AV70" s="624"/>
      <c r="AW70" s="624"/>
      <c r="AX70" s="624"/>
      <c r="AY70" s="624"/>
      <c r="AZ70" s="624"/>
      <c r="BA70" s="624"/>
      <c r="BB70" s="624"/>
      <c r="BC70" s="624"/>
      <c r="BD70" s="624"/>
      <c r="BE70" s="624"/>
      <c r="BF70" s="624"/>
      <c r="BG70" s="624"/>
      <c r="BH70" s="624"/>
      <c r="BI70" s="624"/>
      <c r="BJ70" s="624"/>
      <c r="BK70" s="624"/>
      <c r="BL70" s="624"/>
      <c r="BM70" s="624"/>
      <c r="BN70" s="624"/>
      <c r="BO70" s="624"/>
      <c r="BP70" s="624"/>
      <c r="BQ70" s="624"/>
      <c r="BR70" s="624"/>
      <c r="BS70" s="624"/>
      <c r="BT70" s="624"/>
      <c r="BU70" s="624"/>
      <c r="BV70" s="624"/>
      <c r="BW70" s="624"/>
      <c r="BX70" s="624"/>
      <c r="BY70" s="624"/>
      <c r="BZ70" s="624"/>
      <c r="CA70" s="624"/>
      <c r="CB70" s="624"/>
      <c r="CC70" s="624"/>
      <c r="CD70" s="624"/>
      <c r="CE70" s="624"/>
      <c r="CF70" s="624"/>
      <c r="CG70" s="624"/>
      <c r="CH70" s="624"/>
      <c r="CI70" s="624"/>
      <c r="CJ70" s="624"/>
      <c r="CK70" s="624"/>
      <c r="CL70" s="624"/>
      <c r="CM70" s="624"/>
      <c r="CN70" s="2113"/>
      <c r="CO70" s="2113"/>
      <c r="CP70" s="2113"/>
      <c r="CQ70" s="2113"/>
      <c r="CR70" s="2113"/>
      <c r="CS70" s="2113"/>
      <c r="CT70" s="2113"/>
      <c r="CU70" s="2113"/>
      <c r="CV70" s="2113"/>
      <c r="CW70" s="2113"/>
      <c r="CX70" s="2113"/>
      <c r="CY70" s="2113"/>
      <c r="CZ70" s="1092"/>
      <c r="DA70" s="1072"/>
      <c r="DB70" s="1072"/>
      <c r="DC70" s="1072"/>
      <c r="DD70" s="1093"/>
      <c r="DE70" s="2108"/>
      <c r="DF70" s="2109"/>
      <c r="DG70" s="2109"/>
      <c r="DH70" s="1072"/>
      <c r="DI70" s="1072"/>
      <c r="DJ70" s="1072"/>
      <c r="DK70" s="1072"/>
      <c r="DL70" s="1093"/>
      <c r="DM70" s="624"/>
    </row>
    <row r="71" spans="2:118" ht="11.25" customHeight="1" x14ac:dyDescent="0.15">
      <c r="B71" s="660"/>
      <c r="C71" s="4"/>
      <c r="D71" s="4"/>
      <c r="E71" s="4"/>
      <c r="F71" s="4"/>
      <c r="G71" s="4"/>
      <c r="H71" s="4"/>
      <c r="I71" s="4"/>
      <c r="J71" s="4"/>
      <c r="K71" s="4"/>
      <c r="L71" s="4"/>
      <c r="M71" s="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c r="BP71" s="4"/>
      <c r="BQ71" s="4"/>
      <c r="BR71" s="4"/>
      <c r="BS71" s="4"/>
      <c r="BT71" s="4"/>
      <c r="BU71" s="4"/>
      <c r="BV71" s="4"/>
      <c r="BW71" s="4"/>
      <c r="BX71" s="4"/>
      <c r="BY71" s="4"/>
      <c r="BZ71" s="4"/>
      <c r="CA71" s="4"/>
      <c r="CB71" s="4"/>
      <c r="CC71" s="4"/>
      <c r="CD71" s="4"/>
      <c r="CE71" s="4"/>
      <c r="CF71" s="4"/>
      <c r="CG71" s="4"/>
      <c r="CH71" s="4"/>
      <c r="CI71" s="4"/>
      <c r="CJ71" s="4"/>
      <c r="CK71" s="4"/>
      <c r="CL71" s="4"/>
      <c r="CM71" s="4"/>
      <c r="CN71" s="2113"/>
      <c r="CO71" s="2113"/>
      <c r="CP71" s="2113"/>
      <c r="CQ71" s="2113"/>
      <c r="CR71" s="2113"/>
      <c r="CS71" s="2113"/>
      <c r="CT71" s="2113"/>
      <c r="CU71" s="2113"/>
      <c r="CV71" s="2113"/>
      <c r="CW71" s="2113"/>
      <c r="CX71" s="2113"/>
      <c r="CY71" s="2113"/>
      <c r="CZ71" s="1094"/>
      <c r="DA71" s="1095"/>
      <c r="DB71" s="1095"/>
      <c r="DC71" s="1095"/>
      <c r="DD71" s="1096"/>
      <c r="DE71" s="2110"/>
      <c r="DF71" s="2111"/>
      <c r="DG71" s="2111"/>
      <c r="DH71" s="1095"/>
      <c r="DI71" s="1095"/>
      <c r="DJ71" s="1095"/>
      <c r="DK71" s="1095"/>
      <c r="DL71" s="1096"/>
      <c r="DM71" s="4"/>
    </row>
    <row r="72" spans="2:118" ht="11.25" customHeight="1" x14ac:dyDescent="0.15">
      <c r="B72" s="660"/>
      <c r="C72" s="4"/>
      <c r="D72" s="4"/>
      <c r="E72" s="4"/>
      <c r="F72" s="4"/>
      <c r="G72" s="4"/>
      <c r="H72" s="4"/>
      <c r="I72" s="4"/>
      <c r="J72" s="4"/>
      <c r="K72" s="4"/>
      <c r="L72" s="4"/>
      <c r="M72" s="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2113"/>
      <c r="CO72" s="2113"/>
      <c r="CP72" s="2113"/>
      <c r="CQ72" s="2113"/>
      <c r="CR72" s="2113"/>
      <c r="CS72" s="2113"/>
      <c r="CT72" s="2113"/>
      <c r="CU72" s="2113"/>
      <c r="CV72" s="2112"/>
      <c r="CW72" s="2112"/>
      <c r="CX72" s="2112"/>
      <c r="CY72" s="2112"/>
      <c r="CZ72" s="1089" t="s">
        <v>540</v>
      </c>
      <c r="DA72" s="1090"/>
      <c r="DB72" s="1090"/>
      <c r="DC72" s="1090"/>
      <c r="DD72" s="1091"/>
      <c r="DE72" s="2106" t="s">
        <v>1263</v>
      </c>
      <c r="DF72" s="2107"/>
      <c r="DG72" s="2107"/>
      <c r="DH72" s="1090"/>
      <c r="DI72" s="1090"/>
      <c r="DJ72" s="1090"/>
      <c r="DK72" s="1090"/>
      <c r="DL72" s="1091"/>
      <c r="DM72" s="4"/>
    </row>
    <row r="73" spans="2:118" ht="11.25" customHeight="1" x14ac:dyDescent="0.15">
      <c r="B73" s="660"/>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c r="AQ73" s="4"/>
      <c r="AR73" s="4"/>
      <c r="AS73" s="4"/>
      <c r="AT73" s="4"/>
      <c r="AU73" s="4"/>
      <c r="AV73" s="4"/>
      <c r="AW73" s="4"/>
      <c r="AX73" s="4"/>
      <c r="AY73" s="4"/>
      <c r="AZ73" s="4"/>
      <c r="BA73" s="4"/>
      <c r="BB73" s="4"/>
      <c r="BC73" s="4"/>
      <c r="BD73" s="4"/>
      <c r="BE73" s="4"/>
      <c r="BF73" s="4"/>
      <c r="BG73" s="4"/>
      <c r="BH73" s="4"/>
      <c r="BI73" s="4"/>
      <c r="BJ73" s="4"/>
      <c r="BK73" s="4"/>
      <c r="BL73" s="4"/>
      <c r="BM73" s="4"/>
      <c r="BN73" s="4"/>
      <c r="BO73" s="4"/>
      <c r="BP73" s="4"/>
      <c r="BQ73" s="4"/>
      <c r="BR73" s="4"/>
      <c r="BS73" s="4"/>
      <c r="BT73" s="4"/>
      <c r="BU73" s="4"/>
      <c r="BV73" s="4"/>
      <c r="BW73" s="4"/>
      <c r="BX73" s="4"/>
      <c r="BY73" s="4"/>
      <c r="BZ73" s="4"/>
      <c r="CA73" s="4"/>
      <c r="CB73" s="4"/>
      <c r="CC73" s="4"/>
      <c r="CD73" s="4"/>
      <c r="CE73" s="4"/>
      <c r="CF73" s="4"/>
      <c r="CG73" s="4"/>
      <c r="CH73" s="4"/>
      <c r="CI73" s="4"/>
      <c r="CJ73" s="4"/>
      <c r="CK73" s="4"/>
      <c r="CL73" s="4"/>
      <c r="CM73" s="4"/>
      <c r="CN73" s="2113"/>
      <c r="CO73" s="2113"/>
      <c r="CP73" s="2113"/>
      <c r="CQ73" s="2113"/>
      <c r="CR73" s="2113"/>
      <c r="CS73" s="2113"/>
      <c r="CT73" s="2113"/>
      <c r="CU73" s="2113"/>
      <c r="CV73" s="2112"/>
      <c r="CW73" s="2112"/>
      <c r="CX73" s="2112"/>
      <c r="CY73" s="2112"/>
      <c r="CZ73" s="1092"/>
      <c r="DA73" s="1072"/>
      <c r="DB73" s="1072"/>
      <c r="DC73" s="1072"/>
      <c r="DD73" s="1093"/>
      <c r="DE73" s="2108"/>
      <c r="DF73" s="2109"/>
      <c r="DG73" s="2109"/>
      <c r="DH73" s="1072"/>
      <c r="DI73" s="1072"/>
      <c r="DJ73" s="1072"/>
      <c r="DK73" s="1072"/>
      <c r="DL73" s="1093"/>
      <c r="DM73" s="4"/>
    </row>
    <row r="74" spans="2:118" ht="11.25" customHeight="1" x14ac:dyDescent="0.15">
      <c r="B74" s="660"/>
      <c r="C74" s="4"/>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2113"/>
      <c r="CO74" s="2113"/>
      <c r="CP74" s="2113"/>
      <c r="CQ74" s="2113"/>
      <c r="CR74" s="2113"/>
      <c r="CS74" s="2113"/>
      <c r="CT74" s="2113"/>
      <c r="CU74" s="2113"/>
      <c r="CV74" s="2112"/>
      <c r="CW74" s="2112"/>
      <c r="CX74" s="2112"/>
      <c r="CY74" s="2112"/>
      <c r="CZ74" s="1094"/>
      <c r="DA74" s="1095"/>
      <c r="DB74" s="1095"/>
      <c r="DC74" s="1095"/>
      <c r="DD74" s="1096"/>
      <c r="DE74" s="2110"/>
      <c r="DF74" s="2111"/>
      <c r="DG74" s="2111"/>
      <c r="DH74" s="1095"/>
      <c r="DI74" s="1095"/>
      <c r="DJ74" s="1095"/>
      <c r="DK74" s="1095"/>
      <c r="DL74" s="1096"/>
      <c r="DM74" s="4"/>
    </row>
    <row r="75" spans="2:118" ht="11.25" customHeight="1" x14ac:dyDescent="0.15">
      <c r="B75" s="660"/>
      <c r="C75" s="4"/>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2113"/>
      <c r="CO75" s="2113"/>
      <c r="CP75" s="2113"/>
      <c r="CQ75" s="2113"/>
      <c r="CR75" s="2113"/>
      <c r="CS75" s="2113"/>
      <c r="CT75" s="2113"/>
      <c r="CU75" s="2113"/>
      <c r="CV75" s="2112"/>
      <c r="CW75" s="2112"/>
      <c r="CX75" s="2112"/>
      <c r="CY75" s="2112"/>
      <c r="CZ75" s="1089" t="s">
        <v>541</v>
      </c>
      <c r="DA75" s="1090"/>
      <c r="DB75" s="1090"/>
      <c r="DC75" s="1090"/>
      <c r="DD75" s="1091"/>
      <c r="DE75" s="2106" t="s">
        <v>1264</v>
      </c>
      <c r="DF75" s="2107"/>
      <c r="DG75" s="2107"/>
      <c r="DH75" s="1090"/>
      <c r="DI75" s="1090"/>
      <c r="DJ75" s="1090"/>
      <c r="DK75" s="1090"/>
      <c r="DL75" s="1091"/>
      <c r="DM75" s="4"/>
    </row>
    <row r="76" spans="2:118" ht="11.25" customHeight="1" x14ac:dyDescent="0.15">
      <c r="B76" s="660"/>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2113"/>
      <c r="CO76" s="2113"/>
      <c r="CP76" s="2113"/>
      <c r="CQ76" s="2113"/>
      <c r="CR76" s="2113"/>
      <c r="CS76" s="2113"/>
      <c r="CT76" s="2113"/>
      <c r="CU76" s="2113"/>
      <c r="CV76" s="2112"/>
      <c r="CW76" s="2112"/>
      <c r="CX76" s="2112"/>
      <c r="CY76" s="2112"/>
      <c r="CZ76" s="1092"/>
      <c r="DA76" s="1072"/>
      <c r="DB76" s="1072"/>
      <c r="DC76" s="1072"/>
      <c r="DD76" s="1093"/>
      <c r="DE76" s="2108"/>
      <c r="DF76" s="2109"/>
      <c r="DG76" s="2109"/>
      <c r="DH76" s="1072"/>
      <c r="DI76" s="1072"/>
      <c r="DJ76" s="1072"/>
      <c r="DK76" s="1072"/>
      <c r="DL76" s="1093"/>
      <c r="DM76" s="4"/>
    </row>
    <row r="77" spans="2:118" ht="11.25" customHeight="1" x14ac:dyDescent="0.15">
      <c r="B77" s="666"/>
      <c r="C77" s="374"/>
      <c r="D77" s="374"/>
      <c r="E77" s="374"/>
      <c r="F77" s="374"/>
      <c r="G77" s="374"/>
      <c r="H77" s="374"/>
      <c r="I77" s="374"/>
      <c r="J77" s="374"/>
      <c r="K77" s="374"/>
      <c r="L77" s="374"/>
      <c r="M77" s="374"/>
      <c r="N77" s="374"/>
      <c r="O77" s="374"/>
      <c r="P77" s="374"/>
      <c r="Q77" s="374"/>
      <c r="R77" s="374"/>
      <c r="S77" s="374"/>
      <c r="T77" s="374"/>
      <c r="U77" s="374"/>
      <c r="V77" s="374"/>
      <c r="W77" s="374"/>
      <c r="X77" s="374"/>
      <c r="Y77" s="374"/>
      <c r="Z77" s="374"/>
      <c r="AA77" s="374"/>
      <c r="AB77" s="374"/>
      <c r="AC77" s="374"/>
      <c r="AD77" s="374"/>
      <c r="AE77" s="374"/>
      <c r="AF77" s="374"/>
      <c r="AG77" s="374"/>
      <c r="AH77" s="374"/>
      <c r="AI77" s="374"/>
      <c r="AJ77" s="374"/>
      <c r="AK77" s="374"/>
      <c r="AL77" s="374"/>
      <c r="AM77" s="374"/>
      <c r="AN77" s="374"/>
      <c r="AO77" s="374"/>
      <c r="AP77" s="374"/>
      <c r="AQ77" s="374"/>
      <c r="AR77" s="374"/>
      <c r="AS77" s="374"/>
      <c r="AT77" s="374"/>
      <c r="AU77" s="374"/>
      <c r="AV77" s="374"/>
      <c r="AW77" s="374"/>
      <c r="AX77" s="374"/>
      <c r="AY77" s="374"/>
      <c r="AZ77" s="374"/>
      <c r="BA77" s="374"/>
      <c r="BB77" s="374"/>
      <c r="BC77" s="374"/>
      <c r="BD77" s="374"/>
      <c r="BE77" s="374"/>
      <c r="BF77" s="374"/>
      <c r="BG77" s="374"/>
      <c r="BH77" s="374"/>
      <c r="BI77" s="374"/>
      <c r="BJ77" s="374"/>
      <c r="BK77" s="374"/>
      <c r="BL77" s="374"/>
      <c r="BM77" s="374"/>
      <c r="BN77" s="374"/>
      <c r="BO77" s="374"/>
      <c r="BP77" s="374"/>
      <c r="BQ77" s="374"/>
      <c r="BR77" s="374"/>
      <c r="BS77" s="374"/>
      <c r="BT77" s="374"/>
      <c r="BU77" s="374"/>
      <c r="BV77" s="374"/>
      <c r="BW77" s="374"/>
      <c r="BX77" s="374"/>
      <c r="BY77" s="374"/>
      <c r="BZ77" s="374"/>
      <c r="CA77" s="374"/>
      <c r="CB77" s="374"/>
      <c r="CC77" s="374"/>
      <c r="CD77" s="374"/>
      <c r="CE77" s="374"/>
      <c r="CF77" s="374"/>
      <c r="CG77" s="374"/>
      <c r="CH77" s="374"/>
      <c r="CI77" s="374"/>
      <c r="CJ77" s="374"/>
      <c r="CK77" s="374"/>
      <c r="CL77" s="374"/>
      <c r="CM77" s="374"/>
      <c r="CN77" s="2113"/>
      <c r="CO77" s="2113"/>
      <c r="CP77" s="2113"/>
      <c r="CQ77" s="2113"/>
      <c r="CR77" s="2113"/>
      <c r="CS77" s="2113"/>
      <c r="CT77" s="2113"/>
      <c r="CU77" s="2113"/>
      <c r="CV77" s="2112"/>
      <c r="CW77" s="2112"/>
      <c r="CX77" s="2112"/>
      <c r="CY77" s="2112"/>
      <c r="CZ77" s="1094"/>
      <c r="DA77" s="1095"/>
      <c r="DB77" s="1095"/>
      <c r="DC77" s="1095"/>
      <c r="DD77" s="1096"/>
      <c r="DE77" s="2110"/>
      <c r="DF77" s="2111"/>
      <c r="DG77" s="2111"/>
      <c r="DH77" s="1095"/>
      <c r="DI77" s="1095"/>
      <c r="DJ77" s="1095"/>
      <c r="DK77" s="1095"/>
      <c r="DL77" s="1096"/>
      <c r="DM77" s="4"/>
      <c r="DN77" s="4"/>
    </row>
    <row r="78" spans="2:118" ht="11.25" customHeight="1" x14ac:dyDescent="0.15">
      <c r="B78" s="2097" t="s">
        <v>535</v>
      </c>
      <c r="C78" s="2098"/>
      <c r="D78" s="2098"/>
      <c r="E78" s="2099"/>
      <c r="F78" s="658"/>
      <c r="G78" s="658"/>
      <c r="H78" s="658"/>
      <c r="I78" s="667"/>
      <c r="J78" s="667"/>
      <c r="K78" s="667"/>
      <c r="L78" s="667"/>
      <c r="M78" s="667"/>
      <c r="N78" s="667"/>
      <c r="O78" s="667"/>
      <c r="P78" s="667"/>
      <c r="Q78" s="667"/>
      <c r="R78" s="667"/>
      <c r="S78" s="667"/>
      <c r="T78" s="667"/>
      <c r="U78" s="667"/>
      <c r="V78" s="667"/>
      <c r="W78" s="667"/>
      <c r="X78" s="667"/>
      <c r="Y78" s="667"/>
      <c r="Z78" s="667"/>
      <c r="AA78" s="667"/>
      <c r="AB78" s="667"/>
      <c r="AC78" s="667"/>
      <c r="AD78" s="667"/>
      <c r="AE78" s="667"/>
      <c r="AF78" s="667"/>
      <c r="AG78" s="667"/>
      <c r="AH78" s="667"/>
      <c r="AI78" s="667"/>
      <c r="AJ78" s="667"/>
      <c r="AK78" s="667"/>
      <c r="AL78" s="667"/>
      <c r="AM78" s="667"/>
      <c r="AN78" s="667"/>
      <c r="AO78" s="667"/>
      <c r="AP78" s="667"/>
      <c r="AQ78" s="667"/>
      <c r="AR78" s="667"/>
      <c r="AS78" s="667"/>
      <c r="AT78" s="667"/>
      <c r="AU78" s="667"/>
      <c r="AV78" s="667"/>
      <c r="AW78" s="667"/>
      <c r="AX78" s="667"/>
      <c r="AY78" s="667"/>
      <c r="AZ78" s="667"/>
      <c r="BA78" s="667"/>
      <c r="BB78" s="667"/>
      <c r="BC78" s="667"/>
      <c r="BD78" s="667"/>
      <c r="BE78" s="667"/>
      <c r="BF78" s="667"/>
      <c r="BG78" s="667"/>
      <c r="BH78" s="667"/>
      <c r="BI78" s="667"/>
      <c r="BJ78" s="667"/>
      <c r="BK78" s="667"/>
      <c r="BL78" s="667"/>
      <c r="BM78" s="667"/>
      <c r="BN78" s="667"/>
      <c r="BO78" s="667"/>
      <c r="BP78" s="667"/>
      <c r="BQ78" s="667"/>
      <c r="BR78" s="667"/>
      <c r="BS78" s="667"/>
      <c r="BT78" s="667"/>
      <c r="BU78" s="667"/>
      <c r="BV78" s="667"/>
      <c r="BW78" s="667"/>
      <c r="BX78" s="667"/>
      <c r="BY78" s="667"/>
      <c r="BZ78" s="667"/>
      <c r="CA78" s="667"/>
      <c r="CB78" s="667"/>
      <c r="CC78" s="667"/>
      <c r="CD78" s="667"/>
      <c r="CE78" s="667"/>
      <c r="CF78" s="667"/>
      <c r="CG78" s="667"/>
      <c r="CH78" s="667"/>
      <c r="CI78" s="667"/>
      <c r="CJ78" s="667"/>
      <c r="CK78" s="667"/>
      <c r="CL78" s="667"/>
      <c r="CM78" s="667"/>
      <c r="CN78" s="667"/>
      <c r="CO78" s="667"/>
      <c r="CP78" s="667"/>
      <c r="CQ78" s="667"/>
      <c r="CR78" s="667"/>
      <c r="CS78" s="667"/>
      <c r="CT78" s="667"/>
      <c r="CU78" s="667"/>
      <c r="CV78" s="667"/>
      <c r="CW78" s="667"/>
      <c r="CX78" s="667"/>
      <c r="CY78" s="667"/>
      <c r="CZ78" s="667"/>
      <c r="DA78" s="667"/>
      <c r="DB78" s="667"/>
      <c r="DC78" s="667"/>
      <c r="DD78" s="667"/>
      <c r="DE78" s="667"/>
      <c r="DF78" s="667"/>
      <c r="DG78" s="667"/>
      <c r="DH78" s="667"/>
      <c r="DI78" s="667"/>
      <c r="DJ78" s="667"/>
      <c r="DK78" s="667"/>
      <c r="DL78" s="3"/>
      <c r="DM78" s="4"/>
      <c r="DN78" s="4"/>
    </row>
    <row r="79" spans="2:118" ht="11.25" customHeight="1" x14ac:dyDescent="0.15">
      <c r="B79" s="2100"/>
      <c r="C79" s="2101"/>
      <c r="D79" s="2101"/>
      <c r="E79" s="2102"/>
      <c r="F79" s="625"/>
      <c r="G79" s="625"/>
      <c r="H79" s="625"/>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668"/>
      <c r="DM79" s="4"/>
      <c r="DN79" s="4"/>
    </row>
    <row r="80" spans="2:118" ht="11.25" customHeight="1" x14ac:dyDescent="0.15">
      <c r="B80" s="2100"/>
      <c r="C80" s="2101"/>
      <c r="D80" s="2101"/>
      <c r="E80" s="2102"/>
      <c r="F80" s="625"/>
      <c r="G80" s="625"/>
      <c r="H80" s="625"/>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4"/>
      <c r="DI80" s="4"/>
      <c r="DJ80" s="4"/>
      <c r="DK80" s="4"/>
      <c r="DL80" s="668"/>
      <c r="DM80" s="4"/>
      <c r="DN80" s="4"/>
    </row>
    <row r="81" spans="2:137" ht="11.25" customHeight="1" x14ac:dyDescent="0.15">
      <c r="B81" s="2100"/>
      <c r="C81" s="2101"/>
      <c r="D81" s="2101"/>
      <c r="E81" s="2102"/>
      <c r="F81" s="625"/>
      <c r="G81" s="625"/>
      <c r="H81" s="625"/>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4"/>
      <c r="DI81" s="4"/>
      <c r="DJ81" s="4"/>
      <c r="DK81" s="4"/>
      <c r="DL81" s="668"/>
      <c r="DM81" s="4"/>
      <c r="DN81" s="4"/>
    </row>
    <row r="82" spans="2:137" ht="11.25" customHeight="1" x14ac:dyDescent="0.15">
      <c r="B82" s="2100"/>
      <c r="C82" s="2101"/>
      <c r="D82" s="2101"/>
      <c r="E82" s="2102"/>
      <c r="F82" s="625"/>
      <c r="G82" s="625"/>
      <c r="H82" s="625"/>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4"/>
      <c r="DI82" s="4"/>
      <c r="DJ82" s="4"/>
      <c r="DK82" s="4"/>
      <c r="DL82" s="668"/>
      <c r="DM82" s="4"/>
      <c r="DN82" s="4"/>
    </row>
    <row r="83" spans="2:137" ht="11.25" customHeight="1" x14ac:dyDescent="0.15">
      <c r="B83" s="2103"/>
      <c r="C83" s="2104"/>
      <c r="D83" s="2104"/>
      <c r="E83" s="2105"/>
      <c r="F83" s="661"/>
      <c r="G83" s="661"/>
      <c r="H83" s="661"/>
      <c r="I83" s="374"/>
      <c r="J83" s="374"/>
      <c r="K83" s="374"/>
      <c r="L83" s="374"/>
      <c r="M83" s="374"/>
      <c r="N83" s="374"/>
      <c r="O83" s="374"/>
      <c r="P83" s="374"/>
      <c r="Q83" s="374"/>
      <c r="R83" s="374"/>
      <c r="S83" s="374"/>
      <c r="T83" s="374"/>
      <c r="U83" s="374"/>
      <c r="V83" s="374"/>
      <c r="W83" s="374"/>
      <c r="X83" s="374"/>
      <c r="Y83" s="374"/>
      <c r="Z83" s="374"/>
      <c r="AA83" s="374"/>
      <c r="AB83" s="374"/>
      <c r="AC83" s="374"/>
      <c r="AD83" s="374"/>
      <c r="AE83" s="374"/>
      <c r="AF83" s="374"/>
      <c r="AG83" s="374"/>
      <c r="AH83" s="374"/>
      <c r="AI83" s="374"/>
      <c r="AJ83" s="374"/>
      <c r="AK83" s="374"/>
      <c r="AL83" s="374"/>
      <c r="AM83" s="374"/>
      <c r="AN83" s="374"/>
      <c r="AO83" s="374"/>
      <c r="AP83" s="374"/>
      <c r="AQ83" s="374"/>
      <c r="AR83" s="374"/>
      <c r="AS83" s="374"/>
      <c r="AT83" s="374"/>
      <c r="AU83" s="374"/>
      <c r="AV83" s="374"/>
      <c r="AW83" s="374"/>
      <c r="AX83" s="374"/>
      <c r="AY83" s="374"/>
      <c r="AZ83" s="374"/>
      <c r="BA83" s="374"/>
      <c r="BB83" s="374"/>
      <c r="BC83" s="374"/>
      <c r="BD83" s="374"/>
      <c r="BE83" s="374"/>
      <c r="BF83" s="374"/>
      <c r="BG83" s="374"/>
      <c r="BH83" s="374"/>
      <c r="BI83" s="374"/>
      <c r="BJ83" s="374"/>
      <c r="BK83" s="374"/>
      <c r="BL83" s="374"/>
      <c r="BM83" s="374"/>
      <c r="BN83" s="374"/>
      <c r="BO83" s="374"/>
      <c r="BP83" s="374"/>
      <c r="BQ83" s="374"/>
      <c r="BR83" s="374"/>
      <c r="BS83" s="374"/>
      <c r="BT83" s="374"/>
      <c r="BU83" s="374"/>
      <c r="BV83" s="374"/>
      <c r="BW83" s="374"/>
      <c r="BX83" s="374"/>
      <c r="BY83" s="374"/>
      <c r="BZ83" s="374"/>
      <c r="CA83" s="374"/>
      <c r="CB83" s="374"/>
      <c r="CC83" s="374"/>
      <c r="CD83" s="374"/>
      <c r="CE83" s="374"/>
      <c r="CF83" s="374"/>
      <c r="CG83" s="374"/>
      <c r="CH83" s="374"/>
      <c r="CI83" s="374"/>
      <c r="CJ83" s="374"/>
      <c r="CK83" s="374"/>
      <c r="CL83" s="374"/>
      <c r="CM83" s="374"/>
      <c r="CN83" s="374"/>
      <c r="CO83" s="374"/>
      <c r="CP83" s="374"/>
      <c r="CQ83" s="374"/>
      <c r="CR83" s="374"/>
      <c r="CS83" s="374"/>
      <c r="CT83" s="374"/>
      <c r="CU83" s="374"/>
      <c r="CV83" s="374"/>
      <c r="CW83" s="374"/>
      <c r="CX83" s="374"/>
      <c r="CY83" s="374"/>
      <c r="CZ83" s="374"/>
      <c r="DA83" s="374"/>
      <c r="DB83" s="374"/>
      <c r="DC83" s="374"/>
      <c r="DD83" s="374"/>
      <c r="DE83" s="374"/>
      <c r="DF83" s="374"/>
      <c r="DG83" s="374"/>
      <c r="DH83" s="374"/>
      <c r="DI83" s="374"/>
      <c r="DJ83" s="374"/>
      <c r="DK83" s="374"/>
      <c r="DL83" s="669"/>
      <c r="DM83" s="4"/>
      <c r="DN83" s="4"/>
    </row>
    <row r="84" spans="2:137" ht="11.25" customHeight="1" x14ac:dyDescent="0.15">
      <c r="DM84" s="4"/>
      <c r="DN84" s="4"/>
      <c r="EE84" s="4"/>
      <c r="EF84" s="4"/>
      <c r="EG84" s="4"/>
    </row>
    <row r="85" spans="2:137" ht="11.25" customHeight="1" x14ac:dyDescent="0.15">
      <c r="C85" s="670"/>
      <c r="D85" s="670"/>
      <c r="E85" s="670"/>
      <c r="F85" s="670"/>
      <c r="G85" s="670"/>
      <c r="H85" s="670"/>
      <c r="I85" s="670"/>
      <c r="J85" s="670"/>
      <c r="K85" s="670"/>
      <c r="L85" s="670"/>
      <c r="M85" s="670"/>
      <c r="N85" s="670"/>
      <c r="O85" s="670"/>
      <c r="P85" s="670"/>
      <c r="Q85" s="670"/>
      <c r="R85" s="670"/>
      <c r="S85" s="670"/>
      <c r="T85" s="670"/>
      <c r="U85" s="670"/>
      <c r="V85" s="670"/>
      <c r="W85" s="670"/>
      <c r="X85" s="670"/>
      <c r="Y85" s="670"/>
      <c r="Z85" s="670"/>
      <c r="AA85" s="186"/>
      <c r="AB85" s="186"/>
      <c r="DM85" s="4"/>
      <c r="DN85" s="4"/>
    </row>
    <row r="86" spans="2:137" ht="11.25" customHeight="1" x14ac:dyDescent="0.15">
      <c r="C86" s="670"/>
      <c r="D86" s="670"/>
      <c r="E86" s="670"/>
      <c r="F86" s="670"/>
      <c r="G86" s="670"/>
      <c r="H86" s="670"/>
      <c r="I86" s="670"/>
      <c r="J86" s="670"/>
      <c r="K86" s="670"/>
      <c r="L86" s="670"/>
      <c r="M86" s="670"/>
      <c r="N86" s="670"/>
      <c r="O86" s="670"/>
      <c r="P86" s="670"/>
      <c r="Q86" s="670"/>
      <c r="R86" s="670"/>
      <c r="S86" s="670"/>
      <c r="T86" s="670"/>
      <c r="U86" s="670"/>
      <c r="V86" s="670"/>
      <c r="W86" s="670"/>
      <c r="X86" s="670"/>
      <c r="Y86" s="670"/>
      <c r="Z86" s="670"/>
      <c r="AA86" s="186"/>
      <c r="AB86" s="186"/>
    </row>
    <row r="87" spans="2:137" ht="11.25" customHeight="1" x14ac:dyDescent="0.15"/>
    <row r="88" spans="2:137" ht="11.25" customHeight="1" x14ac:dyDescent="0.15"/>
    <row r="89" spans="2:137" ht="11.25" customHeight="1" x14ac:dyDescent="0.15"/>
    <row r="90" spans="2:137" ht="11.25" customHeight="1" x14ac:dyDescent="0.15"/>
    <row r="91" spans="2:137" ht="11.25" customHeight="1" x14ac:dyDescent="0.15"/>
    <row r="92" spans="2:137" ht="11.25" customHeight="1" x14ac:dyDescent="0.15"/>
    <row r="93" spans="2:137" ht="11.25" customHeight="1" x14ac:dyDescent="0.15"/>
    <row r="94" spans="2:137" ht="11.25" customHeight="1" x14ac:dyDescent="0.15"/>
    <row r="95" spans="2:137" ht="11.25" customHeight="1" x14ac:dyDescent="0.15"/>
    <row r="96" spans="2:137" ht="11.25" customHeight="1" x14ac:dyDescent="0.15"/>
    <row r="97" ht="11.25" customHeight="1" x14ac:dyDescent="0.15"/>
    <row r="98" ht="11.25" customHeight="1" x14ac:dyDescent="0.15"/>
    <row r="99" ht="11.25" customHeight="1" x14ac:dyDescent="0.15"/>
    <row r="100" ht="11.25" customHeight="1" x14ac:dyDescent="0.15"/>
    <row r="101" ht="11.25" customHeight="1" x14ac:dyDescent="0.15"/>
    <row r="102" ht="11.25" customHeight="1" x14ac:dyDescent="0.15"/>
    <row r="103" ht="11.25" customHeight="1" x14ac:dyDescent="0.15"/>
    <row r="104" ht="11.25" customHeight="1" x14ac:dyDescent="0.15"/>
    <row r="105" ht="11.25" customHeight="1" x14ac:dyDescent="0.15"/>
    <row r="106" ht="11.25" customHeight="1" x14ac:dyDescent="0.15"/>
    <row r="107" ht="11.25" customHeight="1" x14ac:dyDescent="0.15"/>
    <row r="108" ht="11.25" customHeight="1" x14ac:dyDescent="0.15"/>
    <row r="109" ht="11.25" customHeight="1" x14ac:dyDescent="0.15"/>
    <row r="110" ht="11.25" customHeight="1" x14ac:dyDescent="0.15"/>
    <row r="111" ht="11.25" customHeight="1" x14ac:dyDescent="0.15"/>
    <row r="112" ht="11.25" customHeight="1" x14ac:dyDescent="0.15"/>
    <row r="113" ht="11.25" customHeight="1" x14ac:dyDescent="0.15"/>
    <row r="114" ht="11.25" customHeight="1" x14ac:dyDescent="0.15"/>
    <row r="115" ht="11.25" customHeight="1" x14ac:dyDescent="0.15"/>
    <row r="116" ht="11.25" customHeight="1" x14ac:dyDescent="0.15"/>
    <row r="117" ht="11.25" customHeight="1" x14ac:dyDescent="0.15"/>
    <row r="118" ht="11.25" customHeight="1" x14ac:dyDescent="0.15"/>
    <row r="119" ht="11.25" customHeight="1" x14ac:dyDescent="0.15"/>
    <row r="120" ht="11.25" customHeight="1" x14ac:dyDescent="0.15"/>
    <row r="121" ht="11.25" customHeight="1" x14ac:dyDescent="0.15"/>
  </sheetData>
  <mergeCells count="112">
    <mergeCell ref="CX2:DB2"/>
    <mergeCell ref="DC2:DL4"/>
    <mergeCell ref="CD3:CH4"/>
    <mergeCell ref="CI3:CM4"/>
    <mergeCell ref="CN3:CR4"/>
    <mergeCell ref="CS3:CW4"/>
    <mergeCell ref="CX3:DB4"/>
    <mergeCell ref="B2:G4"/>
    <mergeCell ref="H2:AK4"/>
    <mergeCell ref="CD2:CH2"/>
    <mergeCell ref="CI2:CM2"/>
    <mergeCell ref="CN2:CR2"/>
    <mergeCell ref="CS2:CW2"/>
    <mergeCell ref="C9:H10"/>
    <mergeCell ref="CN9:CR11"/>
    <mergeCell ref="CS9:DL11"/>
    <mergeCell ref="CN12:CR14"/>
    <mergeCell ref="CS12:DL14"/>
    <mergeCell ref="CN15:CR17"/>
    <mergeCell ref="CS15:DL17"/>
    <mergeCell ref="BO5:BT8"/>
    <mergeCell ref="BU5:CA8"/>
    <mergeCell ref="CD5:CG6"/>
    <mergeCell ref="CJ5:CR8"/>
    <mergeCell ref="CS5:CX8"/>
    <mergeCell ref="CY5:DL8"/>
    <mergeCell ref="CB6:CC7"/>
    <mergeCell ref="CH6:CI7"/>
    <mergeCell ref="CD7:CG8"/>
    <mergeCell ref="B5:I8"/>
    <mergeCell ref="J5:S8"/>
    <mergeCell ref="T5:Z8"/>
    <mergeCell ref="AA5:AW8"/>
    <mergeCell ref="AX5:BC8"/>
    <mergeCell ref="BD5:BN8"/>
    <mergeCell ref="CZ24:DD26"/>
    <mergeCell ref="DE24:DG26"/>
    <mergeCell ref="DH24:DL26"/>
    <mergeCell ref="CZ27:DD29"/>
    <mergeCell ref="DE27:DG29"/>
    <mergeCell ref="DH27:DL29"/>
    <mergeCell ref="CN18:CQ77"/>
    <mergeCell ref="CR18:CU29"/>
    <mergeCell ref="CV18:CY23"/>
    <mergeCell ref="CZ18:DD20"/>
    <mergeCell ref="DE18:DG20"/>
    <mergeCell ref="DH18:DL20"/>
    <mergeCell ref="CZ21:DD23"/>
    <mergeCell ref="DE21:DG23"/>
    <mergeCell ref="DH21:DL23"/>
    <mergeCell ref="CV24:CY29"/>
    <mergeCell ref="DE36:DG38"/>
    <mergeCell ref="DH36:DL38"/>
    <mergeCell ref="CZ39:DD41"/>
    <mergeCell ref="DE39:DG41"/>
    <mergeCell ref="DH39:DL41"/>
    <mergeCell ref="CR42:CU53"/>
    <mergeCell ref="CV42:CY47"/>
    <mergeCell ref="CZ42:DD44"/>
    <mergeCell ref="DE42:DG44"/>
    <mergeCell ref="DH42:DL44"/>
    <mergeCell ref="CR30:CU41"/>
    <mergeCell ref="CV30:CY35"/>
    <mergeCell ref="CZ30:DD32"/>
    <mergeCell ref="DE30:DG32"/>
    <mergeCell ref="DH30:DL32"/>
    <mergeCell ref="CZ33:DD35"/>
    <mergeCell ref="DE33:DG35"/>
    <mergeCell ref="DH33:DL35"/>
    <mergeCell ref="CV36:CY41"/>
    <mergeCell ref="CZ36:DD38"/>
    <mergeCell ref="CZ45:DD47"/>
    <mergeCell ref="DE45:DG47"/>
    <mergeCell ref="DH45:DL47"/>
    <mergeCell ref="CV48:CY53"/>
    <mergeCell ref="CZ48:DD50"/>
    <mergeCell ref="DE48:DG50"/>
    <mergeCell ref="DH48:DL50"/>
    <mergeCell ref="CZ51:DD53"/>
    <mergeCell ref="DE51:DG53"/>
    <mergeCell ref="DH51:DL53"/>
    <mergeCell ref="DE60:DG62"/>
    <mergeCell ref="DH60:DL62"/>
    <mergeCell ref="CZ63:DD65"/>
    <mergeCell ref="DE63:DG65"/>
    <mergeCell ref="DH63:DL65"/>
    <mergeCell ref="CR66:CU77"/>
    <mergeCell ref="CV66:CY71"/>
    <mergeCell ref="CZ66:DD68"/>
    <mergeCell ref="DE66:DG68"/>
    <mergeCell ref="DH66:DL68"/>
    <mergeCell ref="CR54:CU65"/>
    <mergeCell ref="CV54:CY59"/>
    <mergeCell ref="CZ54:DD56"/>
    <mergeCell ref="DE54:DG56"/>
    <mergeCell ref="DH54:DL56"/>
    <mergeCell ref="CZ57:DD59"/>
    <mergeCell ref="DE57:DG59"/>
    <mergeCell ref="DH57:DL59"/>
    <mergeCell ref="CV60:CY65"/>
    <mergeCell ref="CZ60:DD62"/>
    <mergeCell ref="B78:E83"/>
    <mergeCell ref="CZ69:DD71"/>
    <mergeCell ref="DE69:DG71"/>
    <mergeCell ref="DH69:DL71"/>
    <mergeCell ref="CV72:CY77"/>
    <mergeCell ref="CZ72:DD74"/>
    <mergeCell ref="DE72:DG74"/>
    <mergeCell ref="DH72:DL74"/>
    <mergeCell ref="CZ75:DD77"/>
    <mergeCell ref="DE75:DG77"/>
    <mergeCell ref="DH75:DL77"/>
  </mergeCells>
  <phoneticPr fontId="2"/>
  <pageMargins left="0.92" right="0.39370078740157483" top="0.64" bottom="0.22" header="0.31496062992125984" footer="0.18"/>
  <pageSetup paperSize="8" scale="89" orientation="landscape" r:id="rId1"/>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1"/>
  </sheetPr>
  <dimension ref="A1:CZ121"/>
  <sheetViews>
    <sheetView view="pageBreakPreview" zoomScale="70" zoomScaleNormal="100" zoomScaleSheetLayoutView="70" workbookViewId="0"/>
  </sheetViews>
  <sheetFormatPr defaultRowHeight="13.5" x14ac:dyDescent="0.15"/>
  <cols>
    <col min="1" max="115" width="1.875" style="626" customWidth="1"/>
    <col min="116" max="16384" width="9" style="626"/>
  </cols>
  <sheetData>
    <row r="1" spans="1:104" ht="6" customHeight="1" x14ac:dyDescent="0.15"/>
    <row r="2" spans="1:104" ht="18" customHeight="1" x14ac:dyDescent="0.15">
      <c r="A2" s="2166" t="s">
        <v>1276</v>
      </c>
      <c r="B2" s="1136"/>
      <c r="C2" s="1136"/>
      <c r="D2" s="1136"/>
      <c r="E2" s="1136"/>
      <c r="F2" s="1136"/>
      <c r="G2" s="2167" t="s">
        <v>1266</v>
      </c>
      <c r="H2" s="2087"/>
      <c r="I2" s="2087"/>
      <c r="J2" s="2087"/>
      <c r="K2" s="2087"/>
      <c r="L2" s="2087"/>
      <c r="M2" s="2087"/>
      <c r="N2" s="2087"/>
      <c r="O2" s="2087"/>
      <c r="P2" s="2087"/>
      <c r="Q2" s="2087"/>
      <c r="R2" s="2087"/>
      <c r="S2" s="2087"/>
      <c r="T2" s="2087"/>
      <c r="U2" s="2087"/>
      <c r="V2" s="2087"/>
      <c r="W2" s="2087"/>
      <c r="X2" s="2087"/>
      <c r="Y2" s="2087"/>
      <c r="Z2" s="2087"/>
      <c r="AA2" s="2087"/>
      <c r="AB2" s="2087"/>
      <c r="AC2" s="2087"/>
      <c r="AD2" s="2087"/>
      <c r="AE2" s="2087"/>
      <c r="AF2" s="2087"/>
      <c r="AG2" s="2087"/>
      <c r="AH2" s="2087"/>
      <c r="AI2" s="2087"/>
      <c r="AJ2" s="2087"/>
      <c r="BR2" s="2202"/>
      <c r="BS2" s="1197"/>
      <c r="BT2" s="1197"/>
      <c r="BU2" s="1197"/>
      <c r="BV2" s="2091"/>
      <c r="BW2" s="2202"/>
      <c r="BX2" s="1197"/>
      <c r="BY2" s="1197"/>
      <c r="BZ2" s="1197"/>
      <c r="CA2" s="2091"/>
      <c r="CB2" s="2202"/>
      <c r="CC2" s="1197"/>
      <c r="CD2" s="1197"/>
      <c r="CE2" s="1197"/>
      <c r="CF2" s="2091"/>
      <c r="CG2" s="2202"/>
      <c r="CH2" s="1197"/>
      <c r="CI2" s="1197"/>
      <c r="CJ2" s="1197"/>
      <c r="CK2" s="2091"/>
      <c r="CL2" s="2202"/>
      <c r="CM2" s="1197"/>
      <c r="CN2" s="1197"/>
      <c r="CO2" s="1197"/>
      <c r="CP2" s="2091"/>
      <c r="CQ2" s="2156" t="s">
        <v>1267</v>
      </c>
      <c r="CR2" s="2157"/>
      <c r="CS2" s="2157"/>
      <c r="CT2" s="2157"/>
      <c r="CU2" s="2157"/>
      <c r="CV2" s="2157"/>
      <c r="CW2" s="2157"/>
      <c r="CX2" s="2157"/>
      <c r="CY2" s="2157"/>
      <c r="CZ2" s="2158"/>
    </row>
    <row r="3" spans="1:104" ht="15" customHeight="1" x14ac:dyDescent="0.15">
      <c r="A3" s="1136"/>
      <c r="B3" s="1136"/>
      <c r="C3" s="1136"/>
      <c r="D3" s="1136"/>
      <c r="E3" s="1136"/>
      <c r="F3" s="1136"/>
      <c r="G3" s="2087"/>
      <c r="H3" s="2087"/>
      <c r="I3" s="2087"/>
      <c r="J3" s="2087"/>
      <c r="K3" s="2087"/>
      <c r="L3" s="2087"/>
      <c r="M3" s="2087"/>
      <c r="N3" s="2087"/>
      <c r="O3" s="2087"/>
      <c r="P3" s="2087"/>
      <c r="Q3" s="2087"/>
      <c r="R3" s="2087"/>
      <c r="S3" s="2087"/>
      <c r="T3" s="2087"/>
      <c r="U3" s="2087"/>
      <c r="V3" s="2087"/>
      <c r="W3" s="2087"/>
      <c r="X3" s="2087"/>
      <c r="Y3" s="2087"/>
      <c r="Z3" s="2087"/>
      <c r="AA3" s="2087"/>
      <c r="AB3" s="2087"/>
      <c r="AC3" s="2087"/>
      <c r="AD3" s="2087"/>
      <c r="AE3" s="2087"/>
      <c r="AF3" s="2087"/>
      <c r="AG3" s="2087"/>
      <c r="AH3" s="2087"/>
      <c r="AI3" s="2087"/>
      <c r="AJ3" s="2087"/>
      <c r="BR3" s="2203"/>
      <c r="BS3" s="2204"/>
      <c r="BT3" s="2204"/>
      <c r="BU3" s="2204"/>
      <c r="BV3" s="2093"/>
      <c r="BW3" s="2203"/>
      <c r="BX3" s="2204"/>
      <c r="BY3" s="2204"/>
      <c r="BZ3" s="2204"/>
      <c r="CA3" s="2093"/>
      <c r="CB3" s="2203"/>
      <c r="CC3" s="2204"/>
      <c r="CD3" s="2204"/>
      <c r="CE3" s="2204"/>
      <c r="CF3" s="2093"/>
      <c r="CG3" s="2203"/>
      <c r="CH3" s="2204"/>
      <c r="CI3" s="2204"/>
      <c r="CJ3" s="2204"/>
      <c r="CK3" s="2093"/>
      <c r="CL3" s="2203"/>
      <c r="CM3" s="2204"/>
      <c r="CN3" s="2204"/>
      <c r="CO3" s="2204"/>
      <c r="CP3" s="2093"/>
      <c r="CQ3" s="2159"/>
      <c r="CR3" s="2160"/>
      <c r="CS3" s="2160"/>
      <c r="CT3" s="2160"/>
      <c r="CU3" s="2160"/>
      <c r="CV3" s="2160"/>
      <c r="CW3" s="2160"/>
      <c r="CX3" s="2160"/>
      <c r="CY3" s="2160"/>
      <c r="CZ3" s="2161"/>
    </row>
    <row r="4" spans="1:104" ht="15" customHeight="1" x14ac:dyDescent="0.15">
      <c r="A4" s="1165"/>
      <c r="B4" s="1165"/>
      <c r="C4" s="1165"/>
      <c r="D4" s="1165"/>
      <c r="E4" s="1165"/>
      <c r="F4" s="1165"/>
      <c r="G4" s="2089"/>
      <c r="H4" s="2089"/>
      <c r="I4" s="2089"/>
      <c r="J4" s="2089"/>
      <c r="K4" s="2089"/>
      <c r="L4" s="2089"/>
      <c r="M4" s="2089"/>
      <c r="N4" s="2089"/>
      <c r="O4" s="2089"/>
      <c r="P4" s="2089"/>
      <c r="Q4" s="2089"/>
      <c r="R4" s="2089"/>
      <c r="S4" s="2089"/>
      <c r="T4" s="2089"/>
      <c r="U4" s="2089"/>
      <c r="V4" s="2089"/>
      <c r="W4" s="2089"/>
      <c r="X4" s="2089"/>
      <c r="Y4" s="2089"/>
      <c r="Z4" s="2089"/>
      <c r="AA4" s="2089"/>
      <c r="AB4" s="2089"/>
      <c r="AC4" s="2089"/>
      <c r="AD4" s="2089"/>
      <c r="AE4" s="2089"/>
      <c r="AF4" s="2089"/>
      <c r="AG4" s="2089"/>
      <c r="AH4" s="2089"/>
      <c r="AI4" s="2089"/>
      <c r="AJ4" s="2089"/>
      <c r="BR4" s="2205"/>
      <c r="BS4" s="1241"/>
      <c r="BT4" s="1241"/>
      <c r="BU4" s="1241"/>
      <c r="BV4" s="2095"/>
      <c r="BW4" s="2205"/>
      <c r="BX4" s="1241"/>
      <c r="BY4" s="1241"/>
      <c r="BZ4" s="1241"/>
      <c r="CA4" s="2095"/>
      <c r="CB4" s="2205"/>
      <c r="CC4" s="1241"/>
      <c r="CD4" s="1241"/>
      <c r="CE4" s="1241"/>
      <c r="CF4" s="2095"/>
      <c r="CG4" s="2205"/>
      <c r="CH4" s="1241"/>
      <c r="CI4" s="1241"/>
      <c r="CJ4" s="1241"/>
      <c r="CK4" s="2095"/>
      <c r="CL4" s="2205"/>
      <c r="CM4" s="1241"/>
      <c r="CN4" s="1241"/>
      <c r="CO4" s="1241"/>
      <c r="CP4" s="2095"/>
      <c r="CQ4" s="2094"/>
      <c r="CR4" s="1165"/>
      <c r="CS4" s="1165"/>
      <c r="CT4" s="1165"/>
      <c r="CU4" s="1165"/>
      <c r="CV4" s="1165"/>
      <c r="CW4" s="1165"/>
      <c r="CX4" s="1165"/>
      <c r="CY4" s="1165"/>
      <c r="CZ4" s="2162"/>
    </row>
    <row r="5" spans="1:104" ht="11.1" customHeight="1" x14ac:dyDescent="0.15">
      <c r="A5" s="2177" t="s">
        <v>1234</v>
      </c>
      <c r="B5" s="2179"/>
      <c r="C5" s="2179"/>
      <c r="D5" s="2179"/>
      <c r="E5" s="2179"/>
      <c r="F5" s="2179"/>
      <c r="G5" s="2193" t="str">
        <f>工事概要入力ｼｰﾄ!D26</f>
        <v>富山農林振興センター</v>
      </c>
      <c r="H5" s="2193"/>
      <c r="I5" s="2193"/>
      <c r="J5" s="2193"/>
      <c r="K5" s="2193"/>
      <c r="L5" s="2193"/>
      <c r="M5" s="2193"/>
      <c r="N5" s="2193"/>
      <c r="O5" s="2177" t="s">
        <v>1254</v>
      </c>
      <c r="P5" s="1225"/>
      <c r="Q5" s="1225"/>
      <c r="R5" s="1225"/>
      <c r="S5" s="1225"/>
      <c r="T5" s="2197" t="str">
        <f>工事概要入力ｼｰﾄ!D5</f>
        <v>中山間総合整備　○○地区　△△工区　●-●水路ほか　工事</v>
      </c>
      <c r="U5" s="2198"/>
      <c r="V5" s="2198"/>
      <c r="W5" s="2198"/>
      <c r="X5" s="2198"/>
      <c r="Y5" s="2198"/>
      <c r="Z5" s="2198"/>
      <c r="AA5" s="2198"/>
      <c r="AB5" s="2198"/>
      <c r="AC5" s="2198"/>
      <c r="AD5" s="2198"/>
      <c r="AE5" s="2198"/>
      <c r="AF5" s="2198"/>
      <c r="AG5" s="2198"/>
      <c r="AH5" s="2198"/>
      <c r="AI5" s="2198"/>
      <c r="AJ5" s="2198"/>
      <c r="AK5" s="2177" t="s">
        <v>1255</v>
      </c>
      <c r="AL5" s="2119"/>
      <c r="AM5" s="2119"/>
      <c r="AN5" s="2119"/>
      <c r="AO5" s="2193" t="str">
        <f>工事概要入力ｼｰﾄ!D20</f>
        <v>株式会社□□建設</v>
      </c>
      <c r="AP5" s="2193"/>
      <c r="AQ5" s="2193"/>
      <c r="AR5" s="2193"/>
      <c r="AS5" s="2193"/>
      <c r="AT5" s="2193"/>
      <c r="AU5" s="2193"/>
      <c r="AV5" s="2193"/>
      <c r="AW5" s="2193"/>
      <c r="AX5" s="2193"/>
      <c r="AY5" s="2177" t="s">
        <v>1237</v>
      </c>
      <c r="AZ5" s="2119"/>
      <c r="BA5" s="2119"/>
      <c r="BB5" s="2119"/>
      <c r="BC5" s="2179"/>
      <c r="BD5" s="2180"/>
      <c r="BE5" s="2180"/>
      <c r="BF5" s="2180"/>
      <c r="BG5" s="2180"/>
      <c r="BH5" s="622"/>
      <c r="BI5" s="2179" t="s">
        <v>1256</v>
      </c>
      <c r="BJ5" s="1225"/>
      <c r="BK5" s="671"/>
      <c r="BL5" s="2179"/>
      <c r="BM5" s="2179"/>
      <c r="BN5" s="2179"/>
      <c r="BO5" s="2179"/>
      <c r="BP5" s="2183"/>
      <c r="BQ5" s="2177" t="s">
        <v>1239</v>
      </c>
      <c r="BR5" s="2119"/>
      <c r="BS5" s="2119"/>
      <c r="BT5" s="2119"/>
      <c r="BU5" s="2187"/>
      <c r="BV5" s="2187"/>
      <c r="BW5" s="2187"/>
      <c r="BX5" s="2187"/>
      <c r="BY5" s="2187"/>
      <c r="BZ5" s="2187"/>
      <c r="CA5" s="2187"/>
      <c r="CB5" s="2187"/>
      <c r="CC5" s="2177" t="s">
        <v>1268</v>
      </c>
      <c r="CD5" s="2179"/>
      <c r="CE5" s="2179"/>
      <c r="CF5" s="2179"/>
      <c r="CG5" s="2179"/>
      <c r="CH5" s="2179"/>
      <c r="CI5" s="2187"/>
      <c r="CJ5" s="2187"/>
      <c r="CK5" s="2187"/>
      <c r="CL5" s="2187"/>
      <c r="CM5" s="2187"/>
      <c r="CN5" s="2187"/>
      <c r="CO5" s="2187"/>
      <c r="CP5" s="2187"/>
      <c r="CQ5" s="2177" t="s">
        <v>1269</v>
      </c>
      <c r="CR5" s="2179"/>
      <c r="CS5" s="2179"/>
      <c r="CT5" s="2179"/>
      <c r="CU5" s="2179"/>
      <c r="CV5" s="2179"/>
      <c r="CW5" s="2179"/>
      <c r="CX5" s="2179"/>
      <c r="CY5" s="2179"/>
      <c r="CZ5" s="2183"/>
    </row>
    <row r="6" spans="1:104" ht="11.1" customHeight="1" x14ac:dyDescent="0.15">
      <c r="A6" s="2190"/>
      <c r="B6" s="2191"/>
      <c r="C6" s="2191"/>
      <c r="D6" s="2191"/>
      <c r="E6" s="2191"/>
      <c r="F6" s="2191"/>
      <c r="G6" s="2194"/>
      <c r="H6" s="2194"/>
      <c r="I6" s="2194"/>
      <c r="J6" s="2194"/>
      <c r="K6" s="2194"/>
      <c r="L6" s="2194"/>
      <c r="M6" s="2194"/>
      <c r="N6" s="2194"/>
      <c r="O6" s="2196"/>
      <c r="P6" s="2176"/>
      <c r="Q6" s="2176"/>
      <c r="R6" s="2176"/>
      <c r="S6" s="2176"/>
      <c r="T6" s="2199"/>
      <c r="U6" s="2199"/>
      <c r="V6" s="2199"/>
      <c r="W6" s="2199"/>
      <c r="X6" s="2199"/>
      <c r="Y6" s="2199"/>
      <c r="Z6" s="2199"/>
      <c r="AA6" s="2199"/>
      <c r="AB6" s="2199"/>
      <c r="AC6" s="2199"/>
      <c r="AD6" s="2199"/>
      <c r="AE6" s="2199"/>
      <c r="AF6" s="2199"/>
      <c r="AG6" s="2199"/>
      <c r="AH6" s="2199"/>
      <c r="AI6" s="2199"/>
      <c r="AJ6" s="2199"/>
      <c r="AK6" s="2120"/>
      <c r="AL6" s="2178"/>
      <c r="AM6" s="2178"/>
      <c r="AN6" s="2178"/>
      <c r="AO6" s="2201"/>
      <c r="AP6" s="2201"/>
      <c r="AQ6" s="2201"/>
      <c r="AR6" s="2201"/>
      <c r="AS6" s="2201"/>
      <c r="AT6" s="2201"/>
      <c r="AU6" s="2201"/>
      <c r="AV6" s="2201"/>
      <c r="AW6" s="2201"/>
      <c r="AX6" s="2201"/>
      <c r="AY6" s="2120"/>
      <c r="AZ6" s="2178"/>
      <c r="BA6" s="2178"/>
      <c r="BB6" s="2178"/>
      <c r="BC6" s="2181"/>
      <c r="BD6" s="2181"/>
      <c r="BE6" s="2181"/>
      <c r="BF6" s="2181"/>
      <c r="BG6" s="2181"/>
      <c r="BH6" s="2190">
        <v>5</v>
      </c>
      <c r="BI6" s="2176"/>
      <c r="BJ6" s="2176"/>
      <c r="BK6" s="2175" t="s">
        <v>1257</v>
      </c>
      <c r="BL6" s="2175"/>
      <c r="BM6" s="2175"/>
      <c r="BN6" s="2175"/>
      <c r="BO6" s="2175"/>
      <c r="BP6" s="2184"/>
      <c r="BQ6" s="2120"/>
      <c r="BR6" s="2178"/>
      <c r="BS6" s="2178"/>
      <c r="BT6" s="2178"/>
      <c r="BU6" s="2188"/>
      <c r="BV6" s="2188"/>
      <c r="BW6" s="2188"/>
      <c r="BX6" s="2188"/>
      <c r="BY6" s="2188"/>
      <c r="BZ6" s="2188"/>
      <c r="CA6" s="2188"/>
      <c r="CB6" s="2188"/>
      <c r="CC6" s="2190"/>
      <c r="CD6" s="2175"/>
      <c r="CE6" s="2175"/>
      <c r="CF6" s="2175"/>
      <c r="CG6" s="2175"/>
      <c r="CH6" s="2175"/>
      <c r="CI6" s="2188"/>
      <c r="CJ6" s="2188"/>
      <c r="CK6" s="2188"/>
      <c r="CL6" s="2188"/>
      <c r="CM6" s="2188"/>
      <c r="CN6" s="2188"/>
      <c r="CO6" s="2188"/>
      <c r="CP6" s="2188"/>
      <c r="CQ6" s="2190"/>
      <c r="CR6" s="2175"/>
      <c r="CS6" s="2175"/>
      <c r="CT6" s="2175"/>
      <c r="CU6" s="2175"/>
      <c r="CV6" s="2175"/>
      <c r="CW6" s="2175"/>
      <c r="CX6" s="2175"/>
      <c r="CY6" s="2175"/>
      <c r="CZ6" s="2184"/>
    </row>
    <row r="7" spans="1:104" ht="11.1" customHeight="1" x14ac:dyDescent="0.15">
      <c r="A7" s="2190"/>
      <c r="B7" s="2191"/>
      <c r="C7" s="2191"/>
      <c r="D7" s="2191"/>
      <c r="E7" s="2191"/>
      <c r="F7" s="2191"/>
      <c r="G7" s="2194"/>
      <c r="H7" s="2194"/>
      <c r="I7" s="2194"/>
      <c r="J7" s="2194"/>
      <c r="K7" s="2194"/>
      <c r="L7" s="2194"/>
      <c r="M7" s="2194"/>
      <c r="N7" s="2194"/>
      <c r="O7" s="2196"/>
      <c r="P7" s="2176"/>
      <c r="Q7" s="2176"/>
      <c r="R7" s="2176"/>
      <c r="S7" s="2176"/>
      <c r="T7" s="2199"/>
      <c r="U7" s="2199"/>
      <c r="V7" s="2199"/>
      <c r="W7" s="2199"/>
      <c r="X7" s="2199"/>
      <c r="Y7" s="2199"/>
      <c r="Z7" s="2199"/>
      <c r="AA7" s="2199"/>
      <c r="AB7" s="2199"/>
      <c r="AC7" s="2199"/>
      <c r="AD7" s="2199"/>
      <c r="AE7" s="2199"/>
      <c r="AF7" s="2199"/>
      <c r="AG7" s="2199"/>
      <c r="AH7" s="2199"/>
      <c r="AI7" s="2199"/>
      <c r="AJ7" s="2199"/>
      <c r="AK7" s="2120"/>
      <c r="AL7" s="2178"/>
      <c r="AM7" s="2178"/>
      <c r="AN7" s="2178"/>
      <c r="AO7" s="2201"/>
      <c r="AP7" s="2201"/>
      <c r="AQ7" s="2201"/>
      <c r="AR7" s="2201"/>
      <c r="AS7" s="2201"/>
      <c r="AT7" s="2201"/>
      <c r="AU7" s="2201"/>
      <c r="AV7" s="2201"/>
      <c r="AW7" s="2201"/>
      <c r="AX7" s="2201"/>
      <c r="AY7" s="2120"/>
      <c r="AZ7" s="2178"/>
      <c r="BA7" s="2178"/>
      <c r="BB7" s="2178"/>
      <c r="BC7" s="2181"/>
      <c r="BD7" s="2181"/>
      <c r="BE7" s="2181"/>
      <c r="BF7" s="2181"/>
      <c r="BG7" s="2181"/>
      <c r="BH7" s="2190"/>
      <c r="BI7" s="2175" t="s">
        <v>1258</v>
      </c>
      <c r="BJ7" s="2176"/>
      <c r="BK7" s="2175"/>
      <c r="BL7" s="2175"/>
      <c r="BM7" s="2175"/>
      <c r="BN7" s="2175"/>
      <c r="BO7" s="2175"/>
      <c r="BP7" s="2184"/>
      <c r="BQ7" s="2120"/>
      <c r="BR7" s="2178"/>
      <c r="BS7" s="2178"/>
      <c r="BT7" s="2178"/>
      <c r="BU7" s="2188"/>
      <c r="BV7" s="2188"/>
      <c r="BW7" s="2188"/>
      <c r="BX7" s="2188"/>
      <c r="BY7" s="2188"/>
      <c r="BZ7" s="2188"/>
      <c r="CA7" s="2188"/>
      <c r="CB7" s="2188"/>
      <c r="CC7" s="2190"/>
      <c r="CD7" s="2175"/>
      <c r="CE7" s="2175"/>
      <c r="CF7" s="2175"/>
      <c r="CG7" s="2175"/>
      <c r="CH7" s="2175"/>
      <c r="CI7" s="2188"/>
      <c r="CJ7" s="2188"/>
      <c r="CK7" s="2188"/>
      <c r="CL7" s="2188"/>
      <c r="CM7" s="2188"/>
      <c r="CN7" s="2188"/>
      <c r="CO7" s="2188"/>
      <c r="CP7" s="2188"/>
      <c r="CQ7" s="2190"/>
      <c r="CR7" s="2175"/>
      <c r="CS7" s="2175"/>
      <c r="CT7" s="2175"/>
      <c r="CU7" s="2175"/>
      <c r="CV7" s="2175"/>
      <c r="CW7" s="2175"/>
      <c r="CX7" s="2175"/>
      <c r="CY7" s="2175"/>
      <c r="CZ7" s="2184"/>
    </row>
    <row r="8" spans="1:104" ht="11.1" customHeight="1" x14ac:dyDescent="0.15">
      <c r="A8" s="2192"/>
      <c r="B8" s="2185"/>
      <c r="C8" s="2185"/>
      <c r="D8" s="2185"/>
      <c r="E8" s="2185"/>
      <c r="F8" s="2185"/>
      <c r="G8" s="2195"/>
      <c r="H8" s="2195"/>
      <c r="I8" s="2195"/>
      <c r="J8" s="2195"/>
      <c r="K8" s="2195"/>
      <c r="L8" s="2195"/>
      <c r="M8" s="2195"/>
      <c r="N8" s="2195"/>
      <c r="O8" s="2164"/>
      <c r="P8" s="1227"/>
      <c r="Q8" s="1227"/>
      <c r="R8" s="1227"/>
      <c r="S8" s="1227"/>
      <c r="T8" s="2200"/>
      <c r="U8" s="2200"/>
      <c r="V8" s="2200"/>
      <c r="W8" s="2200"/>
      <c r="X8" s="2200"/>
      <c r="Y8" s="2200"/>
      <c r="Z8" s="2200"/>
      <c r="AA8" s="2200"/>
      <c r="AB8" s="2200"/>
      <c r="AC8" s="2200"/>
      <c r="AD8" s="2200"/>
      <c r="AE8" s="2200"/>
      <c r="AF8" s="2200"/>
      <c r="AG8" s="2200"/>
      <c r="AH8" s="2200"/>
      <c r="AI8" s="2200"/>
      <c r="AJ8" s="2200"/>
      <c r="AK8" s="2122"/>
      <c r="AL8" s="1166"/>
      <c r="AM8" s="1166"/>
      <c r="AN8" s="1166"/>
      <c r="AO8" s="2195"/>
      <c r="AP8" s="2195"/>
      <c r="AQ8" s="2195"/>
      <c r="AR8" s="2195"/>
      <c r="AS8" s="2195"/>
      <c r="AT8" s="2195"/>
      <c r="AU8" s="2195"/>
      <c r="AV8" s="2195"/>
      <c r="AW8" s="2195"/>
      <c r="AX8" s="2195"/>
      <c r="AY8" s="2122"/>
      <c r="AZ8" s="1166"/>
      <c r="BA8" s="1166"/>
      <c r="BB8" s="1166"/>
      <c r="BC8" s="2182"/>
      <c r="BD8" s="2182"/>
      <c r="BE8" s="2182"/>
      <c r="BF8" s="2182"/>
      <c r="BG8" s="2182"/>
      <c r="BH8" s="623"/>
      <c r="BI8" s="1227"/>
      <c r="BJ8" s="1227"/>
      <c r="BK8" s="227"/>
      <c r="BL8" s="2185"/>
      <c r="BM8" s="2185"/>
      <c r="BN8" s="2185"/>
      <c r="BO8" s="2185"/>
      <c r="BP8" s="2186"/>
      <c r="BQ8" s="2122"/>
      <c r="BR8" s="1166"/>
      <c r="BS8" s="1166"/>
      <c r="BT8" s="1166"/>
      <c r="BU8" s="2189"/>
      <c r="BV8" s="2189"/>
      <c r="BW8" s="2189"/>
      <c r="BX8" s="2189"/>
      <c r="BY8" s="2189"/>
      <c r="BZ8" s="2189"/>
      <c r="CA8" s="2189"/>
      <c r="CB8" s="2189"/>
      <c r="CC8" s="2192"/>
      <c r="CD8" s="2185"/>
      <c r="CE8" s="2185"/>
      <c r="CF8" s="2185"/>
      <c r="CG8" s="2185"/>
      <c r="CH8" s="2185"/>
      <c r="CI8" s="2189"/>
      <c r="CJ8" s="2189"/>
      <c r="CK8" s="2189"/>
      <c r="CL8" s="2189"/>
      <c r="CM8" s="2189"/>
      <c r="CN8" s="2189"/>
      <c r="CO8" s="2189"/>
      <c r="CP8" s="2189"/>
      <c r="CQ8" s="2192"/>
      <c r="CR8" s="2185"/>
      <c r="CS8" s="2185"/>
      <c r="CT8" s="2185"/>
      <c r="CU8" s="2185"/>
      <c r="CV8" s="2185"/>
      <c r="CW8" s="2185"/>
      <c r="CX8" s="2185"/>
      <c r="CY8" s="2185"/>
      <c r="CZ8" s="2186"/>
    </row>
    <row r="9" spans="1:104" ht="11.1" customHeight="1" x14ac:dyDescent="0.15">
      <c r="A9" s="2168" t="s">
        <v>537</v>
      </c>
      <c r="B9" s="2168"/>
      <c r="C9" s="2168"/>
      <c r="D9" s="2168"/>
      <c r="E9" s="1254" t="s">
        <v>533</v>
      </c>
      <c r="F9" s="1255"/>
      <c r="G9" s="1255"/>
      <c r="H9" s="1255"/>
      <c r="I9" s="1255"/>
      <c r="J9" s="1255"/>
      <c r="K9" s="1255"/>
      <c r="L9" s="1255"/>
      <c r="M9" s="1255"/>
      <c r="N9" s="1255"/>
      <c r="O9" s="1255"/>
      <c r="P9" s="1255"/>
      <c r="Q9" s="1255"/>
      <c r="R9" s="1255"/>
      <c r="S9" s="1255"/>
      <c r="T9" s="1255"/>
      <c r="U9" s="1255"/>
      <c r="V9" s="1255"/>
      <c r="W9" s="1255"/>
      <c r="X9" s="1255"/>
      <c r="Y9" s="2168" t="s">
        <v>1270</v>
      </c>
      <c r="Z9" s="2168"/>
      <c r="AA9" s="2168"/>
      <c r="AB9" s="2168"/>
      <c r="AC9" s="2168"/>
      <c r="AD9" s="2168" t="s">
        <v>538</v>
      </c>
      <c r="AE9" s="2168"/>
      <c r="AF9" s="2168"/>
      <c r="AG9" s="2168"/>
      <c r="AH9" s="2168"/>
      <c r="AI9" s="1255" t="s">
        <v>1271</v>
      </c>
      <c r="AJ9" s="1255"/>
      <c r="AK9" s="1255"/>
      <c r="AL9" s="1255"/>
      <c r="AM9" s="1255"/>
      <c r="AN9" s="1255"/>
      <c r="AO9" s="1255"/>
      <c r="AP9" s="1255"/>
      <c r="AQ9" s="1255"/>
      <c r="AR9" s="1255"/>
      <c r="AS9" s="1255"/>
      <c r="AT9" s="1255"/>
      <c r="AU9" s="1255"/>
      <c r="AV9" s="1255"/>
      <c r="AW9" s="1255"/>
      <c r="AX9" s="1255"/>
      <c r="AY9" s="1255"/>
      <c r="AZ9" s="1255"/>
      <c r="BA9" s="1255"/>
      <c r="BB9" s="1255"/>
      <c r="BC9" s="1255"/>
      <c r="BD9" s="1255"/>
      <c r="BE9" s="1255"/>
      <c r="BF9" s="1255"/>
      <c r="BG9" s="1255"/>
      <c r="BH9" s="1255"/>
      <c r="BI9" s="1255"/>
      <c r="BJ9" s="1255"/>
      <c r="BK9" s="1255"/>
      <c r="BL9" s="1255"/>
      <c r="BM9" s="1255"/>
      <c r="BN9" s="1255"/>
      <c r="BO9" s="1255"/>
      <c r="BP9" s="1255"/>
      <c r="BQ9" s="1255"/>
      <c r="BR9" s="1255"/>
      <c r="BS9" s="1255"/>
      <c r="BT9" s="1255"/>
      <c r="BU9" s="1255"/>
      <c r="BV9" s="1255"/>
      <c r="BW9" s="1255"/>
      <c r="BX9" s="1255"/>
      <c r="BY9" s="1255"/>
      <c r="BZ9" s="1255"/>
      <c r="CA9" s="1255"/>
      <c r="CB9" s="1255"/>
      <c r="CC9" s="1255"/>
      <c r="CD9" s="1255"/>
      <c r="CE9" s="1255"/>
      <c r="CF9" s="1255"/>
      <c r="CG9" s="1255"/>
      <c r="CH9" s="1255"/>
      <c r="CI9" s="1255"/>
      <c r="CJ9" s="1255"/>
      <c r="CK9" s="1255"/>
      <c r="CL9" s="1255"/>
      <c r="CM9" s="1255"/>
      <c r="CN9" s="1255"/>
      <c r="CO9" s="1255"/>
      <c r="CP9" s="1255"/>
      <c r="CQ9" s="1255"/>
      <c r="CR9" s="1255"/>
      <c r="CS9" s="1255"/>
      <c r="CT9" s="1255"/>
      <c r="CU9" s="1255"/>
      <c r="CV9" s="1255"/>
      <c r="CW9" s="1255"/>
      <c r="CX9" s="1255"/>
      <c r="CY9" s="1255"/>
      <c r="CZ9" s="1256"/>
    </row>
    <row r="10" spans="1:104" ht="11.1" customHeight="1" x14ac:dyDescent="0.15">
      <c r="A10" s="2168"/>
      <c r="B10" s="2168"/>
      <c r="C10" s="2168"/>
      <c r="D10" s="2168"/>
      <c r="E10" s="1257"/>
      <c r="F10" s="1042"/>
      <c r="G10" s="1042"/>
      <c r="H10" s="1042"/>
      <c r="I10" s="1042"/>
      <c r="J10" s="1042"/>
      <c r="K10" s="1042"/>
      <c r="L10" s="1042"/>
      <c r="M10" s="1042"/>
      <c r="N10" s="1042"/>
      <c r="O10" s="1042"/>
      <c r="P10" s="1042"/>
      <c r="Q10" s="1042"/>
      <c r="R10" s="1042"/>
      <c r="S10" s="1042"/>
      <c r="T10" s="1042"/>
      <c r="U10" s="1042"/>
      <c r="V10" s="1042"/>
      <c r="W10" s="1042"/>
      <c r="X10" s="1042"/>
      <c r="Y10" s="2168"/>
      <c r="Z10" s="2168"/>
      <c r="AA10" s="2168"/>
      <c r="AB10" s="2168"/>
      <c r="AC10" s="2168"/>
      <c r="AD10" s="2168"/>
      <c r="AE10" s="2168"/>
      <c r="AF10" s="2168"/>
      <c r="AG10" s="2168"/>
      <c r="AH10" s="2168"/>
      <c r="AI10" s="1260"/>
      <c r="AJ10" s="1260"/>
      <c r="AK10" s="1260"/>
      <c r="AL10" s="1260"/>
      <c r="AM10" s="1260"/>
      <c r="AN10" s="1260"/>
      <c r="AO10" s="1260"/>
      <c r="AP10" s="1260"/>
      <c r="AQ10" s="1260"/>
      <c r="AR10" s="1260"/>
      <c r="AS10" s="1260"/>
      <c r="AT10" s="1260"/>
      <c r="AU10" s="1260"/>
      <c r="AV10" s="1260"/>
      <c r="AW10" s="1260"/>
      <c r="AX10" s="1260"/>
      <c r="AY10" s="1260"/>
      <c r="AZ10" s="1260"/>
      <c r="BA10" s="1260"/>
      <c r="BB10" s="1260"/>
      <c r="BC10" s="1260"/>
      <c r="BD10" s="1260"/>
      <c r="BE10" s="1260"/>
      <c r="BF10" s="1260"/>
      <c r="BG10" s="1260"/>
      <c r="BH10" s="1260"/>
      <c r="BI10" s="1260"/>
      <c r="BJ10" s="1260"/>
      <c r="BK10" s="1260"/>
      <c r="BL10" s="1260"/>
      <c r="BM10" s="1260"/>
      <c r="BN10" s="1260"/>
      <c r="BO10" s="1260"/>
      <c r="BP10" s="1260"/>
      <c r="BQ10" s="1260"/>
      <c r="BR10" s="1260"/>
      <c r="BS10" s="1260"/>
      <c r="BT10" s="1260"/>
      <c r="BU10" s="1260"/>
      <c r="BV10" s="1260"/>
      <c r="BW10" s="1260"/>
      <c r="BX10" s="1260"/>
      <c r="BY10" s="1260"/>
      <c r="BZ10" s="1260"/>
      <c r="CA10" s="1260"/>
      <c r="CB10" s="1260"/>
      <c r="CC10" s="1260"/>
      <c r="CD10" s="1260"/>
      <c r="CE10" s="1260"/>
      <c r="CF10" s="1260"/>
      <c r="CG10" s="1260"/>
      <c r="CH10" s="1260"/>
      <c r="CI10" s="1260"/>
      <c r="CJ10" s="1260"/>
      <c r="CK10" s="1260"/>
      <c r="CL10" s="1260"/>
      <c r="CM10" s="1260"/>
      <c r="CN10" s="1260"/>
      <c r="CO10" s="1260"/>
      <c r="CP10" s="1260"/>
      <c r="CQ10" s="1260"/>
      <c r="CR10" s="1260"/>
      <c r="CS10" s="1260"/>
      <c r="CT10" s="1260"/>
      <c r="CU10" s="1260"/>
      <c r="CV10" s="1260"/>
      <c r="CW10" s="1260"/>
      <c r="CX10" s="1260"/>
      <c r="CY10" s="1260"/>
      <c r="CZ10" s="1261"/>
    </row>
    <row r="11" spans="1:104" ht="11.1" customHeight="1" x14ac:dyDescent="0.15">
      <c r="A11" s="2168"/>
      <c r="B11" s="2168"/>
      <c r="C11" s="2168"/>
      <c r="D11" s="2168"/>
      <c r="E11" s="1257"/>
      <c r="F11" s="1042"/>
      <c r="G11" s="1042"/>
      <c r="H11" s="1042"/>
      <c r="I11" s="1042"/>
      <c r="J11" s="1042"/>
      <c r="K11" s="1042"/>
      <c r="L11" s="1042"/>
      <c r="M11" s="1042"/>
      <c r="N11" s="1042"/>
      <c r="O11" s="1042"/>
      <c r="P11" s="1042"/>
      <c r="Q11" s="1042"/>
      <c r="R11" s="1042"/>
      <c r="S11" s="1042"/>
      <c r="T11" s="1042"/>
      <c r="U11" s="1042"/>
      <c r="V11" s="1042"/>
      <c r="W11" s="1042"/>
      <c r="X11" s="1042"/>
      <c r="Y11" s="2168"/>
      <c r="Z11" s="2168"/>
      <c r="AA11" s="2168"/>
      <c r="AB11" s="2168"/>
      <c r="AC11" s="2168"/>
      <c r="AD11" s="2168"/>
      <c r="AE11" s="2168"/>
      <c r="AF11" s="2168"/>
      <c r="AG11" s="2168"/>
      <c r="AH11" s="2168"/>
      <c r="AI11" s="1772" t="s">
        <v>539</v>
      </c>
      <c r="AJ11" s="2168"/>
      <c r="AK11" s="2168"/>
      <c r="AL11" s="2168"/>
      <c r="AM11" s="2168"/>
      <c r="AN11" s="2168" t="s">
        <v>1272</v>
      </c>
      <c r="AO11" s="2168"/>
      <c r="AP11" s="2168"/>
      <c r="AQ11" s="2168"/>
      <c r="AR11" s="2168"/>
      <c r="AS11" s="2168" t="s">
        <v>1273</v>
      </c>
      <c r="AT11" s="2168"/>
      <c r="AU11" s="2168"/>
      <c r="AV11" s="2168"/>
      <c r="AW11" s="2168"/>
      <c r="AX11" s="2168"/>
      <c r="AY11" s="2168"/>
      <c r="AZ11" s="2168"/>
      <c r="BA11" s="2168"/>
      <c r="BB11" s="2168"/>
      <c r="BC11" s="2168"/>
      <c r="BD11" s="2168"/>
      <c r="BE11" s="2168"/>
      <c r="BF11" s="2168"/>
      <c r="BG11" s="2168"/>
      <c r="BH11" s="2168"/>
      <c r="BI11" s="2168"/>
      <c r="BJ11" s="2168"/>
      <c r="BK11" s="2168"/>
      <c r="BL11" s="2168"/>
      <c r="BM11" s="2168"/>
      <c r="BN11" s="2168"/>
      <c r="BO11" s="2168"/>
      <c r="BP11" s="2168"/>
      <c r="BQ11" s="2168"/>
      <c r="BR11" s="2168"/>
      <c r="BS11" s="2168"/>
      <c r="BT11" s="2168"/>
      <c r="BU11" s="2168"/>
      <c r="BV11" s="2168"/>
      <c r="BW11" s="2168"/>
      <c r="BX11" s="2168"/>
      <c r="BY11" s="2168"/>
      <c r="BZ11" s="2168"/>
      <c r="CA11" s="2168"/>
      <c r="CB11" s="2168"/>
      <c r="CC11" s="2168"/>
      <c r="CD11" s="2168"/>
      <c r="CE11" s="2168"/>
      <c r="CF11" s="2168"/>
      <c r="CG11" s="2168"/>
      <c r="CH11" s="2168"/>
      <c r="CI11" s="2168"/>
      <c r="CJ11" s="2168"/>
      <c r="CK11" s="2168"/>
      <c r="CL11" s="2168"/>
      <c r="CM11" s="2168"/>
      <c r="CN11" s="2168"/>
      <c r="CO11" s="2168"/>
      <c r="CP11" s="2168"/>
      <c r="CQ11" s="2168"/>
      <c r="CR11" s="2168"/>
      <c r="CS11" s="2168"/>
      <c r="CT11" s="2168"/>
      <c r="CU11" s="2168"/>
      <c r="CV11" s="2168"/>
      <c r="CW11" s="2168"/>
      <c r="CX11" s="2168"/>
      <c r="CY11" s="2168"/>
      <c r="CZ11" s="2168"/>
    </row>
    <row r="12" spans="1:104" ht="11.1" customHeight="1" x14ac:dyDescent="0.15">
      <c r="A12" s="2168"/>
      <c r="B12" s="2168"/>
      <c r="C12" s="2168"/>
      <c r="D12" s="2168"/>
      <c r="E12" s="1259"/>
      <c r="F12" s="1260"/>
      <c r="G12" s="1260"/>
      <c r="H12" s="1260"/>
      <c r="I12" s="1260"/>
      <c r="J12" s="1260"/>
      <c r="K12" s="1260"/>
      <c r="L12" s="1260"/>
      <c r="M12" s="1260"/>
      <c r="N12" s="1260"/>
      <c r="O12" s="1260"/>
      <c r="P12" s="1260"/>
      <c r="Q12" s="1260"/>
      <c r="R12" s="1260"/>
      <c r="S12" s="1260"/>
      <c r="T12" s="1260"/>
      <c r="U12" s="1260"/>
      <c r="V12" s="1260"/>
      <c r="W12" s="1260"/>
      <c r="X12" s="1260"/>
      <c r="Y12" s="2168"/>
      <c r="Z12" s="2168"/>
      <c r="AA12" s="2168"/>
      <c r="AB12" s="2168"/>
      <c r="AC12" s="2168"/>
      <c r="AD12" s="2168"/>
      <c r="AE12" s="2168"/>
      <c r="AF12" s="2168"/>
      <c r="AG12" s="2168"/>
      <c r="AH12" s="2168"/>
      <c r="AI12" s="1772"/>
      <c r="AJ12" s="2168"/>
      <c r="AK12" s="2168"/>
      <c r="AL12" s="2168"/>
      <c r="AM12" s="2168"/>
      <c r="AN12" s="2168"/>
      <c r="AO12" s="2168"/>
      <c r="AP12" s="2168"/>
      <c r="AQ12" s="2168"/>
      <c r="AR12" s="2168"/>
      <c r="AS12" s="2168"/>
      <c r="AT12" s="2168"/>
      <c r="AU12" s="2168"/>
      <c r="AV12" s="2168"/>
      <c r="AW12" s="2168"/>
      <c r="AX12" s="2168"/>
      <c r="AY12" s="2168"/>
      <c r="AZ12" s="2168"/>
      <c r="BA12" s="2168"/>
      <c r="BB12" s="2168"/>
      <c r="BC12" s="2168"/>
      <c r="BD12" s="2168"/>
      <c r="BE12" s="2168"/>
      <c r="BF12" s="2168"/>
      <c r="BG12" s="2168"/>
      <c r="BH12" s="2168"/>
      <c r="BI12" s="2168"/>
      <c r="BJ12" s="2168"/>
      <c r="BK12" s="2168"/>
      <c r="BL12" s="2168"/>
      <c r="BM12" s="2168"/>
      <c r="BN12" s="2168"/>
      <c r="BO12" s="2168"/>
      <c r="BP12" s="2168"/>
      <c r="BQ12" s="2168"/>
      <c r="BR12" s="2168"/>
      <c r="BS12" s="2168"/>
      <c r="BT12" s="2168"/>
      <c r="BU12" s="2168"/>
      <c r="BV12" s="2168"/>
      <c r="BW12" s="2168"/>
      <c r="BX12" s="2168"/>
      <c r="BY12" s="2168"/>
      <c r="BZ12" s="2168"/>
      <c r="CA12" s="2168"/>
      <c r="CB12" s="2168"/>
      <c r="CC12" s="2168"/>
      <c r="CD12" s="2168"/>
      <c r="CE12" s="2168"/>
      <c r="CF12" s="2168"/>
      <c r="CG12" s="2168"/>
      <c r="CH12" s="2168"/>
      <c r="CI12" s="2168"/>
      <c r="CJ12" s="2168"/>
      <c r="CK12" s="2168"/>
      <c r="CL12" s="2168"/>
      <c r="CM12" s="2168"/>
      <c r="CN12" s="2168"/>
      <c r="CO12" s="2168"/>
      <c r="CP12" s="2168"/>
      <c r="CQ12" s="2168"/>
      <c r="CR12" s="2168"/>
      <c r="CS12" s="2168"/>
      <c r="CT12" s="2168"/>
      <c r="CU12" s="2168"/>
      <c r="CV12" s="2168"/>
      <c r="CW12" s="2168"/>
      <c r="CX12" s="2168"/>
      <c r="CY12" s="2168"/>
      <c r="CZ12" s="2168"/>
    </row>
    <row r="13" spans="1:104" ht="11.1" customHeight="1" x14ac:dyDescent="0.15">
      <c r="A13" s="2174"/>
      <c r="B13" s="2174"/>
      <c r="C13" s="2174"/>
      <c r="D13" s="2174"/>
      <c r="E13" s="1254"/>
      <c r="F13" s="1255"/>
      <c r="G13" s="1255"/>
      <c r="H13" s="1255"/>
      <c r="I13" s="1255"/>
      <c r="J13" s="1255"/>
      <c r="K13" s="1255"/>
      <c r="L13" s="1255"/>
      <c r="M13" s="1255"/>
      <c r="N13" s="1255"/>
      <c r="O13" s="1255"/>
      <c r="P13" s="1255"/>
      <c r="Q13" s="1255"/>
      <c r="R13" s="1255"/>
      <c r="S13" s="1255"/>
      <c r="T13" s="1255"/>
      <c r="U13" s="1255"/>
      <c r="V13" s="1255"/>
      <c r="W13" s="1255"/>
      <c r="X13" s="1255"/>
      <c r="Y13" s="2172"/>
      <c r="Z13" s="2172"/>
      <c r="AA13" s="2172"/>
      <c r="AB13" s="2172"/>
      <c r="AC13" s="2172"/>
      <c r="AD13" s="2173"/>
      <c r="AE13" s="2173"/>
      <c r="AF13" s="2173"/>
      <c r="AG13" s="2173"/>
      <c r="AH13" s="2173"/>
      <c r="AI13" s="1772" t="s">
        <v>530</v>
      </c>
      <c r="AJ13" s="2168"/>
      <c r="AK13" s="2168"/>
      <c r="AL13" s="2168"/>
      <c r="AM13" s="2168"/>
      <c r="AN13" s="2168"/>
      <c r="AO13" s="2168"/>
      <c r="AP13" s="2168"/>
      <c r="AQ13" s="2168"/>
      <c r="AR13" s="2168"/>
      <c r="AS13" s="2168"/>
      <c r="AT13" s="2168"/>
      <c r="AU13" s="2168"/>
      <c r="AV13" s="2168"/>
      <c r="AW13" s="2168"/>
      <c r="AX13" s="2168"/>
      <c r="AY13" s="2168"/>
      <c r="AZ13" s="2168"/>
      <c r="BA13" s="2168"/>
      <c r="BB13" s="2168"/>
      <c r="BC13" s="2168"/>
      <c r="BD13" s="2168"/>
      <c r="BE13" s="2168"/>
      <c r="BF13" s="2168"/>
      <c r="BG13" s="2168"/>
      <c r="BH13" s="2168"/>
      <c r="BI13" s="2168"/>
      <c r="BJ13" s="2168"/>
      <c r="BK13" s="2168"/>
      <c r="BL13" s="2168"/>
      <c r="BM13" s="2168"/>
      <c r="BN13" s="2168"/>
      <c r="BO13" s="2168"/>
      <c r="BP13" s="2168"/>
      <c r="BQ13" s="2168"/>
      <c r="BR13" s="2168"/>
      <c r="BS13" s="2168"/>
      <c r="BT13" s="2168"/>
      <c r="BU13" s="2168"/>
      <c r="BV13" s="2168"/>
      <c r="BW13" s="2168"/>
      <c r="BX13" s="2168"/>
      <c r="BY13" s="2168"/>
      <c r="BZ13" s="2168"/>
      <c r="CA13" s="2168"/>
      <c r="CB13" s="2168"/>
      <c r="CC13" s="2168"/>
      <c r="CD13" s="2168"/>
      <c r="CE13" s="2168"/>
      <c r="CF13" s="2168"/>
      <c r="CG13" s="2168"/>
      <c r="CH13" s="2168"/>
      <c r="CI13" s="2168"/>
      <c r="CJ13" s="2168"/>
      <c r="CK13" s="2168"/>
      <c r="CL13" s="2168"/>
      <c r="CM13" s="2168"/>
      <c r="CN13" s="2168"/>
      <c r="CO13" s="2168"/>
      <c r="CP13" s="2168"/>
      <c r="CQ13" s="2168"/>
      <c r="CR13" s="2168"/>
      <c r="CS13" s="2168"/>
      <c r="CT13" s="2168"/>
      <c r="CU13" s="2168"/>
      <c r="CV13" s="2168"/>
      <c r="CW13" s="2168"/>
      <c r="CX13" s="2168"/>
      <c r="CY13" s="2168"/>
      <c r="CZ13" s="2168"/>
    </row>
    <row r="14" spans="1:104" ht="11.1" customHeight="1" x14ac:dyDescent="0.15">
      <c r="A14" s="2174"/>
      <c r="B14" s="2174"/>
      <c r="C14" s="2174"/>
      <c r="D14" s="2174"/>
      <c r="E14" s="1257"/>
      <c r="F14" s="1042"/>
      <c r="G14" s="1042"/>
      <c r="H14" s="1042"/>
      <c r="I14" s="1042"/>
      <c r="J14" s="1042"/>
      <c r="K14" s="1042"/>
      <c r="L14" s="1042"/>
      <c r="M14" s="1042"/>
      <c r="N14" s="1042"/>
      <c r="O14" s="1042"/>
      <c r="P14" s="1042"/>
      <c r="Q14" s="1042"/>
      <c r="R14" s="1042"/>
      <c r="S14" s="1042"/>
      <c r="T14" s="1042"/>
      <c r="U14" s="1042"/>
      <c r="V14" s="1042"/>
      <c r="W14" s="1042"/>
      <c r="X14" s="1042"/>
      <c r="Y14" s="2172"/>
      <c r="Z14" s="2172"/>
      <c r="AA14" s="2172"/>
      <c r="AB14" s="2172"/>
      <c r="AC14" s="2172"/>
      <c r="AD14" s="2173"/>
      <c r="AE14" s="2173"/>
      <c r="AF14" s="2173"/>
      <c r="AG14" s="2173"/>
      <c r="AH14" s="2173"/>
      <c r="AI14" s="1772"/>
      <c r="AJ14" s="2168"/>
      <c r="AK14" s="2168"/>
      <c r="AL14" s="2168"/>
      <c r="AM14" s="2168"/>
      <c r="AN14" s="2168"/>
      <c r="AO14" s="2168"/>
      <c r="AP14" s="2168"/>
      <c r="AQ14" s="2168"/>
      <c r="AR14" s="2168"/>
      <c r="AS14" s="2168"/>
      <c r="AT14" s="2168"/>
      <c r="AU14" s="2168"/>
      <c r="AV14" s="2168"/>
      <c r="AW14" s="2168"/>
      <c r="AX14" s="2168"/>
      <c r="AY14" s="2168"/>
      <c r="AZ14" s="2168"/>
      <c r="BA14" s="2168"/>
      <c r="BB14" s="2168"/>
      <c r="BC14" s="2168"/>
      <c r="BD14" s="2168"/>
      <c r="BE14" s="2168"/>
      <c r="BF14" s="2168"/>
      <c r="BG14" s="2168"/>
      <c r="BH14" s="2168"/>
      <c r="BI14" s="2168"/>
      <c r="BJ14" s="2168"/>
      <c r="BK14" s="2168"/>
      <c r="BL14" s="2168"/>
      <c r="BM14" s="2168"/>
      <c r="BN14" s="2168"/>
      <c r="BO14" s="2168"/>
      <c r="BP14" s="2168"/>
      <c r="BQ14" s="2168"/>
      <c r="BR14" s="2168"/>
      <c r="BS14" s="2168"/>
      <c r="BT14" s="2168"/>
      <c r="BU14" s="2168"/>
      <c r="BV14" s="2168"/>
      <c r="BW14" s="2168"/>
      <c r="BX14" s="2168"/>
      <c r="BY14" s="2168"/>
      <c r="BZ14" s="2168"/>
      <c r="CA14" s="2168"/>
      <c r="CB14" s="2168"/>
      <c r="CC14" s="2168"/>
      <c r="CD14" s="2168"/>
      <c r="CE14" s="2168"/>
      <c r="CF14" s="2168"/>
      <c r="CG14" s="2168"/>
      <c r="CH14" s="2168"/>
      <c r="CI14" s="2168"/>
      <c r="CJ14" s="2168"/>
      <c r="CK14" s="2168"/>
      <c r="CL14" s="2168"/>
      <c r="CM14" s="2168"/>
      <c r="CN14" s="2168"/>
      <c r="CO14" s="2168"/>
      <c r="CP14" s="2168"/>
      <c r="CQ14" s="2168"/>
      <c r="CR14" s="2168"/>
      <c r="CS14" s="2168"/>
      <c r="CT14" s="2168"/>
      <c r="CU14" s="2168"/>
      <c r="CV14" s="2168"/>
      <c r="CW14" s="2168"/>
      <c r="CX14" s="2168"/>
      <c r="CY14" s="2168"/>
      <c r="CZ14" s="2168"/>
    </row>
    <row r="15" spans="1:104" ht="11.1" customHeight="1" x14ac:dyDescent="0.15">
      <c r="A15" s="2174"/>
      <c r="B15" s="2174"/>
      <c r="C15" s="2174"/>
      <c r="D15" s="2174"/>
      <c r="E15" s="1257"/>
      <c r="F15" s="1042"/>
      <c r="G15" s="1042"/>
      <c r="H15" s="1042"/>
      <c r="I15" s="1042"/>
      <c r="J15" s="1042"/>
      <c r="K15" s="1042"/>
      <c r="L15" s="1042"/>
      <c r="M15" s="1042"/>
      <c r="N15" s="1042"/>
      <c r="O15" s="1042"/>
      <c r="P15" s="1042"/>
      <c r="Q15" s="1042"/>
      <c r="R15" s="1042"/>
      <c r="S15" s="1042"/>
      <c r="T15" s="1042"/>
      <c r="U15" s="1042"/>
      <c r="V15" s="1042"/>
      <c r="W15" s="1042"/>
      <c r="X15" s="1042"/>
      <c r="Y15" s="2172"/>
      <c r="Z15" s="2172"/>
      <c r="AA15" s="2172"/>
      <c r="AB15" s="2172"/>
      <c r="AC15" s="2172"/>
      <c r="AD15" s="2173"/>
      <c r="AE15" s="2173"/>
      <c r="AF15" s="2173"/>
      <c r="AG15" s="2173"/>
      <c r="AH15" s="2173"/>
      <c r="AI15" s="1772"/>
      <c r="AJ15" s="2168"/>
      <c r="AK15" s="2168"/>
      <c r="AL15" s="2168"/>
      <c r="AM15" s="2168"/>
      <c r="AN15" s="2168"/>
      <c r="AO15" s="2168"/>
      <c r="AP15" s="2168"/>
      <c r="AQ15" s="2168"/>
      <c r="AR15" s="2168"/>
      <c r="AS15" s="2168"/>
      <c r="AT15" s="2168"/>
      <c r="AU15" s="2168"/>
      <c r="AV15" s="2168"/>
      <c r="AW15" s="2168"/>
      <c r="AX15" s="2168"/>
      <c r="AY15" s="2168"/>
      <c r="AZ15" s="2168"/>
      <c r="BA15" s="2168"/>
      <c r="BB15" s="2168"/>
      <c r="BC15" s="2168"/>
      <c r="BD15" s="2168"/>
      <c r="BE15" s="2168"/>
      <c r="BF15" s="2168"/>
      <c r="BG15" s="2168"/>
      <c r="BH15" s="2168"/>
      <c r="BI15" s="2168"/>
      <c r="BJ15" s="2168"/>
      <c r="BK15" s="2168"/>
      <c r="BL15" s="2168"/>
      <c r="BM15" s="2168"/>
      <c r="BN15" s="2168"/>
      <c r="BO15" s="2168"/>
      <c r="BP15" s="2168"/>
      <c r="BQ15" s="2168"/>
      <c r="BR15" s="2168"/>
      <c r="BS15" s="2168"/>
      <c r="BT15" s="2168"/>
      <c r="BU15" s="2168"/>
      <c r="BV15" s="2168"/>
      <c r="BW15" s="2168"/>
      <c r="BX15" s="2168"/>
      <c r="BY15" s="2168"/>
      <c r="BZ15" s="2168"/>
      <c r="CA15" s="2168"/>
      <c r="CB15" s="2168"/>
      <c r="CC15" s="2168"/>
      <c r="CD15" s="2168"/>
      <c r="CE15" s="2168"/>
      <c r="CF15" s="2168"/>
      <c r="CG15" s="2168"/>
      <c r="CH15" s="2168"/>
      <c r="CI15" s="2168"/>
      <c r="CJ15" s="2168"/>
      <c r="CK15" s="2168"/>
      <c r="CL15" s="2168"/>
      <c r="CM15" s="2168"/>
      <c r="CN15" s="2168"/>
      <c r="CO15" s="2168"/>
      <c r="CP15" s="2168"/>
      <c r="CQ15" s="2168"/>
      <c r="CR15" s="2168"/>
      <c r="CS15" s="2168"/>
      <c r="CT15" s="2168"/>
      <c r="CU15" s="2168"/>
      <c r="CV15" s="2168"/>
      <c r="CW15" s="2168"/>
      <c r="CX15" s="2168"/>
      <c r="CY15" s="2168"/>
      <c r="CZ15" s="2168"/>
    </row>
    <row r="16" spans="1:104" ht="11.1" customHeight="1" x14ac:dyDescent="0.15">
      <c r="A16" s="2174"/>
      <c r="B16" s="2174"/>
      <c r="C16" s="2174"/>
      <c r="D16" s="2174"/>
      <c r="E16" s="1257"/>
      <c r="F16" s="1042"/>
      <c r="G16" s="1042"/>
      <c r="H16" s="1042"/>
      <c r="I16" s="1042"/>
      <c r="J16" s="1042"/>
      <c r="K16" s="1042"/>
      <c r="L16" s="1042"/>
      <c r="M16" s="1042"/>
      <c r="N16" s="1042"/>
      <c r="O16" s="1042"/>
      <c r="P16" s="1042"/>
      <c r="Q16" s="1042"/>
      <c r="R16" s="1042"/>
      <c r="S16" s="1042"/>
      <c r="T16" s="1042"/>
      <c r="U16" s="1042"/>
      <c r="V16" s="1042"/>
      <c r="W16" s="1042"/>
      <c r="X16" s="1042"/>
      <c r="Y16" s="2172"/>
      <c r="Z16" s="2172"/>
      <c r="AA16" s="2172"/>
      <c r="AB16" s="2172"/>
      <c r="AC16" s="2172"/>
      <c r="AD16" s="2173"/>
      <c r="AE16" s="2173"/>
      <c r="AF16" s="2173"/>
      <c r="AG16" s="2173"/>
      <c r="AH16" s="2173"/>
      <c r="AI16" s="1772" t="s">
        <v>531</v>
      </c>
      <c r="AJ16" s="2168"/>
      <c r="AK16" s="2168"/>
      <c r="AL16" s="2168"/>
      <c r="AM16" s="2168"/>
      <c r="AN16" s="2169"/>
      <c r="AO16" s="2169"/>
      <c r="AP16" s="2169"/>
      <c r="AQ16" s="2169"/>
      <c r="AR16" s="2169"/>
      <c r="AS16" s="2169"/>
      <c r="AT16" s="2169"/>
      <c r="AU16" s="2169"/>
      <c r="AV16" s="2169"/>
      <c r="AW16" s="2169"/>
      <c r="AX16" s="2169"/>
      <c r="AY16" s="2169"/>
      <c r="AZ16" s="2169"/>
      <c r="BA16" s="2169"/>
      <c r="BB16" s="2169"/>
      <c r="BC16" s="2169"/>
      <c r="BD16" s="2169"/>
      <c r="BE16" s="2169"/>
      <c r="BF16" s="2169"/>
      <c r="BG16" s="2169"/>
      <c r="BH16" s="2169"/>
      <c r="BI16" s="2169"/>
      <c r="BJ16" s="2169"/>
      <c r="BK16" s="2169"/>
      <c r="BL16" s="2169"/>
      <c r="BM16" s="2169"/>
      <c r="BN16" s="2169"/>
      <c r="BO16" s="2169"/>
      <c r="BP16" s="2169"/>
      <c r="BQ16" s="2169"/>
      <c r="BR16" s="2169"/>
      <c r="BS16" s="2169"/>
      <c r="BT16" s="2169"/>
      <c r="BU16" s="2169"/>
      <c r="BV16" s="2169"/>
      <c r="BW16" s="2169"/>
      <c r="BX16" s="2169"/>
      <c r="BY16" s="2169"/>
      <c r="BZ16" s="2169"/>
      <c r="CA16" s="2169"/>
      <c r="CB16" s="2169"/>
      <c r="CC16" s="2169"/>
      <c r="CD16" s="2169"/>
      <c r="CE16" s="2169"/>
      <c r="CF16" s="2169"/>
      <c r="CG16" s="2169"/>
      <c r="CH16" s="2169"/>
      <c r="CI16" s="2169"/>
      <c r="CJ16" s="2169"/>
      <c r="CK16" s="2169"/>
      <c r="CL16" s="2169"/>
      <c r="CM16" s="2169"/>
      <c r="CN16" s="2169"/>
      <c r="CO16" s="2169"/>
      <c r="CP16" s="2169"/>
      <c r="CQ16" s="2169"/>
      <c r="CR16" s="2169"/>
      <c r="CS16" s="2169"/>
      <c r="CT16" s="2169"/>
      <c r="CU16" s="2169"/>
      <c r="CV16" s="2169"/>
      <c r="CW16" s="2169"/>
      <c r="CX16" s="2169"/>
      <c r="CY16" s="2169"/>
      <c r="CZ16" s="2169"/>
    </row>
    <row r="17" spans="1:104" ht="11.1" customHeight="1" x14ac:dyDescent="0.15">
      <c r="A17" s="2174"/>
      <c r="B17" s="2174"/>
      <c r="C17" s="2174"/>
      <c r="D17" s="2174"/>
      <c r="E17" s="1257"/>
      <c r="F17" s="1042"/>
      <c r="G17" s="1042"/>
      <c r="H17" s="1042"/>
      <c r="I17" s="1042"/>
      <c r="J17" s="1042"/>
      <c r="K17" s="1042"/>
      <c r="L17" s="1042"/>
      <c r="M17" s="1042"/>
      <c r="N17" s="1042"/>
      <c r="O17" s="1042"/>
      <c r="P17" s="1042"/>
      <c r="Q17" s="1042"/>
      <c r="R17" s="1042"/>
      <c r="S17" s="1042"/>
      <c r="T17" s="1042"/>
      <c r="U17" s="1042"/>
      <c r="V17" s="1042"/>
      <c r="W17" s="1042"/>
      <c r="X17" s="1042"/>
      <c r="Y17" s="2172"/>
      <c r="Z17" s="2172"/>
      <c r="AA17" s="2172"/>
      <c r="AB17" s="2172"/>
      <c r="AC17" s="2172"/>
      <c r="AD17" s="2173"/>
      <c r="AE17" s="2173"/>
      <c r="AF17" s="2173"/>
      <c r="AG17" s="2173"/>
      <c r="AH17" s="2173"/>
      <c r="AI17" s="1772"/>
      <c r="AJ17" s="2168"/>
      <c r="AK17" s="2168"/>
      <c r="AL17" s="2168"/>
      <c r="AM17" s="2168"/>
      <c r="AN17" s="2169"/>
      <c r="AO17" s="2169"/>
      <c r="AP17" s="2169"/>
      <c r="AQ17" s="2169"/>
      <c r="AR17" s="2169"/>
      <c r="AS17" s="2169"/>
      <c r="AT17" s="2169"/>
      <c r="AU17" s="2169"/>
      <c r="AV17" s="2169"/>
      <c r="AW17" s="2169"/>
      <c r="AX17" s="2169"/>
      <c r="AY17" s="2169"/>
      <c r="AZ17" s="2169"/>
      <c r="BA17" s="2169"/>
      <c r="BB17" s="2169"/>
      <c r="BC17" s="2169"/>
      <c r="BD17" s="2169"/>
      <c r="BE17" s="2169"/>
      <c r="BF17" s="2169"/>
      <c r="BG17" s="2169"/>
      <c r="BH17" s="2169"/>
      <c r="BI17" s="2169"/>
      <c r="BJ17" s="2169"/>
      <c r="BK17" s="2169"/>
      <c r="BL17" s="2169"/>
      <c r="BM17" s="2169"/>
      <c r="BN17" s="2169"/>
      <c r="BO17" s="2169"/>
      <c r="BP17" s="2169"/>
      <c r="BQ17" s="2169"/>
      <c r="BR17" s="2169"/>
      <c r="BS17" s="2169"/>
      <c r="BT17" s="2169"/>
      <c r="BU17" s="2169"/>
      <c r="BV17" s="2169"/>
      <c r="BW17" s="2169"/>
      <c r="BX17" s="2169"/>
      <c r="BY17" s="2169"/>
      <c r="BZ17" s="2169"/>
      <c r="CA17" s="2169"/>
      <c r="CB17" s="2169"/>
      <c r="CC17" s="2169"/>
      <c r="CD17" s="2169"/>
      <c r="CE17" s="2169"/>
      <c r="CF17" s="2169"/>
      <c r="CG17" s="2169"/>
      <c r="CH17" s="2169"/>
      <c r="CI17" s="2169"/>
      <c r="CJ17" s="2169"/>
      <c r="CK17" s="2169"/>
      <c r="CL17" s="2169"/>
      <c r="CM17" s="2169"/>
      <c r="CN17" s="2169"/>
      <c r="CO17" s="2169"/>
      <c r="CP17" s="2169"/>
      <c r="CQ17" s="2169"/>
      <c r="CR17" s="2169"/>
      <c r="CS17" s="2169"/>
      <c r="CT17" s="2169"/>
      <c r="CU17" s="2169"/>
      <c r="CV17" s="2169"/>
      <c r="CW17" s="2169"/>
      <c r="CX17" s="2169"/>
      <c r="CY17" s="2169"/>
      <c r="CZ17" s="2169"/>
    </row>
    <row r="18" spans="1:104" ht="11.1" customHeight="1" x14ac:dyDescent="0.15">
      <c r="A18" s="2174"/>
      <c r="B18" s="2174"/>
      <c r="C18" s="2174"/>
      <c r="D18" s="2174"/>
      <c r="E18" s="1257"/>
      <c r="F18" s="1042"/>
      <c r="G18" s="1042"/>
      <c r="H18" s="1042"/>
      <c r="I18" s="1042"/>
      <c r="J18" s="1042"/>
      <c r="K18" s="1042"/>
      <c r="L18" s="1042"/>
      <c r="M18" s="1042"/>
      <c r="N18" s="1042"/>
      <c r="O18" s="1042"/>
      <c r="P18" s="1042"/>
      <c r="Q18" s="1042"/>
      <c r="R18" s="1042"/>
      <c r="S18" s="1042"/>
      <c r="T18" s="1042"/>
      <c r="U18" s="1042"/>
      <c r="V18" s="1042"/>
      <c r="W18" s="1042"/>
      <c r="X18" s="1042"/>
      <c r="Y18" s="2172"/>
      <c r="Z18" s="2172"/>
      <c r="AA18" s="2172"/>
      <c r="AB18" s="2172"/>
      <c r="AC18" s="2172"/>
      <c r="AD18" s="2173"/>
      <c r="AE18" s="2173"/>
      <c r="AF18" s="2173"/>
      <c r="AG18" s="2173"/>
      <c r="AH18" s="2173"/>
      <c r="AI18" s="1772"/>
      <c r="AJ18" s="2168"/>
      <c r="AK18" s="2168"/>
      <c r="AL18" s="2168"/>
      <c r="AM18" s="2168"/>
      <c r="AN18" s="2169"/>
      <c r="AO18" s="2169"/>
      <c r="AP18" s="2169"/>
      <c r="AQ18" s="2169"/>
      <c r="AR18" s="2169"/>
      <c r="AS18" s="2169"/>
      <c r="AT18" s="2169"/>
      <c r="AU18" s="2169"/>
      <c r="AV18" s="2169"/>
      <c r="AW18" s="2169"/>
      <c r="AX18" s="2169"/>
      <c r="AY18" s="2169"/>
      <c r="AZ18" s="2169"/>
      <c r="BA18" s="2169"/>
      <c r="BB18" s="2169"/>
      <c r="BC18" s="2169"/>
      <c r="BD18" s="2169"/>
      <c r="BE18" s="2169"/>
      <c r="BF18" s="2169"/>
      <c r="BG18" s="2169"/>
      <c r="BH18" s="2169"/>
      <c r="BI18" s="2169"/>
      <c r="BJ18" s="2169"/>
      <c r="BK18" s="2169"/>
      <c r="BL18" s="2169"/>
      <c r="BM18" s="2169"/>
      <c r="BN18" s="2169"/>
      <c r="BO18" s="2169"/>
      <c r="BP18" s="2169"/>
      <c r="BQ18" s="2169"/>
      <c r="BR18" s="2169"/>
      <c r="BS18" s="2169"/>
      <c r="BT18" s="2169"/>
      <c r="BU18" s="2169"/>
      <c r="BV18" s="2169"/>
      <c r="BW18" s="2169"/>
      <c r="BX18" s="2169"/>
      <c r="BY18" s="2169"/>
      <c r="BZ18" s="2169"/>
      <c r="CA18" s="2169"/>
      <c r="CB18" s="2169"/>
      <c r="CC18" s="2169"/>
      <c r="CD18" s="2169"/>
      <c r="CE18" s="2169"/>
      <c r="CF18" s="2169"/>
      <c r="CG18" s="2169"/>
      <c r="CH18" s="2169"/>
      <c r="CI18" s="2169"/>
      <c r="CJ18" s="2169"/>
      <c r="CK18" s="2169"/>
      <c r="CL18" s="2169"/>
      <c r="CM18" s="2169"/>
      <c r="CN18" s="2169"/>
      <c r="CO18" s="2169"/>
      <c r="CP18" s="2169"/>
      <c r="CQ18" s="2169"/>
      <c r="CR18" s="2169"/>
      <c r="CS18" s="2169"/>
      <c r="CT18" s="2169"/>
      <c r="CU18" s="2169"/>
      <c r="CV18" s="2169"/>
      <c r="CW18" s="2169"/>
      <c r="CX18" s="2169"/>
      <c r="CY18" s="2169"/>
      <c r="CZ18" s="2169"/>
    </row>
    <row r="19" spans="1:104" ht="11.1" customHeight="1" x14ac:dyDescent="0.15">
      <c r="A19" s="2174"/>
      <c r="B19" s="2174"/>
      <c r="C19" s="2174"/>
      <c r="D19" s="2174"/>
      <c r="E19" s="1257"/>
      <c r="F19" s="1042"/>
      <c r="G19" s="1042"/>
      <c r="H19" s="1042"/>
      <c r="I19" s="1042"/>
      <c r="J19" s="1042"/>
      <c r="K19" s="1042"/>
      <c r="L19" s="1042"/>
      <c r="M19" s="1042"/>
      <c r="N19" s="1042"/>
      <c r="O19" s="1042"/>
      <c r="P19" s="1042"/>
      <c r="Q19" s="1042"/>
      <c r="R19" s="1042"/>
      <c r="S19" s="1042"/>
      <c r="T19" s="1042"/>
      <c r="U19" s="1042"/>
      <c r="V19" s="1042"/>
      <c r="W19" s="1042"/>
      <c r="X19" s="1042"/>
      <c r="Y19" s="2172"/>
      <c r="Z19" s="2172"/>
      <c r="AA19" s="2172"/>
      <c r="AB19" s="2172"/>
      <c r="AC19" s="2172"/>
      <c r="AD19" s="2173"/>
      <c r="AE19" s="2173"/>
      <c r="AF19" s="2173"/>
      <c r="AG19" s="2173"/>
      <c r="AH19" s="2173"/>
      <c r="AI19" s="2170" t="s">
        <v>1247</v>
      </c>
      <c r="AJ19" s="2171"/>
      <c r="AK19" s="2171"/>
      <c r="AL19" s="2171"/>
      <c r="AM19" s="2171"/>
      <c r="AN19" s="2168">
        <f>AN16-AN13</f>
        <v>0</v>
      </c>
      <c r="AO19" s="2168"/>
      <c r="AP19" s="2168"/>
      <c r="AQ19" s="2168"/>
      <c r="AR19" s="2168"/>
      <c r="AS19" s="2168">
        <f>AS16-AS13</f>
        <v>0</v>
      </c>
      <c r="AT19" s="2168"/>
      <c r="AU19" s="2168"/>
      <c r="AV19" s="2168"/>
      <c r="AW19" s="2168"/>
      <c r="AX19" s="2168">
        <f>AX16-AX13</f>
        <v>0</v>
      </c>
      <c r="AY19" s="2168"/>
      <c r="AZ19" s="2168"/>
      <c r="BA19" s="2168"/>
      <c r="BB19" s="2168"/>
      <c r="BC19" s="2168">
        <f>BC16-BC13</f>
        <v>0</v>
      </c>
      <c r="BD19" s="2168"/>
      <c r="BE19" s="2168"/>
      <c r="BF19" s="2168"/>
      <c r="BG19" s="2168"/>
      <c r="BH19" s="2168">
        <f>BH16-BH13</f>
        <v>0</v>
      </c>
      <c r="BI19" s="2168"/>
      <c r="BJ19" s="2168"/>
      <c r="BK19" s="2168"/>
      <c r="BL19" s="2168"/>
      <c r="BM19" s="2168">
        <f>BM16-BM13</f>
        <v>0</v>
      </c>
      <c r="BN19" s="2168"/>
      <c r="BO19" s="2168"/>
      <c r="BP19" s="2168"/>
      <c r="BQ19" s="2168"/>
      <c r="BR19" s="2168">
        <f>BR16-BR13</f>
        <v>0</v>
      </c>
      <c r="BS19" s="2168"/>
      <c r="BT19" s="2168"/>
      <c r="BU19" s="2168"/>
      <c r="BV19" s="2168"/>
      <c r="BW19" s="2168">
        <f>BW16-BW13</f>
        <v>0</v>
      </c>
      <c r="BX19" s="2168"/>
      <c r="BY19" s="2168"/>
      <c r="BZ19" s="2168"/>
      <c r="CA19" s="2168"/>
      <c r="CB19" s="2168">
        <f>CB16-CB13</f>
        <v>0</v>
      </c>
      <c r="CC19" s="2168"/>
      <c r="CD19" s="2168"/>
      <c r="CE19" s="2168"/>
      <c r="CF19" s="2168"/>
      <c r="CG19" s="2168">
        <f>CG16-CG13</f>
        <v>0</v>
      </c>
      <c r="CH19" s="2168"/>
      <c r="CI19" s="2168"/>
      <c r="CJ19" s="2168"/>
      <c r="CK19" s="2168"/>
      <c r="CL19" s="2168">
        <f>CL16-CL13</f>
        <v>0</v>
      </c>
      <c r="CM19" s="2168"/>
      <c r="CN19" s="2168"/>
      <c r="CO19" s="2168"/>
      <c r="CP19" s="2168"/>
      <c r="CQ19" s="2168">
        <f>CQ16-CQ13</f>
        <v>0</v>
      </c>
      <c r="CR19" s="2168"/>
      <c r="CS19" s="2168"/>
      <c r="CT19" s="2168"/>
      <c r="CU19" s="2168"/>
      <c r="CV19" s="2168">
        <f>CV16-CV13</f>
        <v>0</v>
      </c>
      <c r="CW19" s="2168"/>
      <c r="CX19" s="2168"/>
      <c r="CY19" s="2168"/>
      <c r="CZ19" s="2168"/>
    </row>
    <row r="20" spans="1:104" ht="11.1" customHeight="1" x14ac:dyDescent="0.15">
      <c r="A20" s="2174"/>
      <c r="B20" s="2174"/>
      <c r="C20" s="2174"/>
      <c r="D20" s="2174"/>
      <c r="E20" s="1257"/>
      <c r="F20" s="1042"/>
      <c r="G20" s="1042"/>
      <c r="H20" s="1042"/>
      <c r="I20" s="1042"/>
      <c r="J20" s="1042"/>
      <c r="K20" s="1042"/>
      <c r="L20" s="1042"/>
      <c r="M20" s="1042"/>
      <c r="N20" s="1042"/>
      <c r="O20" s="1042"/>
      <c r="P20" s="1042"/>
      <c r="Q20" s="1042"/>
      <c r="R20" s="1042"/>
      <c r="S20" s="1042"/>
      <c r="T20" s="1042"/>
      <c r="U20" s="1042"/>
      <c r="V20" s="1042"/>
      <c r="W20" s="1042"/>
      <c r="X20" s="1042"/>
      <c r="Y20" s="2172"/>
      <c r="Z20" s="2172"/>
      <c r="AA20" s="2172"/>
      <c r="AB20" s="2172"/>
      <c r="AC20" s="2172"/>
      <c r="AD20" s="2173"/>
      <c r="AE20" s="2173"/>
      <c r="AF20" s="2173"/>
      <c r="AG20" s="2173"/>
      <c r="AH20" s="2173"/>
      <c r="AI20" s="2170"/>
      <c r="AJ20" s="2171"/>
      <c r="AK20" s="2171"/>
      <c r="AL20" s="2171"/>
      <c r="AM20" s="2171"/>
      <c r="AN20" s="2168"/>
      <c r="AO20" s="2168"/>
      <c r="AP20" s="2168"/>
      <c r="AQ20" s="2168"/>
      <c r="AR20" s="2168"/>
      <c r="AS20" s="2168"/>
      <c r="AT20" s="2168"/>
      <c r="AU20" s="2168"/>
      <c r="AV20" s="2168"/>
      <c r="AW20" s="2168"/>
      <c r="AX20" s="2168"/>
      <c r="AY20" s="2168"/>
      <c r="AZ20" s="2168"/>
      <c r="BA20" s="2168"/>
      <c r="BB20" s="2168"/>
      <c r="BC20" s="2168"/>
      <c r="BD20" s="2168"/>
      <c r="BE20" s="2168"/>
      <c r="BF20" s="2168"/>
      <c r="BG20" s="2168"/>
      <c r="BH20" s="2168"/>
      <c r="BI20" s="2168"/>
      <c r="BJ20" s="2168"/>
      <c r="BK20" s="2168"/>
      <c r="BL20" s="2168"/>
      <c r="BM20" s="2168"/>
      <c r="BN20" s="2168"/>
      <c r="BO20" s="2168"/>
      <c r="BP20" s="2168"/>
      <c r="BQ20" s="2168"/>
      <c r="BR20" s="2168"/>
      <c r="BS20" s="2168"/>
      <c r="BT20" s="2168"/>
      <c r="BU20" s="2168"/>
      <c r="BV20" s="2168"/>
      <c r="BW20" s="2168"/>
      <c r="BX20" s="2168"/>
      <c r="BY20" s="2168"/>
      <c r="BZ20" s="2168"/>
      <c r="CA20" s="2168"/>
      <c r="CB20" s="2168"/>
      <c r="CC20" s="2168"/>
      <c r="CD20" s="2168"/>
      <c r="CE20" s="2168"/>
      <c r="CF20" s="2168"/>
      <c r="CG20" s="2168"/>
      <c r="CH20" s="2168"/>
      <c r="CI20" s="2168"/>
      <c r="CJ20" s="2168"/>
      <c r="CK20" s="2168"/>
      <c r="CL20" s="2168"/>
      <c r="CM20" s="2168"/>
      <c r="CN20" s="2168"/>
      <c r="CO20" s="2168"/>
      <c r="CP20" s="2168"/>
      <c r="CQ20" s="2168"/>
      <c r="CR20" s="2168"/>
      <c r="CS20" s="2168"/>
      <c r="CT20" s="2168"/>
      <c r="CU20" s="2168"/>
      <c r="CV20" s="2168"/>
      <c r="CW20" s="2168"/>
      <c r="CX20" s="2168"/>
      <c r="CY20" s="2168"/>
      <c r="CZ20" s="2168"/>
    </row>
    <row r="21" spans="1:104" ht="11.1" customHeight="1" x14ac:dyDescent="0.15">
      <c r="A21" s="2174"/>
      <c r="B21" s="2174"/>
      <c r="C21" s="2174"/>
      <c r="D21" s="2174"/>
      <c r="E21" s="1257"/>
      <c r="F21" s="1042"/>
      <c r="G21" s="1042"/>
      <c r="H21" s="1042"/>
      <c r="I21" s="1042"/>
      <c r="J21" s="1042"/>
      <c r="K21" s="1042"/>
      <c r="L21" s="1042"/>
      <c r="M21" s="1042"/>
      <c r="N21" s="1042"/>
      <c r="O21" s="1042"/>
      <c r="P21" s="1042"/>
      <c r="Q21" s="1042"/>
      <c r="R21" s="1042"/>
      <c r="S21" s="1042"/>
      <c r="T21" s="1042"/>
      <c r="U21" s="1042"/>
      <c r="V21" s="1042"/>
      <c r="W21" s="1042"/>
      <c r="X21" s="1042"/>
      <c r="Y21" s="2172"/>
      <c r="Z21" s="2172"/>
      <c r="AA21" s="2172"/>
      <c r="AB21" s="2172"/>
      <c r="AC21" s="2172"/>
      <c r="AD21" s="2173"/>
      <c r="AE21" s="2173"/>
      <c r="AF21" s="2173"/>
      <c r="AG21" s="2173"/>
      <c r="AH21" s="2173"/>
      <c r="AI21" s="2170"/>
      <c r="AJ21" s="2171"/>
      <c r="AK21" s="2171"/>
      <c r="AL21" s="2171"/>
      <c r="AM21" s="2171"/>
      <c r="AN21" s="2168"/>
      <c r="AO21" s="2168"/>
      <c r="AP21" s="2168"/>
      <c r="AQ21" s="2168"/>
      <c r="AR21" s="2168"/>
      <c r="AS21" s="2168"/>
      <c r="AT21" s="2168"/>
      <c r="AU21" s="2168"/>
      <c r="AV21" s="2168"/>
      <c r="AW21" s="2168"/>
      <c r="AX21" s="2168"/>
      <c r="AY21" s="2168"/>
      <c r="AZ21" s="2168"/>
      <c r="BA21" s="2168"/>
      <c r="BB21" s="2168"/>
      <c r="BC21" s="2168"/>
      <c r="BD21" s="2168"/>
      <c r="BE21" s="2168"/>
      <c r="BF21" s="2168"/>
      <c r="BG21" s="2168"/>
      <c r="BH21" s="2168"/>
      <c r="BI21" s="2168"/>
      <c r="BJ21" s="2168"/>
      <c r="BK21" s="2168"/>
      <c r="BL21" s="2168"/>
      <c r="BM21" s="2168"/>
      <c r="BN21" s="2168"/>
      <c r="BO21" s="2168"/>
      <c r="BP21" s="2168"/>
      <c r="BQ21" s="2168"/>
      <c r="BR21" s="2168"/>
      <c r="BS21" s="2168"/>
      <c r="BT21" s="2168"/>
      <c r="BU21" s="2168"/>
      <c r="BV21" s="2168"/>
      <c r="BW21" s="2168"/>
      <c r="BX21" s="2168"/>
      <c r="BY21" s="2168"/>
      <c r="BZ21" s="2168"/>
      <c r="CA21" s="2168"/>
      <c r="CB21" s="2168"/>
      <c r="CC21" s="2168"/>
      <c r="CD21" s="2168"/>
      <c r="CE21" s="2168"/>
      <c r="CF21" s="2168"/>
      <c r="CG21" s="2168"/>
      <c r="CH21" s="2168"/>
      <c r="CI21" s="2168"/>
      <c r="CJ21" s="2168"/>
      <c r="CK21" s="2168"/>
      <c r="CL21" s="2168"/>
      <c r="CM21" s="2168"/>
      <c r="CN21" s="2168"/>
      <c r="CO21" s="2168"/>
      <c r="CP21" s="2168"/>
      <c r="CQ21" s="2168"/>
      <c r="CR21" s="2168"/>
      <c r="CS21" s="2168"/>
      <c r="CT21" s="2168"/>
      <c r="CU21" s="2168"/>
      <c r="CV21" s="2168"/>
      <c r="CW21" s="2168"/>
      <c r="CX21" s="2168"/>
      <c r="CY21" s="2168"/>
      <c r="CZ21" s="2168"/>
    </row>
    <row r="22" spans="1:104" ht="11.1" customHeight="1" x14ac:dyDescent="0.15">
      <c r="A22" s="2174"/>
      <c r="B22" s="2174"/>
      <c r="C22" s="2174"/>
      <c r="D22" s="2174"/>
      <c r="E22" s="1257"/>
      <c r="F22" s="1042"/>
      <c r="G22" s="1042"/>
      <c r="H22" s="1042"/>
      <c r="I22" s="1042"/>
      <c r="J22" s="1042"/>
      <c r="K22" s="1042"/>
      <c r="L22" s="1042"/>
      <c r="M22" s="1042"/>
      <c r="N22" s="1042"/>
      <c r="O22" s="1042"/>
      <c r="P22" s="1042"/>
      <c r="Q22" s="1042"/>
      <c r="R22" s="1042"/>
      <c r="S22" s="1042"/>
      <c r="T22" s="1042"/>
      <c r="U22" s="1042"/>
      <c r="V22" s="1042"/>
      <c r="W22" s="1042"/>
      <c r="X22" s="1042"/>
      <c r="Y22" s="2172"/>
      <c r="Z22" s="2172"/>
      <c r="AA22" s="2172"/>
      <c r="AB22" s="2172"/>
      <c r="AC22" s="2172"/>
      <c r="AD22" s="2173"/>
      <c r="AE22" s="2173"/>
      <c r="AF22" s="2173"/>
      <c r="AG22" s="2173"/>
      <c r="AH22" s="2173"/>
      <c r="AI22" s="1772" t="s">
        <v>530</v>
      </c>
      <c r="AJ22" s="2168"/>
      <c r="AK22" s="2168"/>
      <c r="AL22" s="2168"/>
      <c r="AM22" s="2168"/>
      <c r="AN22" s="2168"/>
      <c r="AO22" s="2168"/>
      <c r="AP22" s="2168"/>
      <c r="AQ22" s="2168"/>
      <c r="AR22" s="2168"/>
      <c r="AS22" s="2168"/>
      <c r="AT22" s="2168"/>
      <c r="AU22" s="2168"/>
      <c r="AV22" s="2168"/>
      <c r="AW22" s="2168"/>
      <c r="AX22" s="2168"/>
      <c r="AY22" s="2168"/>
      <c r="AZ22" s="2168"/>
      <c r="BA22" s="2168"/>
      <c r="BB22" s="2168"/>
      <c r="BC22" s="2168"/>
      <c r="BD22" s="2168"/>
      <c r="BE22" s="2168"/>
      <c r="BF22" s="2168"/>
      <c r="BG22" s="2168"/>
      <c r="BH22" s="2168"/>
      <c r="BI22" s="2168"/>
      <c r="BJ22" s="2168"/>
      <c r="BK22" s="2168"/>
      <c r="BL22" s="2168"/>
      <c r="BM22" s="2168"/>
      <c r="BN22" s="2168"/>
      <c r="BO22" s="2168"/>
      <c r="BP22" s="2168"/>
      <c r="BQ22" s="2168"/>
      <c r="BR22" s="2168"/>
      <c r="BS22" s="2168"/>
      <c r="BT22" s="2168"/>
      <c r="BU22" s="2168"/>
      <c r="BV22" s="2168"/>
      <c r="BW22" s="2168"/>
      <c r="BX22" s="2168"/>
      <c r="BY22" s="2168"/>
      <c r="BZ22" s="2168"/>
      <c r="CA22" s="2168"/>
      <c r="CB22" s="2168"/>
      <c r="CC22" s="2168"/>
      <c r="CD22" s="2168"/>
      <c r="CE22" s="2168"/>
      <c r="CF22" s="2168"/>
      <c r="CG22" s="2168"/>
      <c r="CH22" s="2168"/>
      <c r="CI22" s="2168"/>
      <c r="CJ22" s="2168"/>
      <c r="CK22" s="2168"/>
      <c r="CL22" s="2168"/>
      <c r="CM22" s="2168"/>
      <c r="CN22" s="2168"/>
      <c r="CO22" s="2168"/>
      <c r="CP22" s="2168"/>
      <c r="CQ22" s="2168"/>
      <c r="CR22" s="2168"/>
      <c r="CS22" s="2168"/>
      <c r="CT22" s="2168"/>
      <c r="CU22" s="2168"/>
      <c r="CV22" s="2168"/>
      <c r="CW22" s="2168"/>
      <c r="CX22" s="2168"/>
      <c r="CY22" s="2168"/>
      <c r="CZ22" s="2168"/>
    </row>
    <row r="23" spans="1:104" ht="11.1" customHeight="1" x14ac:dyDescent="0.15">
      <c r="A23" s="2174"/>
      <c r="B23" s="2174"/>
      <c r="C23" s="2174"/>
      <c r="D23" s="2174"/>
      <c r="E23" s="1257"/>
      <c r="F23" s="1042"/>
      <c r="G23" s="1042"/>
      <c r="H23" s="1042"/>
      <c r="I23" s="1042"/>
      <c r="J23" s="1042"/>
      <c r="K23" s="1042"/>
      <c r="L23" s="1042"/>
      <c r="M23" s="1042"/>
      <c r="N23" s="1042"/>
      <c r="O23" s="1042"/>
      <c r="P23" s="1042"/>
      <c r="Q23" s="1042"/>
      <c r="R23" s="1042"/>
      <c r="S23" s="1042"/>
      <c r="T23" s="1042"/>
      <c r="U23" s="1042"/>
      <c r="V23" s="1042"/>
      <c r="W23" s="1042"/>
      <c r="X23" s="1042"/>
      <c r="Y23" s="2172"/>
      <c r="Z23" s="2172"/>
      <c r="AA23" s="2172"/>
      <c r="AB23" s="2172"/>
      <c r="AC23" s="2172"/>
      <c r="AD23" s="2173"/>
      <c r="AE23" s="2173"/>
      <c r="AF23" s="2173"/>
      <c r="AG23" s="2173"/>
      <c r="AH23" s="2173"/>
      <c r="AI23" s="1772"/>
      <c r="AJ23" s="2168"/>
      <c r="AK23" s="2168"/>
      <c r="AL23" s="2168"/>
      <c r="AM23" s="2168"/>
      <c r="AN23" s="2168"/>
      <c r="AO23" s="2168"/>
      <c r="AP23" s="2168"/>
      <c r="AQ23" s="2168"/>
      <c r="AR23" s="2168"/>
      <c r="AS23" s="2168"/>
      <c r="AT23" s="2168"/>
      <c r="AU23" s="2168"/>
      <c r="AV23" s="2168"/>
      <c r="AW23" s="2168"/>
      <c r="AX23" s="2168"/>
      <c r="AY23" s="2168"/>
      <c r="AZ23" s="2168"/>
      <c r="BA23" s="2168"/>
      <c r="BB23" s="2168"/>
      <c r="BC23" s="2168"/>
      <c r="BD23" s="2168"/>
      <c r="BE23" s="2168"/>
      <c r="BF23" s="2168"/>
      <c r="BG23" s="2168"/>
      <c r="BH23" s="2168"/>
      <c r="BI23" s="2168"/>
      <c r="BJ23" s="2168"/>
      <c r="BK23" s="2168"/>
      <c r="BL23" s="2168"/>
      <c r="BM23" s="2168"/>
      <c r="BN23" s="2168"/>
      <c r="BO23" s="2168"/>
      <c r="BP23" s="2168"/>
      <c r="BQ23" s="2168"/>
      <c r="BR23" s="2168"/>
      <c r="BS23" s="2168"/>
      <c r="BT23" s="2168"/>
      <c r="BU23" s="2168"/>
      <c r="BV23" s="2168"/>
      <c r="BW23" s="2168"/>
      <c r="BX23" s="2168"/>
      <c r="BY23" s="2168"/>
      <c r="BZ23" s="2168"/>
      <c r="CA23" s="2168"/>
      <c r="CB23" s="2168"/>
      <c r="CC23" s="2168"/>
      <c r="CD23" s="2168"/>
      <c r="CE23" s="2168"/>
      <c r="CF23" s="2168"/>
      <c r="CG23" s="2168"/>
      <c r="CH23" s="2168"/>
      <c r="CI23" s="2168"/>
      <c r="CJ23" s="2168"/>
      <c r="CK23" s="2168"/>
      <c r="CL23" s="2168"/>
      <c r="CM23" s="2168"/>
      <c r="CN23" s="2168"/>
      <c r="CO23" s="2168"/>
      <c r="CP23" s="2168"/>
      <c r="CQ23" s="2168"/>
      <c r="CR23" s="2168"/>
      <c r="CS23" s="2168"/>
      <c r="CT23" s="2168"/>
      <c r="CU23" s="2168"/>
      <c r="CV23" s="2168"/>
      <c r="CW23" s="2168"/>
      <c r="CX23" s="2168"/>
      <c r="CY23" s="2168"/>
      <c r="CZ23" s="2168"/>
    </row>
    <row r="24" spans="1:104" ht="11.1" customHeight="1" x14ac:dyDescent="0.15">
      <c r="A24" s="2174"/>
      <c r="B24" s="2174"/>
      <c r="C24" s="2174"/>
      <c r="D24" s="2174"/>
      <c r="E24" s="1257"/>
      <c r="F24" s="1042"/>
      <c r="G24" s="1042"/>
      <c r="H24" s="1042"/>
      <c r="I24" s="1042"/>
      <c r="J24" s="1042"/>
      <c r="K24" s="1042"/>
      <c r="L24" s="1042"/>
      <c r="M24" s="1042"/>
      <c r="N24" s="1042"/>
      <c r="O24" s="1042"/>
      <c r="P24" s="1042"/>
      <c r="Q24" s="1042"/>
      <c r="R24" s="1042"/>
      <c r="S24" s="1042"/>
      <c r="T24" s="1042"/>
      <c r="U24" s="1042"/>
      <c r="V24" s="1042"/>
      <c r="W24" s="1042"/>
      <c r="X24" s="1042"/>
      <c r="Y24" s="2172"/>
      <c r="Z24" s="2172"/>
      <c r="AA24" s="2172"/>
      <c r="AB24" s="2172"/>
      <c r="AC24" s="2172"/>
      <c r="AD24" s="2173"/>
      <c r="AE24" s="2173"/>
      <c r="AF24" s="2173"/>
      <c r="AG24" s="2173"/>
      <c r="AH24" s="2173"/>
      <c r="AI24" s="1772"/>
      <c r="AJ24" s="2168"/>
      <c r="AK24" s="2168"/>
      <c r="AL24" s="2168"/>
      <c r="AM24" s="2168"/>
      <c r="AN24" s="2168"/>
      <c r="AO24" s="2168"/>
      <c r="AP24" s="2168"/>
      <c r="AQ24" s="2168"/>
      <c r="AR24" s="2168"/>
      <c r="AS24" s="2168"/>
      <c r="AT24" s="2168"/>
      <c r="AU24" s="2168"/>
      <c r="AV24" s="2168"/>
      <c r="AW24" s="2168"/>
      <c r="AX24" s="2168"/>
      <c r="AY24" s="2168"/>
      <c r="AZ24" s="2168"/>
      <c r="BA24" s="2168"/>
      <c r="BB24" s="2168"/>
      <c r="BC24" s="2168"/>
      <c r="BD24" s="2168"/>
      <c r="BE24" s="2168"/>
      <c r="BF24" s="2168"/>
      <c r="BG24" s="2168"/>
      <c r="BH24" s="2168"/>
      <c r="BI24" s="2168"/>
      <c r="BJ24" s="2168"/>
      <c r="BK24" s="2168"/>
      <c r="BL24" s="2168"/>
      <c r="BM24" s="2168"/>
      <c r="BN24" s="2168"/>
      <c r="BO24" s="2168"/>
      <c r="BP24" s="2168"/>
      <c r="BQ24" s="2168"/>
      <c r="BR24" s="2168"/>
      <c r="BS24" s="2168"/>
      <c r="BT24" s="2168"/>
      <c r="BU24" s="2168"/>
      <c r="BV24" s="2168"/>
      <c r="BW24" s="2168"/>
      <c r="BX24" s="2168"/>
      <c r="BY24" s="2168"/>
      <c r="BZ24" s="2168"/>
      <c r="CA24" s="2168"/>
      <c r="CB24" s="2168"/>
      <c r="CC24" s="2168"/>
      <c r="CD24" s="2168"/>
      <c r="CE24" s="2168"/>
      <c r="CF24" s="2168"/>
      <c r="CG24" s="2168"/>
      <c r="CH24" s="2168"/>
      <c r="CI24" s="2168"/>
      <c r="CJ24" s="2168"/>
      <c r="CK24" s="2168"/>
      <c r="CL24" s="2168"/>
      <c r="CM24" s="2168"/>
      <c r="CN24" s="2168"/>
      <c r="CO24" s="2168"/>
      <c r="CP24" s="2168"/>
      <c r="CQ24" s="2168"/>
      <c r="CR24" s="2168"/>
      <c r="CS24" s="2168"/>
      <c r="CT24" s="2168"/>
      <c r="CU24" s="2168"/>
      <c r="CV24" s="2168"/>
      <c r="CW24" s="2168"/>
      <c r="CX24" s="2168"/>
      <c r="CY24" s="2168"/>
      <c r="CZ24" s="2168"/>
    </row>
    <row r="25" spans="1:104" ht="11.1" customHeight="1" x14ac:dyDescent="0.15">
      <c r="A25" s="2174"/>
      <c r="B25" s="2174"/>
      <c r="C25" s="2174"/>
      <c r="D25" s="2174"/>
      <c r="E25" s="1257"/>
      <c r="F25" s="1042"/>
      <c r="G25" s="1042"/>
      <c r="H25" s="1042"/>
      <c r="I25" s="1042"/>
      <c r="J25" s="1042"/>
      <c r="K25" s="1042"/>
      <c r="L25" s="1042"/>
      <c r="M25" s="1042"/>
      <c r="N25" s="1042"/>
      <c r="O25" s="1042"/>
      <c r="P25" s="1042"/>
      <c r="Q25" s="1042"/>
      <c r="R25" s="1042"/>
      <c r="S25" s="1042"/>
      <c r="T25" s="1042"/>
      <c r="U25" s="1042"/>
      <c r="V25" s="1042"/>
      <c r="W25" s="1042"/>
      <c r="X25" s="1042"/>
      <c r="Y25" s="2172"/>
      <c r="Z25" s="2172"/>
      <c r="AA25" s="2172"/>
      <c r="AB25" s="2172"/>
      <c r="AC25" s="2172"/>
      <c r="AD25" s="2173"/>
      <c r="AE25" s="2173"/>
      <c r="AF25" s="2173"/>
      <c r="AG25" s="2173"/>
      <c r="AH25" s="2173"/>
      <c r="AI25" s="1772" t="s">
        <v>531</v>
      </c>
      <c r="AJ25" s="2168"/>
      <c r="AK25" s="2168"/>
      <c r="AL25" s="2168"/>
      <c r="AM25" s="2168"/>
      <c r="AN25" s="2169"/>
      <c r="AO25" s="2169"/>
      <c r="AP25" s="2169"/>
      <c r="AQ25" s="2169"/>
      <c r="AR25" s="2169"/>
      <c r="AS25" s="2169"/>
      <c r="AT25" s="2169"/>
      <c r="AU25" s="2169"/>
      <c r="AV25" s="2169"/>
      <c r="AW25" s="2169"/>
      <c r="AX25" s="2169"/>
      <c r="AY25" s="2169"/>
      <c r="AZ25" s="2169"/>
      <c r="BA25" s="2169"/>
      <c r="BB25" s="2169"/>
      <c r="BC25" s="2169"/>
      <c r="BD25" s="2169"/>
      <c r="BE25" s="2169"/>
      <c r="BF25" s="2169"/>
      <c r="BG25" s="2169"/>
      <c r="BH25" s="2169"/>
      <c r="BI25" s="2169"/>
      <c r="BJ25" s="2169"/>
      <c r="BK25" s="2169"/>
      <c r="BL25" s="2169"/>
      <c r="BM25" s="2169"/>
      <c r="BN25" s="2169"/>
      <c r="BO25" s="2169"/>
      <c r="BP25" s="2169"/>
      <c r="BQ25" s="2169"/>
      <c r="BR25" s="2169"/>
      <c r="BS25" s="2169"/>
      <c r="BT25" s="2169"/>
      <c r="BU25" s="2169"/>
      <c r="BV25" s="2169"/>
      <c r="BW25" s="2169"/>
      <c r="BX25" s="2169"/>
      <c r="BY25" s="2169"/>
      <c r="BZ25" s="2169"/>
      <c r="CA25" s="2169"/>
      <c r="CB25" s="2169"/>
      <c r="CC25" s="2169"/>
      <c r="CD25" s="2169"/>
      <c r="CE25" s="2169"/>
      <c r="CF25" s="2169"/>
      <c r="CG25" s="2169"/>
      <c r="CH25" s="2169"/>
      <c r="CI25" s="2169"/>
      <c r="CJ25" s="2169"/>
      <c r="CK25" s="2169"/>
      <c r="CL25" s="2169"/>
      <c r="CM25" s="2169"/>
      <c r="CN25" s="2169"/>
      <c r="CO25" s="2169"/>
      <c r="CP25" s="2169"/>
      <c r="CQ25" s="2169"/>
      <c r="CR25" s="2169"/>
      <c r="CS25" s="2169"/>
      <c r="CT25" s="2169"/>
      <c r="CU25" s="2169"/>
      <c r="CV25" s="2169"/>
      <c r="CW25" s="2169"/>
      <c r="CX25" s="2169"/>
      <c r="CY25" s="2169"/>
      <c r="CZ25" s="2169"/>
    </row>
    <row r="26" spans="1:104" ht="11.1" customHeight="1" x14ac:dyDescent="0.15">
      <c r="A26" s="2174"/>
      <c r="B26" s="2174"/>
      <c r="C26" s="2174"/>
      <c r="D26" s="2174"/>
      <c r="E26" s="1257"/>
      <c r="F26" s="1042"/>
      <c r="G26" s="1042"/>
      <c r="H26" s="1042"/>
      <c r="I26" s="1042"/>
      <c r="J26" s="1042"/>
      <c r="K26" s="1042"/>
      <c r="L26" s="1042"/>
      <c r="M26" s="1042"/>
      <c r="N26" s="1042"/>
      <c r="O26" s="1042"/>
      <c r="P26" s="1042"/>
      <c r="Q26" s="1042"/>
      <c r="R26" s="1042"/>
      <c r="S26" s="1042"/>
      <c r="T26" s="1042"/>
      <c r="U26" s="1042"/>
      <c r="V26" s="1042"/>
      <c r="W26" s="1042"/>
      <c r="X26" s="1042"/>
      <c r="Y26" s="2172"/>
      <c r="Z26" s="2172"/>
      <c r="AA26" s="2172"/>
      <c r="AB26" s="2172"/>
      <c r="AC26" s="2172"/>
      <c r="AD26" s="2173"/>
      <c r="AE26" s="2173"/>
      <c r="AF26" s="2173"/>
      <c r="AG26" s="2173"/>
      <c r="AH26" s="2173"/>
      <c r="AI26" s="1772"/>
      <c r="AJ26" s="2168"/>
      <c r="AK26" s="2168"/>
      <c r="AL26" s="2168"/>
      <c r="AM26" s="2168"/>
      <c r="AN26" s="2169"/>
      <c r="AO26" s="2169"/>
      <c r="AP26" s="2169"/>
      <c r="AQ26" s="2169"/>
      <c r="AR26" s="2169"/>
      <c r="AS26" s="2169"/>
      <c r="AT26" s="2169"/>
      <c r="AU26" s="2169"/>
      <c r="AV26" s="2169"/>
      <c r="AW26" s="2169"/>
      <c r="AX26" s="2169"/>
      <c r="AY26" s="2169"/>
      <c r="AZ26" s="2169"/>
      <c r="BA26" s="2169"/>
      <c r="BB26" s="2169"/>
      <c r="BC26" s="2169"/>
      <c r="BD26" s="2169"/>
      <c r="BE26" s="2169"/>
      <c r="BF26" s="2169"/>
      <c r="BG26" s="2169"/>
      <c r="BH26" s="2169"/>
      <c r="BI26" s="2169"/>
      <c r="BJ26" s="2169"/>
      <c r="BK26" s="2169"/>
      <c r="BL26" s="2169"/>
      <c r="BM26" s="2169"/>
      <c r="BN26" s="2169"/>
      <c r="BO26" s="2169"/>
      <c r="BP26" s="2169"/>
      <c r="BQ26" s="2169"/>
      <c r="BR26" s="2169"/>
      <c r="BS26" s="2169"/>
      <c r="BT26" s="2169"/>
      <c r="BU26" s="2169"/>
      <c r="BV26" s="2169"/>
      <c r="BW26" s="2169"/>
      <c r="BX26" s="2169"/>
      <c r="BY26" s="2169"/>
      <c r="BZ26" s="2169"/>
      <c r="CA26" s="2169"/>
      <c r="CB26" s="2169"/>
      <c r="CC26" s="2169"/>
      <c r="CD26" s="2169"/>
      <c r="CE26" s="2169"/>
      <c r="CF26" s="2169"/>
      <c r="CG26" s="2169"/>
      <c r="CH26" s="2169"/>
      <c r="CI26" s="2169"/>
      <c r="CJ26" s="2169"/>
      <c r="CK26" s="2169"/>
      <c r="CL26" s="2169"/>
      <c r="CM26" s="2169"/>
      <c r="CN26" s="2169"/>
      <c r="CO26" s="2169"/>
      <c r="CP26" s="2169"/>
      <c r="CQ26" s="2169"/>
      <c r="CR26" s="2169"/>
      <c r="CS26" s="2169"/>
      <c r="CT26" s="2169"/>
      <c r="CU26" s="2169"/>
      <c r="CV26" s="2169"/>
      <c r="CW26" s="2169"/>
      <c r="CX26" s="2169"/>
      <c r="CY26" s="2169"/>
      <c r="CZ26" s="2169"/>
    </row>
    <row r="27" spans="1:104" ht="11.1" customHeight="1" x14ac:dyDescent="0.15">
      <c r="A27" s="2174"/>
      <c r="B27" s="2174"/>
      <c r="C27" s="2174"/>
      <c r="D27" s="2174"/>
      <c r="E27" s="1257"/>
      <c r="F27" s="1042"/>
      <c r="G27" s="1042"/>
      <c r="H27" s="1042"/>
      <c r="I27" s="1042"/>
      <c r="J27" s="1042"/>
      <c r="K27" s="1042"/>
      <c r="L27" s="1042"/>
      <c r="M27" s="1042"/>
      <c r="N27" s="1042"/>
      <c r="O27" s="1042"/>
      <c r="P27" s="1042"/>
      <c r="Q27" s="1042"/>
      <c r="R27" s="1042"/>
      <c r="S27" s="1042"/>
      <c r="T27" s="1042"/>
      <c r="U27" s="1042"/>
      <c r="V27" s="1042"/>
      <c r="W27" s="1042"/>
      <c r="X27" s="1042"/>
      <c r="Y27" s="2172"/>
      <c r="Z27" s="2172"/>
      <c r="AA27" s="2172"/>
      <c r="AB27" s="2172"/>
      <c r="AC27" s="2172"/>
      <c r="AD27" s="2173"/>
      <c r="AE27" s="2173"/>
      <c r="AF27" s="2173"/>
      <c r="AG27" s="2173"/>
      <c r="AH27" s="2173"/>
      <c r="AI27" s="1772"/>
      <c r="AJ27" s="2168"/>
      <c r="AK27" s="2168"/>
      <c r="AL27" s="2168"/>
      <c r="AM27" s="2168"/>
      <c r="AN27" s="2169"/>
      <c r="AO27" s="2169"/>
      <c r="AP27" s="2169"/>
      <c r="AQ27" s="2169"/>
      <c r="AR27" s="2169"/>
      <c r="AS27" s="2169"/>
      <c r="AT27" s="2169"/>
      <c r="AU27" s="2169"/>
      <c r="AV27" s="2169"/>
      <c r="AW27" s="2169"/>
      <c r="AX27" s="2169"/>
      <c r="AY27" s="2169"/>
      <c r="AZ27" s="2169"/>
      <c r="BA27" s="2169"/>
      <c r="BB27" s="2169"/>
      <c r="BC27" s="2169"/>
      <c r="BD27" s="2169"/>
      <c r="BE27" s="2169"/>
      <c r="BF27" s="2169"/>
      <c r="BG27" s="2169"/>
      <c r="BH27" s="2169"/>
      <c r="BI27" s="2169"/>
      <c r="BJ27" s="2169"/>
      <c r="BK27" s="2169"/>
      <c r="BL27" s="2169"/>
      <c r="BM27" s="2169"/>
      <c r="BN27" s="2169"/>
      <c r="BO27" s="2169"/>
      <c r="BP27" s="2169"/>
      <c r="BQ27" s="2169"/>
      <c r="BR27" s="2169"/>
      <c r="BS27" s="2169"/>
      <c r="BT27" s="2169"/>
      <c r="BU27" s="2169"/>
      <c r="BV27" s="2169"/>
      <c r="BW27" s="2169"/>
      <c r="BX27" s="2169"/>
      <c r="BY27" s="2169"/>
      <c r="BZ27" s="2169"/>
      <c r="CA27" s="2169"/>
      <c r="CB27" s="2169"/>
      <c r="CC27" s="2169"/>
      <c r="CD27" s="2169"/>
      <c r="CE27" s="2169"/>
      <c r="CF27" s="2169"/>
      <c r="CG27" s="2169"/>
      <c r="CH27" s="2169"/>
      <c r="CI27" s="2169"/>
      <c r="CJ27" s="2169"/>
      <c r="CK27" s="2169"/>
      <c r="CL27" s="2169"/>
      <c r="CM27" s="2169"/>
      <c r="CN27" s="2169"/>
      <c r="CO27" s="2169"/>
      <c r="CP27" s="2169"/>
      <c r="CQ27" s="2169"/>
      <c r="CR27" s="2169"/>
      <c r="CS27" s="2169"/>
      <c r="CT27" s="2169"/>
      <c r="CU27" s="2169"/>
      <c r="CV27" s="2169"/>
      <c r="CW27" s="2169"/>
      <c r="CX27" s="2169"/>
      <c r="CY27" s="2169"/>
      <c r="CZ27" s="2169"/>
    </row>
    <row r="28" spans="1:104" ht="11.1" customHeight="1" x14ac:dyDescent="0.15">
      <c r="A28" s="2174"/>
      <c r="B28" s="2174"/>
      <c r="C28" s="2174"/>
      <c r="D28" s="2174"/>
      <c r="E28" s="1257"/>
      <c r="F28" s="1042"/>
      <c r="G28" s="1042"/>
      <c r="H28" s="1042"/>
      <c r="I28" s="1042"/>
      <c r="J28" s="1042"/>
      <c r="K28" s="1042"/>
      <c r="L28" s="1042"/>
      <c r="M28" s="1042"/>
      <c r="N28" s="1042"/>
      <c r="O28" s="1042"/>
      <c r="P28" s="1042"/>
      <c r="Q28" s="1042"/>
      <c r="R28" s="1042"/>
      <c r="S28" s="1042"/>
      <c r="T28" s="1042"/>
      <c r="U28" s="1042"/>
      <c r="V28" s="1042"/>
      <c r="W28" s="1042"/>
      <c r="X28" s="1042"/>
      <c r="Y28" s="2172"/>
      <c r="Z28" s="2172"/>
      <c r="AA28" s="2172"/>
      <c r="AB28" s="2172"/>
      <c r="AC28" s="2172"/>
      <c r="AD28" s="2173"/>
      <c r="AE28" s="2173"/>
      <c r="AF28" s="2173"/>
      <c r="AG28" s="2173"/>
      <c r="AH28" s="2173"/>
      <c r="AI28" s="2170" t="s">
        <v>1247</v>
      </c>
      <c r="AJ28" s="2171"/>
      <c r="AK28" s="2171"/>
      <c r="AL28" s="2171"/>
      <c r="AM28" s="2171"/>
      <c r="AN28" s="2168">
        <f>AN25-AN22</f>
        <v>0</v>
      </c>
      <c r="AO28" s="2168"/>
      <c r="AP28" s="2168"/>
      <c r="AQ28" s="2168"/>
      <c r="AR28" s="2168"/>
      <c r="AS28" s="2168">
        <f>AS25-AS22</f>
        <v>0</v>
      </c>
      <c r="AT28" s="2168"/>
      <c r="AU28" s="2168"/>
      <c r="AV28" s="2168"/>
      <c r="AW28" s="2168"/>
      <c r="AX28" s="2168">
        <f>AX25-AX22</f>
        <v>0</v>
      </c>
      <c r="AY28" s="2168"/>
      <c r="AZ28" s="2168"/>
      <c r="BA28" s="2168"/>
      <c r="BB28" s="2168"/>
      <c r="BC28" s="2168">
        <f>BC25-BC22</f>
        <v>0</v>
      </c>
      <c r="BD28" s="2168"/>
      <c r="BE28" s="2168"/>
      <c r="BF28" s="2168"/>
      <c r="BG28" s="2168"/>
      <c r="BH28" s="2168">
        <f>BH25-BH22</f>
        <v>0</v>
      </c>
      <c r="BI28" s="2168"/>
      <c r="BJ28" s="2168"/>
      <c r="BK28" s="2168"/>
      <c r="BL28" s="2168"/>
      <c r="BM28" s="2168">
        <f>BM25-BM22</f>
        <v>0</v>
      </c>
      <c r="BN28" s="2168"/>
      <c r="BO28" s="2168"/>
      <c r="BP28" s="2168"/>
      <c r="BQ28" s="2168"/>
      <c r="BR28" s="2168">
        <f>BR25-BR22</f>
        <v>0</v>
      </c>
      <c r="BS28" s="2168"/>
      <c r="BT28" s="2168"/>
      <c r="BU28" s="2168"/>
      <c r="BV28" s="2168"/>
      <c r="BW28" s="2168">
        <f>BW25-BW22</f>
        <v>0</v>
      </c>
      <c r="BX28" s="2168"/>
      <c r="BY28" s="2168"/>
      <c r="BZ28" s="2168"/>
      <c r="CA28" s="2168"/>
      <c r="CB28" s="2168">
        <f>CB25-CB22</f>
        <v>0</v>
      </c>
      <c r="CC28" s="2168"/>
      <c r="CD28" s="2168"/>
      <c r="CE28" s="2168"/>
      <c r="CF28" s="2168"/>
      <c r="CG28" s="2168">
        <f>CG25-CG22</f>
        <v>0</v>
      </c>
      <c r="CH28" s="2168"/>
      <c r="CI28" s="2168"/>
      <c r="CJ28" s="2168"/>
      <c r="CK28" s="2168"/>
      <c r="CL28" s="2168">
        <f>CL25-CL22</f>
        <v>0</v>
      </c>
      <c r="CM28" s="2168"/>
      <c r="CN28" s="2168"/>
      <c r="CO28" s="2168"/>
      <c r="CP28" s="2168"/>
      <c r="CQ28" s="2168">
        <f>CQ25-CQ22</f>
        <v>0</v>
      </c>
      <c r="CR28" s="2168"/>
      <c r="CS28" s="2168"/>
      <c r="CT28" s="2168"/>
      <c r="CU28" s="2168"/>
      <c r="CV28" s="2168">
        <f>CV25-CV22</f>
        <v>0</v>
      </c>
      <c r="CW28" s="2168"/>
      <c r="CX28" s="2168"/>
      <c r="CY28" s="2168"/>
      <c r="CZ28" s="2168"/>
    </row>
    <row r="29" spans="1:104" ht="11.1" customHeight="1" x14ac:dyDescent="0.15">
      <c r="A29" s="2174"/>
      <c r="B29" s="2174"/>
      <c r="C29" s="2174"/>
      <c r="D29" s="2174"/>
      <c r="E29" s="1257"/>
      <c r="F29" s="1042"/>
      <c r="G29" s="1042"/>
      <c r="H29" s="1042"/>
      <c r="I29" s="1042"/>
      <c r="J29" s="1042"/>
      <c r="K29" s="1042"/>
      <c r="L29" s="1042"/>
      <c r="M29" s="1042"/>
      <c r="N29" s="1042"/>
      <c r="O29" s="1042"/>
      <c r="P29" s="1042"/>
      <c r="Q29" s="1042"/>
      <c r="R29" s="1042"/>
      <c r="S29" s="1042"/>
      <c r="T29" s="1042"/>
      <c r="U29" s="1042"/>
      <c r="V29" s="1042"/>
      <c r="W29" s="1042"/>
      <c r="X29" s="1042"/>
      <c r="Y29" s="2172"/>
      <c r="Z29" s="2172"/>
      <c r="AA29" s="2172"/>
      <c r="AB29" s="2172"/>
      <c r="AC29" s="2172"/>
      <c r="AD29" s="2173"/>
      <c r="AE29" s="2173"/>
      <c r="AF29" s="2173"/>
      <c r="AG29" s="2173"/>
      <c r="AH29" s="2173"/>
      <c r="AI29" s="2170"/>
      <c r="AJ29" s="2171"/>
      <c r="AK29" s="2171"/>
      <c r="AL29" s="2171"/>
      <c r="AM29" s="2171"/>
      <c r="AN29" s="2168"/>
      <c r="AO29" s="2168"/>
      <c r="AP29" s="2168"/>
      <c r="AQ29" s="2168"/>
      <c r="AR29" s="2168"/>
      <c r="AS29" s="2168"/>
      <c r="AT29" s="2168"/>
      <c r="AU29" s="2168"/>
      <c r="AV29" s="2168"/>
      <c r="AW29" s="2168"/>
      <c r="AX29" s="2168"/>
      <c r="AY29" s="2168"/>
      <c r="AZ29" s="2168"/>
      <c r="BA29" s="2168"/>
      <c r="BB29" s="2168"/>
      <c r="BC29" s="2168"/>
      <c r="BD29" s="2168"/>
      <c r="BE29" s="2168"/>
      <c r="BF29" s="2168"/>
      <c r="BG29" s="2168"/>
      <c r="BH29" s="2168"/>
      <c r="BI29" s="2168"/>
      <c r="BJ29" s="2168"/>
      <c r="BK29" s="2168"/>
      <c r="BL29" s="2168"/>
      <c r="BM29" s="2168"/>
      <c r="BN29" s="2168"/>
      <c r="BO29" s="2168"/>
      <c r="BP29" s="2168"/>
      <c r="BQ29" s="2168"/>
      <c r="BR29" s="2168"/>
      <c r="BS29" s="2168"/>
      <c r="BT29" s="2168"/>
      <c r="BU29" s="2168"/>
      <c r="BV29" s="2168"/>
      <c r="BW29" s="2168"/>
      <c r="BX29" s="2168"/>
      <c r="BY29" s="2168"/>
      <c r="BZ29" s="2168"/>
      <c r="CA29" s="2168"/>
      <c r="CB29" s="2168"/>
      <c r="CC29" s="2168"/>
      <c r="CD29" s="2168"/>
      <c r="CE29" s="2168"/>
      <c r="CF29" s="2168"/>
      <c r="CG29" s="2168"/>
      <c r="CH29" s="2168"/>
      <c r="CI29" s="2168"/>
      <c r="CJ29" s="2168"/>
      <c r="CK29" s="2168"/>
      <c r="CL29" s="2168"/>
      <c r="CM29" s="2168"/>
      <c r="CN29" s="2168"/>
      <c r="CO29" s="2168"/>
      <c r="CP29" s="2168"/>
      <c r="CQ29" s="2168"/>
      <c r="CR29" s="2168"/>
      <c r="CS29" s="2168"/>
      <c r="CT29" s="2168"/>
      <c r="CU29" s="2168"/>
      <c r="CV29" s="2168"/>
      <c r="CW29" s="2168"/>
      <c r="CX29" s="2168"/>
      <c r="CY29" s="2168"/>
      <c r="CZ29" s="2168"/>
    </row>
    <row r="30" spans="1:104" ht="11.1" customHeight="1" x14ac:dyDescent="0.15">
      <c r="A30" s="2174"/>
      <c r="B30" s="2174"/>
      <c r="C30" s="2174"/>
      <c r="D30" s="2174"/>
      <c r="E30" s="1257"/>
      <c r="F30" s="1042"/>
      <c r="G30" s="1042"/>
      <c r="H30" s="1042"/>
      <c r="I30" s="1042"/>
      <c r="J30" s="1042"/>
      <c r="K30" s="1042"/>
      <c r="L30" s="1042"/>
      <c r="M30" s="1042"/>
      <c r="N30" s="1042"/>
      <c r="O30" s="1042"/>
      <c r="P30" s="1042"/>
      <c r="Q30" s="1042"/>
      <c r="R30" s="1042"/>
      <c r="S30" s="1042"/>
      <c r="T30" s="1042"/>
      <c r="U30" s="1042"/>
      <c r="V30" s="1042"/>
      <c r="W30" s="1042"/>
      <c r="X30" s="1042"/>
      <c r="Y30" s="2172"/>
      <c r="Z30" s="2172"/>
      <c r="AA30" s="2172"/>
      <c r="AB30" s="2172"/>
      <c r="AC30" s="2172"/>
      <c r="AD30" s="2173"/>
      <c r="AE30" s="2173"/>
      <c r="AF30" s="2173"/>
      <c r="AG30" s="2173"/>
      <c r="AH30" s="2173"/>
      <c r="AI30" s="2170"/>
      <c r="AJ30" s="2171"/>
      <c r="AK30" s="2171"/>
      <c r="AL30" s="2171"/>
      <c r="AM30" s="2171"/>
      <c r="AN30" s="2168"/>
      <c r="AO30" s="2168"/>
      <c r="AP30" s="2168"/>
      <c r="AQ30" s="2168"/>
      <c r="AR30" s="2168"/>
      <c r="AS30" s="2168"/>
      <c r="AT30" s="2168"/>
      <c r="AU30" s="2168"/>
      <c r="AV30" s="2168"/>
      <c r="AW30" s="2168"/>
      <c r="AX30" s="2168"/>
      <c r="AY30" s="2168"/>
      <c r="AZ30" s="2168"/>
      <c r="BA30" s="2168"/>
      <c r="BB30" s="2168"/>
      <c r="BC30" s="2168"/>
      <c r="BD30" s="2168"/>
      <c r="BE30" s="2168"/>
      <c r="BF30" s="2168"/>
      <c r="BG30" s="2168"/>
      <c r="BH30" s="2168"/>
      <c r="BI30" s="2168"/>
      <c r="BJ30" s="2168"/>
      <c r="BK30" s="2168"/>
      <c r="BL30" s="2168"/>
      <c r="BM30" s="2168"/>
      <c r="BN30" s="2168"/>
      <c r="BO30" s="2168"/>
      <c r="BP30" s="2168"/>
      <c r="BQ30" s="2168"/>
      <c r="BR30" s="2168"/>
      <c r="BS30" s="2168"/>
      <c r="BT30" s="2168"/>
      <c r="BU30" s="2168"/>
      <c r="BV30" s="2168"/>
      <c r="BW30" s="2168"/>
      <c r="BX30" s="2168"/>
      <c r="BY30" s="2168"/>
      <c r="BZ30" s="2168"/>
      <c r="CA30" s="2168"/>
      <c r="CB30" s="2168"/>
      <c r="CC30" s="2168"/>
      <c r="CD30" s="2168"/>
      <c r="CE30" s="2168"/>
      <c r="CF30" s="2168"/>
      <c r="CG30" s="2168"/>
      <c r="CH30" s="2168"/>
      <c r="CI30" s="2168"/>
      <c r="CJ30" s="2168"/>
      <c r="CK30" s="2168"/>
      <c r="CL30" s="2168"/>
      <c r="CM30" s="2168"/>
      <c r="CN30" s="2168"/>
      <c r="CO30" s="2168"/>
      <c r="CP30" s="2168"/>
      <c r="CQ30" s="2168"/>
      <c r="CR30" s="2168"/>
      <c r="CS30" s="2168"/>
      <c r="CT30" s="2168"/>
      <c r="CU30" s="2168"/>
      <c r="CV30" s="2168"/>
      <c r="CW30" s="2168"/>
      <c r="CX30" s="2168"/>
      <c r="CY30" s="2168"/>
      <c r="CZ30" s="2168"/>
    </row>
    <row r="31" spans="1:104" ht="11.1" customHeight="1" x14ac:dyDescent="0.15">
      <c r="A31" s="2174"/>
      <c r="B31" s="2174"/>
      <c r="C31" s="2174"/>
      <c r="D31" s="2174"/>
      <c r="E31" s="1257"/>
      <c r="F31" s="1042"/>
      <c r="G31" s="1042"/>
      <c r="H31" s="1042"/>
      <c r="I31" s="1042"/>
      <c r="J31" s="1042"/>
      <c r="K31" s="1042"/>
      <c r="L31" s="1042"/>
      <c r="M31" s="1042"/>
      <c r="N31" s="1042"/>
      <c r="O31" s="1042"/>
      <c r="P31" s="1042"/>
      <c r="Q31" s="1042"/>
      <c r="R31" s="1042"/>
      <c r="S31" s="1042"/>
      <c r="T31" s="1042"/>
      <c r="U31" s="1042"/>
      <c r="V31" s="1042"/>
      <c r="W31" s="1042"/>
      <c r="X31" s="1042"/>
      <c r="Y31" s="2172"/>
      <c r="Z31" s="2172"/>
      <c r="AA31" s="2172"/>
      <c r="AB31" s="2172"/>
      <c r="AC31" s="2172"/>
      <c r="AD31" s="2173"/>
      <c r="AE31" s="2173"/>
      <c r="AF31" s="2173"/>
      <c r="AG31" s="2173"/>
      <c r="AH31" s="2173"/>
      <c r="AI31" s="1772" t="s">
        <v>530</v>
      </c>
      <c r="AJ31" s="2168"/>
      <c r="AK31" s="2168"/>
      <c r="AL31" s="2168"/>
      <c r="AM31" s="2168"/>
      <c r="AN31" s="2168"/>
      <c r="AO31" s="2168"/>
      <c r="AP31" s="2168"/>
      <c r="AQ31" s="2168"/>
      <c r="AR31" s="2168"/>
      <c r="AS31" s="2168"/>
      <c r="AT31" s="2168"/>
      <c r="AU31" s="2168"/>
      <c r="AV31" s="2168"/>
      <c r="AW31" s="2168"/>
      <c r="AX31" s="2168"/>
      <c r="AY31" s="2168"/>
      <c r="AZ31" s="2168"/>
      <c r="BA31" s="2168"/>
      <c r="BB31" s="2168"/>
      <c r="BC31" s="2168"/>
      <c r="BD31" s="2168"/>
      <c r="BE31" s="2168"/>
      <c r="BF31" s="2168"/>
      <c r="BG31" s="2168"/>
      <c r="BH31" s="2168"/>
      <c r="BI31" s="2168"/>
      <c r="BJ31" s="2168"/>
      <c r="BK31" s="2168"/>
      <c r="BL31" s="2168"/>
      <c r="BM31" s="2168"/>
      <c r="BN31" s="2168"/>
      <c r="BO31" s="2168"/>
      <c r="BP31" s="2168"/>
      <c r="BQ31" s="2168"/>
      <c r="BR31" s="2168"/>
      <c r="BS31" s="2168"/>
      <c r="BT31" s="2168"/>
      <c r="BU31" s="2168"/>
      <c r="BV31" s="2168"/>
      <c r="BW31" s="2168"/>
      <c r="BX31" s="2168"/>
      <c r="BY31" s="2168"/>
      <c r="BZ31" s="2168"/>
      <c r="CA31" s="2168"/>
      <c r="CB31" s="2168"/>
      <c r="CC31" s="2168"/>
      <c r="CD31" s="2168"/>
      <c r="CE31" s="2168"/>
      <c r="CF31" s="2168"/>
      <c r="CG31" s="2168"/>
      <c r="CH31" s="2168"/>
      <c r="CI31" s="2168"/>
      <c r="CJ31" s="2168"/>
      <c r="CK31" s="2168"/>
      <c r="CL31" s="2168"/>
      <c r="CM31" s="2168"/>
      <c r="CN31" s="2168"/>
      <c r="CO31" s="2168"/>
      <c r="CP31" s="2168"/>
      <c r="CQ31" s="2168"/>
      <c r="CR31" s="2168"/>
      <c r="CS31" s="2168"/>
      <c r="CT31" s="2168"/>
      <c r="CU31" s="2168"/>
      <c r="CV31" s="2168"/>
      <c r="CW31" s="2168"/>
      <c r="CX31" s="2168"/>
      <c r="CY31" s="2168"/>
      <c r="CZ31" s="2168"/>
    </row>
    <row r="32" spans="1:104" ht="11.1" customHeight="1" x14ac:dyDescent="0.15">
      <c r="A32" s="2174"/>
      <c r="B32" s="2174"/>
      <c r="C32" s="2174"/>
      <c r="D32" s="2174"/>
      <c r="E32" s="1257"/>
      <c r="F32" s="1042"/>
      <c r="G32" s="1042"/>
      <c r="H32" s="1042"/>
      <c r="I32" s="1042"/>
      <c r="J32" s="1042"/>
      <c r="K32" s="1042"/>
      <c r="L32" s="1042"/>
      <c r="M32" s="1042"/>
      <c r="N32" s="1042"/>
      <c r="O32" s="1042"/>
      <c r="P32" s="1042"/>
      <c r="Q32" s="1042"/>
      <c r="R32" s="1042"/>
      <c r="S32" s="1042"/>
      <c r="T32" s="1042"/>
      <c r="U32" s="1042"/>
      <c r="V32" s="1042"/>
      <c r="W32" s="1042"/>
      <c r="X32" s="1042"/>
      <c r="Y32" s="2172"/>
      <c r="Z32" s="2172"/>
      <c r="AA32" s="2172"/>
      <c r="AB32" s="2172"/>
      <c r="AC32" s="2172"/>
      <c r="AD32" s="2173"/>
      <c r="AE32" s="2173"/>
      <c r="AF32" s="2173"/>
      <c r="AG32" s="2173"/>
      <c r="AH32" s="2173"/>
      <c r="AI32" s="1772"/>
      <c r="AJ32" s="2168"/>
      <c r="AK32" s="2168"/>
      <c r="AL32" s="2168"/>
      <c r="AM32" s="2168"/>
      <c r="AN32" s="2168"/>
      <c r="AO32" s="2168"/>
      <c r="AP32" s="2168"/>
      <c r="AQ32" s="2168"/>
      <c r="AR32" s="2168"/>
      <c r="AS32" s="2168"/>
      <c r="AT32" s="2168"/>
      <c r="AU32" s="2168"/>
      <c r="AV32" s="2168"/>
      <c r="AW32" s="2168"/>
      <c r="AX32" s="2168"/>
      <c r="AY32" s="2168"/>
      <c r="AZ32" s="2168"/>
      <c r="BA32" s="2168"/>
      <c r="BB32" s="2168"/>
      <c r="BC32" s="2168"/>
      <c r="BD32" s="2168"/>
      <c r="BE32" s="2168"/>
      <c r="BF32" s="2168"/>
      <c r="BG32" s="2168"/>
      <c r="BH32" s="2168"/>
      <c r="BI32" s="2168"/>
      <c r="BJ32" s="2168"/>
      <c r="BK32" s="2168"/>
      <c r="BL32" s="2168"/>
      <c r="BM32" s="2168"/>
      <c r="BN32" s="2168"/>
      <c r="BO32" s="2168"/>
      <c r="BP32" s="2168"/>
      <c r="BQ32" s="2168"/>
      <c r="BR32" s="2168"/>
      <c r="BS32" s="2168"/>
      <c r="BT32" s="2168"/>
      <c r="BU32" s="2168"/>
      <c r="BV32" s="2168"/>
      <c r="BW32" s="2168"/>
      <c r="BX32" s="2168"/>
      <c r="BY32" s="2168"/>
      <c r="BZ32" s="2168"/>
      <c r="CA32" s="2168"/>
      <c r="CB32" s="2168"/>
      <c r="CC32" s="2168"/>
      <c r="CD32" s="2168"/>
      <c r="CE32" s="2168"/>
      <c r="CF32" s="2168"/>
      <c r="CG32" s="2168"/>
      <c r="CH32" s="2168"/>
      <c r="CI32" s="2168"/>
      <c r="CJ32" s="2168"/>
      <c r="CK32" s="2168"/>
      <c r="CL32" s="2168"/>
      <c r="CM32" s="2168"/>
      <c r="CN32" s="2168"/>
      <c r="CO32" s="2168"/>
      <c r="CP32" s="2168"/>
      <c r="CQ32" s="2168"/>
      <c r="CR32" s="2168"/>
      <c r="CS32" s="2168"/>
      <c r="CT32" s="2168"/>
      <c r="CU32" s="2168"/>
      <c r="CV32" s="2168"/>
      <c r="CW32" s="2168"/>
      <c r="CX32" s="2168"/>
      <c r="CY32" s="2168"/>
      <c r="CZ32" s="2168"/>
    </row>
    <row r="33" spans="1:104" ht="11.1" customHeight="1" x14ac:dyDescent="0.15">
      <c r="A33" s="2174"/>
      <c r="B33" s="2174"/>
      <c r="C33" s="2174"/>
      <c r="D33" s="2174"/>
      <c r="E33" s="1257"/>
      <c r="F33" s="1042"/>
      <c r="G33" s="1042"/>
      <c r="H33" s="1042"/>
      <c r="I33" s="1042"/>
      <c r="J33" s="1042"/>
      <c r="K33" s="1042"/>
      <c r="L33" s="1042"/>
      <c r="M33" s="1042"/>
      <c r="N33" s="1042"/>
      <c r="O33" s="1042"/>
      <c r="P33" s="1042"/>
      <c r="Q33" s="1042"/>
      <c r="R33" s="1042"/>
      <c r="S33" s="1042"/>
      <c r="T33" s="1042"/>
      <c r="U33" s="1042"/>
      <c r="V33" s="1042"/>
      <c r="W33" s="1042"/>
      <c r="X33" s="1042"/>
      <c r="Y33" s="2172"/>
      <c r="Z33" s="2172"/>
      <c r="AA33" s="2172"/>
      <c r="AB33" s="2172"/>
      <c r="AC33" s="2172"/>
      <c r="AD33" s="2173"/>
      <c r="AE33" s="2173"/>
      <c r="AF33" s="2173"/>
      <c r="AG33" s="2173"/>
      <c r="AH33" s="2173"/>
      <c r="AI33" s="1772"/>
      <c r="AJ33" s="2168"/>
      <c r="AK33" s="2168"/>
      <c r="AL33" s="2168"/>
      <c r="AM33" s="2168"/>
      <c r="AN33" s="2168"/>
      <c r="AO33" s="2168"/>
      <c r="AP33" s="2168"/>
      <c r="AQ33" s="2168"/>
      <c r="AR33" s="2168"/>
      <c r="AS33" s="2168"/>
      <c r="AT33" s="2168"/>
      <c r="AU33" s="2168"/>
      <c r="AV33" s="2168"/>
      <c r="AW33" s="2168"/>
      <c r="AX33" s="2168"/>
      <c r="AY33" s="2168"/>
      <c r="AZ33" s="2168"/>
      <c r="BA33" s="2168"/>
      <c r="BB33" s="2168"/>
      <c r="BC33" s="2168"/>
      <c r="BD33" s="2168"/>
      <c r="BE33" s="2168"/>
      <c r="BF33" s="2168"/>
      <c r="BG33" s="2168"/>
      <c r="BH33" s="2168"/>
      <c r="BI33" s="2168"/>
      <c r="BJ33" s="2168"/>
      <c r="BK33" s="2168"/>
      <c r="BL33" s="2168"/>
      <c r="BM33" s="2168"/>
      <c r="BN33" s="2168"/>
      <c r="BO33" s="2168"/>
      <c r="BP33" s="2168"/>
      <c r="BQ33" s="2168"/>
      <c r="BR33" s="2168"/>
      <c r="BS33" s="2168"/>
      <c r="BT33" s="2168"/>
      <c r="BU33" s="2168"/>
      <c r="BV33" s="2168"/>
      <c r="BW33" s="2168"/>
      <c r="BX33" s="2168"/>
      <c r="BY33" s="2168"/>
      <c r="BZ33" s="2168"/>
      <c r="CA33" s="2168"/>
      <c r="CB33" s="2168"/>
      <c r="CC33" s="2168"/>
      <c r="CD33" s="2168"/>
      <c r="CE33" s="2168"/>
      <c r="CF33" s="2168"/>
      <c r="CG33" s="2168"/>
      <c r="CH33" s="2168"/>
      <c r="CI33" s="2168"/>
      <c r="CJ33" s="2168"/>
      <c r="CK33" s="2168"/>
      <c r="CL33" s="2168"/>
      <c r="CM33" s="2168"/>
      <c r="CN33" s="2168"/>
      <c r="CO33" s="2168"/>
      <c r="CP33" s="2168"/>
      <c r="CQ33" s="2168"/>
      <c r="CR33" s="2168"/>
      <c r="CS33" s="2168"/>
      <c r="CT33" s="2168"/>
      <c r="CU33" s="2168"/>
      <c r="CV33" s="2168"/>
      <c r="CW33" s="2168"/>
      <c r="CX33" s="2168"/>
      <c r="CY33" s="2168"/>
      <c r="CZ33" s="2168"/>
    </row>
    <row r="34" spans="1:104" ht="11.1" customHeight="1" x14ac:dyDescent="0.15">
      <c r="A34" s="2174"/>
      <c r="B34" s="2174"/>
      <c r="C34" s="2174"/>
      <c r="D34" s="2174"/>
      <c r="E34" s="1257"/>
      <c r="F34" s="1042"/>
      <c r="G34" s="1042"/>
      <c r="H34" s="1042"/>
      <c r="I34" s="1042"/>
      <c r="J34" s="1042"/>
      <c r="K34" s="1042"/>
      <c r="L34" s="1042"/>
      <c r="M34" s="1042"/>
      <c r="N34" s="1042"/>
      <c r="O34" s="1042"/>
      <c r="P34" s="1042"/>
      <c r="Q34" s="1042"/>
      <c r="R34" s="1042"/>
      <c r="S34" s="1042"/>
      <c r="T34" s="1042"/>
      <c r="U34" s="1042"/>
      <c r="V34" s="1042"/>
      <c r="W34" s="1042"/>
      <c r="X34" s="1042"/>
      <c r="Y34" s="2172"/>
      <c r="Z34" s="2172"/>
      <c r="AA34" s="2172"/>
      <c r="AB34" s="2172"/>
      <c r="AC34" s="2172"/>
      <c r="AD34" s="2173"/>
      <c r="AE34" s="2173"/>
      <c r="AF34" s="2173"/>
      <c r="AG34" s="2173"/>
      <c r="AH34" s="2173"/>
      <c r="AI34" s="1772" t="s">
        <v>531</v>
      </c>
      <c r="AJ34" s="2168"/>
      <c r="AK34" s="2168"/>
      <c r="AL34" s="2168"/>
      <c r="AM34" s="2168"/>
      <c r="AN34" s="2169"/>
      <c r="AO34" s="2169"/>
      <c r="AP34" s="2169"/>
      <c r="AQ34" s="2169"/>
      <c r="AR34" s="2169"/>
      <c r="AS34" s="2169"/>
      <c r="AT34" s="2169"/>
      <c r="AU34" s="2169"/>
      <c r="AV34" s="2169"/>
      <c r="AW34" s="2169"/>
      <c r="AX34" s="2169"/>
      <c r="AY34" s="2169"/>
      <c r="AZ34" s="2169"/>
      <c r="BA34" s="2169"/>
      <c r="BB34" s="2169"/>
      <c r="BC34" s="2169"/>
      <c r="BD34" s="2169"/>
      <c r="BE34" s="2169"/>
      <c r="BF34" s="2169"/>
      <c r="BG34" s="2169"/>
      <c r="BH34" s="2169"/>
      <c r="BI34" s="2169"/>
      <c r="BJ34" s="2169"/>
      <c r="BK34" s="2169"/>
      <c r="BL34" s="2169"/>
      <c r="BM34" s="2169"/>
      <c r="BN34" s="2169"/>
      <c r="BO34" s="2169"/>
      <c r="BP34" s="2169"/>
      <c r="BQ34" s="2169"/>
      <c r="BR34" s="2169"/>
      <c r="BS34" s="2169"/>
      <c r="BT34" s="2169"/>
      <c r="BU34" s="2169"/>
      <c r="BV34" s="2169"/>
      <c r="BW34" s="2169"/>
      <c r="BX34" s="2169"/>
      <c r="BY34" s="2169"/>
      <c r="BZ34" s="2169"/>
      <c r="CA34" s="2169"/>
      <c r="CB34" s="2169"/>
      <c r="CC34" s="2169"/>
      <c r="CD34" s="2169"/>
      <c r="CE34" s="2169"/>
      <c r="CF34" s="2169"/>
      <c r="CG34" s="2169"/>
      <c r="CH34" s="2169"/>
      <c r="CI34" s="2169"/>
      <c r="CJ34" s="2169"/>
      <c r="CK34" s="2169"/>
      <c r="CL34" s="2169"/>
      <c r="CM34" s="2169"/>
      <c r="CN34" s="2169"/>
      <c r="CO34" s="2169"/>
      <c r="CP34" s="2169"/>
      <c r="CQ34" s="2169"/>
      <c r="CR34" s="2169"/>
      <c r="CS34" s="2169"/>
      <c r="CT34" s="2169"/>
      <c r="CU34" s="2169"/>
      <c r="CV34" s="2169"/>
      <c r="CW34" s="2169"/>
      <c r="CX34" s="2169"/>
      <c r="CY34" s="2169"/>
      <c r="CZ34" s="2169"/>
    </row>
    <row r="35" spans="1:104" ht="11.1" customHeight="1" x14ac:dyDescent="0.15">
      <c r="A35" s="2174"/>
      <c r="B35" s="2174"/>
      <c r="C35" s="2174"/>
      <c r="D35" s="2174"/>
      <c r="E35" s="1257"/>
      <c r="F35" s="1042"/>
      <c r="G35" s="1042"/>
      <c r="H35" s="1042"/>
      <c r="I35" s="1042"/>
      <c r="J35" s="1042"/>
      <c r="K35" s="1042"/>
      <c r="L35" s="1042"/>
      <c r="M35" s="1042"/>
      <c r="N35" s="1042"/>
      <c r="O35" s="1042"/>
      <c r="P35" s="1042"/>
      <c r="Q35" s="1042"/>
      <c r="R35" s="1042"/>
      <c r="S35" s="1042"/>
      <c r="T35" s="1042"/>
      <c r="U35" s="1042"/>
      <c r="V35" s="1042"/>
      <c r="W35" s="1042"/>
      <c r="X35" s="1042"/>
      <c r="Y35" s="2172"/>
      <c r="Z35" s="2172"/>
      <c r="AA35" s="2172"/>
      <c r="AB35" s="2172"/>
      <c r="AC35" s="2172"/>
      <c r="AD35" s="2173"/>
      <c r="AE35" s="2173"/>
      <c r="AF35" s="2173"/>
      <c r="AG35" s="2173"/>
      <c r="AH35" s="2173"/>
      <c r="AI35" s="1772"/>
      <c r="AJ35" s="2168"/>
      <c r="AK35" s="2168"/>
      <c r="AL35" s="2168"/>
      <c r="AM35" s="2168"/>
      <c r="AN35" s="2169"/>
      <c r="AO35" s="2169"/>
      <c r="AP35" s="2169"/>
      <c r="AQ35" s="2169"/>
      <c r="AR35" s="2169"/>
      <c r="AS35" s="2169"/>
      <c r="AT35" s="2169"/>
      <c r="AU35" s="2169"/>
      <c r="AV35" s="2169"/>
      <c r="AW35" s="2169"/>
      <c r="AX35" s="2169"/>
      <c r="AY35" s="2169"/>
      <c r="AZ35" s="2169"/>
      <c r="BA35" s="2169"/>
      <c r="BB35" s="2169"/>
      <c r="BC35" s="2169"/>
      <c r="BD35" s="2169"/>
      <c r="BE35" s="2169"/>
      <c r="BF35" s="2169"/>
      <c r="BG35" s="2169"/>
      <c r="BH35" s="2169"/>
      <c r="BI35" s="2169"/>
      <c r="BJ35" s="2169"/>
      <c r="BK35" s="2169"/>
      <c r="BL35" s="2169"/>
      <c r="BM35" s="2169"/>
      <c r="BN35" s="2169"/>
      <c r="BO35" s="2169"/>
      <c r="BP35" s="2169"/>
      <c r="BQ35" s="2169"/>
      <c r="BR35" s="2169"/>
      <c r="BS35" s="2169"/>
      <c r="BT35" s="2169"/>
      <c r="BU35" s="2169"/>
      <c r="BV35" s="2169"/>
      <c r="BW35" s="2169"/>
      <c r="BX35" s="2169"/>
      <c r="BY35" s="2169"/>
      <c r="BZ35" s="2169"/>
      <c r="CA35" s="2169"/>
      <c r="CB35" s="2169"/>
      <c r="CC35" s="2169"/>
      <c r="CD35" s="2169"/>
      <c r="CE35" s="2169"/>
      <c r="CF35" s="2169"/>
      <c r="CG35" s="2169"/>
      <c r="CH35" s="2169"/>
      <c r="CI35" s="2169"/>
      <c r="CJ35" s="2169"/>
      <c r="CK35" s="2169"/>
      <c r="CL35" s="2169"/>
      <c r="CM35" s="2169"/>
      <c r="CN35" s="2169"/>
      <c r="CO35" s="2169"/>
      <c r="CP35" s="2169"/>
      <c r="CQ35" s="2169"/>
      <c r="CR35" s="2169"/>
      <c r="CS35" s="2169"/>
      <c r="CT35" s="2169"/>
      <c r="CU35" s="2169"/>
      <c r="CV35" s="2169"/>
      <c r="CW35" s="2169"/>
      <c r="CX35" s="2169"/>
      <c r="CY35" s="2169"/>
      <c r="CZ35" s="2169"/>
    </row>
    <row r="36" spans="1:104" ht="11.1" customHeight="1" x14ac:dyDescent="0.15">
      <c r="A36" s="2174"/>
      <c r="B36" s="2174"/>
      <c r="C36" s="2174"/>
      <c r="D36" s="2174"/>
      <c r="E36" s="1257"/>
      <c r="F36" s="1042"/>
      <c r="G36" s="1042"/>
      <c r="H36" s="1042"/>
      <c r="I36" s="1042"/>
      <c r="J36" s="1042"/>
      <c r="K36" s="1042"/>
      <c r="L36" s="1042"/>
      <c r="M36" s="1042"/>
      <c r="N36" s="1042"/>
      <c r="O36" s="1042"/>
      <c r="P36" s="1042"/>
      <c r="Q36" s="1042"/>
      <c r="R36" s="1042"/>
      <c r="S36" s="1042"/>
      <c r="T36" s="1042"/>
      <c r="U36" s="1042"/>
      <c r="V36" s="1042"/>
      <c r="W36" s="1042"/>
      <c r="X36" s="1042"/>
      <c r="Y36" s="2172"/>
      <c r="Z36" s="2172"/>
      <c r="AA36" s="2172"/>
      <c r="AB36" s="2172"/>
      <c r="AC36" s="2172"/>
      <c r="AD36" s="2173"/>
      <c r="AE36" s="2173"/>
      <c r="AF36" s="2173"/>
      <c r="AG36" s="2173"/>
      <c r="AH36" s="2173"/>
      <c r="AI36" s="1772"/>
      <c r="AJ36" s="2168"/>
      <c r="AK36" s="2168"/>
      <c r="AL36" s="2168"/>
      <c r="AM36" s="2168"/>
      <c r="AN36" s="2169"/>
      <c r="AO36" s="2169"/>
      <c r="AP36" s="2169"/>
      <c r="AQ36" s="2169"/>
      <c r="AR36" s="2169"/>
      <c r="AS36" s="2169"/>
      <c r="AT36" s="2169"/>
      <c r="AU36" s="2169"/>
      <c r="AV36" s="2169"/>
      <c r="AW36" s="2169"/>
      <c r="AX36" s="2169"/>
      <c r="AY36" s="2169"/>
      <c r="AZ36" s="2169"/>
      <c r="BA36" s="2169"/>
      <c r="BB36" s="2169"/>
      <c r="BC36" s="2169"/>
      <c r="BD36" s="2169"/>
      <c r="BE36" s="2169"/>
      <c r="BF36" s="2169"/>
      <c r="BG36" s="2169"/>
      <c r="BH36" s="2169"/>
      <c r="BI36" s="2169"/>
      <c r="BJ36" s="2169"/>
      <c r="BK36" s="2169"/>
      <c r="BL36" s="2169"/>
      <c r="BM36" s="2169"/>
      <c r="BN36" s="2169"/>
      <c r="BO36" s="2169"/>
      <c r="BP36" s="2169"/>
      <c r="BQ36" s="2169"/>
      <c r="BR36" s="2169"/>
      <c r="BS36" s="2169"/>
      <c r="BT36" s="2169"/>
      <c r="BU36" s="2169"/>
      <c r="BV36" s="2169"/>
      <c r="BW36" s="2169"/>
      <c r="BX36" s="2169"/>
      <c r="BY36" s="2169"/>
      <c r="BZ36" s="2169"/>
      <c r="CA36" s="2169"/>
      <c r="CB36" s="2169"/>
      <c r="CC36" s="2169"/>
      <c r="CD36" s="2169"/>
      <c r="CE36" s="2169"/>
      <c r="CF36" s="2169"/>
      <c r="CG36" s="2169"/>
      <c r="CH36" s="2169"/>
      <c r="CI36" s="2169"/>
      <c r="CJ36" s="2169"/>
      <c r="CK36" s="2169"/>
      <c r="CL36" s="2169"/>
      <c r="CM36" s="2169"/>
      <c r="CN36" s="2169"/>
      <c r="CO36" s="2169"/>
      <c r="CP36" s="2169"/>
      <c r="CQ36" s="2169"/>
      <c r="CR36" s="2169"/>
      <c r="CS36" s="2169"/>
      <c r="CT36" s="2169"/>
      <c r="CU36" s="2169"/>
      <c r="CV36" s="2169"/>
      <c r="CW36" s="2169"/>
      <c r="CX36" s="2169"/>
      <c r="CY36" s="2169"/>
      <c r="CZ36" s="2169"/>
    </row>
    <row r="37" spans="1:104" ht="11.1" customHeight="1" x14ac:dyDescent="0.15">
      <c r="A37" s="2174"/>
      <c r="B37" s="2174"/>
      <c r="C37" s="2174"/>
      <c r="D37" s="2174"/>
      <c r="E37" s="1257"/>
      <c r="F37" s="1042"/>
      <c r="G37" s="1042"/>
      <c r="H37" s="1042"/>
      <c r="I37" s="1042"/>
      <c r="J37" s="1042"/>
      <c r="K37" s="1042"/>
      <c r="L37" s="1042"/>
      <c r="M37" s="1042"/>
      <c r="N37" s="1042"/>
      <c r="O37" s="1042"/>
      <c r="P37" s="1042"/>
      <c r="Q37" s="1042"/>
      <c r="R37" s="1042"/>
      <c r="S37" s="1042"/>
      <c r="T37" s="1042"/>
      <c r="U37" s="1042"/>
      <c r="V37" s="1042"/>
      <c r="W37" s="1042"/>
      <c r="X37" s="1042"/>
      <c r="Y37" s="2172"/>
      <c r="Z37" s="2172"/>
      <c r="AA37" s="2172"/>
      <c r="AB37" s="2172"/>
      <c r="AC37" s="2172"/>
      <c r="AD37" s="2173"/>
      <c r="AE37" s="2173"/>
      <c r="AF37" s="2173"/>
      <c r="AG37" s="2173"/>
      <c r="AH37" s="2173"/>
      <c r="AI37" s="2170" t="s">
        <v>1247</v>
      </c>
      <c r="AJ37" s="2171"/>
      <c r="AK37" s="2171"/>
      <c r="AL37" s="2171"/>
      <c r="AM37" s="2171"/>
      <c r="AN37" s="2168">
        <f>AN34-AN31</f>
        <v>0</v>
      </c>
      <c r="AO37" s="2168"/>
      <c r="AP37" s="2168"/>
      <c r="AQ37" s="2168"/>
      <c r="AR37" s="2168"/>
      <c r="AS37" s="2168">
        <f>AS34-AS31</f>
        <v>0</v>
      </c>
      <c r="AT37" s="2168"/>
      <c r="AU37" s="2168"/>
      <c r="AV37" s="2168"/>
      <c r="AW37" s="2168"/>
      <c r="AX37" s="2168">
        <f>AX34-AX31</f>
        <v>0</v>
      </c>
      <c r="AY37" s="2168"/>
      <c r="AZ37" s="2168"/>
      <c r="BA37" s="2168"/>
      <c r="BB37" s="2168"/>
      <c r="BC37" s="2168">
        <f>BC34-BC31</f>
        <v>0</v>
      </c>
      <c r="BD37" s="2168"/>
      <c r="BE37" s="2168"/>
      <c r="BF37" s="2168"/>
      <c r="BG37" s="2168"/>
      <c r="BH37" s="2168">
        <f>BH34-BH31</f>
        <v>0</v>
      </c>
      <c r="BI37" s="2168"/>
      <c r="BJ37" s="2168"/>
      <c r="BK37" s="2168"/>
      <c r="BL37" s="2168"/>
      <c r="BM37" s="2168">
        <f>BM34-BM31</f>
        <v>0</v>
      </c>
      <c r="BN37" s="2168"/>
      <c r="BO37" s="2168"/>
      <c r="BP37" s="2168"/>
      <c r="BQ37" s="2168"/>
      <c r="BR37" s="2168">
        <f>BR34-BR31</f>
        <v>0</v>
      </c>
      <c r="BS37" s="2168"/>
      <c r="BT37" s="2168"/>
      <c r="BU37" s="2168"/>
      <c r="BV37" s="2168"/>
      <c r="BW37" s="2168">
        <f>BW34-BW31</f>
        <v>0</v>
      </c>
      <c r="BX37" s="2168"/>
      <c r="BY37" s="2168"/>
      <c r="BZ37" s="2168"/>
      <c r="CA37" s="2168"/>
      <c r="CB37" s="2168">
        <f>CB34-CB31</f>
        <v>0</v>
      </c>
      <c r="CC37" s="2168"/>
      <c r="CD37" s="2168"/>
      <c r="CE37" s="2168"/>
      <c r="CF37" s="2168"/>
      <c r="CG37" s="2168">
        <f>CG34-CG31</f>
        <v>0</v>
      </c>
      <c r="CH37" s="2168"/>
      <c r="CI37" s="2168"/>
      <c r="CJ37" s="2168"/>
      <c r="CK37" s="2168"/>
      <c r="CL37" s="2168">
        <f>CL34-CL31</f>
        <v>0</v>
      </c>
      <c r="CM37" s="2168"/>
      <c r="CN37" s="2168"/>
      <c r="CO37" s="2168"/>
      <c r="CP37" s="2168"/>
      <c r="CQ37" s="2168">
        <f>CQ34-CQ31</f>
        <v>0</v>
      </c>
      <c r="CR37" s="2168"/>
      <c r="CS37" s="2168"/>
      <c r="CT37" s="2168"/>
      <c r="CU37" s="2168"/>
      <c r="CV37" s="2168">
        <f>CV34-CV31</f>
        <v>0</v>
      </c>
      <c r="CW37" s="2168"/>
      <c r="CX37" s="2168"/>
      <c r="CY37" s="2168"/>
      <c r="CZ37" s="2168"/>
    </row>
    <row r="38" spans="1:104" ht="11.1" customHeight="1" x14ac:dyDescent="0.15">
      <c r="A38" s="2174"/>
      <c r="B38" s="2174"/>
      <c r="C38" s="2174"/>
      <c r="D38" s="2174"/>
      <c r="E38" s="1257"/>
      <c r="F38" s="1042"/>
      <c r="G38" s="1042"/>
      <c r="H38" s="1042"/>
      <c r="I38" s="1042"/>
      <c r="J38" s="1042"/>
      <c r="K38" s="1042"/>
      <c r="L38" s="1042"/>
      <c r="M38" s="1042"/>
      <c r="N38" s="1042"/>
      <c r="O38" s="1042"/>
      <c r="P38" s="1042"/>
      <c r="Q38" s="1042"/>
      <c r="R38" s="1042"/>
      <c r="S38" s="1042"/>
      <c r="T38" s="1042"/>
      <c r="U38" s="1042"/>
      <c r="V38" s="1042"/>
      <c r="W38" s="1042"/>
      <c r="X38" s="1042"/>
      <c r="Y38" s="2172"/>
      <c r="Z38" s="2172"/>
      <c r="AA38" s="2172"/>
      <c r="AB38" s="2172"/>
      <c r="AC38" s="2172"/>
      <c r="AD38" s="2173"/>
      <c r="AE38" s="2173"/>
      <c r="AF38" s="2173"/>
      <c r="AG38" s="2173"/>
      <c r="AH38" s="2173"/>
      <c r="AI38" s="2170"/>
      <c r="AJ38" s="2171"/>
      <c r="AK38" s="2171"/>
      <c r="AL38" s="2171"/>
      <c r="AM38" s="2171"/>
      <c r="AN38" s="2168"/>
      <c r="AO38" s="2168"/>
      <c r="AP38" s="2168"/>
      <c r="AQ38" s="2168"/>
      <c r="AR38" s="2168"/>
      <c r="AS38" s="2168"/>
      <c r="AT38" s="2168"/>
      <c r="AU38" s="2168"/>
      <c r="AV38" s="2168"/>
      <c r="AW38" s="2168"/>
      <c r="AX38" s="2168"/>
      <c r="AY38" s="2168"/>
      <c r="AZ38" s="2168"/>
      <c r="BA38" s="2168"/>
      <c r="BB38" s="2168"/>
      <c r="BC38" s="2168"/>
      <c r="BD38" s="2168"/>
      <c r="BE38" s="2168"/>
      <c r="BF38" s="2168"/>
      <c r="BG38" s="2168"/>
      <c r="BH38" s="2168"/>
      <c r="BI38" s="2168"/>
      <c r="BJ38" s="2168"/>
      <c r="BK38" s="2168"/>
      <c r="BL38" s="2168"/>
      <c r="BM38" s="2168"/>
      <c r="BN38" s="2168"/>
      <c r="BO38" s="2168"/>
      <c r="BP38" s="2168"/>
      <c r="BQ38" s="2168"/>
      <c r="BR38" s="2168"/>
      <c r="BS38" s="2168"/>
      <c r="BT38" s="2168"/>
      <c r="BU38" s="2168"/>
      <c r="BV38" s="2168"/>
      <c r="BW38" s="2168"/>
      <c r="BX38" s="2168"/>
      <c r="BY38" s="2168"/>
      <c r="BZ38" s="2168"/>
      <c r="CA38" s="2168"/>
      <c r="CB38" s="2168"/>
      <c r="CC38" s="2168"/>
      <c r="CD38" s="2168"/>
      <c r="CE38" s="2168"/>
      <c r="CF38" s="2168"/>
      <c r="CG38" s="2168"/>
      <c r="CH38" s="2168"/>
      <c r="CI38" s="2168"/>
      <c r="CJ38" s="2168"/>
      <c r="CK38" s="2168"/>
      <c r="CL38" s="2168"/>
      <c r="CM38" s="2168"/>
      <c r="CN38" s="2168"/>
      <c r="CO38" s="2168"/>
      <c r="CP38" s="2168"/>
      <c r="CQ38" s="2168"/>
      <c r="CR38" s="2168"/>
      <c r="CS38" s="2168"/>
      <c r="CT38" s="2168"/>
      <c r="CU38" s="2168"/>
      <c r="CV38" s="2168"/>
      <c r="CW38" s="2168"/>
      <c r="CX38" s="2168"/>
      <c r="CY38" s="2168"/>
      <c r="CZ38" s="2168"/>
    </row>
    <row r="39" spans="1:104" ht="11.1" customHeight="1" x14ac:dyDescent="0.15">
      <c r="A39" s="2174"/>
      <c r="B39" s="2174"/>
      <c r="C39" s="2174"/>
      <c r="D39" s="2174"/>
      <c r="E39" s="1257"/>
      <c r="F39" s="1042"/>
      <c r="G39" s="1042"/>
      <c r="H39" s="1042"/>
      <c r="I39" s="1042"/>
      <c r="J39" s="1042"/>
      <c r="K39" s="1042"/>
      <c r="L39" s="1042"/>
      <c r="M39" s="1042"/>
      <c r="N39" s="1042"/>
      <c r="O39" s="1042"/>
      <c r="P39" s="1042"/>
      <c r="Q39" s="1042"/>
      <c r="R39" s="1042"/>
      <c r="S39" s="1042"/>
      <c r="T39" s="1042"/>
      <c r="U39" s="1042"/>
      <c r="V39" s="1042"/>
      <c r="W39" s="1042"/>
      <c r="X39" s="1042"/>
      <c r="Y39" s="2172"/>
      <c r="Z39" s="2172"/>
      <c r="AA39" s="2172"/>
      <c r="AB39" s="2172"/>
      <c r="AC39" s="2172"/>
      <c r="AD39" s="2173"/>
      <c r="AE39" s="2173"/>
      <c r="AF39" s="2173"/>
      <c r="AG39" s="2173"/>
      <c r="AH39" s="2173"/>
      <c r="AI39" s="2170"/>
      <c r="AJ39" s="2171"/>
      <c r="AK39" s="2171"/>
      <c r="AL39" s="2171"/>
      <c r="AM39" s="2171"/>
      <c r="AN39" s="2168"/>
      <c r="AO39" s="2168"/>
      <c r="AP39" s="2168"/>
      <c r="AQ39" s="2168"/>
      <c r="AR39" s="2168"/>
      <c r="AS39" s="2168"/>
      <c r="AT39" s="2168"/>
      <c r="AU39" s="2168"/>
      <c r="AV39" s="2168"/>
      <c r="AW39" s="2168"/>
      <c r="AX39" s="2168"/>
      <c r="AY39" s="2168"/>
      <c r="AZ39" s="2168"/>
      <c r="BA39" s="2168"/>
      <c r="BB39" s="2168"/>
      <c r="BC39" s="2168"/>
      <c r="BD39" s="2168"/>
      <c r="BE39" s="2168"/>
      <c r="BF39" s="2168"/>
      <c r="BG39" s="2168"/>
      <c r="BH39" s="2168"/>
      <c r="BI39" s="2168"/>
      <c r="BJ39" s="2168"/>
      <c r="BK39" s="2168"/>
      <c r="BL39" s="2168"/>
      <c r="BM39" s="2168"/>
      <c r="BN39" s="2168"/>
      <c r="BO39" s="2168"/>
      <c r="BP39" s="2168"/>
      <c r="BQ39" s="2168"/>
      <c r="BR39" s="2168"/>
      <c r="BS39" s="2168"/>
      <c r="BT39" s="2168"/>
      <c r="BU39" s="2168"/>
      <c r="BV39" s="2168"/>
      <c r="BW39" s="2168"/>
      <c r="BX39" s="2168"/>
      <c r="BY39" s="2168"/>
      <c r="BZ39" s="2168"/>
      <c r="CA39" s="2168"/>
      <c r="CB39" s="2168"/>
      <c r="CC39" s="2168"/>
      <c r="CD39" s="2168"/>
      <c r="CE39" s="2168"/>
      <c r="CF39" s="2168"/>
      <c r="CG39" s="2168"/>
      <c r="CH39" s="2168"/>
      <c r="CI39" s="2168"/>
      <c r="CJ39" s="2168"/>
      <c r="CK39" s="2168"/>
      <c r="CL39" s="2168"/>
      <c r="CM39" s="2168"/>
      <c r="CN39" s="2168"/>
      <c r="CO39" s="2168"/>
      <c r="CP39" s="2168"/>
      <c r="CQ39" s="2168"/>
      <c r="CR39" s="2168"/>
      <c r="CS39" s="2168"/>
      <c r="CT39" s="2168"/>
      <c r="CU39" s="2168"/>
      <c r="CV39" s="2168"/>
      <c r="CW39" s="2168"/>
      <c r="CX39" s="2168"/>
      <c r="CY39" s="2168"/>
      <c r="CZ39" s="2168"/>
    </row>
    <row r="40" spans="1:104" ht="11.1" customHeight="1" x14ac:dyDescent="0.15">
      <c r="A40" s="2174"/>
      <c r="B40" s="2174"/>
      <c r="C40" s="2174"/>
      <c r="D40" s="2174"/>
      <c r="E40" s="1257"/>
      <c r="F40" s="1042"/>
      <c r="G40" s="1042"/>
      <c r="H40" s="1042"/>
      <c r="I40" s="1042"/>
      <c r="J40" s="1042"/>
      <c r="K40" s="1042"/>
      <c r="L40" s="1042"/>
      <c r="M40" s="1042"/>
      <c r="N40" s="1042"/>
      <c r="O40" s="1042"/>
      <c r="P40" s="1042"/>
      <c r="Q40" s="1042"/>
      <c r="R40" s="1042"/>
      <c r="S40" s="1042"/>
      <c r="T40" s="1042"/>
      <c r="U40" s="1042"/>
      <c r="V40" s="1042"/>
      <c r="W40" s="1042"/>
      <c r="X40" s="1042"/>
      <c r="Y40" s="2172"/>
      <c r="Z40" s="2172"/>
      <c r="AA40" s="2172"/>
      <c r="AB40" s="2172"/>
      <c r="AC40" s="2172"/>
      <c r="AD40" s="2173"/>
      <c r="AE40" s="2173"/>
      <c r="AF40" s="2173"/>
      <c r="AG40" s="2173"/>
      <c r="AH40" s="2173"/>
      <c r="AI40" s="1772" t="s">
        <v>530</v>
      </c>
      <c r="AJ40" s="2168"/>
      <c r="AK40" s="2168"/>
      <c r="AL40" s="2168"/>
      <c r="AM40" s="2168"/>
      <c r="AN40" s="2168"/>
      <c r="AO40" s="2168"/>
      <c r="AP40" s="2168"/>
      <c r="AQ40" s="2168"/>
      <c r="AR40" s="2168"/>
      <c r="AS40" s="2168"/>
      <c r="AT40" s="2168"/>
      <c r="AU40" s="2168"/>
      <c r="AV40" s="2168"/>
      <c r="AW40" s="2168"/>
      <c r="AX40" s="2168"/>
      <c r="AY40" s="2168"/>
      <c r="AZ40" s="2168"/>
      <c r="BA40" s="2168"/>
      <c r="BB40" s="2168"/>
      <c r="BC40" s="2168"/>
      <c r="BD40" s="2168"/>
      <c r="BE40" s="2168"/>
      <c r="BF40" s="2168"/>
      <c r="BG40" s="2168"/>
      <c r="BH40" s="2168"/>
      <c r="BI40" s="2168"/>
      <c r="BJ40" s="2168"/>
      <c r="BK40" s="2168"/>
      <c r="BL40" s="2168"/>
      <c r="BM40" s="2168"/>
      <c r="BN40" s="2168"/>
      <c r="BO40" s="2168"/>
      <c r="BP40" s="2168"/>
      <c r="BQ40" s="2168"/>
      <c r="BR40" s="2168"/>
      <c r="BS40" s="2168"/>
      <c r="BT40" s="2168"/>
      <c r="BU40" s="2168"/>
      <c r="BV40" s="2168"/>
      <c r="BW40" s="2168"/>
      <c r="BX40" s="2168"/>
      <c r="BY40" s="2168"/>
      <c r="BZ40" s="2168"/>
      <c r="CA40" s="2168"/>
      <c r="CB40" s="2168"/>
      <c r="CC40" s="2168"/>
      <c r="CD40" s="2168"/>
      <c r="CE40" s="2168"/>
      <c r="CF40" s="2168"/>
      <c r="CG40" s="2168"/>
      <c r="CH40" s="2168"/>
      <c r="CI40" s="2168"/>
      <c r="CJ40" s="2168"/>
      <c r="CK40" s="2168"/>
      <c r="CL40" s="2168"/>
      <c r="CM40" s="2168"/>
      <c r="CN40" s="2168"/>
      <c r="CO40" s="2168"/>
      <c r="CP40" s="2168"/>
      <c r="CQ40" s="2168"/>
      <c r="CR40" s="2168"/>
      <c r="CS40" s="2168"/>
      <c r="CT40" s="2168"/>
      <c r="CU40" s="2168"/>
      <c r="CV40" s="2168"/>
      <c r="CW40" s="2168"/>
      <c r="CX40" s="2168"/>
      <c r="CY40" s="2168"/>
      <c r="CZ40" s="2168"/>
    </row>
    <row r="41" spans="1:104" ht="11.1" customHeight="1" x14ac:dyDescent="0.15">
      <c r="A41" s="2174"/>
      <c r="B41" s="2174"/>
      <c r="C41" s="2174"/>
      <c r="D41" s="2174"/>
      <c r="E41" s="1257"/>
      <c r="F41" s="1042"/>
      <c r="G41" s="1042"/>
      <c r="H41" s="1042"/>
      <c r="I41" s="1042"/>
      <c r="J41" s="1042"/>
      <c r="K41" s="1042"/>
      <c r="L41" s="1042"/>
      <c r="M41" s="1042"/>
      <c r="N41" s="1042"/>
      <c r="O41" s="1042"/>
      <c r="P41" s="1042"/>
      <c r="Q41" s="1042"/>
      <c r="R41" s="1042"/>
      <c r="S41" s="1042"/>
      <c r="T41" s="1042"/>
      <c r="U41" s="1042"/>
      <c r="V41" s="1042"/>
      <c r="W41" s="1042"/>
      <c r="X41" s="1042"/>
      <c r="Y41" s="2172"/>
      <c r="Z41" s="2172"/>
      <c r="AA41" s="2172"/>
      <c r="AB41" s="2172"/>
      <c r="AC41" s="2172"/>
      <c r="AD41" s="2173"/>
      <c r="AE41" s="2173"/>
      <c r="AF41" s="2173"/>
      <c r="AG41" s="2173"/>
      <c r="AH41" s="2173"/>
      <c r="AI41" s="1772"/>
      <c r="AJ41" s="2168"/>
      <c r="AK41" s="2168"/>
      <c r="AL41" s="2168"/>
      <c r="AM41" s="2168"/>
      <c r="AN41" s="2168"/>
      <c r="AO41" s="2168"/>
      <c r="AP41" s="2168"/>
      <c r="AQ41" s="2168"/>
      <c r="AR41" s="2168"/>
      <c r="AS41" s="2168"/>
      <c r="AT41" s="2168"/>
      <c r="AU41" s="2168"/>
      <c r="AV41" s="2168"/>
      <c r="AW41" s="2168"/>
      <c r="AX41" s="2168"/>
      <c r="AY41" s="2168"/>
      <c r="AZ41" s="2168"/>
      <c r="BA41" s="2168"/>
      <c r="BB41" s="2168"/>
      <c r="BC41" s="2168"/>
      <c r="BD41" s="2168"/>
      <c r="BE41" s="2168"/>
      <c r="BF41" s="2168"/>
      <c r="BG41" s="2168"/>
      <c r="BH41" s="2168"/>
      <c r="BI41" s="2168"/>
      <c r="BJ41" s="2168"/>
      <c r="BK41" s="2168"/>
      <c r="BL41" s="2168"/>
      <c r="BM41" s="2168"/>
      <c r="BN41" s="2168"/>
      <c r="BO41" s="2168"/>
      <c r="BP41" s="2168"/>
      <c r="BQ41" s="2168"/>
      <c r="BR41" s="2168"/>
      <c r="BS41" s="2168"/>
      <c r="BT41" s="2168"/>
      <c r="BU41" s="2168"/>
      <c r="BV41" s="2168"/>
      <c r="BW41" s="2168"/>
      <c r="BX41" s="2168"/>
      <c r="BY41" s="2168"/>
      <c r="BZ41" s="2168"/>
      <c r="CA41" s="2168"/>
      <c r="CB41" s="2168"/>
      <c r="CC41" s="2168"/>
      <c r="CD41" s="2168"/>
      <c r="CE41" s="2168"/>
      <c r="CF41" s="2168"/>
      <c r="CG41" s="2168"/>
      <c r="CH41" s="2168"/>
      <c r="CI41" s="2168"/>
      <c r="CJ41" s="2168"/>
      <c r="CK41" s="2168"/>
      <c r="CL41" s="2168"/>
      <c r="CM41" s="2168"/>
      <c r="CN41" s="2168"/>
      <c r="CO41" s="2168"/>
      <c r="CP41" s="2168"/>
      <c r="CQ41" s="2168"/>
      <c r="CR41" s="2168"/>
      <c r="CS41" s="2168"/>
      <c r="CT41" s="2168"/>
      <c r="CU41" s="2168"/>
      <c r="CV41" s="2168"/>
      <c r="CW41" s="2168"/>
      <c r="CX41" s="2168"/>
      <c r="CY41" s="2168"/>
      <c r="CZ41" s="2168"/>
    </row>
    <row r="42" spans="1:104" ht="11.1" customHeight="1" x14ac:dyDescent="0.15">
      <c r="A42" s="2174"/>
      <c r="B42" s="2174"/>
      <c r="C42" s="2174"/>
      <c r="D42" s="2174"/>
      <c r="E42" s="1257"/>
      <c r="F42" s="1042"/>
      <c r="G42" s="1042"/>
      <c r="H42" s="1042"/>
      <c r="I42" s="1042"/>
      <c r="J42" s="1042"/>
      <c r="K42" s="1042"/>
      <c r="L42" s="1042"/>
      <c r="M42" s="1042"/>
      <c r="N42" s="1042"/>
      <c r="O42" s="1042"/>
      <c r="P42" s="1042"/>
      <c r="Q42" s="1042"/>
      <c r="R42" s="1042"/>
      <c r="S42" s="1042"/>
      <c r="T42" s="1042"/>
      <c r="U42" s="1042"/>
      <c r="V42" s="1042"/>
      <c r="W42" s="1042"/>
      <c r="X42" s="1042"/>
      <c r="Y42" s="2172"/>
      <c r="Z42" s="2172"/>
      <c r="AA42" s="2172"/>
      <c r="AB42" s="2172"/>
      <c r="AC42" s="2172"/>
      <c r="AD42" s="2173"/>
      <c r="AE42" s="2173"/>
      <c r="AF42" s="2173"/>
      <c r="AG42" s="2173"/>
      <c r="AH42" s="2173"/>
      <c r="AI42" s="1772"/>
      <c r="AJ42" s="2168"/>
      <c r="AK42" s="2168"/>
      <c r="AL42" s="2168"/>
      <c r="AM42" s="2168"/>
      <c r="AN42" s="2168"/>
      <c r="AO42" s="2168"/>
      <c r="AP42" s="2168"/>
      <c r="AQ42" s="2168"/>
      <c r="AR42" s="2168"/>
      <c r="AS42" s="2168"/>
      <c r="AT42" s="2168"/>
      <c r="AU42" s="2168"/>
      <c r="AV42" s="2168"/>
      <c r="AW42" s="2168"/>
      <c r="AX42" s="2168"/>
      <c r="AY42" s="2168"/>
      <c r="AZ42" s="2168"/>
      <c r="BA42" s="2168"/>
      <c r="BB42" s="2168"/>
      <c r="BC42" s="2168"/>
      <c r="BD42" s="2168"/>
      <c r="BE42" s="2168"/>
      <c r="BF42" s="2168"/>
      <c r="BG42" s="2168"/>
      <c r="BH42" s="2168"/>
      <c r="BI42" s="2168"/>
      <c r="BJ42" s="2168"/>
      <c r="BK42" s="2168"/>
      <c r="BL42" s="2168"/>
      <c r="BM42" s="2168"/>
      <c r="BN42" s="2168"/>
      <c r="BO42" s="2168"/>
      <c r="BP42" s="2168"/>
      <c r="BQ42" s="2168"/>
      <c r="BR42" s="2168"/>
      <c r="BS42" s="2168"/>
      <c r="BT42" s="2168"/>
      <c r="BU42" s="2168"/>
      <c r="BV42" s="2168"/>
      <c r="BW42" s="2168"/>
      <c r="BX42" s="2168"/>
      <c r="BY42" s="2168"/>
      <c r="BZ42" s="2168"/>
      <c r="CA42" s="2168"/>
      <c r="CB42" s="2168"/>
      <c r="CC42" s="2168"/>
      <c r="CD42" s="2168"/>
      <c r="CE42" s="2168"/>
      <c r="CF42" s="2168"/>
      <c r="CG42" s="2168"/>
      <c r="CH42" s="2168"/>
      <c r="CI42" s="2168"/>
      <c r="CJ42" s="2168"/>
      <c r="CK42" s="2168"/>
      <c r="CL42" s="2168"/>
      <c r="CM42" s="2168"/>
      <c r="CN42" s="2168"/>
      <c r="CO42" s="2168"/>
      <c r="CP42" s="2168"/>
      <c r="CQ42" s="2168"/>
      <c r="CR42" s="2168"/>
      <c r="CS42" s="2168"/>
      <c r="CT42" s="2168"/>
      <c r="CU42" s="2168"/>
      <c r="CV42" s="2168"/>
      <c r="CW42" s="2168"/>
      <c r="CX42" s="2168"/>
      <c r="CY42" s="2168"/>
      <c r="CZ42" s="2168"/>
    </row>
    <row r="43" spans="1:104" ht="11.1" customHeight="1" x14ac:dyDescent="0.15">
      <c r="A43" s="2174"/>
      <c r="B43" s="2174"/>
      <c r="C43" s="2174"/>
      <c r="D43" s="2174"/>
      <c r="E43" s="1257"/>
      <c r="F43" s="1042"/>
      <c r="G43" s="1042"/>
      <c r="H43" s="1042"/>
      <c r="I43" s="1042"/>
      <c r="J43" s="1042"/>
      <c r="K43" s="1042"/>
      <c r="L43" s="1042"/>
      <c r="M43" s="1042"/>
      <c r="N43" s="1042"/>
      <c r="O43" s="1042"/>
      <c r="P43" s="1042"/>
      <c r="Q43" s="1042"/>
      <c r="R43" s="1042"/>
      <c r="S43" s="1042"/>
      <c r="T43" s="1042"/>
      <c r="U43" s="1042"/>
      <c r="V43" s="1042"/>
      <c r="W43" s="1042"/>
      <c r="X43" s="1042"/>
      <c r="Y43" s="2172"/>
      <c r="Z43" s="2172"/>
      <c r="AA43" s="2172"/>
      <c r="AB43" s="2172"/>
      <c r="AC43" s="2172"/>
      <c r="AD43" s="2173"/>
      <c r="AE43" s="2173"/>
      <c r="AF43" s="2173"/>
      <c r="AG43" s="2173"/>
      <c r="AH43" s="2173"/>
      <c r="AI43" s="1772" t="s">
        <v>531</v>
      </c>
      <c r="AJ43" s="2168"/>
      <c r="AK43" s="2168"/>
      <c r="AL43" s="2168"/>
      <c r="AM43" s="2168"/>
      <c r="AN43" s="2169"/>
      <c r="AO43" s="2169"/>
      <c r="AP43" s="2169"/>
      <c r="AQ43" s="2169"/>
      <c r="AR43" s="2169"/>
      <c r="AS43" s="2169"/>
      <c r="AT43" s="2169"/>
      <c r="AU43" s="2169"/>
      <c r="AV43" s="2169"/>
      <c r="AW43" s="2169"/>
      <c r="AX43" s="2169"/>
      <c r="AY43" s="2169"/>
      <c r="AZ43" s="2169"/>
      <c r="BA43" s="2169"/>
      <c r="BB43" s="2169"/>
      <c r="BC43" s="2169"/>
      <c r="BD43" s="2169"/>
      <c r="BE43" s="2169"/>
      <c r="BF43" s="2169"/>
      <c r="BG43" s="2169"/>
      <c r="BH43" s="2169"/>
      <c r="BI43" s="2169"/>
      <c r="BJ43" s="2169"/>
      <c r="BK43" s="2169"/>
      <c r="BL43" s="2169"/>
      <c r="BM43" s="2169"/>
      <c r="BN43" s="2169"/>
      <c r="BO43" s="2169"/>
      <c r="BP43" s="2169"/>
      <c r="BQ43" s="2169"/>
      <c r="BR43" s="2169"/>
      <c r="BS43" s="2169"/>
      <c r="BT43" s="2169"/>
      <c r="BU43" s="2169"/>
      <c r="BV43" s="2169"/>
      <c r="BW43" s="2169"/>
      <c r="BX43" s="2169"/>
      <c r="BY43" s="2169"/>
      <c r="BZ43" s="2169"/>
      <c r="CA43" s="2169"/>
      <c r="CB43" s="2169"/>
      <c r="CC43" s="2169"/>
      <c r="CD43" s="2169"/>
      <c r="CE43" s="2169"/>
      <c r="CF43" s="2169"/>
      <c r="CG43" s="2169"/>
      <c r="CH43" s="2169"/>
      <c r="CI43" s="2169"/>
      <c r="CJ43" s="2169"/>
      <c r="CK43" s="2169"/>
      <c r="CL43" s="2169"/>
      <c r="CM43" s="2169"/>
      <c r="CN43" s="2169"/>
      <c r="CO43" s="2169"/>
      <c r="CP43" s="2169"/>
      <c r="CQ43" s="2169"/>
      <c r="CR43" s="2169"/>
      <c r="CS43" s="2169"/>
      <c r="CT43" s="2169"/>
      <c r="CU43" s="2169"/>
      <c r="CV43" s="2169"/>
      <c r="CW43" s="2169"/>
      <c r="CX43" s="2169"/>
      <c r="CY43" s="2169"/>
      <c r="CZ43" s="2169"/>
    </row>
    <row r="44" spans="1:104" ht="11.1" customHeight="1" x14ac:dyDescent="0.15">
      <c r="A44" s="2174"/>
      <c r="B44" s="2174"/>
      <c r="C44" s="2174"/>
      <c r="D44" s="2174"/>
      <c r="E44" s="1257"/>
      <c r="F44" s="1042"/>
      <c r="G44" s="1042"/>
      <c r="H44" s="1042"/>
      <c r="I44" s="1042"/>
      <c r="J44" s="1042"/>
      <c r="K44" s="1042"/>
      <c r="L44" s="1042"/>
      <c r="M44" s="1042"/>
      <c r="N44" s="1042"/>
      <c r="O44" s="1042"/>
      <c r="P44" s="1042"/>
      <c r="Q44" s="1042"/>
      <c r="R44" s="1042"/>
      <c r="S44" s="1042"/>
      <c r="T44" s="1042"/>
      <c r="U44" s="1042"/>
      <c r="V44" s="1042"/>
      <c r="W44" s="1042"/>
      <c r="X44" s="1042"/>
      <c r="Y44" s="2172"/>
      <c r="Z44" s="2172"/>
      <c r="AA44" s="2172"/>
      <c r="AB44" s="2172"/>
      <c r="AC44" s="2172"/>
      <c r="AD44" s="2173"/>
      <c r="AE44" s="2173"/>
      <c r="AF44" s="2173"/>
      <c r="AG44" s="2173"/>
      <c r="AH44" s="2173"/>
      <c r="AI44" s="1772"/>
      <c r="AJ44" s="2168"/>
      <c r="AK44" s="2168"/>
      <c r="AL44" s="2168"/>
      <c r="AM44" s="2168"/>
      <c r="AN44" s="2169"/>
      <c r="AO44" s="2169"/>
      <c r="AP44" s="2169"/>
      <c r="AQ44" s="2169"/>
      <c r="AR44" s="2169"/>
      <c r="AS44" s="2169"/>
      <c r="AT44" s="2169"/>
      <c r="AU44" s="2169"/>
      <c r="AV44" s="2169"/>
      <c r="AW44" s="2169"/>
      <c r="AX44" s="2169"/>
      <c r="AY44" s="2169"/>
      <c r="AZ44" s="2169"/>
      <c r="BA44" s="2169"/>
      <c r="BB44" s="2169"/>
      <c r="BC44" s="2169"/>
      <c r="BD44" s="2169"/>
      <c r="BE44" s="2169"/>
      <c r="BF44" s="2169"/>
      <c r="BG44" s="2169"/>
      <c r="BH44" s="2169"/>
      <c r="BI44" s="2169"/>
      <c r="BJ44" s="2169"/>
      <c r="BK44" s="2169"/>
      <c r="BL44" s="2169"/>
      <c r="BM44" s="2169"/>
      <c r="BN44" s="2169"/>
      <c r="BO44" s="2169"/>
      <c r="BP44" s="2169"/>
      <c r="BQ44" s="2169"/>
      <c r="BR44" s="2169"/>
      <c r="BS44" s="2169"/>
      <c r="BT44" s="2169"/>
      <c r="BU44" s="2169"/>
      <c r="BV44" s="2169"/>
      <c r="BW44" s="2169"/>
      <c r="BX44" s="2169"/>
      <c r="BY44" s="2169"/>
      <c r="BZ44" s="2169"/>
      <c r="CA44" s="2169"/>
      <c r="CB44" s="2169"/>
      <c r="CC44" s="2169"/>
      <c r="CD44" s="2169"/>
      <c r="CE44" s="2169"/>
      <c r="CF44" s="2169"/>
      <c r="CG44" s="2169"/>
      <c r="CH44" s="2169"/>
      <c r="CI44" s="2169"/>
      <c r="CJ44" s="2169"/>
      <c r="CK44" s="2169"/>
      <c r="CL44" s="2169"/>
      <c r="CM44" s="2169"/>
      <c r="CN44" s="2169"/>
      <c r="CO44" s="2169"/>
      <c r="CP44" s="2169"/>
      <c r="CQ44" s="2169"/>
      <c r="CR44" s="2169"/>
      <c r="CS44" s="2169"/>
      <c r="CT44" s="2169"/>
      <c r="CU44" s="2169"/>
      <c r="CV44" s="2169"/>
      <c r="CW44" s="2169"/>
      <c r="CX44" s="2169"/>
      <c r="CY44" s="2169"/>
      <c r="CZ44" s="2169"/>
    </row>
    <row r="45" spans="1:104" ht="11.1" customHeight="1" x14ac:dyDescent="0.15">
      <c r="A45" s="2174"/>
      <c r="B45" s="2174"/>
      <c r="C45" s="2174"/>
      <c r="D45" s="2174"/>
      <c r="E45" s="1257"/>
      <c r="F45" s="1042"/>
      <c r="G45" s="1042"/>
      <c r="H45" s="1042"/>
      <c r="I45" s="1042"/>
      <c r="J45" s="1042"/>
      <c r="K45" s="1042"/>
      <c r="L45" s="1042"/>
      <c r="M45" s="1042"/>
      <c r="N45" s="1042"/>
      <c r="O45" s="1042"/>
      <c r="P45" s="1042"/>
      <c r="Q45" s="1042"/>
      <c r="R45" s="1042"/>
      <c r="S45" s="1042"/>
      <c r="T45" s="1042"/>
      <c r="U45" s="1042"/>
      <c r="V45" s="1042"/>
      <c r="W45" s="1042"/>
      <c r="X45" s="1042"/>
      <c r="Y45" s="2172"/>
      <c r="Z45" s="2172"/>
      <c r="AA45" s="2172"/>
      <c r="AB45" s="2172"/>
      <c r="AC45" s="2172"/>
      <c r="AD45" s="2173"/>
      <c r="AE45" s="2173"/>
      <c r="AF45" s="2173"/>
      <c r="AG45" s="2173"/>
      <c r="AH45" s="2173"/>
      <c r="AI45" s="1772"/>
      <c r="AJ45" s="2168"/>
      <c r="AK45" s="2168"/>
      <c r="AL45" s="2168"/>
      <c r="AM45" s="2168"/>
      <c r="AN45" s="2169"/>
      <c r="AO45" s="2169"/>
      <c r="AP45" s="2169"/>
      <c r="AQ45" s="2169"/>
      <c r="AR45" s="2169"/>
      <c r="AS45" s="2169"/>
      <c r="AT45" s="2169"/>
      <c r="AU45" s="2169"/>
      <c r="AV45" s="2169"/>
      <c r="AW45" s="2169"/>
      <c r="AX45" s="2169"/>
      <c r="AY45" s="2169"/>
      <c r="AZ45" s="2169"/>
      <c r="BA45" s="2169"/>
      <c r="BB45" s="2169"/>
      <c r="BC45" s="2169"/>
      <c r="BD45" s="2169"/>
      <c r="BE45" s="2169"/>
      <c r="BF45" s="2169"/>
      <c r="BG45" s="2169"/>
      <c r="BH45" s="2169"/>
      <c r="BI45" s="2169"/>
      <c r="BJ45" s="2169"/>
      <c r="BK45" s="2169"/>
      <c r="BL45" s="2169"/>
      <c r="BM45" s="2169"/>
      <c r="BN45" s="2169"/>
      <c r="BO45" s="2169"/>
      <c r="BP45" s="2169"/>
      <c r="BQ45" s="2169"/>
      <c r="BR45" s="2169"/>
      <c r="BS45" s="2169"/>
      <c r="BT45" s="2169"/>
      <c r="BU45" s="2169"/>
      <c r="BV45" s="2169"/>
      <c r="BW45" s="2169"/>
      <c r="BX45" s="2169"/>
      <c r="BY45" s="2169"/>
      <c r="BZ45" s="2169"/>
      <c r="CA45" s="2169"/>
      <c r="CB45" s="2169"/>
      <c r="CC45" s="2169"/>
      <c r="CD45" s="2169"/>
      <c r="CE45" s="2169"/>
      <c r="CF45" s="2169"/>
      <c r="CG45" s="2169"/>
      <c r="CH45" s="2169"/>
      <c r="CI45" s="2169"/>
      <c r="CJ45" s="2169"/>
      <c r="CK45" s="2169"/>
      <c r="CL45" s="2169"/>
      <c r="CM45" s="2169"/>
      <c r="CN45" s="2169"/>
      <c r="CO45" s="2169"/>
      <c r="CP45" s="2169"/>
      <c r="CQ45" s="2169"/>
      <c r="CR45" s="2169"/>
      <c r="CS45" s="2169"/>
      <c r="CT45" s="2169"/>
      <c r="CU45" s="2169"/>
      <c r="CV45" s="2169"/>
      <c r="CW45" s="2169"/>
      <c r="CX45" s="2169"/>
      <c r="CY45" s="2169"/>
      <c r="CZ45" s="2169"/>
    </row>
    <row r="46" spans="1:104" ht="11.1" customHeight="1" x14ac:dyDescent="0.15">
      <c r="A46" s="2174"/>
      <c r="B46" s="2174"/>
      <c r="C46" s="2174"/>
      <c r="D46" s="2174"/>
      <c r="E46" s="1257"/>
      <c r="F46" s="1042"/>
      <c r="G46" s="1042"/>
      <c r="H46" s="1042"/>
      <c r="I46" s="1042"/>
      <c r="J46" s="1042"/>
      <c r="K46" s="1042"/>
      <c r="L46" s="1042"/>
      <c r="M46" s="1042"/>
      <c r="N46" s="1042"/>
      <c r="O46" s="1042"/>
      <c r="P46" s="1042"/>
      <c r="Q46" s="1042"/>
      <c r="R46" s="1042"/>
      <c r="S46" s="1042"/>
      <c r="T46" s="1042"/>
      <c r="U46" s="1042"/>
      <c r="V46" s="1042"/>
      <c r="W46" s="1042"/>
      <c r="X46" s="1042"/>
      <c r="Y46" s="2172"/>
      <c r="Z46" s="2172"/>
      <c r="AA46" s="2172"/>
      <c r="AB46" s="2172"/>
      <c r="AC46" s="2172"/>
      <c r="AD46" s="2173"/>
      <c r="AE46" s="2173"/>
      <c r="AF46" s="2173"/>
      <c r="AG46" s="2173"/>
      <c r="AH46" s="2173"/>
      <c r="AI46" s="2170" t="s">
        <v>1247</v>
      </c>
      <c r="AJ46" s="2171"/>
      <c r="AK46" s="2171"/>
      <c r="AL46" s="2171"/>
      <c r="AM46" s="2171"/>
      <c r="AN46" s="2168">
        <f>AN43-AN40</f>
        <v>0</v>
      </c>
      <c r="AO46" s="2168"/>
      <c r="AP46" s="2168"/>
      <c r="AQ46" s="2168"/>
      <c r="AR46" s="2168"/>
      <c r="AS46" s="2168">
        <f>AS43-AS40</f>
        <v>0</v>
      </c>
      <c r="AT46" s="2168"/>
      <c r="AU46" s="2168"/>
      <c r="AV46" s="2168"/>
      <c r="AW46" s="2168"/>
      <c r="AX46" s="2168">
        <f>AX43-AX40</f>
        <v>0</v>
      </c>
      <c r="AY46" s="2168"/>
      <c r="AZ46" s="2168"/>
      <c r="BA46" s="2168"/>
      <c r="BB46" s="2168"/>
      <c r="BC46" s="2168">
        <f>BC43-BC40</f>
        <v>0</v>
      </c>
      <c r="BD46" s="2168"/>
      <c r="BE46" s="2168"/>
      <c r="BF46" s="2168"/>
      <c r="BG46" s="2168"/>
      <c r="BH46" s="2168">
        <f>BH43-BH40</f>
        <v>0</v>
      </c>
      <c r="BI46" s="2168"/>
      <c r="BJ46" s="2168"/>
      <c r="BK46" s="2168"/>
      <c r="BL46" s="2168"/>
      <c r="BM46" s="2168">
        <f>BM43-BM40</f>
        <v>0</v>
      </c>
      <c r="BN46" s="2168"/>
      <c r="BO46" s="2168"/>
      <c r="BP46" s="2168"/>
      <c r="BQ46" s="2168"/>
      <c r="BR46" s="2168">
        <f>BR43-BR40</f>
        <v>0</v>
      </c>
      <c r="BS46" s="2168"/>
      <c r="BT46" s="2168"/>
      <c r="BU46" s="2168"/>
      <c r="BV46" s="2168"/>
      <c r="BW46" s="2168">
        <f>BW43-BW40</f>
        <v>0</v>
      </c>
      <c r="BX46" s="2168"/>
      <c r="BY46" s="2168"/>
      <c r="BZ46" s="2168"/>
      <c r="CA46" s="2168"/>
      <c r="CB46" s="2168">
        <f>CB43-CB40</f>
        <v>0</v>
      </c>
      <c r="CC46" s="2168"/>
      <c r="CD46" s="2168"/>
      <c r="CE46" s="2168"/>
      <c r="CF46" s="2168"/>
      <c r="CG46" s="2168">
        <f>CG43-CG40</f>
        <v>0</v>
      </c>
      <c r="CH46" s="2168"/>
      <c r="CI46" s="2168"/>
      <c r="CJ46" s="2168"/>
      <c r="CK46" s="2168"/>
      <c r="CL46" s="2168">
        <f>CL43-CL40</f>
        <v>0</v>
      </c>
      <c r="CM46" s="2168"/>
      <c r="CN46" s="2168"/>
      <c r="CO46" s="2168"/>
      <c r="CP46" s="2168"/>
      <c r="CQ46" s="2168">
        <f>CQ43-CQ40</f>
        <v>0</v>
      </c>
      <c r="CR46" s="2168"/>
      <c r="CS46" s="2168"/>
      <c r="CT46" s="2168"/>
      <c r="CU46" s="2168"/>
      <c r="CV46" s="2168">
        <f>CV43-CV40</f>
        <v>0</v>
      </c>
      <c r="CW46" s="2168"/>
      <c r="CX46" s="2168"/>
      <c r="CY46" s="2168"/>
      <c r="CZ46" s="2168"/>
    </row>
    <row r="47" spans="1:104" ht="11.1" customHeight="1" x14ac:dyDescent="0.15">
      <c r="A47" s="2174"/>
      <c r="B47" s="2174"/>
      <c r="C47" s="2174"/>
      <c r="D47" s="2174"/>
      <c r="E47" s="1257"/>
      <c r="F47" s="1042"/>
      <c r="G47" s="1042"/>
      <c r="H47" s="1042"/>
      <c r="I47" s="1042"/>
      <c r="J47" s="1042"/>
      <c r="K47" s="1042"/>
      <c r="L47" s="1042"/>
      <c r="M47" s="1042"/>
      <c r="N47" s="1042"/>
      <c r="O47" s="1042"/>
      <c r="P47" s="1042"/>
      <c r="Q47" s="1042"/>
      <c r="R47" s="1042"/>
      <c r="S47" s="1042"/>
      <c r="T47" s="1042"/>
      <c r="U47" s="1042"/>
      <c r="V47" s="1042"/>
      <c r="W47" s="1042"/>
      <c r="X47" s="1042"/>
      <c r="Y47" s="2172"/>
      <c r="Z47" s="2172"/>
      <c r="AA47" s="2172"/>
      <c r="AB47" s="2172"/>
      <c r="AC47" s="2172"/>
      <c r="AD47" s="2173"/>
      <c r="AE47" s="2173"/>
      <c r="AF47" s="2173"/>
      <c r="AG47" s="2173"/>
      <c r="AH47" s="2173"/>
      <c r="AI47" s="2170"/>
      <c r="AJ47" s="2171"/>
      <c r="AK47" s="2171"/>
      <c r="AL47" s="2171"/>
      <c r="AM47" s="2171"/>
      <c r="AN47" s="2168"/>
      <c r="AO47" s="2168"/>
      <c r="AP47" s="2168"/>
      <c r="AQ47" s="2168"/>
      <c r="AR47" s="2168"/>
      <c r="AS47" s="2168"/>
      <c r="AT47" s="2168"/>
      <c r="AU47" s="2168"/>
      <c r="AV47" s="2168"/>
      <c r="AW47" s="2168"/>
      <c r="AX47" s="2168"/>
      <c r="AY47" s="2168"/>
      <c r="AZ47" s="2168"/>
      <c r="BA47" s="2168"/>
      <c r="BB47" s="2168"/>
      <c r="BC47" s="2168"/>
      <c r="BD47" s="2168"/>
      <c r="BE47" s="2168"/>
      <c r="BF47" s="2168"/>
      <c r="BG47" s="2168"/>
      <c r="BH47" s="2168"/>
      <c r="BI47" s="2168"/>
      <c r="BJ47" s="2168"/>
      <c r="BK47" s="2168"/>
      <c r="BL47" s="2168"/>
      <c r="BM47" s="2168"/>
      <c r="BN47" s="2168"/>
      <c r="BO47" s="2168"/>
      <c r="BP47" s="2168"/>
      <c r="BQ47" s="2168"/>
      <c r="BR47" s="2168"/>
      <c r="BS47" s="2168"/>
      <c r="BT47" s="2168"/>
      <c r="BU47" s="2168"/>
      <c r="BV47" s="2168"/>
      <c r="BW47" s="2168"/>
      <c r="BX47" s="2168"/>
      <c r="BY47" s="2168"/>
      <c r="BZ47" s="2168"/>
      <c r="CA47" s="2168"/>
      <c r="CB47" s="2168"/>
      <c r="CC47" s="2168"/>
      <c r="CD47" s="2168"/>
      <c r="CE47" s="2168"/>
      <c r="CF47" s="2168"/>
      <c r="CG47" s="2168"/>
      <c r="CH47" s="2168"/>
      <c r="CI47" s="2168"/>
      <c r="CJ47" s="2168"/>
      <c r="CK47" s="2168"/>
      <c r="CL47" s="2168"/>
      <c r="CM47" s="2168"/>
      <c r="CN47" s="2168"/>
      <c r="CO47" s="2168"/>
      <c r="CP47" s="2168"/>
      <c r="CQ47" s="2168"/>
      <c r="CR47" s="2168"/>
      <c r="CS47" s="2168"/>
      <c r="CT47" s="2168"/>
      <c r="CU47" s="2168"/>
      <c r="CV47" s="2168"/>
      <c r="CW47" s="2168"/>
      <c r="CX47" s="2168"/>
      <c r="CY47" s="2168"/>
      <c r="CZ47" s="2168"/>
    </row>
    <row r="48" spans="1:104" ht="11.1" customHeight="1" x14ac:dyDescent="0.15">
      <c r="A48" s="2174"/>
      <c r="B48" s="2174"/>
      <c r="C48" s="2174"/>
      <c r="D48" s="2174"/>
      <c r="E48" s="1257"/>
      <c r="F48" s="1042"/>
      <c r="G48" s="1042"/>
      <c r="H48" s="1042"/>
      <c r="I48" s="1042"/>
      <c r="J48" s="1042"/>
      <c r="K48" s="1042"/>
      <c r="L48" s="1042"/>
      <c r="M48" s="1042"/>
      <c r="N48" s="1042"/>
      <c r="O48" s="1042"/>
      <c r="P48" s="1042"/>
      <c r="Q48" s="1042"/>
      <c r="R48" s="1042"/>
      <c r="S48" s="1042"/>
      <c r="T48" s="1042"/>
      <c r="U48" s="1042"/>
      <c r="V48" s="1042"/>
      <c r="W48" s="1042"/>
      <c r="X48" s="1042"/>
      <c r="Y48" s="2172"/>
      <c r="Z48" s="2172"/>
      <c r="AA48" s="2172"/>
      <c r="AB48" s="2172"/>
      <c r="AC48" s="2172"/>
      <c r="AD48" s="2173"/>
      <c r="AE48" s="2173"/>
      <c r="AF48" s="2173"/>
      <c r="AG48" s="2173"/>
      <c r="AH48" s="2173"/>
      <c r="AI48" s="2170"/>
      <c r="AJ48" s="2171"/>
      <c r="AK48" s="2171"/>
      <c r="AL48" s="2171"/>
      <c r="AM48" s="2171"/>
      <c r="AN48" s="2168"/>
      <c r="AO48" s="2168"/>
      <c r="AP48" s="2168"/>
      <c r="AQ48" s="2168"/>
      <c r="AR48" s="2168"/>
      <c r="AS48" s="2168"/>
      <c r="AT48" s="2168"/>
      <c r="AU48" s="2168"/>
      <c r="AV48" s="2168"/>
      <c r="AW48" s="2168"/>
      <c r="AX48" s="2168"/>
      <c r="AY48" s="2168"/>
      <c r="AZ48" s="2168"/>
      <c r="BA48" s="2168"/>
      <c r="BB48" s="2168"/>
      <c r="BC48" s="2168"/>
      <c r="BD48" s="2168"/>
      <c r="BE48" s="2168"/>
      <c r="BF48" s="2168"/>
      <c r="BG48" s="2168"/>
      <c r="BH48" s="2168"/>
      <c r="BI48" s="2168"/>
      <c r="BJ48" s="2168"/>
      <c r="BK48" s="2168"/>
      <c r="BL48" s="2168"/>
      <c r="BM48" s="2168"/>
      <c r="BN48" s="2168"/>
      <c r="BO48" s="2168"/>
      <c r="BP48" s="2168"/>
      <c r="BQ48" s="2168"/>
      <c r="BR48" s="2168"/>
      <c r="BS48" s="2168"/>
      <c r="BT48" s="2168"/>
      <c r="BU48" s="2168"/>
      <c r="BV48" s="2168"/>
      <c r="BW48" s="2168"/>
      <c r="BX48" s="2168"/>
      <c r="BY48" s="2168"/>
      <c r="BZ48" s="2168"/>
      <c r="CA48" s="2168"/>
      <c r="CB48" s="2168"/>
      <c r="CC48" s="2168"/>
      <c r="CD48" s="2168"/>
      <c r="CE48" s="2168"/>
      <c r="CF48" s="2168"/>
      <c r="CG48" s="2168"/>
      <c r="CH48" s="2168"/>
      <c r="CI48" s="2168"/>
      <c r="CJ48" s="2168"/>
      <c r="CK48" s="2168"/>
      <c r="CL48" s="2168"/>
      <c r="CM48" s="2168"/>
      <c r="CN48" s="2168"/>
      <c r="CO48" s="2168"/>
      <c r="CP48" s="2168"/>
      <c r="CQ48" s="2168"/>
      <c r="CR48" s="2168"/>
      <c r="CS48" s="2168"/>
      <c r="CT48" s="2168"/>
      <c r="CU48" s="2168"/>
      <c r="CV48" s="2168"/>
      <c r="CW48" s="2168"/>
      <c r="CX48" s="2168"/>
      <c r="CY48" s="2168"/>
      <c r="CZ48" s="2168"/>
    </row>
    <row r="49" spans="1:104" ht="11.1" customHeight="1" x14ac:dyDescent="0.15">
      <c r="A49" s="2174"/>
      <c r="B49" s="2174"/>
      <c r="C49" s="2174"/>
      <c r="D49" s="2174"/>
      <c r="E49" s="1257"/>
      <c r="F49" s="1042"/>
      <c r="G49" s="1042"/>
      <c r="H49" s="1042"/>
      <c r="I49" s="1042"/>
      <c r="J49" s="1042"/>
      <c r="K49" s="1042"/>
      <c r="L49" s="1042"/>
      <c r="M49" s="1042"/>
      <c r="N49" s="1042"/>
      <c r="O49" s="1042"/>
      <c r="P49" s="1042"/>
      <c r="Q49" s="1042"/>
      <c r="R49" s="1042"/>
      <c r="S49" s="1042"/>
      <c r="T49" s="1042"/>
      <c r="U49" s="1042"/>
      <c r="V49" s="1042"/>
      <c r="W49" s="1042"/>
      <c r="X49" s="1042"/>
      <c r="Y49" s="2172"/>
      <c r="Z49" s="2172"/>
      <c r="AA49" s="2172"/>
      <c r="AB49" s="2172"/>
      <c r="AC49" s="2172"/>
      <c r="AD49" s="2173"/>
      <c r="AE49" s="2173"/>
      <c r="AF49" s="2173"/>
      <c r="AG49" s="2173"/>
      <c r="AH49" s="2173"/>
      <c r="AI49" s="1772" t="s">
        <v>530</v>
      </c>
      <c r="AJ49" s="2168"/>
      <c r="AK49" s="2168"/>
      <c r="AL49" s="2168"/>
      <c r="AM49" s="2168"/>
      <c r="AN49" s="2168"/>
      <c r="AO49" s="2168"/>
      <c r="AP49" s="2168"/>
      <c r="AQ49" s="2168"/>
      <c r="AR49" s="2168"/>
      <c r="AS49" s="2168"/>
      <c r="AT49" s="2168"/>
      <c r="AU49" s="2168"/>
      <c r="AV49" s="2168"/>
      <c r="AW49" s="2168"/>
      <c r="AX49" s="2168"/>
      <c r="AY49" s="2168"/>
      <c r="AZ49" s="2168"/>
      <c r="BA49" s="2168"/>
      <c r="BB49" s="2168"/>
      <c r="BC49" s="2168"/>
      <c r="BD49" s="2168"/>
      <c r="BE49" s="2168"/>
      <c r="BF49" s="2168"/>
      <c r="BG49" s="2168"/>
      <c r="BH49" s="2168"/>
      <c r="BI49" s="2168"/>
      <c r="BJ49" s="2168"/>
      <c r="BK49" s="2168"/>
      <c r="BL49" s="2168"/>
      <c r="BM49" s="2168"/>
      <c r="BN49" s="2168"/>
      <c r="BO49" s="2168"/>
      <c r="BP49" s="2168"/>
      <c r="BQ49" s="2168"/>
      <c r="BR49" s="2168"/>
      <c r="BS49" s="2168"/>
      <c r="BT49" s="2168"/>
      <c r="BU49" s="2168"/>
      <c r="BV49" s="2168"/>
      <c r="BW49" s="2168"/>
      <c r="BX49" s="2168"/>
      <c r="BY49" s="2168"/>
      <c r="BZ49" s="2168"/>
      <c r="CA49" s="2168"/>
      <c r="CB49" s="2168"/>
      <c r="CC49" s="2168"/>
      <c r="CD49" s="2168"/>
      <c r="CE49" s="2168"/>
      <c r="CF49" s="2168"/>
      <c r="CG49" s="2168"/>
      <c r="CH49" s="2168"/>
      <c r="CI49" s="2168"/>
      <c r="CJ49" s="2168"/>
      <c r="CK49" s="2168"/>
      <c r="CL49" s="2168"/>
      <c r="CM49" s="2168"/>
      <c r="CN49" s="2168"/>
      <c r="CO49" s="2168"/>
      <c r="CP49" s="2168"/>
      <c r="CQ49" s="2168"/>
      <c r="CR49" s="2168"/>
      <c r="CS49" s="2168"/>
      <c r="CT49" s="2168"/>
      <c r="CU49" s="2168"/>
      <c r="CV49" s="2168"/>
      <c r="CW49" s="2168"/>
      <c r="CX49" s="2168"/>
      <c r="CY49" s="2168"/>
      <c r="CZ49" s="2168"/>
    </row>
    <row r="50" spans="1:104" ht="11.1" customHeight="1" x14ac:dyDescent="0.15">
      <c r="A50" s="2174"/>
      <c r="B50" s="2174"/>
      <c r="C50" s="2174"/>
      <c r="D50" s="2174"/>
      <c r="E50" s="1257"/>
      <c r="F50" s="1042"/>
      <c r="G50" s="1042"/>
      <c r="H50" s="1042"/>
      <c r="I50" s="1042"/>
      <c r="J50" s="1042"/>
      <c r="K50" s="1042"/>
      <c r="L50" s="1042"/>
      <c r="M50" s="1042"/>
      <c r="N50" s="1042"/>
      <c r="O50" s="1042"/>
      <c r="P50" s="1042"/>
      <c r="Q50" s="1042"/>
      <c r="R50" s="1042"/>
      <c r="S50" s="1042"/>
      <c r="T50" s="1042"/>
      <c r="U50" s="1042"/>
      <c r="V50" s="1042"/>
      <c r="W50" s="1042"/>
      <c r="X50" s="1042"/>
      <c r="Y50" s="2172"/>
      <c r="Z50" s="2172"/>
      <c r="AA50" s="2172"/>
      <c r="AB50" s="2172"/>
      <c r="AC50" s="2172"/>
      <c r="AD50" s="2173"/>
      <c r="AE50" s="2173"/>
      <c r="AF50" s="2173"/>
      <c r="AG50" s="2173"/>
      <c r="AH50" s="2173"/>
      <c r="AI50" s="1772"/>
      <c r="AJ50" s="2168"/>
      <c r="AK50" s="2168"/>
      <c r="AL50" s="2168"/>
      <c r="AM50" s="2168"/>
      <c r="AN50" s="2168"/>
      <c r="AO50" s="2168"/>
      <c r="AP50" s="2168"/>
      <c r="AQ50" s="2168"/>
      <c r="AR50" s="2168"/>
      <c r="AS50" s="2168"/>
      <c r="AT50" s="2168"/>
      <c r="AU50" s="2168"/>
      <c r="AV50" s="2168"/>
      <c r="AW50" s="2168"/>
      <c r="AX50" s="2168"/>
      <c r="AY50" s="2168"/>
      <c r="AZ50" s="2168"/>
      <c r="BA50" s="2168"/>
      <c r="BB50" s="2168"/>
      <c r="BC50" s="2168"/>
      <c r="BD50" s="2168"/>
      <c r="BE50" s="2168"/>
      <c r="BF50" s="2168"/>
      <c r="BG50" s="2168"/>
      <c r="BH50" s="2168"/>
      <c r="BI50" s="2168"/>
      <c r="BJ50" s="2168"/>
      <c r="BK50" s="2168"/>
      <c r="BL50" s="2168"/>
      <c r="BM50" s="2168"/>
      <c r="BN50" s="2168"/>
      <c r="BO50" s="2168"/>
      <c r="BP50" s="2168"/>
      <c r="BQ50" s="2168"/>
      <c r="BR50" s="2168"/>
      <c r="BS50" s="2168"/>
      <c r="BT50" s="2168"/>
      <c r="BU50" s="2168"/>
      <c r="BV50" s="2168"/>
      <c r="BW50" s="2168"/>
      <c r="BX50" s="2168"/>
      <c r="BY50" s="2168"/>
      <c r="BZ50" s="2168"/>
      <c r="CA50" s="2168"/>
      <c r="CB50" s="2168"/>
      <c r="CC50" s="2168"/>
      <c r="CD50" s="2168"/>
      <c r="CE50" s="2168"/>
      <c r="CF50" s="2168"/>
      <c r="CG50" s="2168"/>
      <c r="CH50" s="2168"/>
      <c r="CI50" s="2168"/>
      <c r="CJ50" s="2168"/>
      <c r="CK50" s="2168"/>
      <c r="CL50" s="2168"/>
      <c r="CM50" s="2168"/>
      <c r="CN50" s="2168"/>
      <c r="CO50" s="2168"/>
      <c r="CP50" s="2168"/>
      <c r="CQ50" s="2168"/>
      <c r="CR50" s="2168"/>
      <c r="CS50" s="2168"/>
      <c r="CT50" s="2168"/>
      <c r="CU50" s="2168"/>
      <c r="CV50" s="2168"/>
      <c r="CW50" s="2168"/>
      <c r="CX50" s="2168"/>
      <c r="CY50" s="2168"/>
      <c r="CZ50" s="2168"/>
    </row>
    <row r="51" spans="1:104" ht="11.1" customHeight="1" x14ac:dyDescent="0.15">
      <c r="A51" s="2174"/>
      <c r="B51" s="2174"/>
      <c r="C51" s="2174"/>
      <c r="D51" s="2174"/>
      <c r="E51" s="1257"/>
      <c r="F51" s="1042"/>
      <c r="G51" s="1042"/>
      <c r="H51" s="1042"/>
      <c r="I51" s="1042"/>
      <c r="J51" s="1042"/>
      <c r="K51" s="1042"/>
      <c r="L51" s="1042"/>
      <c r="M51" s="1042"/>
      <c r="N51" s="1042"/>
      <c r="O51" s="1042"/>
      <c r="P51" s="1042"/>
      <c r="Q51" s="1042"/>
      <c r="R51" s="1042"/>
      <c r="S51" s="1042"/>
      <c r="T51" s="1042"/>
      <c r="U51" s="1042"/>
      <c r="V51" s="1042"/>
      <c r="W51" s="1042"/>
      <c r="X51" s="1042"/>
      <c r="Y51" s="2172"/>
      <c r="Z51" s="2172"/>
      <c r="AA51" s="2172"/>
      <c r="AB51" s="2172"/>
      <c r="AC51" s="2172"/>
      <c r="AD51" s="2173"/>
      <c r="AE51" s="2173"/>
      <c r="AF51" s="2173"/>
      <c r="AG51" s="2173"/>
      <c r="AH51" s="2173"/>
      <c r="AI51" s="1772"/>
      <c r="AJ51" s="2168"/>
      <c r="AK51" s="2168"/>
      <c r="AL51" s="2168"/>
      <c r="AM51" s="2168"/>
      <c r="AN51" s="2168"/>
      <c r="AO51" s="2168"/>
      <c r="AP51" s="2168"/>
      <c r="AQ51" s="2168"/>
      <c r="AR51" s="2168"/>
      <c r="AS51" s="2168"/>
      <c r="AT51" s="2168"/>
      <c r="AU51" s="2168"/>
      <c r="AV51" s="2168"/>
      <c r="AW51" s="2168"/>
      <c r="AX51" s="2168"/>
      <c r="AY51" s="2168"/>
      <c r="AZ51" s="2168"/>
      <c r="BA51" s="2168"/>
      <c r="BB51" s="2168"/>
      <c r="BC51" s="2168"/>
      <c r="BD51" s="2168"/>
      <c r="BE51" s="2168"/>
      <c r="BF51" s="2168"/>
      <c r="BG51" s="2168"/>
      <c r="BH51" s="2168"/>
      <c r="BI51" s="2168"/>
      <c r="BJ51" s="2168"/>
      <c r="BK51" s="2168"/>
      <c r="BL51" s="2168"/>
      <c r="BM51" s="2168"/>
      <c r="BN51" s="2168"/>
      <c r="BO51" s="2168"/>
      <c r="BP51" s="2168"/>
      <c r="BQ51" s="2168"/>
      <c r="BR51" s="2168"/>
      <c r="BS51" s="2168"/>
      <c r="BT51" s="2168"/>
      <c r="BU51" s="2168"/>
      <c r="BV51" s="2168"/>
      <c r="BW51" s="2168"/>
      <c r="BX51" s="2168"/>
      <c r="BY51" s="2168"/>
      <c r="BZ51" s="2168"/>
      <c r="CA51" s="2168"/>
      <c r="CB51" s="2168"/>
      <c r="CC51" s="2168"/>
      <c r="CD51" s="2168"/>
      <c r="CE51" s="2168"/>
      <c r="CF51" s="2168"/>
      <c r="CG51" s="2168"/>
      <c r="CH51" s="2168"/>
      <c r="CI51" s="2168"/>
      <c r="CJ51" s="2168"/>
      <c r="CK51" s="2168"/>
      <c r="CL51" s="2168"/>
      <c r="CM51" s="2168"/>
      <c r="CN51" s="2168"/>
      <c r="CO51" s="2168"/>
      <c r="CP51" s="2168"/>
      <c r="CQ51" s="2168"/>
      <c r="CR51" s="2168"/>
      <c r="CS51" s="2168"/>
      <c r="CT51" s="2168"/>
      <c r="CU51" s="2168"/>
      <c r="CV51" s="2168"/>
      <c r="CW51" s="2168"/>
      <c r="CX51" s="2168"/>
      <c r="CY51" s="2168"/>
      <c r="CZ51" s="2168"/>
    </row>
    <row r="52" spans="1:104" ht="11.1" customHeight="1" x14ac:dyDescent="0.15">
      <c r="A52" s="2174"/>
      <c r="B52" s="2174"/>
      <c r="C52" s="2174"/>
      <c r="D52" s="2174"/>
      <c r="E52" s="1257"/>
      <c r="F52" s="1042"/>
      <c r="G52" s="1042"/>
      <c r="H52" s="1042"/>
      <c r="I52" s="1042"/>
      <c r="J52" s="1042"/>
      <c r="K52" s="1042"/>
      <c r="L52" s="1042"/>
      <c r="M52" s="1042"/>
      <c r="N52" s="1042"/>
      <c r="O52" s="1042"/>
      <c r="P52" s="1042"/>
      <c r="Q52" s="1042"/>
      <c r="R52" s="1042"/>
      <c r="S52" s="1042"/>
      <c r="T52" s="1042"/>
      <c r="U52" s="1042"/>
      <c r="V52" s="1042"/>
      <c r="W52" s="1042"/>
      <c r="X52" s="1042"/>
      <c r="Y52" s="2172"/>
      <c r="Z52" s="2172"/>
      <c r="AA52" s="2172"/>
      <c r="AB52" s="2172"/>
      <c r="AC52" s="2172"/>
      <c r="AD52" s="2173"/>
      <c r="AE52" s="2173"/>
      <c r="AF52" s="2173"/>
      <c r="AG52" s="2173"/>
      <c r="AH52" s="2173"/>
      <c r="AI52" s="1772" t="s">
        <v>531</v>
      </c>
      <c r="AJ52" s="2168"/>
      <c r="AK52" s="2168"/>
      <c r="AL52" s="2168"/>
      <c r="AM52" s="2168"/>
      <c r="AN52" s="2169"/>
      <c r="AO52" s="2169"/>
      <c r="AP52" s="2169"/>
      <c r="AQ52" s="2169"/>
      <c r="AR52" s="2169"/>
      <c r="AS52" s="2169"/>
      <c r="AT52" s="2169"/>
      <c r="AU52" s="2169"/>
      <c r="AV52" s="2169"/>
      <c r="AW52" s="2169"/>
      <c r="AX52" s="2169"/>
      <c r="AY52" s="2169"/>
      <c r="AZ52" s="2169"/>
      <c r="BA52" s="2169"/>
      <c r="BB52" s="2169"/>
      <c r="BC52" s="2169"/>
      <c r="BD52" s="2169"/>
      <c r="BE52" s="2169"/>
      <c r="BF52" s="2169"/>
      <c r="BG52" s="2169"/>
      <c r="BH52" s="2169"/>
      <c r="BI52" s="2169"/>
      <c r="BJ52" s="2169"/>
      <c r="BK52" s="2169"/>
      <c r="BL52" s="2169"/>
      <c r="BM52" s="2169"/>
      <c r="BN52" s="2169"/>
      <c r="BO52" s="2169"/>
      <c r="BP52" s="2169"/>
      <c r="BQ52" s="2169"/>
      <c r="BR52" s="2169"/>
      <c r="BS52" s="2169"/>
      <c r="BT52" s="2169"/>
      <c r="BU52" s="2169"/>
      <c r="BV52" s="2169"/>
      <c r="BW52" s="2169"/>
      <c r="BX52" s="2169"/>
      <c r="BY52" s="2169"/>
      <c r="BZ52" s="2169"/>
      <c r="CA52" s="2169"/>
      <c r="CB52" s="2169"/>
      <c r="CC52" s="2169"/>
      <c r="CD52" s="2169"/>
      <c r="CE52" s="2169"/>
      <c r="CF52" s="2169"/>
      <c r="CG52" s="2169"/>
      <c r="CH52" s="2169"/>
      <c r="CI52" s="2169"/>
      <c r="CJ52" s="2169"/>
      <c r="CK52" s="2169"/>
      <c r="CL52" s="2169"/>
      <c r="CM52" s="2169"/>
      <c r="CN52" s="2169"/>
      <c r="CO52" s="2169"/>
      <c r="CP52" s="2169"/>
      <c r="CQ52" s="2169"/>
      <c r="CR52" s="2169"/>
      <c r="CS52" s="2169"/>
      <c r="CT52" s="2169"/>
      <c r="CU52" s="2169"/>
      <c r="CV52" s="2169"/>
      <c r="CW52" s="2169"/>
      <c r="CX52" s="2169"/>
      <c r="CY52" s="2169"/>
      <c r="CZ52" s="2169"/>
    </row>
    <row r="53" spans="1:104" ht="11.1" customHeight="1" x14ac:dyDescent="0.15">
      <c r="A53" s="2174"/>
      <c r="B53" s="2174"/>
      <c r="C53" s="2174"/>
      <c r="D53" s="2174"/>
      <c r="E53" s="1257"/>
      <c r="F53" s="1042"/>
      <c r="G53" s="1042"/>
      <c r="H53" s="1042"/>
      <c r="I53" s="1042"/>
      <c r="J53" s="1042"/>
      <c r="K53" s="1042"/>
      <c r="L53" s="1042"/>
      <c r="M53" s="1042"/>
      <c r="N53" s="1042"/>
      <c r="O53" s="1042"/>
      <c r="P53" s="1042"/>
      <c r="Q53" s="1042"/>
      <c r="R53" s="1042"/>
      <c r="S53" s="1042"/>
      <c r="T53" s="1042"/>
      <c r="U53" s="1042"/>
      <c r="V53" s="1042"/>
      <c r="W53" s="1042"/>
      <c r="X53" s="1042"/>
      <c r="Y53" s="2172"/>
      <c r="Z53" s="2172"/>
      <c r="AA53" s="2172"/>
      <c r="AB53" s="2172"/>
      <c r="AC53" s="2172"/>
      <c r="AD53" s="2173"/>
      <c r="AE53" s="2173"/>
      <c r="AF53" s="2173"/>
      <c r="AG53" s="2173"/>
      <c r="AH53" s="2173"/>
      <c r="AI53" s="1772"/>
      <c r="AJ53" s="2168"/>
      <c r="AK53" s="2168"/>
      <c r="AL53" s="2168"/>
      <c r="AM53" s="2168"/>
      <c r="AN53" s="2169"/>
      <c r="AO53" s="2169"/>
      <c r="AP53" s="2169"/>
      <c r="AQ53" s="2169"/>
      <c r="AR53" s="2169"/>
      <c r="AS53" s="2169"/>
      <c r="AT53" s="2169"/>
      <c r="AU53" s="2169"/>
      <c r="AV53" s="2169"/>
      <c r="AW53" s="2169"/>
      <c r="AX53" s="2169"/>
      <c r="AY53" s="2169"/>
      <c r="AZ53" s="2169"/>
      <c r="BA53" s="2169"/>
      <c r="BB53" s="2169"/>
      <c r="BC53" s="2169"/>
      <c r="BD53" s="2169"/>
      <c r="BE53" s="2169"/>
      <c r="BF53" s="2169"/>
      <c r="BG53" s="2169"/>
      <c r="BH53" s="2169"/>
      <c r="BI53" s="2169"/>
      <c r="BJ53" s="2169"/>
      <c r="BK53" s="2169"/>
      <c r="BL53" s="2169"/>
      <c r="BM53" s="2169"/>
      <c r="BN53" s="2169"/>
      <c r="BO53" s="2169"/>
      <c r="BP53" s="2169"/>
      <c r="BQ53" s="2169"/>
      <c r="BR53" s="2169"/>
      <c r="BS53" s="2169"/>
      <c r="BT53" s="2169"/>
      <c r="BU53" s="2169"/>
      <c r="BV53" s="2169"/>
      <c r="BW53" s="2169"/>
      <c r="BX53" s="2169"/>
      <c r="BY53" s="2169"/>
      <c r="BZ53" s="2169"/>
      <c r="CA53" s="2169"/>
      <c r="CB53" s="2169"/>
      <c r="CC53" s="2169"/>
      <c r="CD53" s="2169"/>
      <c r="CE53" s="2169"/>
      <c r="CF53" s="2169"/>
      <c r="CG53" s="2169"/>
      <c r="CH53" s="2169"/>
      <c r="CI53" s="2169"/>
      <c r="CJ53" s="2169"/>
      <c r="CK53" s="2169"/>
      <c r="CL53" s="2169"/>
      <c r="CM53" s="2169"/>
      <c r="CN53" s="2169"/>
      <c r="CO53" s="2169"/>
      <c r="CP53" s="2169"/>
      <c r="CQ53" s="2169"/>
      <c r="CR53" s="2169"/>
      <c r="CS53" s="2169"/>
      <c r="CT53" s="2169"/>
      <c r="CU53" s="2169"/>
      <c r="CV53" s="2169"/>
      <c r="CW53" s="2169"/>
      <c r="CX53" s="2169"/>
      <c r="CY53" s="2169"/>
      <c r="CZ53" s="2169"/>
    </row>
    <row r="54" spans="1:104" ht="11.1" customHeight="1" x14ac:dyDescent="0.15">
      <c r="A54" s="2174"/>
      <c r="B54" s="2174"/>
      <c r="C54" s="2174"/>
      <c r="D54" s="2174"/>
      <c r="E54" s="1257"/>
      <c r="F54" s="1042"/>
      <c r="G54" s="1042"/>
      <c r="H54" s="1042"/>
      <c r="I54" s="1042"/>
      <c r="J54" s="1042"/>
      <c r="K54" s="1042"/>
      <c r="L54" s="1042"/>
      <c r="M54" s="1042"/>
      <c r="N54" s="1042"/>
      <c r="O54" s="1042"/>
      <c r="P54" s="1042"/>
      <c r="Q54" s="1042"/>
      <c r="R54" s="1042"/>
      <c r="S54" s="1042"/>
      <c r="T54" s="1042"/>
      <c r="U54" s="1042"/>
      <c r="V54" s="1042"/>
      <c r="W54" s="1042"/>
      <c r="X54" s="1042"/>
      <c r="Y54" s="2172"/>
      <c r="Z54" s="2172"/>
      <c r="AA54" s="2172"/>
      <c r="AB54" s="2172"/>
      <c r="AC54" s="2172"/>
      <c r="AD54" s="2173"/>
      <c r="AE54" s="2173"/>
      <c r="AF54" s="2173"/>
      <c r="AG54" s="2173"/>
      <c r="AH54" s="2173"/>
      <c r="AI54" s="1772"/>
      <c r="AJ54" s="2168"/>
      <c r="AK54" s="2168"/>
      <c r="AL54" s="2168"/>
      <c r="AM54" s="2168"/>
      <c r="AN54" s="2169"/>
      <c r="AO54" s="2169"/>
      <c r="AP54" s="2169"/>
      <c r="AQ54" s="2169"/>
      <c r="AR54" s="2169"/>
      <c r="AS54" s="2169"/>
      <c r="AT54" s="2169"/>
      <c r="AU54" s="2169"/>
      <c r="AV54" s="2169"/>
      <c r="AW54" s="2169"/>
      <c r="AX54" s="2169"/>
      <c r="AY54" s="2169"/>
      <c r="AZ54" s="2169"/>
      <c r="BA54" s="2169"/>
      <c r="BB54" s="2169"/>
      <c r="BC54" s="2169"/>
      <c r="BD54" s="2169"/>
      <c r="BE54" s="2169"/>
      <c r="BF54" s="2169"/>
      <c r="BG54" s="2169"/>
      <c r="BH54" s="2169"/>
      <c r="BI54" s="2169"/>
      <c r="BJ54" s="2169"/>
      <c r="BK54" s="2169"/>
      <c r="BL54" s="2169"/>
      <c r="BM54" s="2169"/>
      <c r="BN54" s="2169"/>
      <c r="BO54" s="2169"/>
      <c r="BP54" s="2169"/>
      <c r="BQ54" s="2169"/>
      <c r="BR54" s="2169"/>
      <c r="BS54" s="2169"/>
      <c r="BT54" s="2169"/>
      <c r="BU54" s="2169"/>
      <c r="BV54" s="2169"/>
      <c r="BW54" s="2169"/>
      <c r="BX54" s="2169"/>
      <c r="BY54" s="2169"/>
      <c r="BZ54" s="2169"/>
      <c r="CA54" s="2169"/>
      <c r="CB54" s="2169"/>
      <c r="CC54" s="2169"/>
      <c r="CD54" s="2169"/>
      <c r="CE54" s="2169"/>
      <c r="CF54" s="2169"/>
      <c r="CG54" s="2169"/>
      <c r="CH54" s="2169"/>
      <c r="CI54" s="2169"/>
      <c r="CJ54" s="2169"/>
      <c r="CK54" s="2169"/>
      <c r="CL54" s="2169"/>
      <c r="CM54" s="2169"/>
      <c r="CN54" s="2169"/>
      <c r="CO54" s="2169"/>
      <c r="CP54" s="2169"/>
      <c r="CQ54" s="2169"/>
      <c r="CR54" s="2169"/>
      <c r="CS54" s="2169"/>
      <c r="CT54" s="2169"/>
      <c r="CU54" s="2169"/>
      <c r="CV54" s="2169"/>
      <c r="CW54" s="2169"/>
      <c r="CX54" s="2169"/>
      <c r="CY54" s="2169"/>
      <c r="CZ54" s="2169"/>
    </row>
    <row r="55" spans="1:104" ht="11.1" customHeight="1" x14ac:dyDescent="0.15">
      <c r="A55" s="2174"/>
      <c r="B55" s="2174"/>
      <c r="C55" s="2174"/>
      <c r="D55" s="2174"/>
      <c r="E55" s="1257"/>
      <c r="F55" s="1042"/>
      <c r="G55" s="1042"/>
      <c r="H55" s="1042"/>
      <c r="I55" s="1042"/>
      <c r="J55" s="1042"/>
      <c r="K55" s="1042"/>
      <c r="L55" s="1042"/>
      <c r="M55" s="1042"/>
      <c r="N55" s="1042"/>
      <c r="O55" s="1042"/>
      <c r="P55" s="1042"/>
      <c r="Q55" s="1042"/>
      <c r="R55" s="1042"/>
      <c r="S55" s="1042"/>
      <c r="T55" s="1042"/>
      <c r="U55" s="1042"/>
      <c r="V55" s="1042"/>
      <c r="W55" s="1042"/>
      <c r="X55" s="1042"/>
      <c r="Y55" s="2172"/>
      <c r="Z55" s="2172"/>
      <c r="AA55" s="2172"/>
      <c r="AB55" s="2172"/>
      <c r="AC55" s="2172"/>
      <c r="AD55" s="2173"/>
      <c r="AE55" s="2173"/>
      <c r="AF55" s="2173"/>
      <c r="AG55" s="2173"/>
      <c r="AH55" s="2173"/>
      <c r="AI55" s="2170" t="s">
        <v>1247</v>
      </c>
      <c r="AJ55" s="2171"/>
      <c r="AK55" s="2171"/>
      <c r="AL55" s="2171"/>
      <c r="AM55" s="2171"/>
      <c r="AN55" s="2168">
        <f>AN52-AN49</f>
        <v>0</v>
      </c>
      <c r="AO55" s="2168"/>
      <c r="AP55" s="2168"/>
      <c r="AQ55" s="2168"/>
      <c r="AR55" s="2168"/>
      <c r="AS55" s="2168">
        <f>AS52-AS49</f>
        <v>0</v>
      </c>
      <c r="AT55" s="2168"/>
      <c r="AU55" s="2168"/>
      <c r="AV55" s="2168"/>
      <c r="AW55" s="2168"/>
      <c r="AX55" s="2168">
        <f>AX52-AX49</f>
        <v>0</v>
      </c>
      <c r="AY55" s="2168"/>
      <c r="AZ55" s="2168"/>
      <c r="BA55" s="2168"/>
      <c r="BB55" s="2168"/>
      <c r="BC55" s="2168">
        <f>BC52-BC49</f>
        <v>0</v>
      </c>
      <c r="BD55" s="2168"/>
      <c r="BE55" s="2168"/>
      <c r="BF55" s="2168"/>
      <c r="BG55" s="2168"/>
      <c r="BH55" s="2168">
        <f>BH52-BH49</f>
        <v>0</v>
      </c>
      <c r="BI55" s="2168"/>
      <c r="BJ55" s="2168"/>
      <c r="BK55" s="2168"/>
      <c r="BL55" s="2168"/>
      <c r="BM55" s="2168">
        <f>BM52-BM49</f>
        <v>0</v>
      </c>
      <c r="BN55" s="2168"/>
      <c r="BO55" s="2168"/>
      <c r="BP55" s="2168"/>
      <c r="BQ55" s="2168"/>
      <c r="BR55" s="2168">
        <f>BR52-BR49</f>
        <v>0</v>
      </c>
      <c r="BS55" s="2168"/>
      <c r="BT55" s="2168"/>
      <c r="BU55" s="2168"/>
      <c r="BV55" s="2168"/>
      <c r="BW55" s="2168">
        <f>BW52-BW49</f>
        <v>0</v>
      </c>
      <c r="BX55" s="2168"/>
      <c r="BY55" s="2168"/>
      <c r="BZ55" s="2168"/>
      <c r="CA55" s="2168"/>
      <c r="CB55" s="2168">
        <f>CB52-CB49</f>
        <v>0</v>
      </c>
      <c r="CC55" s="2168"/>
      <c r="CD55" s="2168"/>
      <c r="CE55" s="2168"/>
      <c r="CF55" s="2168"/>
      <c r="CG55" s="2168">
        <f>CG52-CG49</f>
        <v>0</v>
      </c>
      <c r="CH55" s="2168"/>
      <c r="CI55" s="2168"/>
      <c r="CJ55" s="2168"/>
      <c r="CK55" s="2168"/>
      <c r="CL55" s="2168">
        <f>CL52-CL49</f>
        <v>0</v>
      </c>
      <c r="CM55" s="2168"/>
      <c r="CN55" s="2168"/>
      <c r="CO55" s="2168"/>
      <c r="CP55" s="2168"/>
      <c r="CQ55" s="2168">
        <f>CQ52-CQ49</f>
        <v>0</v>
      </c>
      <c r="CR55" s="2168"/>
      <c r="CS55" s="2168"/>
      <c r="CT55" s="2168"/>
      <c r="CU55" s="2168"/>
      <c r="CV55" s="2168">
        <f>CV52-CV49</f>
        <v>0</v>
      </c>
      <c r="CW55" s="2168"/>
      <c r="CX55" s="2168"/>
      <c r="CY55" s="2168"/>
      <c r="CZ55" s="2168"/>
    </row>
    <row r="56" spans="1:104" ht="11.1" customHeight="1" x14ac:dyDescent="0.15">
      <c r="A56" s="2174"/>
      <c r="B56" s="2174"/>
      <c r="C56" s="2174"/>
      <c r="D56" s="2174"/>
      <c r="E56" s="1257"/>
      <c r="F56" s="1042"/>
      <c r="G56" s="1042"/>
      <c r="H56" s="1042"/>
      <c r="I56" s="1042"/>
      <c r="J56" s="1042"/>
      <c r="K56" s="1042"/>
      <c r="L56" s="1042"/>
      <c r="M56" s="1042"/>
      <c r="N56" s="1042"/>
      <c r="O56" s="1042"/>
      <c r="P56" s="1042"/>
      <c r="Q56" s="1042"/>
      <c r="R56" s="1042"/>
      <c r="S56" s="1042"/>
      <c r="T56" s="1042"/>
      <c r="U56" s="1042"/>
      <c r="V56" s="1042"/>
      <c r="W56" s="1042"/>
      <c r="X56" s="1042"/>
      <c r="Y56" s="2172"/>
      <c r="Z56" s="2172"/>
      <c r="AA56" s="2172"/>
      <c r="AB56" s="2172"/>
      <c r="AC56" s="2172"/>
      <c r="AD56" s="2173"/>
      <c r="AE56" s="2173"/>
      <c r="AF56" s="2173"/>
      <c r="AG56" s="2173"/>
      <c r="AH56" s="2173"/>
      <c r="AI56" s="2170"/>
      <c r="AJ56" s="2171"/>
      <c r="AK56" s="2171"/>
      <c r="AL56" s="2171"/>
      <c r="AM56" s="2171"/>
      <c r="AN56" s="2168"/>
      <c r="AO56" s="2168"/>
      <c r="AP56" s="2168"/>
      <c r="AQ56" s="2168"/>
      <c r="AR56" s="2168"/>
      <c r="AS56" s="2168"/>
      <c r="AT56" s="2168"/>
      <c r="AU56" s="2168"/>
      <c r="AV56" s="2168"/>
      <c r="AW56" s="2168"/>
      <c r="AX56" s="2168"/>
      <c r="AY56" s="2168"/>
      <c r="AZ56" s="2168"/>
      <c r="BA56" s="2168"/>
      <c r="BB56" s="2168"/>
      <c r="BC56" s="2168"/>
      <c r="BD56" s="2168"/>
      <c r="BE56" s="2168"/>
      <c r="BF56" s="2168"/>
      <c r="BG56" s="2168"/>
      <c r="BH56" s="2168"/>
      <c r="BI56" s="2168"/>
      <c r="BJ56" s="2168"/>
      <c r="BK56" s="2168"/>
      <c r="BL56" s="2168"/>
      <c r="BM56" s="2168"/>
      <c r="BN56" s="2168"/>
      <c r="BO56" s="2168"/>
      <c r="BP56" s="2168"/>
      <c r="BQ56" s="2168"/>
      <c r="BR56" s="2168"/>
      <c r="BS56" s="2168"/>
      <c r="BT56" s="2168"/>
      <c r="BU56" s="2168"/>
      <c r="BV56" s="2168"/>
      <c r="BW56" s="2168"/>
      <c r="BX56" s="2168"/>
      <c r="BY56" s="2168"/>
      <c r="BZ56" s="2168"/>
      <c r="CA56" s="2168"/>
      <c r="CB56" s="2168"/>
      <c r="CC56" s="2168"/>
      <c r="CD56" s="2168"/>
      <c r="CE56" s="2168"/>
      <c r="CF56" s="2168"/>
      <c r="CG56" s="2168"/>
      <c r="CH56" s="2168"/>
      <c r="CI56" s="2168"/>
      <c r="CJ56" s="2168"/>
      <c r="CK56" s="2168"/>
      <c r="CL56" s="2168"/>
      <c r="CM56" s="2168"/>
      <c r="CN56" s="2168"/>
      <c r="CO56" s="2168"/>
      <c r="CP56" s="2168"/>
      <c r="CQ56" s="2168"/>
      <c r="CR56" s="2168"/>
      <c r="CS56" s="2168"/>
      <c r="CT56" s="2168"/>
      <c r="CU56" s="2168"/>
      <c r="CV56" s="2168"/>
      <c r="CW56" s="2168"/>
      <c r="CX56" s="2168"/>
      <c r="CY56" s="2168"/>
      <c r="CZ56" s="2168"/>
    </row>
    <row r="57" spans="1:104" ht="11.1" customHeight="1" x14ac:dyDescent="0.15">
      <c r="A57" s="2174"/>
      <c r="B57" s="2174"/>
      <c r="C57" s="2174"/>
      <c r="D57" s="2174"/>
      <c r="E57" s="1257"/>
      <c r="F57" s="1042"/>
      <c r="G57" s="1042"/>
      <c r="H57" s="1042"/>
      <c r="I57" s="1042"/>
      <c r="J57" s="1042"/>
      <c r="K57" s="1042"/>
      <c r="L57" s="1042"/>
      <c r="M57" s="1042"/>
      <c r="N57" s="1042"/>
      <c r="O57" s="1042"/>
      <c r="P57" s="1042"/>
      <c r="Q57" s="1042"/>
      <c r="R57" s="1042"/>
      <c r="S57" s="1042"/>
      <c r="T57" s="1042"/>
      <c r="U57" s="1042"/>
      <c r="V57" s="1042"/>
      <c r="W57" s="1042"/>
      <c r="X57" s="1042"/>
      <c r="Y57" s="2172"/>
      <c r="Z57" s="2172"/>
      <c r="AA57" s="2172"/>
      <c r="AB57" s="2172"/>
      <c r="AC57" s="2172"/>
      <c r="AD57" s="2173"/>
      <c r="AE57" s="2173"/>
      <c r="AF57" s="2173"/>
      <c r="AG57" s="2173"/>
      <c r="AH57" s="2173"/>
      <c r="AI57" s="2170"/>
      <c r="AJ57" s="2171"/>
      <c r="AK57" s="2171"/>
      <c r="AL57" s="2171"/>
      <c r="AM57" s="2171"/>
      <c r="AN57" s="2168"/>
      <c r="AO57" s="2168"/>
      <c r="AP57" s="2168"/>
      <c r="AQ57" s="2168"/>
      <c r="AR57" s="2168"/>
      <c r="AS57" s="2168"/>
      <c r="AT57" s="2168"/>
      <c r="AU57" s="2168"/>
      <c r="AV57" s="2168"/>
      <c r="AW57" s="2168"/>
      <c r="AX57" s="2168"/>
      <c r="AY57" s="2168"/>
      <c r="AZ57" s="2168"/>
      <c r="BA57" s="2168"/>
      <c r="BB57" s="2168"/>
      <c r="BC57" s="2168"/>
      <c r="BD57" s="2168"/>
      <c r="BE57" s="2168"/>
      <c r="BF57" s="2168"/>
      <c r="BG57" s="2168"/>
      <c r="BH57" s="2168"/>
      <c r="BI57" s="2168"/>
      <c r="BJ57" s="2168"/>
      <c r="BK57" s="2168"/>
      <c r="BL57" s="2168"/>
      <c r="BM57" s="2168"/>
      <c r="BN57" s="2168"/>
      <c r="BO57" s="2168"/>
      <c r="BP57" s="2168"/>
      <c r="BQ57" s="2168"/>
      <c r="BR57" s="2168"/>
      <c r="BS57" s="2168"/>
      <c r="BT57" s="2168"/>
      <c r="BU57" s="2168"/>
      <c r="BV57" s="2168"/>
      <c r="BW57" s="2168"/>
      <c r="BX57" s="2168"/>
      <c r="BY57" s="2168"/>
      <c r="BZ57" s="2168"/>
      <c r="CA57" s="2168"/>
      <c r="CB57" s="2168"/>
      <c r="CC57" s="2168"/>
      <c r="CD57" s="2168"/>
      <c r="CE57" s="2168"/>
      <c r="CF57" s="2168"/>
      <c r="CG57" s="2168"/>
      <c r="CH57" s="2168"/>
      <c r="CI57" s="2168"/>
      <c r="CJ57" s="2168"/>
      <c r="CK57" s="2168"/>
      <c r="CL57" s="2168"/>
      <c r="CM57" s="2168"/>
      <c r="CN57" s="2168"/>
      <c r="CO57" s="2168"/>
      <c r="CP57" s="2168"/>
      <c r="CQ57" s="2168"/>
      <c r="CR57" s="2168"/>
      <c r="CS57" s="2168"/>
      <c r="CT57" s="2168"/>
      <c r="CU57" s="2168"/>
      <c r="CV57" s="2168"/>
      <c r="CW57" s="2168"/>
      <c r="CX57" s="2168"/>
      <c r="CY57" s="2168"/>
      <c r="CZ57" s="2168"/>
    </row>
    <row r="58" spans="1:104" ht="11.1" customHeight="1" x14ac:dyDescent="0.15">
      <c r="A58" s="2174"/>
      <c r="B58" s="2174"/>
      <c r="C58" s="2174"/>
      <c r="D58" s="2174"/>
      <c r="E58" s="1257"/>
      <c r="F58" s="1042"/>
      <c r="G58" s="1042"/>
      <c r="H58" s="1042"/>
      <c r="I58" s="1042"/>
      <c r="J58" s="1042"/>
      <c r="K58" s="1042"/>
      <c r="L58" s="1042"/>
      <c r="M58" s="1042"/>
      <c r="N58" s="1042"/>
      <c r="O58" s="1042"/>
      <c r="P58" s="1042"/>
      <c r="Q58" s="1042"/>
      <c r="R58" s="1042"/>
      <c r="S58" s="1042"/>
      <c r="T58" s="1042"/>
      <c r="U58" s="1042"/>
      <c r="V58" s="1042"/>
      <c r="W58" s="1042"/>
      <c r="X58" s="1042"/>
      <c r="Y58" s="2172"/>
      <c r="Z58" s="2172"/>
      <c r="AA58" s="2172"/>
      <c r="AB58" s="2172"/>
      <c r="AC58" s="2172"/>
      <c r="AD58" s="2173"/>
      <c r="AE58" s="2173"/>
      <c r="AF58" s="2173"/>
      <c r="AG58" s="2173"/>
      <c r="AH58" s="2173"/>
      <c r="AI58" s="1772" t="s">
        <v>530</v>
      </c>
      <c r="AJ58" s="2168"/>
      <c r="AK58" s="2168"/>
      <c r="AL58" s="2168"/>
      <c r="AM58" s="2168"/>
      <c r="AN58" s="2168"/>
      <c r="AO58" s="2168"/>
      <c r="AP58" s="2168"/>
      <c r="AQ58" s="2168"/>
      <c r="AR58" s="2168"/>
      <c r="AS58" s="2168"/>
      <c r="AT58" s="2168"/>
      <c r="AU58" s="2168"/>
      <c r="AV58" s="2168"/>
      <c r="AW58" s="2168"/>
      <c r="AX58" s="2168"/>
      <c r="AY58" s="2168"/>
      <c r="AZ58" s="2168"/>
      <c r="BA58" s="2168"/>
      <c r="BB58" s="2168"/>
      <c r="BC58" s="2168"/>
      <c r="BD58" s="2168"/>
      <c r="BE58" s="2168"/>
      <c r="BF58" s="2168"/>
      <c r="BG58" s="2168"/>
      <c r="BH58" s="2168"/>
      <c r="BI58" s="2168"/>
      <c r="BJ58" s="2168"/>
      <c r="BK58" s="2168"/>
      <c r="BL58" s="2168"/>
      <c r="BM58" s="2168"/>
      <c r="BN58" s="2168"/>
      <c r="BO58" s="2168"/>
      <c r="BP58" s="2168"/>
      <c r="BQ58" s="2168"/>
      <c r="BR58" s="2168"/>
      <c r="BS58" s="2168"/>
      <c r="BT58" s="2168"/>
      <c r="BU58" s="2168"/>
      <c r="BV58" s="2168"/>
      <c r="BW58" s="2168"/>
      <c r="BX58" s="2168"/>
      <c r="BY58" s="2168"/>
      <c r="BZ58" s="2168"/>
      <c r="CA58" s="2168"/>
      <c r="CB58" s="2168"/>
      <c r="CC58" s="2168"/>
      <c r="CD58" s="2168"/>
      <c r="CE58" s="2168"/>
      <c r="CF58" s="2168"/>
      <c r="CG58" s="2168"/>
      <c r="CH58" s="2168"/>
      <c r="CI58" s="2168"/>
      <c r="CJ58" s="2168"/>
      <c r="CK58" s="2168"/>
      <c r="CL58" s="2168"/>
      <c r="CM58" s="2168"/>
      <c r="CN58" s="2168"/>
      <c r="CO58" s="2168"/>
      <c r="CP58" s="2168"/>
      <c r="CQ58" s="2168"/>
      <c r="CR58" s="2168"/>
      <c r="CS58" s="2168"/>
      <c r="CT58" s="2168"/>
      <c r="CU58" s="2168"/>
      <c r="CV58" s="2168"/>
      <c r="CW58" s="2168"/>
      <c r="CX58" s="2168"/>
      <c r="CY58" s="2168"/>
      <c r="CZ58" s="2168"/>
    </row>
    <row r="59" spans="1:104" ht="11.1" customHeight="1" x14ac:dyDescent="0.15">
      <c r="A59" s="2174"/>
      <c r="B59" s="2174"/>
      <c r="C59" s="2174"/>
      <c r="D59" s="2174"/>
      <c r="E59" s="1257"/>
      <c r="F59" s="1042"/>
      <c r="G59" s="1042"/>
      <c r="H59" s="1042"/>
      <c r="I59" s="1042"/>
      <c r="J59" s="1042"/>
      <c r="K59" s="1042"/>
      <c r="L59" s="1042"/>
      <c r="M59" s="1042"/>
      <c r="N59" s="1042"/>
      <c r="O59" s="1042"/>
      <c r="P59" s="1042"/>
      <c r="Q59" s="1042"/>
      <c r="R59" s="1042"/>
      <c r="S59" s="1042"/>
      <c r="T59" s="1042"/>
      <c r="U59" s="1042"/>
      <c r="V59" s="1042"/>
      <c r="W59" s="1042"/>
      <c r="X59" s="1042"/>
      <c r="Y59" s="2172"/>
      <c r="Z59" s="2172"/>
      <c r="AA59" s="2172"/>
      <c r="AB59" s="2172"/>
      <c r="AC59" s="2172"/>
      <c r="AD59" s="2173"/>
      <c r="AE59" s="2173"/>
      <c r="AF59" s="2173"/>
      <c r="AG59" s="2173"/>
      <c r="AH59" s="2173"/>
      <c r="AI59" s="1772"/>
      <c r="AJ59" s="2168"/>
      <c r="AK59" s="2168"/>
      <c r="AL59" s="2168"/>
      <c r="AM59" s="2168"/>
      <c r="AN59" s="2168"/>
      <c r="AO59" s="2168"/>
      <c r="AP59" s="2168"/>
      <c r="AQ59" s="2168"/>
      <c r="AR59" s="2168"/>
      <c r="AS59" s="2168"/>
      <c r="AT59" s="2168"/>
      <c r="AU59" s="2168"/>
      <c r="AV59" s="2168"/>
      <c r="AW59" s="2168"/>
      <c r="AX59" s="2168"/>
      <c r="AY59" s="2168"/>
      <c r="AZ59" s="2168"/>
      <c r="BA59" s="2168"/>
      <c r="BB59" s="2168"/>
      <c r="BC59" s="2168"/>
      <c r="BD59" s="2168"/>
      <c r="BE59" s="2168"/>
      <c r="BF59" s="2168"/>
      <c r="BG59" s="2168"/>
      <c r="BH59" s="2168"/>
      <c r="BI59" s="2168"/>
      <c r="BJ59" s="2168"/>
      <c r="BK59" s="2168"/>
      <c r="BL59" s="2168"/>
      <c r="BM59" s="2168"/>
      <c r="BN59" s="2168"/>
      <c r="BO59" s="2168"/>
      <c r="BP59" s="2168"/>
      <c r="BQ59" s="2168"/>
      <c r="BR59" s="2168"/>
      <c r="BS59" s="2168"/>
      <c r="BT59" s="2168"/>
      <c r="BU59" s="2168"/>
      <c r="BV59" s="2168"/>
      <c r="BW59" s="2168"/>
      <c r="BX59" s="2168"/>
      <c r="BY59" s="2168"/>
      <c r="BZ59" s="2168"/>
      <c r="CA59" s="2168"/>
      <c r="CB59" s="2168"/>
      <c r="CC59" s="2168"/>
      <c r="CD59" s="2168"/>
      <c r="CE59" s="2168"/>
      <c r="CF59" s="2168"/>
      <c r="CG59" s="2168"/>
      <c r="CH59" s="2168"/>
      <c r="CI59" s="2168"/>
      <c r="CJ59" s="2168"/>
      <c r="CK59" s="2168"/>
      <c r="CL59" s="2168"/>
      <c r="CM59" s="2168"/>
      <c r="CN59" s="2168"/>
      <c r="CO59" s="2168"/>
      <c r="CP59" s="2168"/>
      <c r="CQ59" s="2168"/>
      <c r="CR59" s="2168"/>
      <c r="CS59" s="2168"/>
      <c r="CT59" s="2168"/>
      <c r="CU59" s="2168"/>
      <c r="CV59" s="2168"/>
      <c r="CW59" s="2168"/>
      <c r="CX59" s="2168"/>
      <c r="CY59" s="2168"/>
      <c r="CZ59" s="2168"/>
    </row>
    <row r="60" spans="1:104" ht="11.1" customHeight="1" x14ac:dyDescent="0.15">
      <c r="A60" s="2174"/>
      <c r="B60" s="2174"/>
      <c r="C60" s="2174"/>
      <c r="D60" s="2174"/>
      <c r="E60" s="1257"/>
      <c r="F60" s="1042"/>
      <c r="G60" s="1042"/>
      <c r="H60" s="1042"/>
      <c r="I60" s="1042"/>
      <c r="J60" s="1042"/>
      <c r="K60" s="1042"/>
      <c r="L60" s="1042"/>
      <c r="M60" s="1042"/>
      <c r="N60" s="1042"/>
      <c r="O60" s="1042"/>
      <c r="P60" s="1042"/>
      <c r="Q60" s="1042"/>
      <c r="R60" s="1042"/>
      <c r="S60" s="1042"/>
      <c r="T60" s="1042"/>
      <c r="U60" s="1042"/>
      <c r="V60" s="1042"/>
      <c r="W60" s="1042"/>
      <c r="X60" s="1042"/>
      <c r="Y60" s="2172"/>
      <c r="Z60" s="2172"/>
      <c r="AA60" s="2172"/>
      <c r="AB60" s="2172"/>
      <c r="AC60" s="2172"/>
      <c r="AD60" s="2173"/>
      <c r="AE60" s="2173"/>
      <c r="AF60" s="2173"/>
      <c r="AG60" s="2173"/>
      <c r="AH60" s="2173"/>
      <c r="AI60" s="1772"/>
      <c r="AJ60" s="2168"/>
      <c r="AK60" s="2168"/>
      <c r="AL60" s="2168"/>
      <c r="AM60" s="2168"/>
      <c r="AN60" s="2168"/>
      <c r="AO60" s="2168"/>
      <c r="AP60" s="2168"/>
      <c r="AQ60" s="2168"/>
      <c r="AR60" s="2168"/>
      <c r="AS60" s="2168"/>
      <c r="AT60" s="2168"/>
      <c r="AU60" s="2168"/>
      <c r="AV60" s="2168"/>
      <c r="AW60" s="2168"/>
      <c r="AX60" s="2168"/>
      <c r="AY60" s="2168"/>
      <c r="AZ60" s="2168"/>
      <c r="BA60" s="2168"/>
      <c r="BB60" s="2168"/>
      <c r="BC60" s="2168"/>
      <c r="BD60" s="2168"/>
      <c r="BE60" s="2168"/>
      <c r="BF60" s="2168"/>
      <c r="BG60" s="2168"/>
      <c r="BH60" s="2168"/>
      <c r="BI60" s="2168"/>
      <c r="BJ60" s="2168"/>
      <c r="BK60" s="2168"/>
      <c r="BL60" s="2168"/>
      <c r="BM60" s="2168"/>
      <c r="BN60" s="2168"/>
      <c r="BO60" s="2168"/>
      <c r="BP60" s="2168"/>
      <c r="BQ60" s="2168"/>
      <c r="BR60" s="2168"/>
      <c r="BS60" s="2168"/>
      <c r="BT60" s="2168"/>
      <c r="BU60" s="2168"/>
      <c r="BV60" s="2168"/>
      <c r="BW60" s="2168"/>
      <c r="BX60" s="2168"/>
      <c r="BY60" s="2168"/>
      <c r="BZ60" s="2168"/>
      <c r="CA60" s="2168"/>
      <c r="CB60" s="2168"/>
      <c r="CC60" s="2168"/>
      <c r="CD60" s="2168"/>
      <c r="CE60" s="2168"/>
      <c r="CF60" s="2168"/>
      <c r="CG60" s="2168"/>
      <c r="CH60" s="2168"/>
      <c r="CI60" s="2168"/>
      <c r="CJ60" s="2168"/>
      <c r="CK60" s="2168"/>
      <c r="CL60" s="2168"/>
      <c r="CM60" s="2168"/>
      <c r="CN60" s="2168"/>
      <c r="CO60" s="2168"/>
      <c r="CP60" s="2168"/>
      <c r="CQ60" s="2168"/>
      <c r="CR60" s="2168"/>
      <c r="CS60" s="2168"/>
      <c r="CT60" s="2168"/>
      <c r="CU60" s="2168"/>
      <c r="CV60" s="2168"/>
      <c r="CW60" s="2168"/>
      <c r="CX60" s="2168"/>
      <c r="CY60" s="2168"/>
      <c r="CZ60" s="2168"/>
    </row>
    <row r="61" spans="1:104" ht="11.1" customHeight="1" x14ac:dyDescent="0.15">
      <c r="A61" s="2174"/>
      <c r="B61" s="2174"/>
      <c r="C61" s="2174"/>
      <c r="D61" s="2174"/>
      <c r="E61" s="1257"/>
      <c r="F61" s="1042"/>
      <c r="G61" s="1042"/>
      <c r="H61" s="1042"/>
      <c r="I61" s="1042"/>
      <c r="J61" s="1042"/>
      <c r="K61" s="1042"/>
      <c r="L61" s="1042"/>
      <c r="M61" s="1042"/>
      <c r="N61" s="1042"/>
      <c r="O61" s="1042"/>
      <c r="P61" s="1042"/>
      <c r="Q61" s="1042"/>
      <c r="R61" s="1042"/>
      <c r="S61" s="1042"/>
      <c r="T61" s="1042"/>
      <c r="U61" s="1042"/>
      <c r="V61" s="1042"/>
      <c r="W61" s="1042"/>
      <c r="X61" s="1042"/>
      <c r="Y61" s="2172"/>
      <c r="Z61" s="2172"/>
      <c r="AA61" s="2172"/>
      <c r="AB61" s="2172"/>
      <c r="AC61" s="2172"/>
      <c r="AD61" s="2173"/>
      <c r="AE61" s="2173"/>
      <c r="AF61" s="2173"/>
      <c r="AG61" s="2173"/>
      <c r="AH61" s="2173"/>
      <c r="AI61" s="1772" t="s">
        <v>531</v>
      </c>
      <c r="AJ61" s="2168"/>
      <c r="AK61" s="2168"/>
      <c r="AL61" s="2168"/>
      <c r="AM61" s="2168"/>
      <c r="AN61" s="2169"/>
      <c r="AO61" s="2169"/>
      <c r="AP61" s="2169"/>
      <c r="AQ61" s="2169"/>
      <c r="AR61" s="2169"/>
      <c r="AS61" s="2169"/>
      <c r="AT61" s="2169"/>
      <c r="AU61" s="2169"/>
      <c r="AV61" s="2169"/>
      <c r="AW61" s="2169"/>
      <c r="AX61" s="2169"/>
      <c r="AY61" s="2169"/>
      <c r="AZ61" s="2169"/>
      <c r="BA61" s="2169"/>
      <c r="BB61" s="2169"/>
      <c r="BC61" s="2169"/>
      <c r="BD61" s="2169"/>
      <c r="BE61" s="2169"/>
      <c r="BF61" s="2169"/>
      <c r="BG61" s="2169"/>
      <c r="BH61" s="2169"/>
      <c r="BI61" s="2169"/>
      <c r="BJ61" s="2169"/>
      <c r="BK61" s="2169"/>
      <c r="BL61" s="2169"/>
      <c r="BM61" s="2169"/>
      <c r="BN61" s="2169"/>
      <c r="BO61" s="2169"/>
      <c r="BP61" s="2169"/>
      <c r="BQ61" s="2169"/>
      <c r="BR61" s="2169"/>
      <c r="BS61" s="2169"/>
      <c r="BT61" s="2169"/>
      <c r="BU61" s="2169"/>
      <c r="BV61" s="2169"/>
      <c r="BW61" s="2169"/>
      <c r="BX61" s="2169"/>
      <c r="BY61" s="2169"/>
      <c r="BZ61" s="2169"/>
      <c r="CA61" s="2169"/>
      <c r="CB61" s="2169"/>
      <c r="CC61" s="2169"/>
      <c r="CD61" s="2169"/>
      <c r="CE61" s="2169"/>
      <c r="CF61" s="2169"/>
      <c r="CG61" s="2169"/>
      <c r="CH61" s="2169"/>
      <c r="CI61" s="2169"/>
      <c r="CJ61" s="2169"/>
      <c r="CK61" s="2169"/>
      <c r="CL61" s="2169"/>
      <c r="CM61" s="2169"/>
      <c r="CN61" s="2169"/>
      <c r="CO61" s="2169"/>
      <c r="CP61" s="2169"/>
      <c r="CQ61" s="2169"/>
      <c r="CR61" s="2169"/>
      <c r="CS61" s="2169"/>
      <c r="CT61" s="2169"/>
      <c r="CU61" s="2169"/>
      <c r="CV61" s="2169"/>
      <c r="CW61" s="2169"/>
      <c r="CX61" s="2169"/>
      <c r="CY61" s="2169"/>
      <c r="CZ61" s="2169"/>
    </row>
    <row r="62" spans="1:104" ht="11.1" customHeight="1" x14ac:dyDescent="0.15">
      <c r="A62" s="2174"/>
      <c r="B62" s="2174"/>
      <c r="C62" s="2174"/>
      <c r="D62" s="2174"/>
      <c r="E62" s="1257"/>
      <c r="F62" s="1042"/>
      <c r="G62" s="1042"/>
      <c r="H62" s="1042"/>
      <c r="I62" s="1042"/>
      <c r="J62" s="1042"/>
      <c r="K62" s="1042"/>
      <c r="L62" s="1042"/>
      <c r="M62" s="1042"/>
      <c r="N62" s="1042"/>
      <c r="O62" s="1042"/>
      <c r="P62" s="1042"/>
      <c r="Q62" s="1042"/>
      <c r="R62" s="1042"/>
      <c r="S62" s="1042"/>
      <c r="T62" s="1042"/>
      <c r="U62" s="1042"/>
      <c r="V62" s="1042"/>
      <c r="W62" s="1042"/>
      <c r="X62" s="1042"/>
      <c r="Y62" s="2172"/>
      <c r="Z62" s="2172"/>
      <c r="AA62" s="2172"/>
      <c r="AB62" s="2172"/>
      <c r="AC62" s="2172"/>
      <c r="AD62" s="2173"/>
      <c r="AE62" s="2173"/>
      <c r="AF62" s="2173"/>
      <c r="AG62" s="2173"/>
      <c r="AH62" s="2173"/>
      <c r="AI62" s="1772"/>
      <c r="AJ62" s="2168"/>
      <c r="AK62" s="2168"/>
      <c r="AL62" s="2168"/>
      <c r="AM62" s="2168"/>
      <c r="AN62" s="2169"/>
      <c r="AO62" s="2169"/>
      <c r="AP62" s="2169"/>
      <c r="AQ62" s="2169"/>
      <c r="AR62" s="2169"/>
      <c r="AS62" s="2169"/>
      <c r="AT62" s="2169"/>
      <c r="AU62" s="2169"/>
      <c r="AV62" s="2169"/>
      <c r="AW62" s="2169"/>
      <c r="AX62" s="2169"/>
      <c r="AY62" s="2169"/>
      <c r="AZ62" s="2169"/>
      <c r="BA62" s="2169"/>
      <c r="BB62" s="2169"/>
      <c r="BC62" s="2169"/>
      <c r="BD62" s="2169"/>
      <c r="BE62" s="2169"/>
      <c r="BF62" s="2169"/>
      <c r="BG62" s="2169"/>
      <c r="BH62" s="2169"/>
      <c r="BI62" s="2169"/>
      <c r="BJ62" s="2169"/>
      <c r="BK62" s="2169"/>
      <c r="BL62" s="2169"/>
      <c r="BM62" s="2169"/>
      <c r="BN62" s="2169"/>
      <c r="BO62" s="2169"/>
      <c r="BP62" s="2169"/>
      <c r="BQ62" s="2169"/>
      <c r="BR62" s="2169"/>
      <c r="BS62" s="2169"/>
      <c r="BT62" s="2169"/>
      <c r="BU62" s="2169"/>
      <c r="BV62" s="2169"/>
      <c r="BW62" s="2169"/>
      <c r="BX62" s="2169"/>
      <c r="BY62" s="2169"/>
      <c r="BZ62" s="2169"/>
      <c r="CA62" s="2169"/>
      <c r="CB62" s="2169"/>
      <c r="CC62" s="2169"/>
      <c r="CD62" s="2169"/>
      <c r="CE62" s="2169"/>
      <c r="CF62" s="2169"/>
      <c r="CG62" s="2169"/>
      <c r="CH62" s="2169"/>
      <c r="CI62" s="2169"/>
      <c r="CJ62" s="2169"/>
      <c r="CK62" s="2169"/>
      <c r="CL62" s="2169"/>
      <c r="CM62" s="2169"/>
      <c r="CN62" s="2169"/>
      <c r="CO62" s="2169"/>
      <c r="CP62" s="2169"/>
      <c r="CQ62" s="2169"/>
      <c r="CR62" s="2169"/>
      <c r="CS62" s="2169"/>
      <c r="CT62" s="2169"/>
      <c r="CU62" s="2169"/>
      <c r="CV62" s="2169"/>
      <c r="CW62" s="2169"/>
      <c r="CX62" s="2169"/>
      <c r="CY62" s="2169"/>
      <c r="CZ62" s="2169"/>
    </row>
    <row r="63" spans="1:104" ht="11.1" customHeight="1" x14ac:dyDescent="0.15">
      <c r="A63" s="2174"/>
      <c r="B63" s="2174"/>
      <c r="C63" s="2174"/>
      <c r="D63" s="2174"/>
      <c r="E63" s="1257"/>
      <c r="F63" s="1042"/>
      <c r="G63" s="1042"/>
      <c r="H63" s="1042"/>
      <c r="I63" s="1042"/>
      <c r="J63" s="1042"/>
      <c r="K63" s="1042"/>
      <c r="L63" s="1042"/>
      <c r="M63" s="1042"/>
      <c r="N63" s="1042"/>
      <c r="O63" s="1042"/>
      <c r="P63" s="1042"/>
      <c r="Q63" s="1042"/>
      <c r="R63" s="1042"/>
      <c r="S63" s="1042"/>
      <c r="T63" s="1042"/>
      <c r="U63" s="1042"/>
      <c r="V63" s="1042"/>
      <c r="W63" s="1042"/>
      <c r="X63" s="1042"/>
      <c r="Y63" s="2172"/>
      <c r="Z63" s="2172"/>
      <c r="AA63" s="2172"/>
      <c r="AB63" s="2172"/>
      <c r="AC63" s="2172"/>
      <c r="AD63" s="2173"/>
      <c r="AE63" s="2173"/>
      <c r="AF63" s="2173"/>
      <c r="AG63" s="2173"/>
      <c r="AH63" s="2173"/>
      <c r="AI63" s="1772"/>
      <c r="AJ63" s="2168"/>
      <c r="AK63" s="2168"/>
      <c r="AL63" s="2168"/>
      <c r="AM63" s="2168"/>
      <c r="AN63" s="2169"/>
      <c r="AO63" s="2169"/>
      <c r="AP63" s="2169"/>
      <c r="AQ63" s="2169"/>
      <c r="AR63" s="2169"/>
      <c r="AS63" s="2169"/>
      <c r="AT63" s="2169"/>
      <c r="AU63" s="2169"/>
      <c r="AV63" s="2169"/>
      <c r="AW63" s="2169"/>
      <c r="AX63" s="2169"/>
      <c r="AY63" s="2169"/>
      <c r="AZ63" s="2169"/>
      <c r="BA63" s="2169"/>
      <c r="BB63" s="2169"/>
      <c r="BC63" s="2169"/>
      <c r="BD63" s="2169"/>
      <c r="BE63" s="2169"/>
      <c r="BF63" s="2169"/>
      <c r="BG63" s="2169"/>
      <c r="BH63" s="2169"/>
      <c r="BI63" s="2169"/>
      <c r="BJ63" s="2169"/>
      <c r="BK63" s="2169"/>
      <c r="BL63" s="2169"/>
      <c r="BM63" s="2169"/>
      <c r="BN63" s="2169"/>
      <c r="BO63" s="2169"/>
      <c r="BP63" s="2169"/>
      <c r="BQ63" s="2169"/>
      <c r="BR63" s="2169"/>
      <c r="BS63" s="2169"/>
      <c r="BT63" s="2169"/>
      <c r="BU63" s="2169"/>
      <c r="BV63" s="2169"/>
      <c r="BW63" s="2169"/>
      <c r="BX63" s="2169"/>
      <c r="BY63" s="2169"/>
      <c r="BZ63" s="2169"/>
      <c r="CA63" s="2169"/>
      <c r="CB63" s="2169"/>
      <c r="CC63" s="2169"/>
      <c r="CD63" s="2169"/>
      <c r="CE63" s="2169"/>
      <c r="CF63" s="2169"/>
      <c r="CG63" s="2169"/>
      <c r="CH63" s="2169"/>
      <c r="CI63" s="2169"/>
      <c r="CJ63" s="2169"/>
      <c r="CK63" s="2169"/>
      <c r="CL63" s="2169"/>
      <c r="CM63" s="2169"/>
      <c r="CN63" s="2169"/>
      <c r="CO63" s="2169"/>
      <c r="CP63" s="2169"/>
      <c r="CQ63" s="2169"/>
      <c r="CR63" s="2169"/>
      <c r="CS63" s="2169"/>
      <c r="CT63" s="2169"/>
      <c r="CU63" s="2169"/>
      <c r="CV63" s="2169"/>
      <c r="CW63" s="2169"/>
      <c r="CX63" s="2169"/>
      <c r="CY63" s="2169"/>
      <c r="CZ63" s="2169"/>
    </row>
    <row r="64" spans="1:104" ht="11.1" customHeight="1" x14ac:dyDescent="0.15">
      <c r="A64" s="2174"/>
      <c r="B64" s="2174"/>
      <c r="C64" s="2174"/>
      <c r="D64" s="2174"/>
      <c r="E64" s="1257"/>
      <c r="F64" s="1042"/>
      <c r="G64" s="1042"/>
      <c r="H64" s="1042"/>
      <c r="I64" s="1042"/>
      <c r="J64" s="1042"/>
      <c r="K64" s="1042"/>
      <c r="L64" s="1042"/>
      <c r="M64" s="1042"/>
      <c r="N64" s="1042"/>
      <c r="O64" s="1042"/>
      <c r="P64" s="1042"/>
      <c r="Q64" s="1042"/>
      <c r="R64" s="1042"/>
      <c r="S64" s="1042"/>
      <c r="T64" s="1042"/>
      <c r="U64" s="1042"/>
      <c r="V64" s="1042"/>
      <c r="W64" s="1042"/>
      <c r="X64" s="1042"/>
      <c r="Y64" s="2172"/>
      <c r="Z64" s="2172"/>
      <c r="AA64" s="2172"/>
      <c r="AB64" s="2172"/>
      <c r="AC64" s="2172"/>
      <c r="AD64" s="2173"/>
      <c r="AE64" s="2173"/>
      <c r="AF64" s="2173"/>
      <c r="AG64" s="2173"/>
      <c r="AH64" s="2173"/>
      <c r="AI64" s="2170" t="s">
        <v>1247</v>
      </c>
      <c r="AJ64" s="2171"/>
      <c r="AK64" s="2171"/>
      <c r="AL64" s="2171"/>
      <c r="AM64" s="2171"/>
      <c r="AN64" s="2168">
        <f>AN61-AN58</f>
        <v>0</v>
      </c>
      <c r="AO64" s="2168"/>
      <c r="AP64" s="2168"/>
      <c r="AQ64" s="2168"/>
      <c r="AR64" s="2168"/>
      <c r="AS64" s="2168">
        <f>AS61-AS58</f>
        <v>0</v>
      </c>
      <c r="AT64" s="2168"/>
      <c r="AU64" s="2168"/>
      <c r="AV64" s="2168"/>
      <c r="AW64" s="2168"/>
      <c r="AX64" s="2168">
        <f>AX61-AX58</f>
        <v>0</v>
      </c>
      <c r="AY64" s="2168"/>
      <c r="AZ64" s="2168"/>
      <c r="BA64" s="2168"/>
      <c r="BB64" s="2168"/>
      <c r="BC64" s="2168">
        <f>BC61-BC58</f>
        <v>0</v>
      </c>
      <c r="BD64" s="2168"/>
      <c r="BE64" s="2168"/>
      <c r="BF64" s="2168"/>
      <c r="BG64" s="2168"/>
      <c r="BH64" s="2168">
        <f>BH61-BH58</f>
        <v>0</v>
      </c>
      <c r="BI64" s="2168"/>
      <c r="BJ64" s="2168"/>
      <c r="BK64" s="2168"/>
      <c r="BL64" s="2168"/>
      <c r="BM64" s="2168">
        <f>BM61-BM58</f>
        <v>0</v>
      </c>
      <c r="BN64" s="2168"/>
      <c r="BO64" s="2168"/>
      <c r="BP64" s="2168"/>
      <c r="BQ64" s="2168"/>
      <c r="BR64" s="2168">
        <f>BR61-BR58</f>
        <v>0</v>
      </c>
      <c r="BS64" s="2168"/>
      <c r="BT64" s="2168"/>
      <c r="BU64" s="2168"/>
      <c r="BV64" s="2168"/>
      <c r="BW64" s="2168">
        <f>BW61-BW58</f>
        <v>0</v>
      </c>
      <c r="BX64" s="2168"/>
      <c r="BY64" s="2168"/>
      <c r="BZ64" s="2168"/>
      <c r="CA64" s="2168"/>
      <c r="CB64" s="2168">
        <f>CB61-CB58</f>
        <v>0</v>
      </c>
      <c r="CC64" s="2168"/>
      <c r="CD64" s="2168"/>
      <c r="CE64" s="2168"/>
      <c r="CF64" s="2168"/>
      <c r="CG64" s="2168">
        <f>CG61-CG58</f>
        <v>0</v>
      </c>
      <c r="CH64" s="2168"/>
      <c r="CI64" s="2168"/>
      <c r="CJ64" s="2168"/>
      <c r="CK64" s="2168"/>
      <c r="CL64" s="2168">
        <f>CL61-CL58</f>
        <v>0</v>
      </c>
      <c r="CM64" s="2168"/>
      <c r="CN64" s="2168"/>
      <c r="CO64" s="2168"/>
      <c r="CP64" s="2168"/>
      <c r="CQ64" s="2168">
        <f>CQ61-CQ58</f>
        <v>0</v>
      </c>
      <c r="CR64" s="2168"/>
      <c r="CS64" s="2168"/>
      <c r="CT64" s="2168"/>
      <c r="CU64" s="2168"/>
      <c r="CV64" s="2168">
        <f>CV61-CV58</f>
        <v>0</v>
      </c>
      <c r="CW64" s="2168"/>
      <c r="CX64" s="2168"/>
      <c r="CY64" s="2168"/>
      <c r="CZ64" s="2168"/>
    </row>
    <row r="65" spans="1:104" ht="11.1" customHeight="1" x14ac:dyDescent="0.15">
      <c r="A65" s="2174"/>
      <c r="B65" s="2174"/>
      <c r="C65" s="2174"/>
      <c r="D65" s="2174"/>
      <c r="E65" s="1257"/>
      <c r="F65" s="1042"/>
      <c r="G65" s="1042"/>
      <c r="H65" s="1042"/>
      <c r="I65" s="1042"/>
      <c r="J65" s="1042"/>
      <c r="K65" s="1042"/>
      <c r="L65" s="1042"/>
      <c r="M65" s="1042"/>
      <c r="N65" s="1042"/>
      <c r="O65" s="1042"/>
      <c r="P65" s="1042"/>
      <c r="Q65" s="1042"/>
      <c r="R65" s="1042"/>
      <c r="S65" s="1042"/>
      <c r="T65" s="1042"/>
      <c r="U65" s="1042"/>
      <c r="V65" s="1042"/>
      <c r="W65" s="1042"/>
      <c r="X65" s="1042"/>
      <c r="Y65" s="2172"/>
      <c r="Z65" s="2172"/>
      <c r="AA65" s="2172"/>
      <c r="AB65" s="2172"/>
      <c r="AC65" s="2172"/>
      <c r="AD65" s="2173"/>
      <c r="AE65" s="2173"/>
      <c r="AF65" s="2173"/>
      <c r="AG65" s="2173"/>
      <c r="AH65" s="2173"/>
      <c r="AI65" s="2170"/>
      <c r="AJ65" s="2171"/>
      <c r="AK65" s="2171"/>
      <c r="AL65" s="2171"/>
      <c r="AM65" s="2171"/>
      <c r="AN65" s="2168"/>
      <c r="AO65" s="2168"/>
      <c r="AP65" s="2168"/>
      <c r="AQ65" s="2168"/>
      <c r="AR65" s="2168"/>
      <c r="AS65" s="2168"/>
      <c r="AT65" s="2168"/>
      <c r="AU65" s="2168"/>
      <c r="AV65" s="2168"/>
      <c r="AW65" s="2168"/>
      <c r="AX65" s="2168"/>
      <c r="AY65" s="2168"/>
      <c r="AZ65" s="2168"/>
      <c r="BA65" s="2168"/>
      <c r="BB65" s="2168"/>
      <c r="BC65" s="2168"/>
      <c r="BD65" s="2168"/>
      <c r="BE65" s="2168"/>
      <c r="BF65" s="2168"/>
      <c r="BG65" s="2168"/>
      <c r="BH65" s="2168"/>
      <c r="BI65" s="2168"/>
      <c r="BJ65" s="2168"/>
      <c r="BK65" s="2168"/>
      <c r="BL65" s="2168"/>
      <c r="BM65" s="2168"/>
      <c r="BN65" s="2168"/>
      <c r="BO65" s="2168"/>
      <c r="BP65" s="2168"/>
      <c r="BQ65" s="2168"/>
      <c r="BR65" s="2168"/>
      <c r="BS65" s="2168"/>
      <c r="BT65" s="2168"/>
      <c r="BU65" s="2168"/>
      <c r="BV65" s="2168"/>
      <c r="BW65" s="2168"/>
      <c r="BX65" s="2168"/>
      <c r="BY65" s="2168"/>
      <c r="BZ65" s="2168"/>
      <c r="CA65" s="2168"/>
      <c r="CB65" s="2168"/>
      <c r="CC65" s="2168"/>
      <c r="CD65" s="2168"/>
      <c r="CE65" s="2168"/>
      <c r="CF65" s="2168"/>
      <c r="CG65" s="2168"/>
      <c r="CH65" s="2168"/>
      <c r="CI65" s="2168"/>
      <c r="CJ65" s="2168"/>
      <c r="CK65" s="2168"/>
      <c r="CL65" s="2168"/>
      <c r="CM65" s="2168"/>
      <c r="CN65" s="2168"/>
      <c r="CO65" s="2168"/>
      <c r="CP65" s="2168"/>
      <c r="CQ65" s="2168"/>
      <c r="CR65" s="2168"/>
      <c r="CS65" s="2168"/>
      <c r="CT65" s="2168"/>
      <c r="CU65" s="2168"/>
      <c r="CV65" s="2168"/>
      <c r="CW65" s="2168"/>
      <c r="CX65" s="2168"/>
      <c r="CY65" s="2168"/>
      <c r="CZ65" s="2168"/>
    </row>
    <row r="66" spans="1:104" ht="11.1" customHeight="1" x14ac:dyDescent="0.15">
      <c r="A66" s="2174"/>
      <c r="B66" s="2174"/>
      <c r="C66" s="2174"/>
      <c r="D66" s="2174"/>
      <c r="E66" s="1257"/>
      <c r="F66" s="1042"/>
      <c r="G66" s="1042"/>
      <c r="H66" s="1042"/>
      <c r="I66" s="1042"/>
      <c r="J66" s="1042"/>
      <c r="K66" s="1042"/>
      <c r="L66" s="1042"/>
      <c r="M66" s="1042"/>
      <c r="N66" s="1042"/>
      <c r="O66" s="1042"/>
      <c r="P66" s="1042"/>
      <c r="Q66" s="1042"/>
      <c r="R66" s="1042"/>
      <c r="S66" s="1042"/>
      <c r="T66" s="1042"/>
      <c r="U66" s="1042"/>
      <c r="V66" s="1042"/>
      <c r="W66" s="1042"/>
      <c r="X66" s="1042"/>
      <c r="Y66" s="2172"/>
      <c r="Z66" s="2172"/>
      <c r="AA66" s="2172"/>
      <c r="AB66" s="2172"/>
      <c r="AC66" s="2172"/>
      <c r="AD66" s="2173"/>
      <c r="AE66" s="2173"/>
      <c r="AF66" s="2173"/>
      <c r="AG66" s="2173"/>
      <c r="AH66" s="2173"/>
      <c r="AI66" s="2170"/>
      <c r="AJ66" s="2171"/>
      <c r="AK66" s="2171"/>
      <c r="AL66" s="2171"/>
      <c r="AM66" s="2171"/>
      <c r="AN66" s="2168"/>
      <c r="AO66" s="2168"/>
      <c r="AP66" s="2168"/>
      <c r="AQ66" s="2168"/>
      <c r="AR66" s="2168"/>
      <c r="AS66" s="2168"/>
      <c r="AT66" s="2168"/>
      <c r="AU66" s="2168"/>
      <c r="AV66" s="2168"/>
      <c r="AW66" s="2168"/>
      <c r="AX66" s="2168"/>
      <c r="AY66" s="2168"/>
      <c r="AZ66" s="2168"/>
      <c r="BA66" s="2168"/>
      <c r="BB66" s="2168"/>
      <c r="BC66" s="2168"/>
      <c r="BD66" s="2168"/>
      <c r="BE66" s="2168"/>
      <c r="BF66" s="2168"/>
      <c r="BG66" s="2168"/>
      <c r="BH66" s="2168"/>
      <c r="BI66" s="2168"/>
      <c r="BJ66" s="2168"/>
      <c r="BK66" s="2168"/>
      <c r="BL66" s="2168"/>
      <c r="BM66" s="2168"/>
      <c r="BN66" s="2168"/>
      <c r="BO66" s="2168"/>
      <c r="BP66" s="2168"/>
      <c r="BQ66" s="2168"/>
      <c r="BR66" s="2168"/>
      <c r="BS66" s="2168"/>
      <c r="BT66" s="2168"/>
      <c r="BU66" s="2168"/>
      <c r="BV66" s="2168"/>
      <c r="BW66" s="2168"/>
      <c r="BX66" s="2168"/>
      <c r="BY66" s="2168"/>
      <c r="BZ66" s="2168"/>
      <c r="CA66" s="2168"/>
      <c r="CB66" s="2168"/>
      <c r="CC66" s="2168"/>
      <c r="CD66" s="2168"/>
      <c r="CE66" s="2168"/>
      <c r="CF66" s="2168"/>
      <c r="CG66" s="2168"/>
      <c r="CH66" s="2168"/>
      <c r="CI66" s="2168"/>
      <c r="CJ66" s="2168"/>
      <c r="CK66" s="2168"/>
      <c r="CL66" s="2168"/>
      <c r="CM66" s="2168"/>
      <c r="CN66" s="2168"/>
      <c r="CO66" s="2168"/>
      <c r="CP66" s="2168"/>
      <c r="CQ66" s="2168"/>
      <c r="CR66" s="2168"/>
      <c r="CS66" s="2168"/>
      <c r="CT66" s="2168"/>
      <c r="CU66" s="2168"/>
      <c r="CV66" s="2168"/>
      <c r="CW66" s="2168"/>
      <c r="CX66" s="2168"/>
      <c r="CY66" s="2168"/>
      <c r="CZ66" s="2168"/>
    </row>
    <row r="67" spans="1:104" ht="11.1" customHeight="1" x14ac:dyDescent="0.15">
      <c r="A67" s="2174"/>
      <c r="B67" s="2174"/>
      <c r="C67" s="2174"/>
      <c r="D67" s="2174"/>
      <c r="E67" s="1257"/>
      <c r="F67" s="1042"/>
      <c r="G67" s="1042"/>
      <c r="H67" s="1042"/>
      <c r="I67" s="1042"/>
      <c r="J67" s="1042"/>
      <c r="K67" s="1042"/>
      <c r="L67" s="1042"/>
      <c r="M67" s="1042"/>
      <c r="N67" s="1042"/>
      <c r="O67" s="1042"/>
      <c r="P67" s="1042"/>
      <c r="Q67" s="1042"/>
      <c r="R67" s="1042"/>
      <c r="S67" s="1042"/>
      <c r="T67" s="1042"/>
      <c r="U67" s="1042"/>
      <c r="V67" s="1042"/>
      <c r="W67" s="1042"/>
      <c r="X67" s="1042"/>
      <c r="Y67" s="2172"/>
      <c r="Z67" s="2172"/>
      <c r="AA67" s="2172"/>
      <c r="AB67" s="2172"/>
      <c r="AC67" s="2172"/>
      <c r="AD67" s="2173"/>
      <c r="AE67" s="2173"/>
      <c r="AF67" s="2173"/>
      <c r="AG67" s="2173"/>
      <c r="AH67" s="2173"/>
      <c r="AI67" s="1772" t="s">
        <v>530</v>
      </c>
      <c r="AJ67" s="2168"/>
      <c r="AK67" s="2168"/>
      <c r="AL67" s="2168"/>
      <c r="AM67" s="2168"/>
      <c r="AN67" s="2168"/>
      <c r="AO67" s="2168"/>
      <c r="AP67" s="2168"/>
      <c r="AQ67" s="2168"/>
      <c r="AR67" s="2168"/>
      <c r="AS67" s="2168"/>
      <c r="AT67" s="2168"/>
      <c r="AU67" s="2168"/>
      <c r="AV67" s="2168"/>
      <c r="AW67" s="2168"/>
      <c r="AX67" s="2168"/>
      <c r="AY67" s="2168"/>
      <c r="AZ67" s="2168"/>
      <c r="BA67" s="2168"/>
      <c r="BB67" s="2168"/>
      <c r="BC67" s="2168"/>
      <c r="BD67" s="2168"/>
      <c r="BE67" s="2168"/>
      <c r="BF67" s="2168"/>
      <c r="BG67" s="2168"/>
      <c r="BH67" s="2168"/>
      <c r="BI67" s="2168"/>
      <c r="BJ67" s="2168"/>
      <c r="BK67" s="2168"/>
      <c r="BL67" s="2168"/>
      <c r="BM67" s="2168"/>
      <c r="BN67" s="2168"/>
      <c r="BO67" s="2168"/>
      <c r="BP67" s="2168"/>
      <c r="BQ67" s="2168"/>
      <c r="BR67" s="2168"/>
      <c r="BS67" s="2168"/>
      <c r="BT67" s="2168"/>
      <c r="BU67" s="2168"/>
      <c r="BV67" s="2168"/>
      <c r="BW67" s="2168"/>
      <c r="BX67" s="2168"/>
      <c r="BY67" s="2168"/>
      <c r="BZ67" s="2168"/>
      <c r="CA67" s="2168"/>
      <c r="CB67" s="2168"/>
      <c r="CC67" s="2168"/>
      <c r="CD67" s="2168"/>
      <c r="CE67" s="2168"/>
      <c r="CF67" s="2168"/>
      <c r="CG67" s="2168"/>
      <c r="CH67" s="2168"/>
      <c r="CI67" s="2168"/>
      <c r="CJ67" s="2168"/>
      <c r="CK67" s="2168"/>
      <c r="CL67" s="2168"/>
      <c r="CM67" s="2168"/>
      <c r="CN67" s="2168"/>
      <c r="CO67" s="2168"/>
      <c r="CP67" s="2168"/>
      <c r="CQ67" s="2168"/>
      <c r="CR67" s="2168"/>
      <c r="CS67" s="2168"/>
      <c r="CT67" s="2168"/>
      <c r="CU67" s="2168"/>
      <c r="CV67" s="2168"/>
      <c r="CW67" s="2168"/>
      <c r="CX67" s="2168"/>
      <c r="CY67" s="2168"/>
      <c r="CZ67" s="2168"/>
    </row>
    <row r="68" spans="1:104" ht="11.1" customHeight="1" x14ac:dyDescent="0.15">
      <c r="A68" s="2174"/>
      <c r="B68" s="2174"/>
      <c r="C68" s="2174"/>
      <c r="D68" s="2174"/>
      <c r="E68" s="1257"/>
      <c r="F68" s="1042"/>
      <c r="G68" s="1042"/>
      <c r="H68" s="1042"/>
      <c r="I68" s="1042"/>
      <c r="J68" s="1042"/>
      <c r="K68" s="1042"/>
      <c r="L68" s="1042"/>
      <c r="M68" s="1042"/>
      <c r="N68" s="1042"/>
      <c r="O68" s="1042"/>
      <c r="P68" s="1042"/>
      <c r="Q68" s="1042"/>
      <c r="R68" s="1042"/>
      <c r="S68" s="1042"/>
      <c r="T68" s="1042"/>
      <c r="U68" s="1042"/>
      <c r="V68" s="1042"/>
      <c r="W68" s="1042"/>
      <c r="X68" s="1042"/>
      <c r="Y68" s="2172"/>
      <c r="Z68" s="2172"/>
      <c r="AA68" s="2172"/>
      <c r="AB68" s="2172"/>
      <c r="AC68" s="2172"/>
      <c r="AD68" s="2173"/>
      <c r="AE68" s="2173"/>
      <c r="AF68" s="2173"/>
      <c r="AG68" s="2173"/>
      <c r="AH68" s="2173"/>
      <c r="AI68" s="1772"/>
      <c r="AJ68" s="2168"/>
      <c r="AK68" s="2168"/>
      <c r="AL68" s="2168"/>
      <c r="AM68" s="2168"/>
      <c r="AN68" s="2168"/>
      <c r="AO68" s="2168"/>
      <c r="AP68" s="2168"/>
      <c r="AQ68" s="2168"/>
      <c r="AR68" s="2168"/>
      <c r="AS68" s="2168"/>
      <c r="AT68" s="2168"/>
      <c r="AU68" s="2168"/>
      <c r="AV68" s="2168"/>
      <c r="AW68" s="2168"/>
      <c r="AX68" s="2168"/>
      <c r="AY68" s="2168"/>
      <c r="AZ68" s="2168"/>
      <c r="BA68" s="2168"/>
      <c r="BB68" s="2168"/>
      <c r="BC68" s="2168"/>
      <c r="BD68" s="2168"/>
      <c r="BE68" s="2168"/>
      <c r="BF68" s="2168"/>
      <c r="BG68" s="2168"/>
      <c r="BH68" s="2168"/>
      <c r="BI68" s="2168"/>
      <c r="BJ68" s="2168"/>
      <c r="BK68" s="2168"/>
      <c r="BL68" s="2168"/>
      <c r="BM68" s="2168"/>
      <c r="BN68" s="2168"/>
      <c r="BO68" s="2168"/>
      <c r="BP68" s="2168"/>
      <c r="BQ68" s="2168"/>
      <c r="BR68" s="2168"/>
      <c r="BS68" s="2168"/>
      <c r="BT68" s="2168"/>
      <c r="BU68" s="2168"/>
      <c r="BV68" s="2168"/>
      <c r="BW68" s="2168"/>
      <c r="BX68" s="2168"/>
      <c r="BY68" s="2168"/>
      <c r="BZ68" s="2168"/>
      <c r="CA68" s="2168"/>
      <c r="CB68" s="2168"/>
      <c r="CC68" s="2168"/>
      <c r="CD68" s="2168"/>
      <c r="CE68" s="2168"/>
      <c r="CF68" s="2168"/>
      <c r="CG68" s="2168"/>
      <c r="CH68" s="2168"/>
      <c r="CI68" s="2168"/>
      <c r="CJ68" s="2168"/>
      <c r="CK68" s="2168"/>
      <c r="CL68" s="2168"/>
      <c r="CM68" s="2168"/>
      <c r="CN68" s="2168"/>
      <c r="CO68" s="2168"/>
      <c r="CP68" s="2168"/>
      <c r="CQ68" s="2168"/>
      <c r="CR68" s="2168"/>
      <c r="CS68" s="2168"/>
      <c r="CT68" s="2168"/>
      <c r="CU68" s="2168"/>
      <c r="CV68" s="2168"/>
      <c r="CW68" s="2168"/>
      <c r="CX68" s="2168"/>
      <c r="CY68" s="2168"/>
      <c r="CZ68" s="2168"/>
    </row>
    <row r="69" spans="1:104" ht="11.1" customHeight="1" x14ac:dyDescent="0.15">
      <c r="A69" s="2174"/>
      <c r="B69" s="2174"/>
      <c r="C69" s="2174"/>
      <c r="D69" s="2174"/>
      <c r="E69" s="1257"/>
      <c r="F69" s="1042"/>
      <c r="G69" s="1042"/>
      <c r="H69" s="1042"/>
      <c r="I69" s="1042"/>
      <c r="J69" s="1042"/>
      <c r="K69" s="1042"/>
      <c r="L69" s="1042"/>
      <c r="M69" s="1042"/>
      <c r="N69" s="1042"/>
      <c r="O69" s="1042"/>
      <c r="P69" s="1042"/>
      <c r="Q69" s="1042"/>
      <c r="R69" s="1042"/>
      <c r="S69" s="1042"/>
      <c r="T69" s="1042"/>
      <c r="U69" s="1042"/>
      <c r="V69" s="1042"/>
      <c r="W69" s="1042"/>
      <c r="X69" s="1042"/>
      <c r="Y69" s="2172"/>
      <c r="Z69" s="2172"/>
      <c r="AA69" s="2172"/>
      <c r="AB69" s="2172"/>
      <c r="AC69" s="2172"/>
      <c r="AD69" s="2173"/>
      <c r="AE69" s="2173"/>
      <c r="AF69" s="2173"/>
      <c r="AG69" s="2173"/>
      <c r="AH69" s="2173"/>
      <c r="AI69" s="1772"/>
      <c r="AJ69" s="2168"/>
      <c r="AK69" s="2168"/>
      <c r="AL69" s="2168"/>
      <c r="AM69" s="2168"/>
      <c r="AN69" s="2168"/>
      <c r="AO69" s="2168"/>
      <c r="AP69" s="2168"/>
      <c r="AQ69" s="2168"/>
      <c r="AR69" s="2168"/>
      <c r="AS69" s="2168"/>
      <c r="AT69" s="2168"/>
      <c r="AU69" s="2168"/>
      <c r="AV69" s="2168"/>
      <c r="AW69" s="2168"/>
      <c r="AX69" s="2168"/>
      <c r="AY69" s="2168"/>
      <c r="AZ69" s="2168"/>
      <c r="BA69" s="2168"/>
      <c r="BB69" s="2168"/>
      <c r="BC69" s="2168"/>
      <c r="BD69" s="2168"/>
      <c r="BE69" s="2168"/>
      <c r="BF69" s="2168"/>
      <c r="BG69" s="2168"/>
      <c r="BH69" s="2168"/>
      <c r="BI69" s="2168"/>
      <c r="BJ69" s="2168"/>
      <c r="BK69" s="2168"/>
      <c r="BL69" s="2168"/>
      <c r="BM69" s="2168"/>
      <c r="BN69" s="2168"/>
      <c r="BO69" s="2168"/>
      <c r="BP69" s="2168"/>
      <c r="BQ69" s="2168"/>
      <c r="BR69" s="2168"/>
      <c r="BS69" s="2168"/>
      <c r="BT69" s="2168"/>
      <c r="BU69" s="2168"/>
      <c r="BV69" s="2168"/>
      <c r="BW69" s="2168"/>
      <c r="BX69" s="2168"/>
      <c r="BY69" s="2168"/>
      <c r="BZ69" s="2168"/>
      <c r="CA69" s="2168"/>
      <c r="CB69" s="2168"/>
      <c r="CC69" s="2168"/>
      <c r="CD69" s="2168"/>
      <c r="CE69" s="2168"/>
      <c r="CF69" s="2168"/>
      <c r="CG69" s="2168"/>
      <c r="CH69" s="2168"/>
      <c r="CI69" s="2168"/>
      <c r="CJ69" s="2168"/>
      <c r="CK69" s="2168"/>
      <c r="CL69" s="2168"/>
      <c r="CM69" s="2168"/>
      <c r="CN69" s="2168"/>
      <c r="CO69" s="2168"/>
      <c r="CP69" s="2168"/>
      <c r="CQ69" s="2168"/>
      <c r="CR69" s="2168"/>
      <c r="CS69" s="2168"/>
      <c r="CT69" s="2168"/>
      <c r="CU69" s="2168"/>
      <c r="CV69" s="2168"/>
      <c r="CW69" s="2168"/>
      <c r="CX69" s="2168"/>
      <c r="CY69" s="2168"/>
      <c r="CZ69" s="2168"/>
    </row>
    <row r="70" spans="1:104" ht="11.1" customHeight="1" x14ac:dyDescent="0.15">
      <c r="A70" s="2174"/>
      <c r="B70" s="2174"/>
      <c r="C70" s="2174"/>
      <c r="D70" s="2174"/>
      <c r="E70" s="1257"/>
      <c r="F70" s="1042"/>
      <c r="G70" s="1042"/>
      <c r="H70" s="1042"/>
      <c r="I70" s="1042"/>
      <c r="J70" s="1042"/>
      <c r="K70" s="1042"/>
      <c r="L70" s="1042"/>
      <c r="M70" s="1042"/>
      <c r="N70" s="1042"/>
      <c r="O70" s="1042"/>
      <c r="P70" s="1042"/>
      <c r="Q70" s="1042"/>
      <c r="R70" s="1042"/>
      <c r="S70" s="1042"/>
      <c r="T70" s="1042"/>
      <c r="U70" s="1042"/>
      <c r="V70" s="1042"/>
      <c r="W70" s="1042"/>
      <c r="X70" s="1042"/>
      <c r="Y70" s="2172"/>
      <c r="Z70" s="2172"/>
      <c r="AA70" s="2172"/>
      <c r="AB70" s="2172"/>
      <c r="AC70" s="2172"/>
      <c r="AD70" s="2173"/>
      <c r="AE70" s="2173"/>
      <c r="AF70" s="2173"/>
      <c r="AG70" s="2173"/>
      <c r="AH70" s="2173"/>
      <c r="AI70" s="1772" t="s">
        <v>531</v>
      </c>
      <c r="AJ70" s="2168"/>
      <c r="AK70" s="2168"/>
      <c r="AL70" s="2168"/>
      <c r="AM70" s="2168"/>
      <c r="AN70" s="2169"/>
      <c r="AO70" s="2169"/>
      <c r="AP70" s="2169"/>
      <c r="AQ70" s="2169"/>
      <c r="AR70" s="2169"/>
      <c r="AS70" s="2169"/>
      <c r="AT70" s="2169"/>
      <c r="AU70" s="2169"/>
      <c r="AV70" s="2169"/>
      <c r="AW70" s="2169"/>
      <c r="AX70" s="2169"/>
      <c r="AY70" s="2169"/>
      <c r="AZ70" s="2169"/>
      <c r="BA70" s="2169"/>
      <c r="BB70" s="2169"/>
      <c r="BC70" s="2169"/>
      <c r="BD70" s="2169"/>
      <c r="BE70" s="2169"/>
      <c r="BF70" s="2169"/>
      <c r="BG70" s="2169"/>
      <c r="BH70" s="2169"/>
      <c r="BI70" s="2169"/>
      <c r="BJ70" s="2169"/>
      <c r="BK70" s="2169"/>
      <c r="BL70" s="2169"/>
      <c r="BM70" s="2169"/>
      <c r="BN70" s="2169"/>
      <c r="BO70" s="2169"/>
      <c r="BP70" s="2169"/>
      <c r="BQ70" s="2169"/>
      <c r="BR70" s="2169"/>
      <c r="BS70" s="2169"/>
      <c r="BT70" s="2169"/>
      <c r="BU70" s="2169"/>
      <c r="BV70" s="2169"/>
      <c r="BW70" s="2169"/>
      <c r="BX70" s="2169"/>
      <c r="BY70" s="2169"/>
      <c r="BZ70" s="2169"/>
      <c r="CA70" s="2169"/>
      <c r="CB70" s="2169"/>
      <c r="CC70" s="2169"/>
      <c r="CD70" s="2169"/>
      <c r="CE70" s="2169"/>
      <c r="CF70" s="2169"/>
      <c r="CG70" s="2169"/>
      <c r="CH70" s="2169"/>
      <c r="CI70" s="2169"/>
      <c r="CJ70" s="2169"/>
      <c r="CK70" s="2169"/>
      <c r="CL70" s="2169"/>
      <c r="CM70" s="2169"/>
      <c r="CN70" s="2169"/>
      <c r="CO70" s="2169"/>
      <c r="CP70" s="2169"/>
      <c r="CQ70" s="2169"/>
      <c r="CR70" s="2169"/>
      <c r="CS70" s="2169"/>
      <c r="CT70" s="2169"/>
      <c r="CU70" s="2169"/>
      <c r="CV70" s="2169"/>
      <c r="CW70" s="2169"/>
      <c r="CX70" s="2169"/>
      <c r="CY70" s="2169"/>
      <c r="CZ70" s="2169"/>
    </row>
    <row r="71" spans="1:104" ht="11.1" customHeight="1" x14ac:dyDescent="0.15">
      <c r="A71" s="2174"/>
      <c r="B71" s="2174"/>
      <c r="C71" s="2174"/>
      <c r="D71" s="2174"/>
      <c r="E71" s="1257"/>
      <c r="F71" s="1042"/>
      <c r="G71" s="1042"/>
      <c r="H71" s="1042"/>
      <c r="I71" s="1042"/>
      <c r="J71" s="1042"/>
      <c r="K71" s="1042"/>
      <c r="L71" s="1042"/>
      <c r="M71" s="1042"/>
      <c r="N71" s="1042"/>
      <c r="O71" s="1042"/>
      <c r="P71" s="1042"/>
      <c r="Q71" s="1042"/>
      <c r="R71" s="1042"/>
      <c r="S71" s="1042"/>
      <c r="T71" s="1042"/>
      <c r="U71" s="1042"/>
      <c r="V71" s="1042"/>
      <c r="W71" s="1042"/>
      <c r="X71" s="1042"/>
      <c r="Y71" s="2172"/>
      <c r="Z71" s="2172"/>
      <c r="AA71" s="2172"/>
      <c r="AB71" s="2172"/>
      <c r="AC71" s="2172"/>
      <c r="AD71" s="2173"/>
      <c r="AE71" s="2173"/>
      <c r="AF71" s="2173"/>
      <c r="AG71" s="2173"/>
      <c r="AH71" s="2173"/>
      <c r="AI71" s="1772"/>
      <c r="AJ71" s="2168"/>
      <c r="AK71" s="2168"/>
      <c r="AL71" s="2168"/>
      <c r="AM71" s="2168"/>
      <c r="AN71" s="2169"/>
      <c r="AO71" s="2169"/>
      <c r="AP71" s="2169"/>
      <c r="AQ71" s="2169"/>
      <c r="AR71" s="2169"/>
      <c r="AS71" s="2169"/>
      <c r="AT71" s="2169"/>
      <c r="AU71" s="2169"/>
      <c r="AV71" s="2169"/>
      <c r="AW71" s="2169"/>
      <c r="AX71" s="2169"/>
      <c r="AY71" s="2169"/>
      <c r="AZ71" s="2169"/>
      <c r="BA71" s="2169"/>
      <c r="BB71" s="2169"/>
      <c r="BC71" s="2169"/>
      <c r="BD71" s="2169"/>
      <c r="BE71" s="2169"/>
      <c r="BF71" s="2169"/>
      <c r="BG71" s="2169"/>
      <c r="BH71" s="2169"/>
      <c r="BI71" s="2169"/>
      <c r="BJ71" s="2169"/>
      <c r="BK71" s="2169"/>
      <c r="BL71" s="2169"/>
      <c r="BM71" s="2169"/>
      <c r="BN71" s="2169"/>
      <c r="BO71" s="2169"/>
      <c r="BP71" s="2169"/>
      <c r="BQ71" s="2169"/>
      <c r="BR71" s="2169"/>
      <c r="BS71" s="2169"/>
      <c r="BT71" s="2169"/>
      <c r="BU71" s="2169"/>
      <c r="BV71" s="2169"/>
      <c r="BW71" s="2169"/>
      <c r="BX71" s="2169"/>
      <c r="BY71" s="2169"/>
      <c r="BZ71" s="2169"/>
      <c r="CA71" s="2169"/>
      <c r="CB71" s="2169"/>
      <c r="CC71" s="2169"/>
      <c r="CD71" s="2169"/>
      <c r="CE71" s="2169"/>
      <c r="CF71" s="2169"/>
      <c r="CG71" s="2169"/>
      <c r="CH71" s="2169"/>
      <c r="CI71" s="2169"/>
      <c r="CJ71" s="2169"/>
      <c r="CK71" s="2169"/>
      <c r="CL71" s="2169"/>
      <c r="CM71" s="2169"/>
      <c r="CN71" s="2169"/>
      <c r="CO71" s="2169"/>
      <c r="CP71" s="2169"/>
      <c r="CQ71" s="2169"/>
      <c r="CR71" s="2169"/>
      <c r="CS71" s="2169"/>
      <c r="CT71" s="2169"/>
      <c r="CU71" s="2169"/>
      <c r="CV71" s="2169"/>
      <c r="CW71" s="2169"/>
      <c r="CX71" s="2169"/>
      <c r="CY71" s="2169"/>
      <c r="CZ71" s="2169"/>
    </row>
    <row r="72" spans="1:104" ht="11.1" customHeight="1" x14ac:dyDescent="0.15">
      <c r="A72" s="2174"/>
      <c r="B72" s="2174"/>
      <c r="C72" s="2174"/>
      <c r="D72" s="2174"/>
      <c r="E72" s="1257"/>
      <c r="F72" s="1042"/>
      <c r="G72" s="1042"/>
      <c r="H72" s="1042"/>
      <c r="I72" s="1042"/>
      <c r="J72" s="1042"/>
      <c r="K72" s="1042"/>
      <c r="L72" s="1042"/>
      <c r="M72" s="1042"/>
      <c r="N72" s="1042"/>
      <c r="O72" s="1042"/>
      <c r="P72" s="1042"/>
      <c r="Q72" s="1042"/>
      <c r="R72" s="1042"/>
      <c r="S72" s="1042"/>
      <c r="T72" s="1042"/>
      <c r="U72" s="1042"/>
      <c r="V72" s="1042"/>
      <c r="W72" s="1042"/>
      <c r="X72" s="1042"/>
      <c r="Y72" s="2172"/>
      <c r="Z72" s="2172"/>
      <c r="AA72" s="2172"/>
      <c r="AB72" s="2172"/>
      <c r="AC72" s="2172"/>
      <c r="AD72" s="2173"/>
      <c r="AE72" s="2173"/>
      <c r="AF72" s="2173"/>
      <c r="AG72" s="2173"/>
      <c r="AH72" s="2173"/>
      <c r="AI72" s="1772"/>
      <c r="AJ72" s="2168"/>
      <c r="AK72" s="2168"/>
      <c r="AL72" s="2168"/>
      <c r="AM72" s="2168"/>
      <c r="AN72" s="2169"/>
      <c r="AO72" s="2169"/>
      <c r="AP72" s="2169"/>
      <c r="AQ72" s="2169"/>
      <c r="AR72" s="2169"/>
      <c r="AS72" s="2169"/>
      <c r="AT72" s="2169"/>
      <c r="AU72" s="2169"/>
      <c r="AV72" s="2169"/>
      <c r="AW72" s="2169"/>
      <c r="AX72" s="2169"/>
      <c r="AY72" s="2169"/>
      <c r="AZ72" s="2169"/>
      <c r="BA72" s="2169"/>
      <c r="BB72" s="2169"/>
      <c r="BC72" s="2169"/>
      <c r="BD72" s="2169"/>
      <c r="BE72" s="2169"/>
      <c r="BF72" s="2169"/>
      <c r="BG72" s="2169"/>
      <c r="BH72" s="2169"/>
      <c r="BI72" s="2169"/>
      <c r="BJ72" s="2169"/>
      <c r="BK72" s="2169"/>
      <c r="BL72" s="2169"/>
      <c r="BM72" s="2169"/>
      <c r="BN72" s="2169"/>
      <c r="BO72" s="2169"/>
      <c r="BP72" s="2169"/>
      <c r="BQ72" s="2169"/>
      <c r="BR72" s="2169"/>
      <c r="BS72" s="2169"/>
      <c r="BT72" s="2169"/>
      <c r="BU72" s="2169"/>
      <c r="BV72" s="2169"/>
      <c r="BW72" s="2169"/>
      <c r="BX72" s="2169"/>
      <c r="BY72" s="2169"/>
      <c r="BZ72" s="2169"/>
      <c r="CA72" s="2169"/>
      <c r="CB72" s="2169"/>
      <c r="CC72" s="2169"/>
      <c r="CD72" s="2169"/>
      <c r="CE72" s="2169"/>
      <c r="CF72" s="2169"/>
      <c r="CG72" s="2169"/>
      <c r="CH72" s="2169"/>
      <c r="CI72" s="2169"/>
      <c r="CJ72" s="2169"/>
      <c r="CK72" s="2169"/>
      <c r="CL72" s="2169"/>
      <c r="CM72" s="2169"/>
      <c r="CN72" s="2169"/>
      <c r="CO72" s="2169"/>
      <c r="CP72" s="2169"/>
      <c r="CQ72" s="2169"/>
      <c r="CR72" s="2169"/>
      <c r="CS72" s="2169"/>
      <c r="CT72" s="2169"/>
      <c r="CU72" s="2169"/>
      <c r="CV72" s="2169"/>
      <c r="CW72" s="2169"/>
      <c r="CX72" s="2169"/>
      <c r="CY72" s="2169"/>
      <c r="CZ72" s="2169"/>
    </row>
    <row r="73" spans="1:104" ht="11.1" customHeight="1" x14ac:dyDescent="0.15">
      <c r="A73" s="2174"/>
      <c r="B73" s="2174"/>
      <c r="C73" s="2174"/>
      <c r="D73" s="2174"/>
      <c r="E73" s="1257"/>
      <c r="F73" s="1042"/>
      <c r="G73" s="1042"/>
      <c r="H73" s="1042"/>
      <c r="I73" s="1042"/>
      <c r="J73" s="1042"/>
      <c r="K73" s="1042"/>
      <c r="L73" s="1042"/>
      <c r="M73" s="1042"/>
      <c r="N73" s="1042"/>
      <c r="O73" s="1042"/>
      <c r="P73" s="1042"/>
      <c r="Q73" s="1042"/>
      <c r="R73" s="1042"/>
      <c r="S73" s="1042"/>
      <c r="T73" s="1042"/>
      <c r="U73" s="1042"/>
      <c r="V73" s="1042"/>
      <c r="W73" s="1042"/>
      <c r="X73" s="1042"/>
      <c r="Y73" s="2172"/>
      <c r="Z73" s="2172"/>
      <c r="AA73" s="2172"/>
      <c r="AB73" s="2172"/>
      <c r="AC73" s="2172"/>
      <c r="AD73" s="2173"/>
      <c r="AE73" s="2173"/>
      <c r="AF73" s="2173"/>
      <c r="AG73" s="2173"/>
      <c r="AH73" s="2173"/>
      <c r="AI73" s="2170" t="s">
        <v>1247</v>
      </c>
      <c r="AJ73" s="2171"/>
      <c r="AK73" s="2171"/>
      <c r="AL73" s="2171"/>
      <c r="AM73" s="2171"/>
      <c r="AN73" s="2168">
        <f>AN70-AN67</f>
        <v>0</v>
      </c>
      <c r="AO73" s="2168"/>
      <c r="AP73" s="2168"/>
      <c r="AQ73" s="2168"/>
      <c r="AR73" s="2168"/>
      <c r="AS73" s="2168">
        <f>AS70-AS67</f>
        <v>0</v>
      </c>
      <c r="AT73" s="2168"/>
      <c r="AU73" s="2168"/>
      <c r="AV73" s="2168"/>
      <c r="AW73" s="2168"/>
      <c r="AX73" s="2168">
        <f>AX70-AX67</f>
        <v>0</v>
      </c>
      <c r="AY73" s="2168"/>
      <c r="AZ73" s="2168"/>
      <c r="BA73" s="2168"/>
      <c r="BB73" s="2168"/>
      <c r="BC73" s="2168">
        <f>BC70-BC67</f>
        <v>0</v>
      </c>
      <c r="BD73" s="2168"/>
      <c r="BE73" s="2168"/>
      <c r="BF73" s="2168"/>
      <c r="BG73" s="2168"/>
      <c r="BH73" s="2168">
        <f>BH70-BH67</f>
        <v>0</v>
      </c>
      <c r="BI73" s="2168"/>
      <c r="BJ73" s="2168"/>
      <c r="BK73" s="2168"/>
      <c r="BL73" s="2168"/>
      <c r="BM73" s="2168">
        <f>BM70-BM67</f>
        <v>0</v>
      </c>
      <c r="BN73" s="2168"/>
      <c r="BO73" s="2168"/>
      <c r="BP73" s="2168"/>
      <c r="BQ73" s="2168"/>
      <c r="BR73" s="2168">
        <f>BR70-BR67</f>
        <v>0</v>
      </c>
      <c r="BS73" s="2168"/>
      <c r="BT73" s="2168"/>
      <c r="BU73" s="2168"/>
      <c r="BV73" s="2168"/>
      <c r="BW73" s="2168">
        <f>BW70-BW67</f>
        <v>0</v>
      </c>
      <c r="BX73" s="2168"/>
      <c r="BY73" s="2168"/>
      <c r="BZ73" s="2168"/>
      <c r="CA73" s="2168"/>
      <c r="CB73" s="2168">
        <f>CB70-CB67</f>
        <v>0</v>
      </c>
      <c r="CC73" s="2168"/>
      <c r="CD73" s="2168"/>
      <c r="CE73" s="2168"/>
      <c r="CF73" s="2168"/>
      <c r="CG73" s="2168">
        <f>CG70-CG67</f>
        <v>0</v>
      </c>
      <c r="CH73" s="2168"/>
      <c r="CI73" s="2168"/>
      <c r="CJ73" s="2168"/>
      <c r="CK73" s="2168"/>
      <c r="CL73" s="2168">
        <f>CL70-CL67</f>
        <v>0</v>
      </c>
      <c r="CM73" s="2168"/>
      <c r="CN73" s="2168"/>
      <c r="CO73" s="2168"/>
      <c r="CP73" s="2168"/>
      <c r="CQ73" s="2168">
        <f>CQ70-CQ67</f>
        <v>0</v>
      </c>
      <c r="CR73" s="2168"/>
      <c r="CS73" s="2168"/>
      <c r="CT73" s="2168"/>
      <c r="CU73" s="2168"/>
      <c r="CV73" s="2168">
        <f>CV70-CV67</f>
        <v>0</v>
      </c>
      <c r="CW73" s="2168"/>
      <c r="CX73" s="2168"/>
      <c r="CY73" s="2168"/>
      <c r="CZ73" s="2168"/>
    </row>
    <row r="74" spans="1:104" ht="11.1" customHeight="1" x14ac:dyDescent="0.15">
      <c r="A74" s="2174"/>
      <c r="B74" s="2174"/>
      <c r="C74" s="2174"/>
      <c r="D74" s="2174"/>
      <c r="E74" s="1257"/>
      <c r="F74" s="1042"/>
      <c r="G74" s="1042"/>
      <c r="H74" s="1042"/>
      <c r="I74" s="1042"/>
      <c r="J74" s="1042"/>
      <c r="K74" s="1042"/>
      <c r="L74" s="1042"/>
      <c r="M74" s="1042"/>
      <c r="N74" s="1042"/>
      <c r="O74" s="1042"/>
      <c r="P74" s="1042"/>
      <c r="Q74" s="1042"/>
      <c r="R74" s="1042"/>
      <c r="S74" s="1042"/>
      <c r="T74" s="1042"/>
      <c r="U74" s="1042"/>
      <c r="V74" s="1042"/>
      <c r="W74" s="1042"/>
      <c r="X74" s="1042"/>
      <c r="Y74" s="2172"/>
      <c r="Z74" s="2172"/>
      <c r="AA74" s="2172"/>
      <c r="AB74" s="2172"/>
      <c r="AC74" s="2172"/>
      <c r="AD74" s="2173"/>
      <c r="AE74" s="2173"/>
      <c r="AF74" s="2173"/>
      <c r="AG74" s="2173"/>
      <c r="AH74" s="2173"/>
      <c r="AI74" s="2170"/>
      <c r="AJ74" s="2171"/>
      <c r="AK74" s="2171"/>
      <c r="AL74" s="2171"/>
      <c r="AM74" s="2171"/>
      <c r="AN74" s="2168"/>
      <c r="AO74" s="2168"/>
      <c r="AP74" s="2168"/>
      <c r="AQ74" s="2168"/>
      <c r="AR74" s="2168"/>
      <c r="AS74" s="2168"/>
      <c r="AT74" s="2168"/>
      <c r="AU74" s="2168"/>
      <c r="AV74" s="2168"/>
      <c r="AW74" s="2168"/>
      <c r="AX74" s="2168"/>
      <c r="AY74" s="2168"/>
      <c r="AZ74" s="2168"/>
      <c r="BA74" s="2168"/>
      <c r="BB74" s="2168"/>
      <c r="BC74" s="2168"/>
      <c r="BD74" s="2168"/>
      <c r="BE74" s="2168"/>
      <c r="BF74" s="2168"/>
      <c r="BG74" s="2168"/>
      <c r="BH74" s="2168"/>
      <c r="BI74" s="2168"/>
      <c r="BJ74" s="2168"/>
      <c r="BK74" s="2168"/>
      <c r="BL74" s="2168"/>
      <c r="BM74" s="2168"/>
      <c r="BN74" s="2168"/>
      <c r="BO74" s="2168"/>
      <c r="BP74" s="2168"/>
      <c r="BQ74" s="2168"/>
      <c r="BR74" s="2168"/>
      <c r="BS74" s="2168"/>
      <c r="BT74" s="2168"/>
      <c r="BU74" s="2168"/>
      <c r="BV74" s="2168"/>
      <c r="BW74" s="2168"/>
      <c r="BX74" s="2168"/>
      <c r="BY74" s="2168"/>
      <c r="BZ74" s="2168"/>
      <c r="CA74" s="2168"/>
      <c r="CB74" s="2168"/>
      <c r="CC74" s="2168"/>
      <c r="CD74" s="2168"/>
      <c r="CE74" s="2168"/>
      <c r="CF74" s="2168"/>
      <c r="CG74" s="2168"/>
      <c r="CH74" s="2168"/>
      <c r="CI74" s="2168"/>
      <c r="CJ74" s="2168"/>
      <c r="CK74" s="2168"/>
      <c r="CL74" s="2168"/>
      <c r="CM74" s="2168"/>
      <c r="CN74" s="2168"/>
      <c r="CO74" s="2168"/>
      <c r="CP74" s="2168"/>
      <c r="CQ74" s="2168"/>
      <c r="CR74" s="2168"/>
      <c r="CS74" s="2168"/>
      <c r="CT74" s="2168"/>
      <c r="CU74" s="2168"/>
      <c r="CV74" s="2168"/>
      <c r="CW74" s="2168"/>
      <c r="CX74" s="2168"/>
      <c r="CY74" s="2168"/>
      <c r="CZ74" s="2168"/>
    </row>
    <row r="75" spans="1:104" ht="11.1" customHeight="1" x14ac:dyDescent="0.15">
      <c r="A75" s="2174"/>
      <c r="B75" s="2174"/>
      <c r="C75" s="2174"/>
      <c r="D75" s="2174"/>
      <c r="E75" s="1259"/>
      <c r="F75" s="1260"/>
      <c r="G75" s="1260"/>
      <c r="H75" s="1260"/>
      <c r="I75" s="1260"/>
      <c r="J75" s="1260"/>
      <c r="K75" s="1260"/>
      <c r="L75" s="1260"/>
      <c r="M75" s="1260"/>
      <c r="N75" s="1260"/>
      <c r="O75" s="1260"/>
      <c r="P75" s="1260"/>
      <c r="Q75" s="1260"/>
      <c r="R75" s="1260"/>
      <c r="S75" s="1260"/>
      <c r="T75" s="1260"/>
      <c r="U75" s="1260"/>
      <c r="V75" s="1260"/>
      <c r="W75" s="1260"/>
      <c r="X75" s="1260"/>
      <c r="Y75" s="2172"/>
      <c r="Z75" s="2172"/>
      <c r="AA75" s="2172"/>
      <c r="AB75" s="2172"/>
      <c r="AC75" s="2172"/>
      <c r="AD75" s="2173"/>
      <c r="AE75" s="2173"/>
      <c r="AF75" s="2173"/>
      <c r="AG75" s="2173"/>
      <c r="AH75" s="2173"/>
      <c r="AI75" s="2170"/>
      <c r="AJ75" s="2171"/>
      <c r="AK75" s="2171"/>
      <c r="AL75" s="2171"/>
      <c r="AM75" s="2171"/>
      <c r="AN75" s="2168"/>
      <c r="AO75" s="2168"/>
      <c r="AP75" s="2168"/>
      <c r="AQ75" s="2168"/>
      <c r="AR75" s="2168"/>
      <c r="AS75" s="2168"/>
      <c r="AT75" s="2168"/>
      <c r="AU75" s="2168"/>
      <c r="AV75" s="2168"/>
      <c r="AW75" s="2168"/>
      <c r="AX75" s="2168"/>
      <c r="AY75" s="2168"/>
      <c r="AZ75" s="2168"/>
      <c r="BA75" s="2168"/>
      <c r="BB75" s="2168"/>
      <c r="BC75" s="2168"/>
      <c r="BD75" s="2168"/>
      <c r="BE75" s="2168"/>
      <c r="BF75" s="2168"/>
      <c r="BG75" s="2168"/>
      <c r="BH75" s="2168"/>
      <c r="BI75" s="2168"/>
      <c r="BJ75" s="2168"/>
      <c r="BK75" s="2168"/>
      <c r="BL75" s="2168"/>
      <c r="BM75" s="2168"/>
      <c r="BN75" s="2168"/>
      <c r="BO75" s="2168"/>
      <c r="BP75" s="2168"/>
      <c r="BQ75" s="2168"/>
      <c r="BR75" s="2168"/>
      <c r="BS75" s="2168"/>
      <c r="BT75" s="2168"/>
      <c r="BU75" s="2168"/>
      <c r="BV75" s="2168"/>
      <c r="BW75" s="2168"/>
      <c r="BX75" s="2168"/>
      <c r="BY75" s="2168"/>
      <c r="BZ75" s="2168"/>
      <c r="CA75" s="2168"/>
      <c r="CB75" s="2168"/>
      <c r="CC75" s="2168"/>
      <c r="CD75" s="2168"/>
      <c r="CE75" s="2168"/>
      <c r="CF75" s="2168"/>
      <c r="CG75" s="2168"/>
      <c r="CH75" s="2168"/>
      <c r="CI75" s="2168"/>
      <c r="CJ75" s="2168"/>
      <c r="CK75" s="2168"/>
      <c r="CL75" s="2168"/>
      <c r="CM75" s="2168"/>
      <c r="CN75" s="2168"/>
      <c r="CO75" s="2168"/>
      <c r="CP75" s="2168"/>
      <c r="CQ75" s="2168"/>
      <c r="CR75" s="2168"/>
      <c r="CS75" s="2168"/>
      <c r="CT75" s="2168"/>
      <c r="CU75" s="2168"/>
      <c r="CV75" s="2168"/>
      <c r="CW75" s="2168"/>
      <c r="CX75" s="2168"/>
      <c r="CY75" s="2168"/>
      <c r="CZ75" s="2168"/>
    </row>
    <row r="76" spans="1:104" ht="11.1" customHeight="1" x14ac:dyDescent="0.15">
      <c r="A76" s="624"/>
      <c r="B76" s="624"/>
      <c r="C76" s="624"/>
      <c r="D76" s="624"/>
      <c r="E76" s="624"/>
      <c r="F76" s="624"/>
      <c r="G76" s="624"/>
      <c r="H76" s="624"/>
      <c r="I76" s="624"/>
      <c r="J76" s="624"/>
      <c r="K76" s="624"/>
      <c r="L76" s="624"/>
      <c r="M76" s="624"/>
      <c r="N76" s="624"/>
      <c r="O76" s="624"/>
      <c r="P76" s="624"/>
      <c r="Q76" s="624"/>
      <c r="R76" s="624"/>
      <c r="S76" s="624"/>
      <c r="T76" s="624"/>
      <c r="U76" s="624"/>
      <c r="V76" s="624"/>
      <c r="W76" s="624"/>
      <c r="X76" s="624"/>
      <c r="Y76" s="624"/>
      <c r="Z76" s="624"/>
      <c r="AA76" s="624"/>
      <c r="AB76" s="624"/>
      <c r="AC76" s="624"/>
      <c r="AD76" s="624"/>
      <c r="AE76" s="624"/>
      <c r="AF76" s="624"/>
      <c r="AG76" s="624"/>
      <c r="AH76" s="624"/>
      <c r="AI76" s="624"/>
      <c r="AJ76" s="624"/>
      <c r="AK76" s="624"/>
      <c r="AL76" s="624"/>
      <c r="AM76" s="624"/>
      <c r="AN76" s="624"/>
      <c r="AO76" s="624"/>
      <c r="AP76" s="624"/>
      <c r="AQ76" s="624"/>
      <c r="AR76" s="624"/>
      <c r="AS76" s="624"/>
      <c r="AT76" s="624"/>
      <c r="AU76" s="624"/>
      <c r="AV76" s="624"/>
      <c r="AW76" s="624"/>
      <c r="AX76" s="624"/>
      <c r="AY76" s="624"/>
      <c r="AZ76" s="624"/>
      <c r="BA76" s="624"/>
      <c r="BB76" s="624"/>
      <c r="BC76" s="624"/>
      <c r="BD76" s="624"/>
      <c r="BE76" s="624"/>
      <c r="BF76" s="624"/>
      <c r="BG76" s="624"/>
      <c r="BH76" s="624"/>
      <c r="BI76" s="624"/>
      <c r="BJ76" s="624"/>
      <c r="BK76" s="624"/>
      <c r="BL76" s="624"/>
      <c r="BM76" s="624"/>
      <c r="BN76" s="624"/>
      <c r="BO76" s="624"/>
      <c r="BP76" s="624"/>
      <c r="BQ76" s="624"/>
      <c r="BR76" s="624"/>
      <c r="BS76" s="624"/>
      <c r="BT76" s="624"/>
      <c r="BU76" s="624"/>
      <c r="BV76" s="624"/>
      <c r="BW76" s="624"/>
      <c r="BX76" s="624"/>
      <c r="BY76" s="624"/>
      <c r="BZ76" s="624"/>
      <c r="CA76" s="624"/>
      <c r="CB76" s="624"/>
      <c r="CC76" s="624"/>
      <c r="CD76" s="624"/>
      <c r="CE76" s="624"/>
      <c r="CF76" s="624"/>
      <c r="CG76" s="624"/>
      <c r="CH76" s="624"/>
      <c r="CI76" s="624"/>
      <c r="CJ76" s="624"/>
      <c r="CK76" s="624"/>
      <c r="CL76" s="624"/>
      <c r="CM76" s="624"/>
      <c r="CN76" s="624"/>
      <c r="CO76" s="624"/>
      <c r="CP76" s="624"/>
      <c r="CQ76" s="624"/>
      <c r="CR76" s="624"/>
      <c r="CS76" s="624"/>
      <c r="CT76" s="624"/>
      <c r="CU76" s="624"/>
      <c r="CV76" s="624"/>
      <c r="CW76" s="624"/>
      <c r="CX76" s="624"/>
      <c r="CY76" s="624"/>
      <c r="CZ76" s="624"/>
    </row>
    <row r="77" spans="1:104" ht="11.25" customHeight="1" x14ac:dyDescent="0.15">
      <c r="A77" s="624"/>
      <c r="B77" s="624"/>
      <c r="C77" s="624"/>
      <c r="D77" s="624"/>
      <c r="E77" s="624"/>
      <c r="F77" s="624"/>
      <c r="G77" s="624"/>
      <c r="H77" s="624"/>
      <c r="I77" s="624"/>
      <c r="J77" s="624"/>
      <c r="K77" s="624"/>
      <c r="L77" s="624"/>
      <c r="M77" s="624"/>
      <c r="N77" s="624"/>
      <c r="O77" s="624"/>
      <c r="P77" s="624"/>
      <c r="Q77" s="624"/>
      <c r="R77" s="4"/>
      <c r="S77" s="4"/>
      <c r="T77" s="4"/>
      <c r="U77" s="4"/>
      <c r="V77" s="4"/>
      <c r="W77" s="4"/>
      <c r="X77" s="4"/>
      <c r="Y77" s="4"/>
      <c r="Z77" s="4"/>
      <c r="AA77" s="4"/>
      <c r="AB77" s="4"/>
      <c r="AC77" s="4"/>
      <c r="AD77" s="4"/>
      <c r="AE77" s="624"/>
      <c r="AF77" s="624"/>
      <c r="AG77" s="624"/>
      <c r="AH77" s="624"/>
      <c r="AI77" s="624"/>
      <c r="AJ77" s="624"/>
      <c r="AK77" s="624"/>
      <c r="AL77" s="624"/>
      <c r="AM77" s="624"/>
      <c r="AN77" s="624"/>
      <c r="AO77" s="624"/>
      <c r="AP77" s="624"/>
      <c r="AQ77" s="624"/>
      <c r="AR77" s="624"/>
      <c r="AS77" s="624"/>
      <c r="AT77" s="624"/>
      <c r="AU77" s="624"/>
      <c r="AV77" s="624"/>
      <c r="AW77" s="624"/>
      <c r="AX77" s="624"/>
      <c r="AY77" s="624"/>
      <c r="AZ77" s="624"/>
      <c r="BA77" s="624"/>
      <c r="BB77" s="624"/>
      <c r="BC77" s="624"/>
      <c r="BD77" s="624"/>
      <c r="BE77" s="624"/>
      <c r="BF77" s="624"/>
      <c r="BG77" s="624"/>
      <c r="BH77" s="624"/>
      <c r="BI77" s="624"/>
      <c r="BJ77" s="624"/>
      <c r="BK77" s="624"/>
      <c r="BL77" s="624"/>
      <c r="BM77" s="624"/>
      <c r="BN77" s="624"/>
      <c r="BO77" s="624"/>
      <c r="BP77" s="624"/>
      <c r="BQ77" s="624"/>
      <c r="BR77" s="624"/>
      <c r="BS77" s="624"/>
      <c r="BT77" s="624"/>
      <c r="BU77" s="624"/>
      <c r="BV77" s="624"/>
      <c r="BW77" s="624"/>
      <c r="BX77" s="624"/>
      <c r="BY77" s="624"/>
      <c r="BZ77" s="624"/>
      <c r="CA77" s="624"/>
      <c r="CB77" s="624"/>
      <c r="CC77" s="624"/>
      <c r="CD77" s="624"/>
      <c r="CE77" s="624"/>
      <c r="CF77" s="624"/>
      <c r="CG77" s="624"/>
      <c r="CH77" s="624"/>
      <c r="CI77" s="624"/>
      <c r="CJ77" s="624"/>
      <c r="CK77" s="624"/>
      <c r="CL77" s="624"/>
      <c r="CM77" s="624"/>
      <c r="CN77" s="624"/>
      <c r="CO77" s="624"/>
      <c r="CP77" s="624"/>
      <c r="CQ77" s="624"/>
      <c r="CR77" s="624"/>
      <c r="CS77" s="624"/>
      <c r="CT77" s="624"/>
      <c r="CU77" s="624"/>
      <c r="CV77" s="624"/>
      <c r="CW77" s="624"/>
      <c r="CX77" s="624"/>
      <c r="CY77" s="624"/>
      <c r="CZ77" s="624"/>
    </row>
    <row r="78" spans="1:104" ht="11.25" customHeight="1" x14ac:dyDescent="0.15">
      <c r="A78" s="624"/>
      <c r="B78" s="624"/>
      <c r="C78" s="624"/>
      <c r="D78" s="624"/>
      <c r="E78" s="624"/>
      <c r="F78" s="624"/>
      <c r="G78" s="624"/>
      <c r="H78" s="624"/>
      <c r="I78" s="624"/>
      <c r="J78" s="624"/>
      <c r="K78" s="624"/>
      <c r="L78" s="624"/>
      <c r="M78" s="624"/>
      <c r="N78" s="624"/>
      <c r="O78" s="624"/>
      <c r="P78" s="624"/>
      <c r="Q78" s="624"/>
      <c r="R78" s="4"/>
      <c r="S78" s="4"/>
      <c r="T78" s="4"/>
      <c r="U78" s="4"/>
      <c r="V78" s="4"/>
      <c r="W78" s="4"/>
      <c r="X78" s="4"/>
      <c r="Y78" s="4"/>
      <c r="Z78" s="4"/>
      <c r="AA78" s="4"/>
      <c r="AB78" s="4"/>
      <c r="AC78" s="4"/>
      <c r="AD78" s="4"/>
      <c r="AE78" s="624"/>
      <c r="AF78" s="624"/>
      <c r="AG78" s="624"/>
      <c r="AH78" s="624"/>
      <c r="AI78" s="624"/>
      <c r="AJ78" s="624"/>
      <c r="AK78" s="624"/>
      <c r="AL78" s="624"/>
      <c r="AM78" s="624"/>
      <c r="AN78" s="624"/>
      <c r="AO78" s="624"/>
      <c r="AP78" s="624"/>
      <c r="AQ78" s="624"/>
      <c r="AR78" s="624"/>
      <c r="AS78" s="624"/>
      <c r="AT78" s="624"/>
      <c r="AU78" s="624"/>
      <c r="AV78" s="624"/>
      <c r="AW78" s="624"/>
      <c r="AX78" s="624"/>
      <c r="AY78" s="624"/>
      <c r="AZ78" s="624"/>
      <c r="BA78" s="624"/>
      <c r="BB78" s="624"/>
      <c r="BC78" s="624"/>
      <c r="BD78" s="624"/>
      <c r="BE78" s="624"/>
      <c r="BF78" s="624"/>
      <c r="BG78" s="624"/>
      <c r="BH78" s="624"/>
      <c r="BI78" s="624"/>
      <c r="BJ78" s="624"/>
      <c r="BK78" s="624"/>
      <c r="BL78" s="624"/>
      <c r="BM78" s="624"/>
      <c r="BN78" s="624"/>
      <c r="BO78" s="624"/>
      <c r="BP78" s="624"/>
      <c r="BQ78" s="624"/>
      <c r="BR78" s="624"/>
      <c r="BS78" s="624"/>
      <c r="BT78" s="624"/>
      <c r="BU78" s="624"/>
      <c r="BV78" s="624"/>
      <c r="BW78" s="624"/>
      <c r="BX78" s="624"/>
      <c r="BY78" s="624"/>
      <c r="BZ78" s="624"/>
      <c r="CA78" s="624"/>
      <c r="CB78" s="624"/>
      <c r="CC78" s="624"/>
      <c r="CD78" s="624"/>
      <c r="CE78" s="624"/>
      <c r="CF78" s="624"/>
      <c r="CG78" s="624"/>
      <c r="CH78" s="624"/>
      <c r="CI78" s="624"/>
      <c r="CJ78" s="624"/>
      <c r="CK78" s="624"/>
      <c r="CL78" s="624"/>
      <c r="CM78" s="624"/>
      <c r="CN78" s="624"/>
      <c r="CO78" s="624"/>
      <c r="CP78" s="624"/>
      <c r="CQ78" s="624"/>
      <c r="CR78" s="624"/>
      <c r="CS78" s="624"/>
      <c r="CT78" s="624"/>
      <c r="CU78" s="624"/>
      <c r="CV78" s="624"/>
      <c r="CW78" s="624"/>
      <c r="CX78" s="624"/>
      <c r="CY78" s="624"/>
      <c r="CZ78" s="624"/>
    </row>
    <row r="79" spans="1:104" ht="11.25" customHeight="1" x14ac:dyDescent="0.15"/>
    <row r="80" spans="1:104" ht="11.25" customHeight="1" x14ac:dyDescent="0.15"/>
    <row r="81" ht="11.25" customHeight="1" x14ac:dyDescent="0.15"/>
    <row r="82" ht="11.25" customHeight="1" x14ac:dyDescent="0.15"/>
    <row r="83" ht="11.25" customHeight="1" x14ac:dyDescent="0.15"/>
    <row r="84" ht="11.25" customHeight="1" x14ac:dyDescent="0.15"/>
    <row r="85" ht="11.25" customHeight="1" x14ac:dyDescent="0.15"/>
    <row r="86" ht="11.25" customHeight="1" x14ac:dyDescent="0.15"/>
    <row r="87" ht="11.25" customHeight="1" x14ac:dyDescent="0.15"/>
    <row r="88" ht="11.25" customHeight="1" x14ac:dyDescent="0.15"/>
    <row r="89" ht="11.25" customHeight="1" x14ac:dyDescent="0.15"/>
    <row r="90" ht="11.25" customHeight="1" x14ac:dyDescent="0.15"/>
    <row r="91" ht="11.25" customHeight="1" x14ac:dyDescent="0.15"/>
    <row r="92" ht="11.25" customHeight="1" x14ac:dyDescent="0.15"/>
    <row r="93" ht="11.25" customHeight="1" x14ac:dyDescent="0.15"/>
    <row r="94" ht="11.25" customHeight="1" x14ac:dyDescent="0.15"/>
    <row r="95" ht="11.25" customHeight="1" x14ac:dyDescent="0.15"/>
    <row r="96" ht="11.25" customHeight="1" x14ac:dyDescent="0.15"/>
    <row r="97" ht="11.25" customHeight="1" x14ac:dyDescent="0.15"/>
    <row r="98" ht="11.25" customHeight="1" x14ac:dyDescent="0.15"/>
    <row r="99" ht="11.25" customHeight="1" x14ac:dyDescent="0.15"/>
    <row r="100" ht="11.25" customHeight="1" x14ac:dyDescent="0.15"/>
    <row r="101" ht="11.25" customHeight="1" x14ac:dyDescent="0.15"/>
    <row r="102" ht="11.25" customHeight="1" x14ac:dyDescent="0.15"/>
    <row r="103" ht="11.25" customHeight="1" x14ac:dyDescent="0.15"/>
    <row r="104" ht="11.25" customHeight="1" x14ac:dyDescent="0.15"/>
    <row r="105" ht="11.25" customHeight="1" x14ac:dyDescent="0.15"/>
    <row r="106" ht="11.25" customHeight="1" x14ac:dyDescent="0.15"/>
    <row r="107" ht="11.25" customHeight="1" x14ac:dyDescent="0.15"/>
    <row r="108" ht="11.25" customHeight="1" x14ac:dyDescent="0.15"/>
    <row r="109" ht="11.25" customHeight="1" x14ac:dyDescent="0.15"/>
    <row r="110" ht="11.25" customHeight="1" x14ac:dyDescent="0.15"/>
    <row r="111" ht="11.25" customHeight="1" x14ac:dyDescent="0.15"/>
    <row r="112" ht="11.25" customHeight="1" x14ac:dyDescent="0.15"/>
    <row r="113" ht="11.25" customHeight="1" x14ac:dyDescent="0.15"/>
    <row r="114" ht="11.25" customHeight="1" x14ac:dyDescent="0.15"/>
    <row r="115" ht="11.25" customHeight="1" x14ac:dyDescent="0.15"/>
    <row r="116" ht="11.25" customHeight="1" x14ac:dyDescent="0.15"/>
    <row r="117" ht="11.25" customHeight="1" x14ac:dyDescent="0.15"/>
    <row r="118" ht="11.25" customHeight="1" x14ac:dyDescent="0.15"/>
    <row r="119" ht="11.25" customHeight="1" x14ac:dyDescent="0.15"/>
    <row r="120" ht="11.25" customHeight="1" x14ac:dyDescent="0.15"/>
    <row r="121" ht="11.25" customHeight="1" x14ac:dyDescent="0.15"/>
  </sheetData>
  <mergeCells count="361">
    <mergeCell ref="A5:F8"/>
    <mergeCell ref="G5:N8"/>
    <mergeCell ref="O5:S8"/>
    <mergeCell ref="T5:AJ8"/>
    <mergeCell ref="AK5:AN8"/>
    <mergeCell ref="AO5:AX8"/>
    <mergeCell ref="CL2:CP2"/>
    <mergeCell ref="CQ2:CZ4"/>
    <mergeCell ref="BR3:BV4"/>
    <mergeCell ref="BW3:CA4"/>
    <mergeCell ref="CB3:CF4"/>
    <mergeCell ref="CG3:CK4"/>
    <mergeCell ref="CL3:CP4"/>
    <mergeCell ref="A2:F4"/>
    <mergeCell ref="G2:AJ4"/>
    <mergeCell ref="BR2:BV2"/>
    <mergeCell ref="BW2:CA2"/>
    <mergeCell ref="CB2:CF2"/>
    <mergeCell ref="CG2:CK2"/>
    <mergeCell ref="CC5:CH8"/>
    <mergeCell ref="CI5:CP8"/>
    <mergeCell ref="CQ5:CT8"/>
    <mergeCell ref="CU5:CZ8"/>
    <mergeCell ref="BH6:BH7"/>
    <mergeCell ref="BK6:BK7"/>
    <mergeCell ref="BI7:BJ8"/>
    <mergeCell ref="AY5:BB8"/>
    <mergeCell ref="BC5:BG8"/>
    <mergeCell ref="BI5:BJ6"/>
    <mergeCell ref="BL5:BP8"/>
    <mergeCell ref="BQ5:BT8"/>
    <mergeCell ref="BU5:CB8"/>
    <mergeCell ref="CB13:CF15"/>
    <mergeCell ref="CG13:CK15"/>
    <mergeCell ref="CL13:CP15"/>
    <mergeCell ref="CQ13:CU15"/>
    <mergeCell ref="CV13:CZ15"/>
    <mergeCell ref="AI16:AM18"/>
    <mergeCell ref="AN16:AR18"/>
    <mergeCell ref="AX11:BB12"/>
    <mergeCell ref="BC11:BG12"/>
    <mergeCell ref="CL11:CP12"/>
    <mergeCell ref="CQ11:CU12"/>
    <mergeCell ref="CV11:CZ12"/>
    <mergeCell ref="BR11:BV12"/>
    <mergeCell ref="BW11:CA12"/>
    <mergeCell ref="CB11:CF12"/>
    <mergeCell ref="CG11:CK12"/>
    <mergeCell ref="BH11:BL12"/>
    <mergeCell ref="BM11:BQ12"/>
    <mergeCell ref="CQ16:CU18"/>
    <mergeCell ref="CV16:CZ18"/>
    <mergeCell ref="BR16:BV18"/>
    <mergeCell ref="BW16:CA18"/>
    <mergeCell ref="CB16:CF18"/>
    <mergeCell ref="CG16:CK18"/>
    <mergeCell ref="A9:D12"/>
    <mergeCell ref="E9:X12"/>
    <mergeCell ref="Y9:AC12"/>
    <mergeCell ref="AD9:AH12"/>
    <mergeCell ref="AI9:CZ10"/>
    <mergeCell ref="AI11:AM12"/>
    <mergeCell ref="AN11:AR12"/>
    <mergeCell ref="AS11:AW12"/>
    <mergeCell ref="AX16:BB18"/>
    <mergeCell ref="BC16:BG18"/>
    <mergeCell ref="AX13:BB15"/>
    <mergeCell ref="BC13:BG15"/>
    <mergeCell ref="BH13:BL15"/>
    <mergeCell ref="BM13:BQ15"/>
    <mergeCell ref="BR13:BV15"/>
    <mergeCell ref="BW13:CA15"/>
    <mergeCell ref="A13:D75"/>
    <mergeCell ref="E13:X75"/>
    <mergeCell ref="Y13:AC21"/>
    <mergeCell ref="AD13:AH21"/>
    <mergeCell ref="AI13:AM15"/>
    <mergeCell ref="AN13:AR15"/>
    <mergeCell ref="AS13:AW15"/>
    <mergeCell ref="CL16:CP18"/>
    <mergeCell ref="AI19:AM21"/>
    <mergeCell ref="AN19:AR21"/>
    <mergeCell ref="AS19:AW21"/>
    <mergeCell ref="AX19:BB21"/>
    <mergeCell ref="BC19:BG21"/>
    <mergeCell ref="BH19:BL21"/>
    <mergeCell ref="BM19:BQ21"/>
    <mergeCell ref="BH16:BL18"/>
    <mergeCell ref="BM16:BQ18"/>
    <mergeCell ref="CV19:CZ21"/>
    <mergeCell ref="BR19:BV21"/>
    <mergeCell ref="BW19:CA21"/>
    <mergeCell ref="CB19:CF21"/>
    <mergeCell ref="CG19:CK21"/>
    <mergeCell ref="CL19:CP21"/>
    <mergeCell ref="CQ19:CU21"/>
    <mergeCell ref="AS16:AW18"/>
    <mergeCell ref="Y22:AC30"/>
    <mergeCell ref="AD22:AH30"/>
    <mergeCell ref="AI22:AM24"/>
    <mergeCell ref="AN22:AR24"/>
    <mergeCell ref="AS22:AW24"/>
    <mergeCell ref="AX22:BB24"/>
    <mergeCell ref="BC22:BG24"/>
    <mergeCell ref="BH22:BL24"/>
    <mergeCell ref="BM22:BQ24"/>
    <mergeCell ref="AI28:AM30"/>
    <mergeCell ref="AN28:AR30"/>
    <mergeCell ref="AS28:AW30"/>
    <mergeCell ref="AX28:BB30"/>
    <mergeCell ref="BC28:BG30"/>
    <mergeCell ref="CV22:CZ24"/>
    <mergeCell ref="AI25:AM27"/>
    <mergeCell ref="AN25:AR27"/>
    <mergeCell ref="AS25:AW27"/>
    <mergeCell ref="AX25:BB27"/>
    <mergeCell ref="BC25:BG27"/>
    <mergeCell ref="BH25:BL27"/>
    <mergeCell ref="BM25:BQ27"/>
    <mergeCell ref="BR25:BV27"/>
    <mergeCell ref="BW25:CA27"/>
    <mergeCell ref="BR22:BV24"/>
    <mergeCell ref="BW22:CA24"/>
    <mergeCell ref="CB22:CF24"/>
    <mergeCell ref="CG22:CK24"/>
    <mergeCell ref="CL22:CP24"/>
    <mergeCell ref="CQ22:CU24"/>
    <mergeCell ref="CB25:CF27"/>
    <mergeCell ref="CG25:CK27"/>
    <mergeCell ref="CL25:CP27"/>
    <mergeCell ref="CQ25:CU27"/>
    <mergeCell ref="CV25:CZ27"/>
    <mergeCell ref="CL28:CP30"/>
    <mergeCell ref="CQ28:CU30"/>
    <mergeCell ref="CV28:CZ30"/>
    <mergeCell ref="Y31:AC39"/>
    <mergeCell ref="AD31:AH39"/>
    <mergeCell ref="AI31:AM33"/>
    <mergeCell ref="AN31:AR33"/>
    <mergeCell ref="AS31:AW33"/>
    <mergeCell ref="AX31:BB33"/>
    <mergeCell ref="BC31:BG33"/>
    <mergeCell ref="BH28:BL30"/>
    <mergeCell ref="BM28:BQ30"/>
    <mergeCell ref="BR28:BV30"/>
    <mergeCell ref="BW28:CA30"/>
    <mergeCell ref="CB28:CF30"/>
    <mergeCell ref="CG28:CK30"/>
    <mergeCell ref="CL31:CP33"/>
    <mergeCell ref="CQ31:CU33"/>
    <mergeCell ref="CV31:CZ33"/>
    <mergeCell ref="AI34:AM36"/>
    <mergeCell ref="AN34:AR36"/>
    <mergeCell ref="AS34:AW36"/>
    <mergeCell ref="AX34:BB36"/>
    <mergeCell ref="BC34:BG36"/>
    <mergeCell ref="BH34:BL36"/>
    <mergeCell ref="BM34:BQ36"/>
    <mergeCell ref="BH31:BL33"/>
    <mergeCell ref="BM31:BQ33"/>
    <mergeCell ref="BR31:BV33"/>
    <mergeCell ref="BW31:CA33"/>
    <mergeCell ref="CB31:CF33"/>
    <mergeCell ref="CG31:CK33"/>
    <mergeCell ref="CV34:CZ36"/>
    <mergeCell ref="BR34:BV36"/>
    <mergeCell ref="BW34:CA36"/>
    <mergeCell ref="CB34:CF36"/>
    <mergeCell ref="CG34:CK36"/>
    <mergeCell ref="CL34:CP36"/>
    <mergeCell ref="CQ34:CU36"/>
    <mergeCell ref="AI37:AM39"/>
    <mergeCell ref="AN37:AR39"/>
    <mergeCell ref="AS37:AW39"/>
    <mergeCell ref="AX37:BB39"/>
    <mergeCell ref="BC37:BG39"/>
    <mergeCell ref="BH37:BL39"/>
    <mergeCell ref="BM37:BQ39"/>
    <mergeCell ref="BR37:BV39"/>
    <mergeCell ref="BW37:CA39"/>
    <mergeCell ref="CB37:CF39"/>
    <mergeCell ref="CG37:CK39"/>
    <mergeCell ref="CL37:CP39"/>
    <mergeCell ref="CQ37:CU39"/>
    <mergeCell ref="CV37:CZ39"/>
    <mergeCell ref="Y40:AC48"/>
    <mergeCell ref="AD40:AH48"/>
    <mergeCell ref="AI40:AM42"/>
    <mergeCell ref="AN40:AR42"/>
    <mergeCell ref="AS40:AW42"/>
    <mergeCell ref="CB40:CF42"/>
    <mergeCell ref="CG40:CK42"/>
    <mergeCell ref="CL40:CP42"/>
    <mergeCell ref="CQ40:CU42"/>
    <mergeCell ref="CV40:CZ42"/>
    <mergeCell ref="AI43:AM45"/>
    <mergeCell ref="AN43:AR45"/>
    <mergeCell ref="AS43:AW45"/>
    <mergeCell ref="AX43:BB45"/>
    <mergeCell ref="BC43:BG45"/>
    <mergeCell ref="AX40:BB42"/>
    <mergeCell ref="BC40:BG42"/>
    <mergeCell ref="BH40:BL42"/>
    <mergeCell ref="BM40:BQ42"/>
    <mergeCell ref="BR40:BV42"/>
    <mergeCell ref="BW40:CA42"/>
    <mergeCell ref="CL43:CP45"/>
    <mergeCell ref="CQ43:CU45"/>
    <mergeCell ref="CV43:CZ45"/>
    <mergeCell ref="AI46:AM48"/>
    <mergeCell ref="AN46:AR48"/>
    <mergeCell ref="AS46:AW48"/>
    <mergeCell ref="AX46:BB48"/>
    <mergeCell ref="BC46:BG48"/>
    <mergeCell ref="BH46:BL48"/>
    <mergeCell ref="BM46:BQ48"/>
    <mergeCell ref="BH43:BL45"/>
    <mergeCell ref="BM43:BQ45"/>
    <mergeCell ref="BR43:BV45"/>
    <mergeCell ref="BW43:CA45"/>
    <mergeCell ref="CB43:CF45"/>
    <mergeCell ref="CG43:CK45"/>
    <mergeCell ref="CV46:CZ48"/>
    <mergeCell ref="BR46:BV48"/>
    <mergeCell ref="BW46:CA48"/>
    <mergeCell ref="CB46:CF48"/>
    <mergeCell ref="CG46:CK48"/>
    <mergeCell ref="CL46:CP48"/>
    <mergeCell ref="Y49:AC57"/>
    <mergeCell ref="AD49:AH57"/>
    <mergeCell ref="AI49:AM51"/>
    <mergeCell ref="AN49:AR51"/>
    <mergeCell ref="AS49:AW51"/>
    <mergeCell ref="AX49:BB51"/>
    <mergeCell ref="BC49:BG51"/>
    <mergeCell ref="BH49:BL51"/>
    <mergeCell ref="BM49:BQ51"/>
    <mergeCell ref="AI55:AM57"/>
    <mergeCell ref="AN55:AR57"/>
    <mergeCell ref="AS55:AW57"/>
    <mergeCell ref="AX55:BB57"/>
    <mergeCell ref="BC55:BG57"/>
    <mergeCell ref="CQ46:CU48"/>
    <mergeCell ref="CV49:CZ51"/>
    <mergeCell ref="AI52:AM54"/>
    <mergeCell ref="AN52:AR54"/>
    <mergeCell ref="AS52:AW54"/>
    <mergeCell ref="AX52:BB54"/>
    <mergeCell ref="BC52:BG54"/>
    <mergeCell ref="BH52:BL54"/>
    <mergeCell ref="BM52:BQ54"/>
    <mergeCell ref="BR52:BV54"/>
    <mergeCell ref="BW52:CA54"/>
    <mergeCell ref="BR49:BV51"/>
    <mergeCell ref="BW49:CA51"/>
    <mergeCell ref="CB49:CF51"/>
    <mergeCell ref="CG49:CK51"/>
    <mergeCell ref="CL49:CP51"/>
    <mergeCell ref="CQ49:CU51"/>
    <mergeCell ref="CB52:CF54"/>
    <mergeCell ref="CG52:CK54"/>
    <mergeCell ref="CL52:CP54"/>
    <mergeCell ref="CQ52:CU54"/>
    <mergeCell ref="CV52:CZ54"/>
    <mergeCell ref="CL55:CP57"/>
    <mergeCell ref="CQ55:CU57"/>
    <mergeCell ref="CV55:CZ57"/>
    <mergeCell ref="Y58:AC66"/>
    <mergeCell ref="AD58:AH66"/>
    <mergeCell ref="AI58:AM60"/>
    <mergeCell ref="AN58:AR60"/>
    <mergeCell ref="AS58:AW60"/>
    <mergeCell ref="AX58:BB60"/>
    <mergeCell ref="BC58:BG60"/>
    <mergeCell ref="BH55:BL57"/>
    <mergeCell ref="BM55:BQ57"/>
    <mergeCell ref="BR55:BV57"/>
    <mergeCell ref="BW55:CA57"/>
    <mergeCell ref="CB55:CF57"/>
    <mergeCell ref="CG55:CK57"/>
    <mergeCell ref="CL58:CP60"/>
    <mergeCell ref="CQ58:CU60"/>
    <mergeCell ref="CV58:CZ60"/>
    <mergeCell ref="AI61:AM63"/>
    <mergeCell ref="AN61:AR63"/>
    <mergeCell ref="AS61:AW63"/>
    <mergeCell ref="AX61:BB63"/>
    <mergeCell ref="BC61:BG63"/>
    <mergeCell ref="BH61:BL63"/>
    <mergeCell ref="BM61:BQ63"/>
    <mergeCell ref="BH58:BL60"/>
    <mergeCell ref="BM58:BQ60"/>
    <mergeCell ref="BR58:BV60"/>
    <mergeCell ref="BW58:CA60"/>
    <mergeCell ref="CB58:CF60"/>
    <mergeCell ref="CG58:CK60"/>
    <mergeCell ref="CV61:CZ63"/>
    <mergeCell ref="BR61:BV63"/>
    <mergeCell ref="BW61:CA63"/>
    <mergeCell ref="CB61:CF63"/>
    <mergeCell ref="CG61:CK63"/>
    <mergeCell ref="CL61:CP63"/>
    <mergeCell ref="CQ61:CU63"/>
    <mergeCell ref="AI64:AM66"/>
    <mergeCell ref="AN64:AR66"/>
    <mergeCell ref="AS64:AW66"/>
    <mergeCell ref="AX64:BB66"/>
    <mergeCell ref="BC64:BG66"/>
    <mergeCell ref="BH64:BL66"/>
    <mergeCell ref="BM64:BQ66"/>
    <mergeCell ref="BR64:BV66"/>
    <mergeCell ref="BW64:CA66"/>
    <mergeCell ref="CB64:CF66"/>
    <mergeCell ref="CG64:CK66"/>
    <mergeCell ref="CL64:CP66"/>
    <mergeCell ref="CQ64:CU66"/>
    <mergeCell ref="CV64:CZ66"/>
    <mergeCell ref="Y67:AC75"/>
    <mergeCell ref="AD67:AH75"/>
    <mergeCell ref="AI67:AM69"/>
    <mergeCell ref="AN67:AR69"/>
    <mergeCell ref="AS67:AW69"/>
    <mergeCell ref="CB67:CF69"/>
    <mergeCell ref="CG67:CK69"/>
    <mergeCell ref="CL67:CP69"/>
    <mergeCell ref="CQ67:CU69"/>
    <mergeCell ref="CV67:CZ69"/>
    <mergeCell ref="AI70:AM72"/>
    <mergeCell ref="AN70:AR72"/>
    <mergeCell ref="AS70:AW72"/>
    <mergeCell ref="AX70:BB72"/>
    <mergeCell ref="BC70:BG72"/>
    <mergeCell ref="AX67:BB69"/>
    <mergeCell ref="BC67:BG69"/>
    <mergeCell ref="BH67:BL69"/>
    <mergeCell ref="BM67:BQ69"/>
    <mergeCell ref="BR67:BV69"/>
    <mergeCell ref="BW67:CA69"/>
    <mergeCell ref="AI73:AM75"/>
    <mergeCell ref="AN73:AR75"/>
    <mergeCell ref="AS73:AW75"/>
    <mergeCell ref="AX73:BB75"/>
    <mergeCell ref="BC73:BG75"/>
    <mergeCell ref="BH73:BL75"/>
    <mergeCell ref="BM73:BQ75"/>
    <mergeCell ref="BH70:BL72"/>
    <mergeCell ref="BM70:BQ72"/>
    <mergeCell ref="CV73:CZ75"/>
    <mergeCell ref="BR73:BV75"/>
    <mergeCell ref="BW73:CA75"/>
    <mergeCell ref="CB73:CF75"/>
    <mergeCell ref="CG73:CK75"/>
    <mergeCell ref="CL73:CP75"/>
    <mergeCell ref="CQ73:CU75"/>
    <mergeCell ref="CL70:CP72"/>
    <mergeCell ref="CQ70:CU72"/>
    <mergeCell ref="CV70:CZ72"/>
    <mergeCell ref="BR70:BV72"/>
    <mergeCell ref="BW70:CA72"/>
    <mergeCell ref="CB70:CF72"/>
    <mergeCell ref="CG70:CK72"/>
  </mergeCells>
  <phoneticPr fontId="2"/>
  <pageMargins left="0.87" right="0.5" top="0.56000000000000005" bottom="0.15748031496062992" header="0.31496062992125984" footer="0.31496062992125984"/>
  <pageSetup paperSize="8"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rgb="FFFFC000"/>
  </sheetPr>
  <dimension ref="A1:I37"/>
  <sheetViews>
    <sheetView view="pageBreakPreview" topLeftCell="A19" zoomScaleNormal="100" zoomScaleSheetLayoutView="100" workbookViewId="0"/>
  </sheetViews>
  <sheetFormatPr defaultRowHeight="30" customHeight="1" x14ac:dyDescent="0.15"/>
  <cols>
    <col min="1" max="1" width="2.75" style="62" customWidth="1"/>
    <col min="2" max="2" width="18" style="62" customWidth="1"/>
    <col min="3" max="3" width="8.5" style="62" customWidth="1"/>
    <col min="4" max="4" width="10.625" style="62" customWidth="1"/>
    <col min="5" max="5" width="11.125" style="62" customWidth="1"/>
    <col min="6" max="6" width="21" style="62" customWidth="1"/>
    <col min="7" max="7" width="9" style="61" bestFit="1" customWidth="1"/>
    <col min="8" max="8" width="3.375" style="62" customWidth="1"/>
    <col min="9" max="9" width="3" style="62" customWidth="1"/>
    <col min="10" max="16384" width="9" style="62"/>
  </cols>
  <sheetData>
    <row r="1" spans="1:9" ht="13.5" x14ac:dyDescent="0.15">
      <c r="A1" s="61" t="s">
        <v>218</v>
      </c>
    </row>
    <row r="2" spans="1:9" ht="13.5" x14ac:dyDescent="0.15">
      <c r="G2" s="62"/>
      <c r="H2" s="61"/>
      <c r="I2" s="63" t="s">
        <v>1444</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C8" s="63"/>
      <c r="D8" s="63"/>
      <c r="E8" s="63"/>
      <c r="F8" s="65"/>
      <c r="G8" s="62"/>
      <c r="H8" s="61"/>
    </row>
    <row r="9" spans="1:9" ht="30" customHeight="1" x14ac:dyDescent="0.15">
      <c r="B9" s="1123" t="s">
        <v>191</v>
      </c>
      <c r="C9" s="1123"/>
      <c r="D9" s="1123"/>
      <c r="E9" s="1123"/>
      <c r="F9" s="1123"/>
      <c r="G9" s="1123"/>
      <c r="H9" s="1123"/>
    </row>
    <row r="10" spans="1:9" ht="30" customHeight="1" x14ac:dyDescent="0.15">
      <c r="H10" s="66"/>
    </row>
    <row r="11" spans="1:9" ht="13.5" x14ac:dyDescent="0.15">
      <c r="B11" s="67">
        <f>工事概要入力ｼｰﾄ!D11</f>
        <v>43934</v>
      </c>
      <c r="C11" s="61" t="s">
        <v>164</v>
      </c>
      <c r="D11" s="61"/>
      <c r="E11" s="61"/>
    </row>
    <row r="12" spans="1:9" ht="13.5" x14ac:dyDescent="0.15">
      <c r="B12" s="61" t="s">
        <v>36</v>
      </c>
    </row>
    <row r="13" spans="1:9" ht="30" customHeight="1" x14ac:dyDescent="0.15">
      <c r="B13" s="1124" t="s">
        <v>12</v>
      </c>
      <c r="C13" s="1124"/>
      <c r="D13" s="1124"/>
      <c r="E13" s="1124"/>
      <c r="F13" s="1124"/>
      <c r="G13" s="1124"/>
      <c r="H13" s="1124"/>
    </row>
    <row r="14" spans="1:9" s="68" customFormat="1" ht="30" customHeight="1" x14ac:dyDescent="0.15">
      <c r="B14" s="69" t="s">
        <v>143</v>
      </c>
      <c r="C14" s="1128" t="str">
        <f>工事概要入力ｼｰﾄ!D5</f>
        <v>中山間総合整備　○○地区　△△工区　●-●水路ほか　工事</v>
      </c>
      <c r="D14" s="1128"/>
      <c r="E14" s="1128"/>
      <c r="F14" s="1128"/>
      <c r="G14" s="1128"/>
      <c r="H14" s="1128"/>
    </row>
    <row r="15" spans="1:9" s="68" customFormat="1" ht="30" customHeight="1" x14ac:dyDescent="0.15">
      <c r="B15" s="69" t="s">
        <v>19</v>
      </c>
      <c r="C15" s="1135" t="str">
        <f>工事概要入力ｼｰﾄ!D7</f>
        <v>富山市○○町○○○</v>
      </c>
      <c r="D15" s="1136"/>
      <c r="E15" s="1136"/>
      <c r="F15" s="69" t="s">
        <v>215</v>
      </c>
      <c r="G15" s="69"/>
    </row>
    <row r="16" spans="1:9" s="68" customFormat="1" ht="30" customHeight="1" x14ac:dyDescent="0.15">
      <c r="B16" s="69" t="s">
        <v>88</v>
      </c>
      <c r="C16" s="1125">
        <f>IF(工事概要入力ｼｰﾄ!E18="",工事概要入力ｼｰﾄ!D18,工事概要入力ｼｰﾄ!E18)</f>
        <v>10800000</v>
      </c>
      <c r="D16" s="1125"/>
      <c r="E16" s="71"/>
    </row>
    <row r="17" spans="1:9" s="68" customFormat="1" ht="30" customHeight="1" x14ac:dyDescent="0.15">
      <c r="B17" s="8" t="s">
        <v>166</v>
      </c>
      <c r="C17" s="1126" t="s">
        <v>3</v>
      </c>
      <c r="D17" s="1127"/>
      <c r="E17" s="77" t="s">
        <v>75</v>
      </c>
      <c r="F17" s="8" t="s">
        <v>560</v>
      </c>
      <c r="G17" s="72" t="s">
        <v>49</v>
      </c>
    </row>
    <row r="18" spans="1:9" s="68" customFormat="1" ht="15" customHeight="1" x14ac:dyDescent="0.15">
      <c r="B18" s="1100" t="s">
        <v>4</v>
      </c>
      <c r="C18" s="1129" t="str">
        <f>工事概要入力ｼｰﾄ!D22</f>
        <v>新川　○男</v>
      </c>
      <c r="D18" s="1130"/>
      <c r="E18" s="1141"/>
      <c r="F18" s="1139"/>
      <c r="G18" s="1139"/>
    </row>
    <row r="19" spans="1:9" s="68" customFormat="1" ht="15" customHeight="1" x14ac:dyDescent="0.15">
      <c r="B19" s="1101"/>
      <c r="C19" s="1131"/>
      <c r="D19" s="1132"/>
      <c r="E19" s="1142"/>
      <c r="F19" s="1140"/>
      <c r="G19" s="1140"/>
    </row>
    <row r="20" spans="1:9" s="68" customFormat="1" ht="15" customHeight="1" x14ac:dyDescent="0.15">
      <c r="B20" s="845" t="s">
        <v>194</v>
      </c>
      <c r="C20" s="1103" t="str">
        <f>IF(工事概要入力ｼｰﾄ!D24="",工事概要入力ｼｰﾄ!D23,工事概要入力ｼｰﾄ!D24)</f>
        <v>砺波　○男</v>
      </c>
      <c r="D20" s="1104"/>
      <c r="E20" s="1139"/>
      <c r="F20" s="1139"/>
      <c r="G20" s="1139"/>
    </row>
    <row r="21" spans="1:9" s="68" customFormat="1" ht="15" customHeight="1" x14ac:dyDescent="0.15">
      <c r="B21" s="846" t="s">
        <v>220</v>
      </c>
      <c r="C21" s="1105"/>
      <c r="D21" s="1106"/>
      <c r="E21" s="1143"/>
      <c r="F21" s="1140"/>
      <c r="G21" s="1140"/>
    </row>
    <row r="22" spans="1:9" s="832" customFormat="1" ht="15" customHeight="1" x14ac:dyDescent="0.15">
      <c r="B22" s="1100" t="s">
        <v>1441</v>
      </c>
      <c r="C22" s="1119"/>
      <c r="D22" s="1120"/>
      <c r="E22" s="1143"/>
      <c r="F22" s="1137"/>
      <c r="G22" s="1111"/>
    </row>
    <row r="23" spans="1:9" s="832" customFormat="1" ht="15" customHeight="1" x14ac:dyDescent="0.15">
      <c r="B23" s="1101"/>
      <c r="C23" s="1121"/>
      <c r="D23" s="1122"/>
      <c r="E23" s="1143"/>
      <c r="F23" s="1138"/>
      <c r="G23" s="1112"/>
    </row>
    <row r="24" spans="1:9" ht="15" customHeight="1" x14ac:dyDescent="0.15">
      <c r="B24" s="1100" t="s">
        <v>165</v>
      </c>
      <c r="C24" s="1119"/>
      <c r="D24" s="1120"/>
      <c r="E24" s="1144"/>
      <c r="F24" s="1139"/>
      <c r="G24" s="1139"/>
    </row>
    <row r="25" spans="1:9" ht="15" customHeight="1" x14ac:dyDescent="0.15">
      <c r="B25" s="1101"/>
      <c r="C25" s="1121"/>
      <c r="D25" s="1122"/>
      <c r="E25" s="1145"/>
      <c r="F25" s="1140"/>
      <c r="G25" s="1140"/>
    </row>
    <row r="26" spans="1:9" s="68" customFormat="1" ht="15" customHeight="1" x14ac:dyDescent="0.15">
      <c r="B26" s="845" t="s">
        <v>194</v>
      </c>
      <c r="C26" s="1103"/>
      <c r="D26" s="1104"/>
      <c r="E26" s="1139"/>
      <c r="F26" s="1139"/>
      <c r="G26" s="1139"/>
    </row>
    <row r="27" spans="1:9" s="68" customFormat="1" ht="15" customHeight="1" x14ac:dyDescent="0.15">
      <c r="B27" s="846" t="s">
        <v>220</v>
      </c>
      <c r="C27" s="1105"/>
      <c r="D27" s="1106"/>
      <c r="E27" s="1143"/>
      <c r="F27" s="1140"/>
      <c r="G27" s="1140"/>
    </row>
    <row r="28" spans="1:9" s="842" customFormat="1" ht="15" customHeight="1" x14ac:dyDescent="0.15">
      <c r="B28" s="1100" t="s">
        <v>1441</v>
      </c>
      <c r="C28" s="1119"/>
      <c r="D28" s="1120"/>
      <c r="E28" s="1143"/>
      <c r="F28" s="1137"/>
      <c r="G28" s="1137"/>
    </row>
    <row r="29" spans="1:9" s="842" customFormat="1" ht="15" customHeight="1" x14ac:dyDescent="0.15">
      <c r="B29" s="1101"/>
      <c r="C29" s="1121"/>
      <c r="D29" s="1122"/>
      <c r="E29" s="1143"/>
      <c r="F29" s="1138"/>
      <c r="G29" s="1138"/>
    </row>
    <row r="30" spans="1:9" s="79" customFormat="1" ht="15" customHeight="1" x14ac:dyDescent="0.15">
      <c r="A30" s="78"/>
      <c r="B30" s="1146" t="s">
        <v>165</v>
      </c>
      <c r="C30" s="1119"/>
      <c r="D30" s="1120"/>
      <c r="E30" s="1144"/>
      <c r="F30" s="1139"/>
      <c r="G30" s="1139"/>
      <c r="H30" s="78"/>
      <c r="I30" s="78"/>
    </row>
    <row r="31" spans="1:9" s="79" customFormat="1" ht="15" customHeight="1" x14ac:dyDescent="0.15">
      <c r="A31" s="78"/>
      <c r="B31" s="1147"/>
      <c r="C31" s="1121"/>
      <c r="D31" s="1122"/>
      <c r="E31" s="1145"/>
      <c r="F31" s="1140"/>
      <c r="G31" s="1140"/>
      <c r="H31" s="78"/>
      <c r="I31" s="78"/>
    </row>
    <row r="32" spans="1:9" ht="52.5" customHeight="1" x14ac:dyDescent="0.15">
      <c r="B32" s="858" t="s">
        <v>1442</v>
      </c>
      <c r="C32" s="1113"/>
      <c r="D32" s="1113"/>
      <c r="E32" s="1113"/>
      <c r="F32" s="1113"/>
      <c r="G32" s="1114"/>
    </row>
    <row r="33" spans="2:8" ht="86.25" customHeight="1" x14ac:dyDescent="0.15">
      <c r="B33" s="1102" t="s">
        <v>587</v>
      </c>
      <c r="C33" s="1102"/>
      <c r="D33" s="1102"/>
      <c r="E33" s="1102"/>
      <c r="F33" s="1102"/>
      <c r="G33" s="1102"/>
      <c r="H33" s="1102"/>
    </row>
    <row r="34" spans="2:8" ht="13.5" x14ac:dyDescent="0.15">
      <c r="B34" s="61" t="s">
        <v>586</v>
      </c>
    </row>
    <row r="35" spans="2:8" ht="13.5" x14ac:dyDescent="0.15">
      <c r="B35" s="831" t="s">
        <v>1474</v>
      </c>
    </row>
    <row r="36" spans="2:8" ht="13.5" customHeight="1" x14ac:dyDescent="0.15">
      <c r="B36" s="831" t="s">
        <v>1443</v>
      </c>
    </row>
    <row r="37" spans="2:8" s="847" customFormat="1" ht="84" customHeight="1" x14ac:dyDescent="0.15">
      <c r="B37" s="1099" t="s">
        <v>1524</v>
      </c>
      <c r="C37" s="1099"/>
      <c r="D37" s="1099"/>
      <c r="E37" s="1099"/>
      <c r="F37" s="1099"/>
      <c r="G37" s="1099"/>
      <c r="H37" s="1099"/>
    </row>
  </sheetData>
  <mergeCells count="38">
    <mergeCell ref="B33:H33"/>
    <mergeCell ref="C26:D27"/>
    <mergeCell ref="C30:D31"/>
    <mergeCell ref="F30:F31"/>
    <mergeCell ref="G30:G31"/>
    <mergeCell ref="E26:E31"/>
    <mergeCell ref="F26:F27"/>
    <mergeCell ref="G26:G27"/>
    <mergeCell ref="C32:G32"/>
    <mergeCell ref="B30:B31"/>
    <mergeCell ref="G28:G29"/>
    <mergeCell ref="F24:F25"/>
    <mergeCell ref="G24:G25"/>
    <mergeCell ref="C24:D25"/>
    <mergeCell ref="C22:D23"/>
    <mergeCell ref="G22:G23"/>
    <mergeCell ref="C17:D17"/>
    <mergeCell ref="C15:E15"/>
    <mergeCell ref="B9:H9"/>
    <mergeCell ref="B13:H13"/>
    <mergeCell ref="C14:H14"/>
    <mergeCell ref="C16:D16"/>
    <mergeCell ref="B37:H37"/>
    <mergeCell ref="B18:B19"/>
    <mergeCell ref="B22:B23"/>
    <mergeCell ref="B24:B25"/>
    <mergeCell ref="F22:F23"/>
    <mergeCell ref="B28:B29"/>
    <mergeCell ref="C28:D29"/>
    <mergeCell ref="F28:F29"/>
    <mergeCell ref="G20:G21"/>
    <mergeCell ref="C18:D19"/>
    <mergeCell ref="E18:E19"/>
    <mergeCell ref="F20:F21"/>
    <mergeCell ref="F18:F19"/>
    <mergeCell ref="G18:G19"/>
    <mergeCell ref="C20:D21"/>
    <mergeCell ref="E20:E25"/>
  </mergeCells>
  <phoneticPr fontId="2"/>
  <printOptions horizontalCentered="1"/>
  <pageMargins left="0.98425196850393704" right="0.55118110236220474" top="0.39370078740157483" bottom="0.39370078740157483" header="0.31496062992125984" footer="0.31496062992125984"/>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8">
    <tabColor rgb="FFFFC000"/>
  </sheetPr>
  <dimension ref="A1:I31"/>
  <sheetViews>
    <sheetView view="pageBreakPreview" topLeftCell="A15" zoomScaleNormal="100" zoomScaleSheetLayoutView="100" workbookViewId="0">
      <selection activeCell="E22" sqref="E22:F22"/>
    </sheetView>
  </sheetViews>
  <sheetFormatPr defaultRowHeight="30" customHeight="1" x14ac:dyDescent="0.15"/>
  <cols>
    <col min="1" max="1" width="2.75" style="62" customWidth="1"/>
    <col min="2" max="2" width="18.125" style="62" customWidth="1"/>
    <col min="3" max="3" width="8.5" style="62" customWidth="1"/>
    <col min="4" max="4" width="13.625" style="62" customWidth="1"/>
    <col min="5" max="5" width="8.625" style="62" customWidth="1"/>
    <col min="6" max="6" width="17.625" style="62" customWidth="1"/>
    <col min="7" max="7" width="11" style="61" customWidth="1"/>
    <col min="8" max="8" width="4.875" style="62" bestFit="1" customWidth="1"/>
    <col min="9" max="9" width="3" style="62" customWidth="1"/>
    <col min="10" max="16384" width="9" style="62"/>
  </cols>
  <sheetData>
    <row r="1" spans="1:9" ht="13.5" x14ac:dyDescent="0.15">
      <c r="A1" s="61" t="s">
        <v>219</v>
      </c>
    </row>
    <row r="2" spans="1:9" ht="13.5" x14ac:dyDescent="0.15">
      <c r="G2" s="62"/>
      <c r="H2" s="61"/>
      <c r="I2" s="63" t="s">
        <v>1444</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B8" s="1123" t="s">
        <v>195</v>
      </c>
      <c r="C8" s="1123"/>
      <c r="D8" s="1123"/>
      <c r="E8" s="1123"/>
      <c r="F8" s="1123"/>
      <c r="G8" s="1123"/>
      <c r="H8" s="1123"/>
    </row>
    <row r="9" spans="1:9" ht="30" customHeight="1" x14ac:dyDescent="0.15">
      <c r="H9" s="66"/>
    </row>
    <row r="10" spans="1:9" ht="13.5" x14ac:dyDescent="0.15">
      <c r="B10" s="67">
        <f>工事概要入力ｼｰﾄ!D11</f>
        <v>43934</v>
      </c>
      <c r="C10" s="61" t="s">
        <v>1522</v>
      </c>
      <c r="D10" s="61"/>
      <c r="E10" s="61"/>
    </row>
    <row r="11" spans="1:9" ht="13.5" x14ac:dyDescent="0.15">
      <c r="B11" s="61" t="s">
        <v>36</v>
      </c>
    </row>
    <row r="12" spans="1:9" ht="30" customHeight="1" x14ac:dyDescent="0.15">
      <c r="B12" s="1124" t="s">
        <v>12</v>
      </c>
      <c r="C12" s="1124"/>
      <c r="D12" s="1124"/>
      <c r="E12" s="1124"/>
      <c r="F12" s="1124"/>
      <c r="G12" s="1124"/>
      <c r="H12" s="1124"/>
    </row>
    <row r="13" spans="1:9" s="68" customFormat="1" ht="30" customHeight="1" x14ac:dyDescent="0.15">
      <c r="B13" s="69" t="s">
        <v>143</v>
      </c>
      <c r="C13" s="1128" t="str">
        <f>工事概要入力ｼｰﾄ!D5</f>
        <v>中山間総合整備　○○地区　△△工区　●-●水路ほか　工事</v>
      </c>
      <c r="D13" s="1128"/>
      <c r="E13" s="1128"/>
      <c r="F13" s="1128"/>
      <c r="G13" s="1128"/>
      <c r="H13" s="1128"/>
    </row>
    <row r="14" spans="1:9" s="68" customFormat="1" ht="30" customHeight="1" x14ac:dyDescent="0.15">
      <c r="B14" s="69" t="s">
        <v>19</v>
      </c>
      <c r="C14" s="1135" t="str">
        <f>工事概要入力ｼｰﾄ!D7</f>
        <v>富山市○○町○○○</v>
      </c>
      <c r="D14" s="1136"/>
      <c r="E14" s="1136"/>
      <c r="F14" s="69" t="s">
        <v>215</v>
      </c>
      <c r="G14" s="69"/>
    </row>
    <row r="15" spans="1:9" s="68" customFormat="1" ht="30" customHeight="1" x14ac:dyDescent="0.15">
      <c r="B15" s="69" t="s">
        <v>88</v>
      </c>
      <c r="C15" s="1148">
        <f>IF(工事概要入力ｼｰﾄ!E18="",工事概要入力ｼｰﾄ!D18,工事概要入力ｼｰﾄ!E18)</f>
        <v>10800000</v>
      </c>
      <c r="D15" s="1148"/>
      <c r="E15" s="71"/>
    </row>
    <row r="16" spans="1:9" s="68" customFormat="1" ht="30" customHeight="1" x14ac:dyDescent="0.15">
      <c r="B16" s="8" t="s">
        <v>166</v>
      </c>
      <c r="C16" s="80" t="s">
        <v>169</v>
      </c>
      <c r="D16" s="80" t="s">
        <v>3</v>
      </c>
      <c r="E16" s="1133" t="s">
        <v>559</v>
      </c>
      <c r="F16" s="1134"/>
      <c r="G16" s="72" t="s">
        <v>217</v>
      </c>
    </row>
    <row r="17" spans="2:8" s="68" customFormat="1" ht="18" customHeight="1" x14ac:dyDescent="0.15">
      <c r="B17" s="1100" t="s">
        <v>4</v>
      </c>
      <c r="C17" s="80" t="s">
        <v>167</v>
      </c>
      <c r="D17" s="81" t="str">
        <f>工事概要入力ｼｰﾄ!D22</f>
        <v>新川　○男</v>
      </c>
      <c r="E17" s="1149"/>
      <c r="F17" s="1150"/>
      <c r="G17" s="83"/>
    </row>
    <row r="18" spans="2:8" s="68" customFormat="1" ht="18" customHeight="1" x14ac:dyDescent="0.15">
      <c r="B18" s="1101"/>
      <c r="C18" s="86" t="s">
        <v>168</v>
      </c>
      <c r="D18" s="84" t="str">
        <f>IF(工事概要入力ｼｰﾄ!E22="","",工事概要入力ｼｰﾄ!E22)</f>
        <v>砺波　○男</v>
      </c>
      <c r="E18" s="1149"/>
      <c r="F18" s="1150"/>
      <c r="G18" s="73"/>
    </row>
    <row r="19" spans="2:8" s="68" customFormat="1" ht="18" customHeight="1" x14ac:dyDescent="0.15">
      <c r="B19" s="845" t="s">
        <v>194</v>
      </c>
      <c r="C19" s="80" t="s">
        <v>167</v>
      </c>
      <c r="D19" s="81" t="str">
        <f>IF(工事概要入力ｼｰﾄ!D24="",工事概要入力ｼｰﾄ!D23,工事概要入力ｼｰﾄ!D24)</f>
        <v>砺波　○男</v>
      </c>
      <c r="E19" s="1149"/>
      <c r="F19" s="1150"/>
      <c r="G19" s="83"/>
    </row>
    <row r="20" spans="2:8" s="68" customFormat="1" ht="18" customHeight="1" x14ac:dyDescent="0.15">
      <c r="B20" s="846" t="s">
        <v>220</v>
      </c>
      <c r="C20" s="80" t="s">
        <v>168</v>
      </c>
      <c r="D20" s="84" t="str">
        <f>IF(工事概要入力ｼｰﾄ!E24="",工事概要入力ｼｰﾄ!E23,工事概要入力ｼｰﾄ!E24)</f>
        <v>小矢部　○男</v>
      </c>
      <c r="E20" s="1149"/>
      <c r="F20" s="1150"/>
      <c r="G20" s="73"/>
    </row>
    <row r="21" spans="2:8" s="832" customFormat="1" ht="18" customHeight="1" x14ac:dyDescent="0.15">
      <c r="B21" s="1100" t="s">
        <v>1441</v>
      </c>
      <c r="C21" s="80" t="s">
        <v>167</v>
      </c>
      <c r="D21" s="833"/>
      <c r="E21" s="2208"/>
      <c r="F21" s="2209"/>
      <c r="G21" s="2207"/>
    </row>
    <row r="22" spans="2:8" s="832" customFormat="1" ht="18" customHeight="1" x14ac:dyDescent="0.15">
      <c r="B22" s="1101"/>
      <c r="C22" s="80" t="s">
        <v>168</v>
      </c>
      <c r="D22" s="834"/>
      <c r="E22" s="2208"/>
      <c r="F22" s="2209"/>
      <c r="G22" s="2206"/>
    </row>
    <row r="23" spans="2:8" ht="18" customHeight="1" x14ac:dyDescent="0.15">
      <c r="B23" s="1100" t="s">
        <v>165</v>
      </c>
      <c r="C23" s="80" t="s">
        <v>167</v>
      </c>
      <c r="D23" s="85"/>
      <c r="E23" s="1149"/>
      <c r="F23" s="1150"/>
      <c r="G23" s="83"/>
    </row>
    <row r="24" spans="2:8" ht="18" customHeight="1" x14ac:dyDescent="0.15">
      <c r="B24" s="1101"/>
      <c r="C24" s="80" t="s">
        <v>168</v>
      </c>
      <c r="D24" s="85"/>
      <c r="E24" s="1149"/>
      <c r="F24" s="1150"/>
      <c r="G24" s="73"/>
    </row>
    <row r="25" spans="2:8" ht="50.1" customHeight="1" x14ac:dyDescent="0.15">
      <c r="B25" s="858" t="s">
        <v>170</v>
      </c>
      <c r="C25" s="1113"/>
      <c r="D25" s="1113"/>
      <c r="E25" s="1113"/>
      <c r="F25" s="1113"/>
      <c r="G25" s="1114"/>
    </row>
    <row r="26" spans="2:8" ht="50.1" customHeight="1" x14ac:dyDescent="0.15">
      <c r="B26" s="858" t="s">
        <v>1442</v>
      </c>
      <c r="C26" s="1113"/>
      <c r="D26" s="1113"/>
      <c r="E26" s="1113"/>
      <c r="F26" s="1113"/>
      <c r="G26" s="1114"/>
    </row>
    <row r="27" spans="2:8" ht="86.25" customHeight="1" x14ac:dyDescent="0.15">
      <c r="B27" s="1102" t="s">
        <v>588</v>
      </c>
      <c r="C27" s="1102"/>
      <c r="D27" s="1102"/>
      <c r="E27" s="1102"/>
      <c r="F27" s="1102"/>
      <c r="G27" s="1102"/>
      <c r="H27" s="1102"/>
    </row>
    <row r="28" spans="2:8" ht="13.5" customHeight="1" x14ac:dyDescent="0.15">
      <c r="B28" s="61" t="s">
        <v>586</v>
      </c>
      <c r="C28" s="76"/>
      <c r="D28" s="76"/>
      <c r="E28" s="76"/>
      <c r="F28" s="76"/>
      <c r="G28" s="76"/>
      <c r="H28" s="76"/>
    </row>
    <row r="29" spans="2:8" ht="13.5" customHeight="1" x14ac:dyDescent="0.15">
      <c r="B29" s="831" t="s">
        <v>1474</v>
      </c>
      <c r="C29" s="832"/>
      <c r="D29" s="832"/>
      <c r="E29" s="832"/>
      <c r="F29" s="832"/>
      <c r="G29" s="831"/>
      <c r="H29" s="832"/>
    </row>
    <row r="30" spans="2:8" ht="13.5" customHeight="1" x14ac:dyDescent="0.15">
      <c r="B30" s="831" t="s">
        <v>1443</v>
      </c>
      <c r="C30" s="832"/>
      <c r="D30" s="832"/>
      <c r="E30" s="832"/>
      <c r="F30" s="832"/>
      <c r="G30" s="831"/>
      <c r="H30" s="832"/>
    </row>
    <row r="31" spans="2:8" ht="84" customHeight="1" x14ac:dyDescent="0.15">
      <c r="B31" s="1151" t="s">
        <v>1523</v>
      </c>
      <c r="C31" s="1099"/>
      <c r="D31" s="1099"/>
      <c r="E31" s="1099"/>
      <c r="F31" s="1099"/>
      <c r="G31" s="1099"/>
      <c r="H31" s="1099"/>
    </row>
  </sheetData>
  <mergeCells count="21">
    <mergeCell ref="E21:F21"/>
    <mergeCell ref="E22:F22"/>
    <mergeCell ref="E23:F23"/>
    <mergeCell ref="E24:F24"/>
    <mergeCell ref="C26:G26"/>
    <mergeCell ref="B31:H31"/>
    <mergeCell ref="B27:H27"/>
    <mergeCell ref="B8:H8"/>
    <mergeCell ref="B12:H12"/>
    <mergeCell ref="C13:H13"/>
    <mergeCell ref="C15:D15"/>
    <mergeCell ref="C25:G25"/>
    <mergeCell ref="C14:E14"/>
    <mergeCell ref="E16:F16"/>
    <mergeCell ref="E17:F17"/>
    <mergeCell ref="E18:F18"/>
    <mergeCell ref="E19:F19"/>
    <mergeCell ref="E20:F20"/>
    <mergeCell ref="B17:B18"/>
    <mergeCell ref="B21:B22"/>
    <mergeCell ref="B23:B24"/>
  </mergeCells>
  <phoneticPr fontId="2"/>
  <printOptions horizontalCentered="1"/>
  <pageMargins left="0.98425196850393704" right="0.39370078740157483" top="0.59055118110236227" bottom="0.23622047244094491"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tabColor rgb="FFFFC000"/>
  </sheetPr>
  <dimension ref="A1:I37"/>
  <sheetViews>
    <sheetView view="pageBreakPreview" zoomScaleNormal="100" zoomScaleSheetLayoutView="100" workbookViewId="0">
      <selection activeCell="K18" sqref="K18:K19"/>
    </sheetView>
  </sheetViews>
  <sheetFormatPr defaultRowHeight="30" customHeight="1" x14ac:dyDescent="0.15"/>
  <cols>
    <col min="1" max="1" width="2.75" style="62" customWidth="1"/>
    <col min="2" max="2" width="17.625" style="62" customWidth="1"/>
    <col min="3" max="3" width="8.5" style="62" customWidth="1"/>
    <col min="4" max="4" width="13.125" style="62" customWidth="1"/>
    <col min="5" max="5" width="11.125" style="62" customWidth="1"/>
    <col min="6" max="6" width="20.5" style="62" customWidth="1"/>
    <col min="7" max="7" width="9" style="61" bestFit="1" customWidth="1"/>
    <col min="8" max="8" width="4.875" style="62" bestFit="1" customWidth="1"/>
    <col min="9" max="9" width="3.625" style="62" customWidth="1"/>
    <col min="10" max="16384" width="9" style="62"/>
  </cols>
  <sheetData>
    <row r="1" spans="1:9" ht="39" customHeight="1" x14ac:dyDescent="0.15">
      <c r="A1" s="61" t="s">
        <v>221</v>
      </c>
    </row>
    <row r="2" spans="1:9" ht="13.5" x14ac:dyDescent="0.15">
      <c r="G2" s="62"/>
      <c r="H2" s="61"/>
      <c r="I2" s="63" t="s">
        <v>1444</v>
      </c>
    </row>
    <row r="3" spans="1:9" ht="13.5" x14ac:dyDescent="0.15">
      <c r="B3" s="64" t="str">
        <f>工事概要入力ｼｰﾄ!D25&amp;"　殿"</f>
        <v>富山県知事　新田　八朗　殿</v>
      </c>
      <c r="G3" s="62"/>
      <c r="H3" s="61"/>
    </row>
    <row r="4" spans="1:9" ht="30" customHeight="1" x14ac:dyDescent="0.15">
      <c r="D4" s="63"/>
      <c r="E4" s="63" t="s">
        <v>162</v>
      </c>
      <c r="F4" s="65" t="str">
        <f>工事概要入力ｼｰﾄ!D19</f>
        <v>富山市□□□町□□□</v>
      </c>
      <c r="G4" s="62"/>
      <c r="H4" s="61"/>
    </row>
    <row r="5" spans="1:9" ht="30" customHeight="1" x14ac:dyDescent="0.15">
      <c r="D5" s="63"/>
      <c r="E5" s="63" t="s">
        <v>163</v>
      </c>
      <c r="F5" s="65" t="str">
        <f>工事概要入力ｼｰﾄ!D20</f>
        <v>株式会社□□建設</v>
      </c>
      <c r="G5" s="62"/>
      <c r="H5" s="63"/>
    </row>
    <row r="6" spans="1:9" ht="30" customHeight="1" x14ac:dyDescent="0.15">
      <c r="C6" s="63"/>
      <c r="D6" s="63"/>
      <c r="E6" s="63"/>
      <c r="F6" s="65" t="str">
        <f>工事概要入力ｼｰﾄ!D21</f>
        <v>代表取締役社長　□□□□</v>
      </c>
      <c r="G6" s="62"/>
      <c r="H6" s="61"/>
    </row>
    <row r="7" spans="1:9" ht="30" customHeight="1" x14ac:dyDescent="0.15">
      <c r="C7" s="63"/>
      <c r="D7" s="63"/>
      <c r="E7" s="63"/>
      <c r="F7" s="65"/>
      <c r="G7" s="62"/>
      <c r="H7" s="61"/>
    </row>
    <row r="8" spans="1:9" ht="30" customHeight="1" x14ac:dyDescent="0.15">
      <c r="B8" s="1123" t="s">
        <v>195</v>
      </c>
      <c r="C8" s="1123"/>
      <c r="D8" s="1123"/>
      <c r="E8" s="1123"/>
      <c r="F8" s="1123"/>
      <c r="G8" s="1123"/>
      <c r="H8" s="1123"/>
    </row>
    <row r="9" spans="1:9" ht="30" customHeight="1" x14ac:dyDescent="0.15">
      <c r="H9" s="66"/>
    </row>
    <row r="10" spans="1:9" ht="13.5" x14ac:dyDescent="0.15">
      <c r="B10" s="67">
        <f>工事概要入力ｼｰﾄ!D11</f>
        <v>43934</v>
      </c>
      <c r="C10" s="844" t="s">
        <v>1522</v>
      </c>
      <c r="D10" s="61"/>
      <c r="E10" s="61"/>
    </row>
    <row r="11" spans="1:9" ht="13.5" x14ac:dyDescent="0.15">
      <c r="B11" s="61" t="s">
        <v>36</v>
      </c>
    </row>
    <row r="12" spans="1:9" ht="30" customHeight="1" x14ac:dyDescent="0.15">
      <c r="B12" s="1124" t="s">
        <v>12</v>
      </c>
      <c r="C12" s="1124"/>
      <c r="D12" s="1124"/>
      <c r="E12" s="1124"/>
      <c r="F12" s="1124"/>
      <c r="G12" s="1124"/>
      <c r="H12" s="1124"/>
    </row>
    <row r="13" spans="1:9" s="68" customFormat="1" ht="30" customHeight="1" x14ac:dyDescent="0.15">
      <c r="B13" s="69" t="s">
        <v>143</v>
      </c>
      <c r="C13" s="1128" t="str">
        <f>工事概要入力ｼｰﾄ!D5</f>
        <v>中山間総合整備　○○地区　△△工区　●-●水路ほか　工事</v>
      </c>
      <c r="D13" s="1128"/>
      <c r="E13" s="1128"/>
      <c r="F13" s="1128"/>
      <c r="G13" s="1128"/>
      <c r="H13" s="1128"/>
    </row>
    <row r="14" spans="1:9" s="68" customFormat="1" ht="30" customHeight="1" x14ac:dyDescent="0.15">
      <c r="B14" s="69" t="s">
        <v>19</v>
      </c>
      <c r="C14" s="1135" t="str">
        <f>工事概要入力ｼｰﾄ!D7</f>
        <v>富山市○○町○○○</v>
      </c>
      <c r="D14" s="1136"/>
      <c r="E14" s="1136"/>
      <c r="F14" s="69" t="s">
        <v>215</v>
      </c>
      <c r="G14" s="69"/>
    </row>
    <row r="15" spans="1:9" s="68" customFormat="1" ht="30" customHeight="1" x14ac:dyDescent="0.15">
      <c r="B15" s="69" t="s">
        <v>88</v>
      </c>
      <c r="C15" s="1125">
        <f>IF(工事概要入力ｼｰﾄ!E18="",工事概要入力ｼｰﾄ!D18,工事概要入力ｼｰﾄ!E18)</f>
        <v>10800000</v>
      </c>
      <c r="D15" s="1125"/>
      <c r="E15" s="71"/>
    </row>
    <row r="16" spans="1:9" s="68" customFormat="1" ht="30" customHeight="1" x14ac:dyDescent="0.15">
      <c r="B16" s="8" t="s">
        <v>166</v>
      </c>
      <c r="C16" s="80" t="s">
        <v>169</v>
      </c>
      <c r="D16" s="80" t="s">
        <v>3</v>
      </c>
      <c r="E16" s="77" t="s">
        <v>75</v>
      </c>
      <c r="F16" s="87" t="s">
        <v>560</v>
      </c>
      <c r="G16" s="72" t="s">
        <v>49</v>
      </c>
    </row>
    <row r="17" spans="2:7" s="68" customFormat="1" ht="13.5" x14ac:dyDescent="0.15">
      <c r="B17" s="1100" t="s">
        <v>4</v>
      </c>
      <c r="C17" s="88" t="s">
        <v>167</v>
      </c>
      <c r="D17" s="81" t="str">
        <f>工事概要入力ｼｰﾄ!D22</f>
        <v>新川　○男</v>
      </c>
      <c r="E17" s="1141"/>
      <c r="F17" s="1152"/>
      <c r="G17" s="1154"/>
    </row>
    <row r="18" spans="2:7" s="68" customFormat="1" ht="13.5" x14ac:dyDescent="0.15">
      <c r="B18" s="1101"/>
      <c r="C18" s="89" t="s">
        <v>168</v>
      </c>
      <c r="D18" s="84" t="str">
        <f>IF(工事概要入力ｼｰﾄ!E22="","",工事概要入力ｼｰﾄ!E22)</f>
        <v>砺波　○男</v>
      </c>
      <c r="E18" s="1142"/>
      <c r="F18" s="1153"/>
      <c r="G18" s="1155"/>
    </row>
    <row r="19" spans="2:7" s="68" customFormat="1" ht="13.5" x14ac:dyDescent="0.15">
      <c r="B19" s="845" t="s">
        <v>194</v>
      </c>
      <c r="C19" s="88" t="s">
        <v>167</v>
      </c>
      <c r="D19" s="81" t="str">
        <f>IF(工事概要入力ｼｰﾄ!D24="",工事概要入力ｼｰﾄ!D23,工事概要入力ｼｰﾄ!D24)</f>
        <v>砺波　○男</v>
      </c>
      <c r="E19" s="1139"/>
      <c r="F19" s="90"/>
      <c r="G19" s="10"/>
    </row>
    <row r="20" spans="2:7" s="68" customFormat="1" ht="13.5" x14ac:dyDescent="0.15">
      <c r="B20" s="846" t="s">
        <v>220</v>
      </c>
      <c r="C20" s="88" t="s">
        <v>168</v>
      </c>
      <c r="D20" s="84" t="str">
        <f>IF(工事概要入力ｼｰﾄ!E24="",工事概要入力ｼｰﾄ!E23,工事概要入力ｼｰﾄ!E24)</f>
        <v>小矢部　○男</v>
      </c>
      <c r="E20" s="1143"/>
      <c r="F20" s="90"/>
      <c r="G20" s="10"/>
    </row>
    <row r="21" spans="2:7" s="832" customFormat="1" ht="13.5" customHeight="1" x14ac:dyDescent="0.15">
      <c r="B21" s="1100" t="s">
        <v>1441</v>
      </c>
      <c r="C21" s="80" t="s">
        <v>167</v>
      </c>
      <c r="D21" s="833"/>
      <c r="E21" s="1143"/>
      <c r="F21" s="90"/>
      <c r="G21" s="1111"/>
    </row>
    <row r="22" spans="2:7" s="832" customFormat="1" ht="13.5" customHeight="1" x14ac:dyDescent="0.15">
      <c r="B22" s="1101"/>
      <c r="C22" s="80" t="s">
        <v>168</v>
      </c>
      <c r="D22" s="834"/>
      <c r="E22" s="1143"/>
      <c r="F22" s="90"/>
      <c r="G22" s="1112"/>
    </row>
    <row r="23" spans="2:7" ht="13.5" x14ac:dyDescent="0.15">
      <c r="B23" s="1100" t="s">
        <v>165</v>
      </c>
      <c r="C23" s="88" t="s">
        <v>167</v>
      </c>
      <c r="D23" s="85"/>
      <c r="E23" s="1144"/>
      <c r="F23" s="90"/>
      <c r="G23" s="10"/>
    </row>
    <row r="24" spans="2:7" ht="13.5" x14ac:dyDescent="0.15">
      <c r="B24" s="1101"/>
      <c r="C24" s="88" t="s">
        <v>168</v>
      </c>
      <c r="D24" s="85"/>
      <c r="E24" s="1145"/>
      <c r="F24" s="90"/>
      <c r="G24" s="10"/>
    </row>
    <row r="25" spans="2:7" s="68" customFormat="1" ht="13.5" x14ac:dyDescent="0.15">
      <c r="B25" s="845" t="s">
        <v>194</v>
      </c>
      <c r="C25" s="88" t="s">
        <v>167</v>
      </c>
      <c r="D25" s="81"/>
      <c r="E25" s="1139"/>
      <c r="F25" s="90"/>
      <c r="G25" s="10"/>
    </row>
    <row r="26" spans="2:7" s="68" customFormat="1" ht="13.5" x14ac:dyDescent="0.15">
      <c r="B26" s="846" t="s">
        <v>220</v>
      </c>
      <c r="C26" s="88" t="s">
        <v>168</v>
      </c>
      <c r="D26" s="84"/>
      <c r="E26" s="1143"/>
      <c r="F26" s="90"/>
      <c r="G26" s="10"/>
    </row>
    <row r="27" spans="2:7" s="832" customFormat="1" ht="13.5" customHeight="1" x14ac:dyDescent="0.15">
      <c r="B27" s="1100" t="s">
        <v>1441</v>
      </c>
      <c r="C27" s="80" t="s">
        <v>167</v>
      </c>
      <c r="D27" s="833"/>
      <c r="E27" s="1143"/>
      <c r="F27" s="90"/>
      <c r="G27" s="2207"/>
    </row>
    <row r="28" spans="2:7" s="832" customFormat="1" ht="13.5" customHeight="1" x14ac:dyDescent="0.15">
      <c r="B28" s="1101"/>
      <c r="C28" s="80" t="s">
        <v>168</v>
      </c>
      <c r="D28" s="834"/>
      <c r="E28" s="1143"/>
      <c r="F28" s="90"/>
      <c r="G28" s="2206"/>
    </row>
    <row r="29" spans="2:7" ht="13.5" x14ac:dyDescent="0.15">
      <c r="B29" s="1100" t="s">
        <v>165</v>
      </c>
      <c r="C29" s="88" t="s">
        <v>167</v>
      </c>
      <c r="D29" s="85"/>
      <c r="E29" s="1144"/>
      <c r="F29" s="90"/>
      <c r="G29" s="10"/>
    </row>
    <row r="30" spans="2:7" ht="13.5" x14ac:dyDescent="0.15">
      <c r="B30" s="1101"/>
      <c r="C30" s="88" t="s">
        <v>168</v>
      </c>
      <c r="D30" s="85"/>
      <c r="E30" s="1145"/>
      <c r="F30" s="90"/>
      <c r="G30" s="10"/>
    </row>
    <row r="31" spans="2:7" ht="37.5" customHeight="1" x14ac:dyDescent="0.15">
      <c r="B31" s="858" t="s">
        <v>170</v>
      </c>
      <c r="C31" s="1113"/>
      <c r="D31" s="1113"/>
      <c r="E31" s="1113"/>
      <c r="F31" s="1113"/>
      <c r="G31" s="1114"/>
    </row>
    <row r="32" spans="2:7" ht="37.5" customHeight="1" x14ac:dyDescent="0.15">
      <c r="B32" s="901" t="s">
        <v>1442</v>
      </c>
      <c r="C32" s="1113"/>
      <c r="D32" s="1113"/>
      <c r="E32" s="1113"/>
      <c r="F32" s="1113"/>
      <c r="G32" s="1114"/>
    </row>
    <row r="33" spans="2:8" ht="86.25" customHeight="1" x14ac:dyDescent="0.15">
      <c r="B33" s="1102" t="s">
        <v>588</v>
      </c>
      <c r="C33" s="1102"/>
      <c r="D33" s="1102"/>
      <c r="E33" s="1102"/>
      <c r="F33" s="1102"/>
      <c r="G33" s="1102"/>
      <c r="H33" s="1102"/>
    </row>
    <row r="34" spans="2:8" ht="13.5" customHeight="1" x14ac:dyDescent="0.15">
      <c r="B34" s="61" t="s">
        <v>586</v>
      </c>
      <c r="C34" s="76"/>
      <c r="D34" s="76"/>
      <c r="E34" s="76"/>
      <c r="F34" s="76"/>
      <c r="G34" s="76"/>
      <c r="H34" s="76"/>
    </row>
    <row r="35" spans="2:8" ht="13.5" customHeight="1" x14ac:dyDescent="0.15">
      <c r="B35" s="844" t="s">
        <v>1474</v>
      </c>
      <c r="C35" s="832"/>
      <c r="D35" s="832"/>
      <c r="E35" s="832"/>
      <c r="F35" s="832"/>
      <c r="G35" s="831"/>
      <c r="H35" s="832"/>
    </row>
    <row r="36" spans="2:8" ht="13.5" customHeight="1" x14ac:dyDescent="0.15">
      <c r="B36" s="831" t="s">
        <v>1445</v>
      </c>
      <c r="C36" s="832"/>
      <c r="D36" s="832"/>
      <c r="E36" s="832"/>
      <c r="F36" s="832"/>
      <c r="G36" s="831"/>
      <c r="H36" s="832"/>
    </row>
    <row r="37" spans="2:8" ht="84" customHeight="1" x14ac:dyDescent="0.15">
      <c r="B37" s="1151" t="s">
        <v>1523</v>
      </c>
      <c r="C37" s="1099"/>
      <c r="D37" s="1099"/>
      <c r="E37" s="1099"/>
      <c r="F37" s="1099"/>
      <c r="G37" s="1099"/>
      <c r="H37" s="1099"/>
    </row>
  </sheetData>
  <mergeCells count="20">
    <mergeCell ref="B8:H8"/>
    <mergeCell ref="B12:H12"/>
    <mergeCell ref="C15:D15"/>
    <mergeCell ref="E17:E18"/>
    <mergeCell ref="F17:F18"/>
    <mergeCell ref="G17:G18"/>
    <mergeCell ref="C13:H13"/>
    <mergeCell ref="C14:E14"/>
    <mergeCell ref="B17:B18"/>
    <mergeCell ref="B37:H37"/>
    <mergeCell ref="E19:E24"/>
    <mergeCell ref="E25:E30"/>
    <mergeCell ref="C31:G31"/>
    <mergeCell ref="C32:G32"/>
    <mergeCell ref="B33:H33"/>
    <mergeCell ref="G21:G22"/>
    <mergeCell ref="B21:B22"/>
    <mergeCell ref="B23:B24"/>
    <mergeCell ref="B27:B28"/>
    <mergeCell ref="B29:B30"/>
  </mergeCells>
  <phoneticPr fontId="2"/>
  <printOptions horizontalCentered="1"/>
  <pageMargins left="0.86614173228346458" right="0.39370078740157483" top="0.59055118110236227" bottom="0.19685039370078741" header="0.31496062992125984" footer="0.31496062992125984"/>
  <pageSetup paperSize="9" scale="9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68</vt:i4>
      </vt:variant>
      <vt:variant>
        <vt:lpstr>名前付き一覧</vt:lpstr>
      </vt:variant>
      <vt:variant>
        <vt:i4>67</vt:i4>
      </vt:variant>
    </vt:vector>
  </HeadingPairs>
  <TitlesOfParts>
    <vt:vector size="135" baseType="lpstr">
      <vt:lpstr>工事概要入力ｼｰﾄ</vt:lpstr>
      <vt:lpstr>108　工事の始終期通知書</vt:lpstr>
      <vt:lpstr>109　工事の始終期変更申出書 </vt:lpstr>
      <vt:lpstr>110　工事の始終期の変更の承諾について(回答)</vt:lpstr>
      <vt:lpstr>45 工事工程表</vt:lpstr>
      <vt:lpstr>46_1①現場代理人</vt:lpstr>
      <vt:lpstr>46_1②現場代理人</vt:lpstr>
      <vt:lpstr>46_2①現場代理人変更</vt:lpstr>
      <vt:lpstr>46_2②現場代理人変更</vt:lpstr>
      <vt:lpstr>現場代理人兼務工事申出書</vt:lpstr>
      <vt:lpstr>主任技術者兼務工事申出書</vt:lpstr>
      <vt:lpstr>44前払請求書</vt:lpstr>
      <vt:lpstr>52打合簿</vt:lpstr>
      <vt:lpstr>様式-1安全教育・訓練の実施予定表</vt:lpstr>
      <vt:lpstr>別2退職金制度届出書</vt:lpstr>
      <vt:lpstr>50施工体制台帳</vt:lpstr>
      <vt:lpstr>50-3再下請負通知書</vt:lpstr>
      <vt:lpstr>51工事作業所災害防止協議会兼施工体系図</vt:lpstr>
      <vt:lpstr>47工事履行報告書</vt:lpstr>
      <vt:lpstr>69現場事故報告書</vt:lpstr>
      <vt:lpstr>別紙-6工事特性・創意工夫・社会性等実施状況報告書(土木工事)</vt:lpstr>
      <vt:lpstr>別紙-6工事特性・創意工夫・社会性等実施状況報告書(建築工事)</vt:lpstr>
      <vt:lpstr>別紙-6工事特性・創意工夫・社会性等実施状況(説明資料)</vt:lpstr>
      <vt:lpstr>NETIS登録技術活用効果調査表</vt:lpstr>
      <vt:lpstr>56工事段階確認申出書</vt:lpstr>
      <vt:lpstr>57工事中間検査申出書</vt:lpstr>
      <vt:lpstr>44_2中間前払金請求書</vt:lpstr>
      <vt:lpstr>44_3認定申請書</vt:lpstr>
      <vt:lpstr>59部分払申請書</vt:lpstr>
      <vt:lpstr>60部分払金請求書</vt:lpstr>
      <vt:lpstr>68工期延長申出書</vt:lpstr>
      <vt:lpstr>61工事完成届</vt:lpstr>
      <vt:lpstr>様式-2安全・訓練等の実施記録</vt:lpstr>
      <vt:lpstr>102_1工事修補承諾書</vt:lpstr>
      <vt:lpstr>98修補工事完了届</vt:lpstr>
      <vt:lpstr>102_2軽易な修補に係る修補工事完了届</vt:lpstr>
      <vt:lpstr>62工事引渡書</vt:lpstr>
      <vt:lpstr>63請負代金請求書</vt:lpstr>
      <vt:lpstr>様式-1施工管理図表  表紙</vt:lpstr>
      <vt:lpstr>様式-2施工計画表</vt:lpstr>
      <vt:lpstr>様式-3出来形管理図</vt:lpstr>
      <vt:lpstr>様式-4出来形管理図（整地工用）</vt:lpstr>
      <vt:lpstr>様式-5出来形管理図（暗渠排水用）</vt:lpstr>
      <vt:lpstr>様式-6出来形管理図（構造物用）</vt:lpstr>
      <vt:lpstr>様式-8測定結果一覧表</vt:lpstr>
      <vt:lpstr>様式-7品質管理図（生コンクリート）</vt:lpstr>
      <vt:lpstr>様式-9スランプ試験一覧表</vt:lpstr>
      <vt:lpstr>様式10-1Ｘ(－)－Ｒ管理データシート</vt:lpstr>
      <vt:lpstr>様式10-2Ｘ(－)－Ｒ管理データシート</vt:lpstr>
      <vt:lpstr>様式-11Ｘ(－)－Ｒ管理図</vt:lpstr>
      <vt:lpstr>様式-12材料検収簿</vt:lpstr>
      <vt:lpstr>様式13-1二次製品品質管理図（一般製品）</vt:lpstr>
      <vt:lpstr>様式13-2二次製品品質管理図（管製品）</vt:lpstr>
      <vt:lpstr>様式-14鋼管溶接測定結果一覧表</vt:lpstr>
      <vt:lpstr>様式-15鋼管溶接塗覆装点検表</vt:lpstr>
      <vt:lpstr>様式-16管水路ジョイント間隔測定結果一覧表</vt:lpstr>
      <vt:lpstr>様式-17埋設とう性管たわみ量管理表</vt:lpstr>
      <vt:lpstr>様式-19杭打ち成績表</vt:lpstr>
      <vt:lpstr>様式-20塩化物含有量試験</vt:lpstr>
      <vt:lpstr>様式-21路面の平坦性試験表</vt:lpstr>
      <vt:lpstr>様式-22プルーフローリング試験</vt:lpstr>
      <vt:lpstr>様式-23コンクリート養生温度管理表</vt:lpstr>
      <vt:lpstr>様式24-1Ｘ－Ｒｓ－Ｒｍ管理データシート</vt:lpstr>
      <vt:lpstr>様式24-2Ｘ－Ｒｓ－Ｒｍ管理データシートの２</vt:lpstr>
      <vt:lpstr>様式-25Ｘ－Ｒｓ－Ｒｍ管理図</vt:lpstr>
      <vt:lpstr>(参考)別紙-1出来形管理図(ﾃﾞｰﾀ記録表)</vt:lpstr>
      <vt:lpstr>(参考)別紙-2出来形管理図(構造図)</vt:lpstr>
      <vt:lpstr>(参考)別紙-3出来形測定表</vt:lpstr>
      <vt:lpstr>'(参考)別紙-1出来形管理図(ﾃﾞｰﾀ記録表)'!Print_Area</vt:lpstr>
      <vt:lpstr>'(参考)別紙-2出来形管理図(構造図)'!Print_Area</vt:lpstr>
      <vt:lpstr>'(参考)別紙-3出来形測定表'!Print_Area</vt:lpstr>
      <vt:lpstr>'102_1工事修補承諾書'!Print_Area</vt:lpstr>
      <vt:lpstr>'102_2軽易な修補に係る修補工事完了届'!Print_Area</vt:lpstr>
      <vt:lpstr>'108　工事の始終期通知書'!Print_Area</vt:lpstr>
      <vt:lpstr>'109　工事の始終期変更申出書 '!Print_Area</vt:lpstr>
      <vt:lpstr>'110　工事の始終期の変更の承諾について(回答)'!Print_Area</vt:lpstr>
      <vt:lpstr>'44_2中間前払金請求書'!Print_Area</vt:lpstr>
      <vt:lpstr>'44_3認定申請書'!Print_Area</vt:lpstr>
      <vt:lpstr>'44前払請求書'!Print_Area</vt:lpstr>
      <vt:lpstr>'45 工事工程表'!Print_Area</vt:lpstr>
      <vt:lpstr>'46_1①現場代理人'!Print_Area</vt:lpstr>
      <vt:lpstr>'46_1②現場代理人'!Print_Area</vt:lpstr>
      <vt:lpstr>'46_2①現場代理人変更'!Print_Area</vt:lpstr>
      <vt:lpstr>'46_2②現場代理人変更'!Print_Area</vt:lpstr>
      <vt:lpstr>'47工事履行報告書'!Print_Area</vt:lpstr>
      <vt:lpstr>'50-3再下請負通知書'!Print_Area</vt:lpstr>
      <vt:lpstr>'50施工体制台帳'!Print_Area</vt:lpstr>
      <vt:lpstr>'52打合簿'!Print_Area</vt:lpstr>
      <vt:lpstr>'56工事段階確認申出書'!Print_Area</vt:lpstr>
      <vt:lpstr>'57工事中間検査申出書'!Print_Area</vt:lpstr>
      <vt:lpstr>'59部分払申請書'!Print_Area</vt:lpstr>
      <vt:lpstr>'60部分払金請求書'!Print_Area</vt:lpstr>
      <vt:lpstr>'61工事完成届'!Print_Area</vt:lpstr>
      <vt:lpstr>'62工事引渡書'!Print_Area</vt:lpstr>
      <vt:lpstr>'63請負代金請求書'!Print_Area</vt:lpstr>
      <vt:lpstr>'68工期延長申出書'!Print_Area</vt:lpstr>
      <vt:lpstr>'69現場事故報告書'!Print_Area</vt:lpstr>
      <vt:lpstr>'98修補工事完了届'!Print_Area</vt:lpstr>
      <vt:lpstr>NETIS登録技術活用効果調査表!Print_Area</vt:lpstr>
      <vt:lpstr>現場代理人兼務工事申出書!Print_Area</vt:lpstr>
      <vt:lpstr>工事概要入力ｼｰﾄ!Print_Area</vt:lpstr>
      <vt:lpstr>主任技術者兼務工事申出書!Print_Area</vt:lpstr>
      <vt:lpstr>別2退職金制度届出書!Print_Area</vt:lpstr>
      <vt:lpstr>'別紙-6工事特性・創意工夫・社会性等実施状況(説明資料)'!Print_Area</vt:lpstr>
      <vt:lpstr>'別紙-6工事特性・創意工夫・社会性等実施状況報告書(建築工事)'!Print_Area</vt:lpstr>
      <vt:lpstr>'別紙-6工事特性・創意工夫・社会性等実施状況報告書(土木工事)'!Print_Area</vt:lpstr>
      <vt:lpstr>'様式10-1Ｘ(－)－Ｒ管理データシート'!Print_Area</vt:lpstr>
      <vt:lpstr>'様式10-2Ｘ(－)－Ｒ管理データシート'!Print_Area</vt:lpstr>
      <vt:lpstr>'様式-11Ｘ(－)－Ｒ管理図'!Print_Area</vt:lpstr>
      <vt:lpstr>'様式-12材料検収簿'!Print_Area</vt:lpstr>
      <vt:lpstr>'様式13-1二次製品品質管理図（一般製品）'!Print_Area</vt:lpstr>
      <vt:lpstr>'様式13-2二次製品品質管理図（管製品）'!Print_Area</vt:lpstr>
      <vt:lpstr>'様式-14鋼管溶接測定結果一覧表'!Print_Area</vt:lpstr>
      <vt:lpstr>'様式-15鋼管溶接塗覆装点検表'!Print_Area</vt:lpstr>
      <vt:lpstr>'様式-16管水路ジョイント間隔測定結果一覧表'!Print_Area</vt:lpstr>
      <vt:lpstr>'様式-17埋設とう性管たわみ量管理表'!Print_Area</vt:lpstr>
      <vt:lpstr>'様式-19杭打ち成績表'!Print_Area</vt:lpstr>
      <vt:lpstr>'様式-1安全教育・訓練の実施予定表'!Print_Area</vt:lpstr>
      <vt:lpstr>'様式-1施工管理図表  表紙'!Print_Area</vt:lpstr>
      <vt:lpstr>'様式-20塩化物含有量試験'!Print_Area</vt:lpstr>
      <vt:lpstr>'様式-21路面の平坦性試験表'!Print_Area</vt:lpstr>
      <vt:lpstr>'様式-22プルーフローリング試験'!Print_Area</vt:lpstr>
      <vt:lpstr>'様式-23コンクリート養生温度管理表'!Print_Area</vt:lpstr>
      <vt:lpstr>'様式24-1Ｘ－Ｒｓ－Ｒｍ管理データシート'!Print_Area</vt:lpstr>
      <vt:lpstr>'様式24-2Ｘ－Ｒｓ－Ｒｍ管理データシートの２'!Print_Area</vt:lpstr>
      <vt:lpstr>'様式-25Ｘ－Ｒｓ－Ｒｍ管理図'!Print_Area</vt:lpstr>
      <vt:lpstr>'様式-2安全・訓練等の実施記録'!Print_Area</vt:lpstr>
      <vt:lpstr>'様式-2施工計画表'!Print_Area</vt:lpstr>
      <vt:lpstr>'様式-3出来形管理図'!Print_Area</vt:lpstr>
      <vt:lpstr>'様式-4出来形管理図（整地工用）'!Print_Area</vt:lpstr>
      <vt:lpstr>'様式-5出来形管理図（暗渠排水用）'!Print_Area</vt:lpstr>
      <vt:lpstr>'様式-6出来形管理図（構造物用）'!Print_Area</vt:lpstr>
      <vt:lpstr>'様式-7品質管理図（生コンクリート）'!Print_Area</vt:lpstr>
      <vt:lpstr>'様式-8測定結果一覧表'!Print_Area</vt:lpstr>
      <vt:lpstr>'様式-9スランプ試験一覧表'!Print_Area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技術指導係</dc:creator>
  <cp:lastModifiedBy>土原　昌弘</cp:lastModifiedBy>
  <cp:lastPrinted>2025-04-01T04:44:44Z</cp:lastPrinted>
  <dcterms:created xsi:type="dcterms:W3CDTF">2002-10-08T07:48:18Z</dcterms:created>
  <dcterms:modified xsi:type="dcterms:W3CDTF">2025-04-01T05:09:20Z</dcterms:modified>
</cp:coreProperties>
</file>