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" sheetId="3" r:id="rId1"/>
    <sheet name="記入例" sheetId="1" r:id="rId2"/>
  </sheets>
  <definedNames>
    <definedName name="_xlnm.Print_Area" localSheetId="1">記入例!$B$2:$O$30</definedName>
    <definedName name="_xlnm.Print_Area" localSheetId="0">様式!$B$2:$O$30</definedName>
  </definedNames>
  <calcPr calcId="152511"/>
</workbook>
</file>

<file path=xl/calcChain.xml><?xml version="1.0" encoding="utf-8"?>
<calcChain xmlns="http://schemas.openxmlformats.org/spreadsheetml/2006/main">
  <c r="J14" i="3" l="1"/>
  <c r="J13" i="3"/>
  <c r="J12" i="3"/>
  <c r="J11" i="3"/>
  <c r="J10" i="3"/>
  <c r="J9" i="3"/>
  <c r="J18" i="3" s="1"/>
  <c r="J12" i="1"/>
  <c r="J10" i="1" l="1"/>
  <c r="J13" i="1" l="1"/>
  <c r="J14" i="1"/>
  <c r="J9" i="1"/>
  <c r="K25" i="3" l="1"/>
  <c r="J17" i="1"/>
  <c r="J11" i="1" l="1"/>
  <c r="J18" i="1" l="1"/>
  <c r="K25" i="1" l="1"/>
</calcChain>
</file>

<file path=xl/comments1.xml><?xml version="1.0" encoding="utf-8"?>
<comments xmlns="http://schemas.openxmlformats.org/spreadsheetml/2006/main">
  <authors>
    <author>作成者</author>
  </authors>
  <commentList>
    <comment ref="J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期間が複数ある場合は、行を追加するなど、適宜様式を修正してください。</t>
        </r>
      </text>
    </comment>
  </commentList>
</comments>
</file>

<file path=xl/sharedStrings.xml><?xml version="1.0" encoding="utf-8"?>
<sst xmlns="http://schemas.openxmlformats.org/spreadsheetml/2006/main" count="168" uniqueCount="62">
  <si>
    <t>～</t>
    <phoneticPr fontId="1"/>
  </si>
  <si>
    <t>工事一時中止期間</t>
    <rPh sb="0" eb="2">
      <t>コウジ</t>
    </rPh>
    <rPh sb="2" eb="4">
      <t>イチジ</t>
    </rPh>
    <rPh sb="4" eb="6">
      <t>チュウシ</t>
    </rPh>
    <rPh sb="6" eb="8">
      <t>キカン</t>
    </rPh>
    <phoneticPr fontId="1"/>
  </si>
  <si>
    <t>工事余裕期間</t>
    <rPh sb="0" eb="2">
      <t>コウジ</t>
    </rPh>
    <rPh sb="2" eb="4">
      <t>ヨユウ</t>
    </rPh>
    <rPh sb="4" eb="6">
      <t>キカン</t>
    </rPh>
    <phoneticPr fontId="1"/>
  </si>
  <si>
    <t>～</t>
    <phoneticPr fontId="1"/>
  </si>
  <si>
    <t>=</t>
    <phoneticPr fontId="1"/>
  </si>
  <si>
    <t>日数</t>
    <rPh sb="0" eb="2">
      <t>ニッスウ</t>
    </rPh>
    <phoneticPr fontId="1"/>
  </si>
  <si>
    <t>期間</t>
    <rPh sb="0" eb="2">
      <t>キカン</t>
    </rPh>
    <phoneticPr fontId="1"/>
  </si>
  <si>
    <t>試行対象工期</t>
    <rPh sb="0" eb="2">
      <t>シコウ</t>
    </rPh>
    <rPh sb="2" eb="4">
      <t>タイショウ</t>
    </rPh>
    <rPh sb="4" eb="6">
      <t>コウキ</t>
    </rPh>
    <phoneticPr fontId="1"/>
  </si>
  <si>
    <t>日</t>
    <rPh sb="0" eb="1">
      <t>ニチ</t>
    </rPh>
    <phoneticPr fontId="1"/>
  </si>
  <si>
    <t>＝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</si>
  <si>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</si>
  <si>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</si>
  <si>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</si>
  <si>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</si>
  <si>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夏季休暇</t>
    <rPh sb="0" eb="2">
      <t>カキ</t>
    </rPh>
    <rPh sb="2" eb="4">
      <t>キュウカ</t>
    </rPh>
    <phoneticPr fontId="1"/>
  </si>
  <si>
    <t>備考</t>
    <rPh sb="0" eb="2">
      <t>ビコウ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</si>
  <si>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</si>
  <si>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ア</t>
    <phoneticPr fontId="1"/>
  </si>
  <si>
    <t>イ</t>
    <phoneticPr fontId="1"/>
  </si>
  <si>
    <t>ウ</t>
    <phoneticPr fontId="1"/>
  </si>
  <si>
    <t>オ</t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</si>
  <si>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</si>
  <si>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月</t>
  </si>
  <si>
    <t>受注者入力</t>
    <rPh sb="0" eb="3">
      <t>ジュチュウシャ</t>
    </rPh>
    <rPh sb="3" eb="5">
      <t>ニュウリョク</t>
    </rPh>
    <phoneticPr fontId="1"/>
  </si>
  <si>
    <t>自動計算</t>
    <rPh sb="0" eb="2">
      <t>ジドウ</t>
    </rPh>
    <rPh sb="2" eb="4">
      <t>ケイサン</t>
    </rPh>
    <phoneticPr fontId="1"/>
  </si>
  <si>
    <t>項　　　　目</t>
    <rPh sb="0" eb="1">
      <t>コウ</t>
    </rPh>
    <rPh sb="5" eb="6">
      <t>メ</t>
    </rPh>
    <phoneticPr fontId="1"/>
  </si>
  <si>
    <t>工場製作期間は除外</t>
    <rPh sb="0" eb="2">
      <t>コウジョウ</t>
    </rPh>
    <rPh sb="2" eb="4">
      <t>セイサク</t>
    </rPh>
    <rPh sb="4" eb="6">
      <t>キカン</t>
    </rPh>
    <rPh sb="7" eb="9">
      <t>ジョガイ</t>
    </rPh>
    <phoneticPr fontId="1"/>
  </si>
  <si>
    <t>（１）</t>
    <phoneticPr fontId="1"/>
  </si>
  <si>
    <t>真夏日日数算定書</t>
    <rPh sb="0" eb="3">
      <t>マナツビ</t>
    </rPh>
    <rPh sb="3" eb="5">
      <t>ニッスウ</t>
    </rPh>
    <rPh sb="5" eb="7">
      <t>サンテイ</t>
    </rPh>
    <rPh sb="7" eb="8">
      <t>ショ</t>
    </rPh>
    <phoneticPr fontId="1"/>
  </si>
  <si>
    <t>工期期間中の真夏日（④） ÷　試行対象工期（③）</t>
    <rPh sb="15" eb="17">
      <t>シコウ</t>
    </rPh>
    <rPh sb="17" eb="19">
      <t>タイショウ</t>
    </rPh>
    <phoneticPr fontId="1"/>
  </si>
  <si>
    <t>余裕期間制度を活用している期間は除外</t>
    <rPh sb="0" eb="2">
      <t>ヨユウ</t>
    </rPh>
    <rPh sb="2" eb="4">
      <t>キカン</t>
    </rPh>
    <rPh sb="4" eb="6">
      <t>セイド</t>
    </rPh>
    <rPh sb="7" eb="9">
      <t>カツヨウ</t>
    </rPh>
    <rPh sb="13" eb="15">
      <t>キカン</t>
    </rPh>
    <rPh sb="16" eb="18">
      <t>ジョガイ</t>
    </rPh>
    <phoneticPr fontId="1"/>
  </si>
  <si>
    <t>工期から除外する期間</t>
    <rPh sb="0" eb="2">
      <t>コウキ</t>
    </rPh>
    <rPh sb="4" eb="6">
      <t>ジョガイ</t>
    </rPh>
    <rPh sb="8" eb="10">
      <t>キカン</t>
    </rPh>
    <phoneticPr fontId="1"/>
  </si>
  <si>
    <t>工期期間中の真夏日</t>
    <rPh sb="0" eb="2">
      <t>コウキ</t>
    </rPh>
    <rPh sb="2" eb="4">
      <t>キカン</t>
    </rPh>
    <rPh sb="4" eb="5">
      <t>ナカ</t>
    </rPh>
    <rPh sb="6" eb="9">
      <t>マナツビ</t>
    </rPh>
    <phoneticPr fontId="1"/>
  </si>
  <si>
    <t>（２）</t>
    <phoneticPr fontId="1"/>
  </si>
  <si>
    <t>真夏日日数について</t>
    <rPh sb="0" eb="3">
      <t>マナツビ</t>
    </rPh>
    <rPh sb="3" eb="5">
      <t>ニッスウ</t>
    </rPh>
    <phoneticPr fontId="1"/>
  </si>
  <si>
    <t>試行対象工期について</t>
    <rPh sb="0" eb="2">
      <t>シコウ</t>
    </rPh>
    <rPh sb="2" eb="4">
      <t>タイショウ</t>
    </rPh>
    <rPh sb="4" eb="6">
      <t>コウキ</t>
    </rPh>
    <phoneticPr fontId="1"/>
  </si>
  <si>
    <t>（３）</t>
    <phoneticPr fontId="1"/>
  </si>
  <si>
    <t>当初</t>
    <rPh sb="0" eb="2">
      <t>トウショ</t>
    </rPh>
    <phoneticPr fontId="1"/>
  </si>
  <si>
    <t>最終</t>
    <rPh sb="0" eb="2">
      <t>サイシュウ</t>
    </rPh>
    <phoneticPr fontId="1"/>
  </si>
  <si>
    <t>12月29日～1月3日は年末年始休暇は除外</t>
    <phoneticPr fontId="1"/>
  </si>
  <si>
    <t>8月を挟む工事は土日以外の3日間を除外</t>
    <phoneticPr fontId="1"/>
  </si>
  <si>
    <t>留意事項</t>
    <rPh sb="0" eb="2">
      <t>リュウイ</t>
    </rPh>
    <rPh sb="2" eb="4">
      <t>ジコウ</t>
    </rPh>
    <phoneticPr fontId="1"/>
  </si>
  <si>
    <t>工期延期した場合に記入すること</t>
    <rPh sb="0" eb="2">
      <t>コウキ</t>
    </rPh>
    <rPh sb="2" eb="4">
      <t>エンキ</t>
    </rPh>
    <rPh sb="6" eb="8">
      <t>バアイ</t>
    </rPh>
    <rPh sb="9" eb="11">
      <t>キニュウ</t>
    </rPh>
    <phoneticPr fontId="1"/>
  </si>
  <si>
    <t>工事一時中止期間は除外</t>
    <rPh sb="0" eb="2">
      <t>コウジ</t>
    </rPh>
    <rPh sb="1" eb="2">
      <t>セコウ</t>
    </rPh>
    <rPh sb="2" eb="4">
      <t>イチジ</t>
    </rPh>
    <rPh sb="4" eb="6">
      <t>チュウシ</t>
    </rPh>
    <rPh sb="6" eb="8">
      <t>キカン</t>
    </rPh>
    <rPh sb="9" eb="11">
      <t>ジョガイ</t>
    </rPh>
    <phoneticPr fontId="1"/>
  </si>
  <si>
    <t>8月を挟まない工事の場合は、日数欄を”0”にすること</t>
    <rPh sb="1" eb="2">
      <t>ガツ</t>
    </rPh>
    <rPh sb="3" eb="4">
      <t>ハサ</t>
    </rPh>
    <rPh sb="7" eb="9">
      <t>コウジ</t>
    </rPh>
    <rPh sb="10" eb="12">
      <t>バアイ</t>
    </rPh>
    <rPh sb="14" eb="16">
      <t>ニッスウ</t>
    </rPh>
    <rPh sb="16" eb="17">
      <t>ラン</t>
    </rPh>
    <phoneticPr fontId="1"/>
  </si>
  <si>
    <t>年末年始を挟まない工事の場合は、日数欄を”0”にすること</t>
    <rPh sb="0" eb="2">
      <t>ネンマツ</t>
    </rPh>
    <rPh sb="2" eb="4">
      <t>ネンシ</t>
    </rPh>
    <rPh sb="5" eb="6">
      <t>ハサ</t>
    </rPh>
    <rPh sb="9" eb="11">
      <t>コウジ</t>
    </rPh>
    <rPh sb="12" eb="14">
      <t>バアイ</t>
    </rPh>
    <rPh sb="16" eb="18">
      <t>ニッスウ</t>
    </rPh>
    <rPh sb="18" eb="19">
      <t>ラン</t>
    </rPh>
    <phoneticPr fontId="1"/>
  </si>
  <si>
    <t>提出日</t>
    <rPh sb="0" eb="2">
      <t>テイシュツ</t>
    </rPh>
    <rPh sb="2" eb="3">
      <t>ビ</t>
    </rPh>
    <phoneticPr fontId="1"/>
  </si>
  <si>
    <t>令和元年○月○日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</si>
  <si>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r>
      <t>真夏日率</t>
    </r>
    <r>
      <rPr>
        <vertAlign val="superscript"/>
        <sz val="14"/>
        <color theme="1"/>
        <rFont val="ＭＳ Ｐゴシック"/>
        <family val="3"/>
        <charset val="128"/>
        <scheme val="minor"/>
      </rPr>
      <t>※</t>
    </r>
    <rPh sb="0" eb="3">
      <t>マナツビ</t>
    </rPh>
    <rPh sb="3" eb="4">
      <t>リツ</t>
    </rPh>
    <phoneticPr fontId="1"/>
  </si>
  <si>
    <t>※端数処理は、小数点以下3位四捨五入、2位止めとする</t>
    <rPh sb="1" eb="3">
      <t>ハスウ</t>
    </rPh>
    <rPh sb="3" eb="5">
      <t>ショリ</t>
    </rPh>
    <rPh sb="7" eb="10">
      <t>ショウスウテン</t>
    </rPh>
    <rPh sb="10" eb="12">
      <t>イカ</t>
    </rPh>
    <rPh sb="13" eb="14">
      <t>イ</t>
    </rPh>
    <rPh sb="14" eb="18">
      <t>シシャゴニュウ</t>
    </rPh>
    <rPh sb="20" eb="21">
      <t>イ</t>
    </rPh>
    <rPh sb="21" eb="22">
      <t>ト</t>
    </rPh>
    <phoneticPr fontId="1"/>
  </si>
  <si>
    <t>＜補足＞　計測結果資料を合わせて添付すること。</t>
    <rPh sb="1" eb="3">
      <t>ホソク</t>
    </rPh>
    <rPh sb="5" eb="7">
      <t>ケイソク</t>
    </rPh>
    <rPh sb="7" eb="9">
      <t>ケッカ</t>
    </rPh>
    <rPh sb="9" eb="11">
      <t>シリョウ</t>
    </rPh>
    <rPh sb="12" eb="13">
      <t>ア</t>
    </rPh>
    <rPh sb="16" eb="18">
      <t>テンプ</t>
    </rPh>
    <phoneticPr fontId="1"/>
  </si>
  <si>
    <t>エ</t>
    <phoneticPr fontId="1"/>
  </si>
  <si>
    <t>カ</t>
    <phoneticPr fontId="1"/>
  </si>
  <si>
    <t>その他（　　　　　　　　　　　　）</t>
    <rPh sb="2" eb="3">
      <t>タ</t>
    </rPh>
    <phoneticPr fontId="1"/>
  </si>
  <si>
    <t>ア～カ以外の場合</t>
    <rPh sb="3" eb="5">
      <t>イガイ</t>
    </rPh>
    <rPh sb="6" eb="8">
      <t>バアイ</t>
    </rPh>
    <phoneticPr fontId="1"/>
  </si>
  <si>
    <t>必要に応じて記入</t>
    <phoneticPr fontId="1"/>
  </si>
  <si>
    <t>②</t>
    <phoneticPr fontId="1"/>
  </si>
  <si>
    <t>真夏日率の算定</t>
    <rPh sb="0" eb="3">
      <t>マナツビ</t>
    </rPh>
    <rPh sb="3" eb="4">
      <t>リツ</t>
    </rPh>
    <rPh sb="5" eb="7">
      <t>サンテイ</t>
    </rPh>
    <phoneticPr fontId="1"/>
  </si>
  <si>
    <t>→　積算システム入力値（発注者）</t>
    <rPh sb="2" eb="4">
      <t>セキサン</t>
    </rPh>
    <rPh sb="8" eb="10">
      <t>ニュウリョク</t>
    </rPh>
    <rPh sb="10" eb="11">
      <t>チ</t>
    </rPh>
    <rPh sb="12" eb="15">
      <t>ハッチュウシャ</t>
    </rPh>
    <phoneticPr fontId="1"/>
  </si>
  <si>
    <t>工期もしくは基準日からの期間</t>
    <rPh sb="0" eb="2">
      <t>コウキ</t>
    </rPh>
    <rPh sb="6" eb="9">
      <t>キジュンビ</t>
    </rPh>
    <rPh sb="12" eb="14">
      <t>キカン</t>
    </rPh>
    <phoneticPr fontId="1"/>
  </si>
  <si>
    <t>工期もしくは基準日からの期間</t>
    <rPh sb="0" eb="2">
      <t>コウキ</t>
    </rPh>
    <rPh sb="2" eb="3">
      <t>キカン</t>
    </rPh>
    <rPh sb="6" eb="9">
      <t>キジュンビ</t>
    </rPh>
    <rPh sb="12" eb="14">
      <t>キカン</t>
    </rPh>
    <phoneticPr fontId="1"/>
  </si>
  <si>
    <t>計測結果の報告による日数</t>
    <rPh sb="0" eb="2">
      <t>ケイソク</t>
    </rPh>
    <rPh sb="2" eb="4">
      <t>ケッカ</t>
    </rPh>
    <rPh sb="5" eb="7">
      <t>ホウコク</t>
    </rPh>
    <rPh sb="10" eb="1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</si>
</sst>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14" fontId="0" fillId="3" borderId="42" xfId="0" applyNumberFormat="1" applyFill="1" applyBorder="1" applyAlignment="1">
      <alignment horizontal="center" vertical="center"/>
    </xf>
    <xf numFmtId="14" fontId="0" fillId="3" borderId="27" xfId="0" applyNumberFormat="1" applyFill="1" applyBorder="1" applyAlignment="1">
      <alignment horizontal="center" vertical="center"/>
    </xf>
    <xf numFmtId="14" fontId="0" fillId="3" borderId="22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3" borderId="27" xfId="0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" fontId="15" fillId="3" borderId="57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4" fontId="0" fillId="3" borderId="28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15" fillId="0" borderId="23" xfId="0" applyNumberFormat="1" applyFont="1" applyFill="1" applyBorder="1" applyAlignment="1">
      <alignment horizontal="center" vertical="center" shrinkToFit="1"/>
    </xf>
    <xf numFmtId="176" fontId="15" fillId="0" borderId="24" xfId="0" applyNumberFormat="1" applyFont="1" applyFill="1" applyBorder="1" applyAlignment="1">
      <alignment horizontal="center" vertical="center" shrinkToFit="1"/>
    </xf>
    <xf numFmtId="176" fontId="15" fillId="0" borderId="21" xfId="0" applyNumberFormat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4" xfId="0" applyNumberFormat="1" applyFont="1" applyFill="1" applyBorder="1" applyAlignment="1">
      <alignment horizontal="center" vertical="center" shrinkToFit="1"/>
    </xf>
    <xf numFmtId="176" fontId="15" fillId="0" borderId="56" xfId="0" applyNumberFormat="1" applyFont="1" applyFill="1" applyBorder="1" applyAlignment="1">
      <alignment horizontal="center" vertical="center" shrinkToFit="1"/>
    </xf>
    <xf numFmtId="176" fontId="15" fillId="0" borderId="55" xfId="0" applyNumberFormat="1" applyFont="1" applyFill="1" applyBorder="1" applyAlignment="1">
      <alignment horizontal="center" vertical="center" shrinkToFit="1"/>
    </xf>
    <xf numFmtId="0" fontId="12" fillId="0" borderId="57" xfId="0" applyFont="1" applyBorder="1" applyAlignment="1">
      <alignment horizontal="left" vertical="center" shrinkToFit="1"/>
    </xf>
    <xf numFmtId="0" fontId="11" fillId="0" borderId="57" xfId="0" applyFont="1" applyBorder="1" applyAlignment="1">
      <alignment horizontal="left" vertical="center" shrinkToFit="1"/>
    </xf>
    <xf numFmtId="0" fontId="11" fillId="0" borderId="58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4</xdr:row>
      <xdr:rowOff>28575</xdr:rowOff>
    </xdr:from>
    <xdr:to>
      <xdr:col>11</xdr:col>
      <xdr:colOff>314325</xdr:colOff>
      <xdr:row>6</xdr:row>
      <xdr:rowOff>200025</xdr:rowOff>
    </xdr:to>
    <xdr:sp macro="" textlink="">
      <xdr:nvSpPr>
        <xdr:cNvPr id="2" name="正方形/長方形 1"/>
        <xdr:cNvSpPr/>
      </xdr:nvSpPr>
      <xdr:spPr>
        <a:xfrm>
          <a:off x="4972050" y="876300"/>
          <a:ext cx="2390775" cy="5143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期間が複数ある場合は、行を追加し、様式を修正してください。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Q30"/>
  <sheetViews>
    <sheetView tabSelected="1" zoomScaleNormal="100" workbookViewId="0">
      <selection activeCell="H10" sqref="H9:H10"/>
    </sheetView>
  </sheetViews>
  <sheetFormatPr defaultRowHeight="13.5" x14ac:dyDescent="0.15"/>
  <cols>
    <col min="2" max="2" width="4.375" customWidth="1"/>
    <col min="3" max="3" width="5.5" bestFit="1" customWidth="1"/>
    <col min="4" max="4" width="23.5" bestFit="1" customWidth="1"/>
    <col min="5" max="5" width="4.125" bestFit="1" customWidth="1"/>
    <col min="6" max="6" width="11.625" bestFit="1" customWidth="1"/>
    <col min="8" max="8" width="11.625" bestFit="1" customWidth="1"/>
    <col min="9" max="9" width="2.5" bestFit="1" customWidth="1"/>
    <col min="11" max="11" width="3.375" bestFit="1" customWidth="1"/>
  </cols>
  <sheetData>
    <row r="2" spans="2:17" ht="18.75" customHeight="1" x14ac:dyDescent="0.15">
      <c r="L2" s="26" t="s">
        <v>46</v>
      </c>
      <c r="M2" s="49" t="s">
        <v>47</v>
      </c>
      <c r="N2" s="49"/>
      <c r="O2" s="49"/>
    </row>
    <row r="3" spans="2:17" ht="21" x14ac:dyDescent="0.15">
      <c r="B3" s="50" t="s">
        <v>28</v>
      </c>
      <c r="C3" s="51"/>
      <c r="D3" s="51"/>
      <c r="E3" s="51"/>
      <c r="F3" s="51"/>
    </row>
    <row r="4" spans="2:17" x14ac:dyDescent="0.15">
      <c r="M4" s="24"/>
      <c r="N4" t="s">
        <v>23</v>
      </c>
    </row>
    <row r="5" spans="2:17" x14ac:dyDescent="0.15">
      <c r="M5" s="25"/>
      <c r="N5" t="s">
        <v>24</v>
      </c>
    </row>
    <row r="7" spans="2:17" s="5" customFormat="1" ht="26.25" customHeight="1" thickBot="1" x14ac:dyDescent="0.2">
      <c r="B7" s="52" t="s">
        <v>27</v>
      </c>
      <c r="C7" s="52"/>
      <c r="D7" s="5" t="s">
        <v>35</v>
      </c>
    </row>
    <row r="8" spans="2:17" ht="30" customHeight="1" x14ac:dyDescent="0.15">
      <c r="B8" s="53"/>
      <c r="C8" s="54"/>
      <c r="D8" s="55" t="s">
        <v>25</v>
      </c>
      <c r="E8" s="56"/>
      <c r="F8" s="57" t="s">
        <v>6</v>
      </c>
      <c r="G8" s="57"/>
      <c r="H8" s="57"/>
      <c r="I8" s="19"/>
      <c r="J8" s="38" t="s">
        <v>5</v>
      </c>
      <c r="K8" s="20"/>
      <c r="L8" s="58" t="s">
        <v>41</v>
      </c>
      <c r="M8" s="59"/>
      <c r="N8" s="59"/>
      <c r="O8" s="60"/>
      <c r="P8" s="5"/>
      <c r="Q8" s="5"/>
    </row>
    <row r="9" spans="2:17" ht="26.25" customHeight="1" x14ac:dyDescent="0.15">
      <c r="B9" s="61" t="s">
        <v>10</v>
      </c>
      <c r="C9" s="34" t="s">
        <v>37</v>
      </c>
      <c r="D9" s="63" t="s">
        <v>59</v>
      </c>
      <c r="E9" s="64"/>
      <c r="F9" s="21"/>
      <c r="G9" s="14" t="s">
        <v>0</v>
      </c>
      <c r="H9" s="21"/>
      <c r="I9" s="14" t="s">
        <v>4</v>
      </c>
      <c r="J9" s="15" t="e">
        <f>DATEDIF(F9-1,H9,"D")</f>
        <v>#NUM!</v>
      </c>
      <c r="K9" s="14" t="s">
        <v>8</v>
      </c>
      <c r="L9" s="65"/>
      <c r="M9" s="66"/>
      <c r="N9" s="66"/>
      <c r="O9" s="67"/>
      <c r="P9" s="5"/>
      <c r="Q9" s="5"/>
    </row>
    <row r="10" spans="2:17" ht="26.25" customHeight="1" thickBot="1" x14ac:dyDescent="0.2">
      <c r="B10" s="62"/>
      <c r="C10" s="35" t="s">
        <v>38</v>
      </c>
      <c r="D10" s="68" t="s">
        <v>60</v>
      </c>
      <c r="E10" s="69"/>
      <c r="F10" s="22"/>
      <c r="G10" s="9" t="s">
        <v>0</v>
      </c>
      <c r="H10" s="22"/>
      <c r="I10" s="9" t="s">
        <v>4</v>
      </c>
      <c r="J10" s="16" t="str">
        <f>IF(F10+H10=0,"",DATEDIF(F10-1,H10,"D"))</f>
        <v/>
      </c>
      <c r="K10" s="9" t="s">
        <v>8</v>
      </c>
      <c r="L10" s="70" t="s">
        <v>42</v>
      </c>
      <c r="M10" s="71"/>
      <c r="N10" s="71"/>
      <c r="O10" s="72"/>
      <c r="P10" s="5"/>
      <c r="Q10" s="5"/>
    </row>
    <row r="11" spans="2:17" ht="26.25" customHeight="1" thickTop="1" x14ac:dyDescent="0.15">
      <c r="B11" s="41" t="s">
        <v>55</v>
      </c>
      <c r="C11" s="42"/>
      <c r="D11" s="43" t="s">
        <v>31</v>
      </c>
      <c r="E11" s="44"/>
      <c r="F11" s="44"/>
      <c r="G11" s="44"/>
      <c r="H11" s="44"/>
      <c r="I11" s="45"/>
      <c r="J11" s="11">
        <f>SUM(J12:J17)</f>
        <v>0</v>
      </c>
      <c r="K11" s="10" t="s">
        <v>8</v>
      </c>
      <c r="L11" s="46"/>
      <c r="M11" s="47"/>
      <c r="N11" s="47"/>
      <c r="O11" s="48"/>
      <c r="P11" s="5"/>
      <c r="Q11" s="5"/>
    </row>
    <row r="12" spans="2:17" ht="22.5" customHeight="1" x14ac:dyDescent="0.15">
      <c r="B12" s="106" t="s">
        <v>56</v>
      </c>
      <c r="C12" s="17" t="s">
        <v>17</v>
      </c>
      <c r="D12" s="73" t="s">
        <v>1</v>
      </c>
      <c r="E12" s="74"/>
      <c r="F12" s="23"/>
      <c r="G12" s="7" t="s">
        <v>0</v>
      </c>
      <c r="H12" s="23"/>
      <c r="I12" s="10" t="s">
        <v>4</v>
      </c>
      <c r="J12" s="8" t="str">
        <f>IF(F12+H12=0,"",DATEDIF(F12-1,H12,"D"))</f>
        <v/>
      </c>
      <c r="K12" s="7" t="s">
        <v>8</v>
      </c>
      <c r="L12" s="109" t="s">
        <v>43</v>
      </c>
      <c r="M12" s="110"/>
      <c r="N12" s="110"/>
      <c r="O12" s="111"/>
      <c r="P12" s="5"/>
      <c r="Q12" s="5"/>
    </row>
    <row r="13" spans="2:17" ht="22.5" customHeight="1" x14ac:dyDescent="0.15">
      <c r="B13" s="106"/>
      <c r="C13" s="17" t="s">
        <v>18</v>
      </c>
      <c r="D13" s="73" t="s">
        <v>2</v>
      </c>
      <c r="E13" s="74"/>
      <c r="F13" s="23"/>
      <c r="G13" s="7" t="s">
        <v>0</v>
      </c>
      <c r="H13" s="23"/>
      <c r="I13" s="7" t="s">
        <v>4</v>
      </c>
      <c r="J13" s="8" t="str">
        <f t="shared" ref="J13:J14" si="0">IF(F13+H13=0,"",DATEDIF(F13-1,H13,"D"))</f>
        <v/>
      </c>
      <c r="K13" s="7" t="s">
        <v>8</v>
      </c>
      <c r="L13" s="109" t="s">
        <v>30</v>
      </c>
      <c r="M13" s="110"/>
      <c r="N13" s="110"/>
      <c r="O13" s="111"/>
      <c r="P13" s="5"/>
      <c r="Q13" s="5"/>
    </row>
    <row r="14" spans="2:17" ht="22.5" customHeight="1" x14ac:dyDescent="0.15">
      <c r="B14" s="106"/>
      <c r="C14" s="17" t="s">
        <v>19</v>
      </c>
      <c r="D14" s="73" t="s">
        <v>16</v>
      </c>
      <c r="E14" s="74"/>
      <c r="F14" s="23"/>
      <c r="G14" s="7" t="s">
        <v>0</v>
      </c>
      <c r="H14" s="23"/>
      <c r="I14" s="7" t="s">
        <v>4</v>
      </c>
      <c r="J14" s="8" t="str">
        <f>IF(F14+H14=0,"",DATEDIF(F14-1,H14,"D"))</f>
        <v/>
      </c>
      <c r="K14" s="7" t="s">
        <v>8</v>
      </c>
      <c r="L14" s="109" t="s">
        <v>26</v>
      </c>
      <c r="M14" s="110"/>
      <c r="N14" s="110"/>
      <c r="O14" s="111"/>
      <c r="P14" s="5"/>
      <c r="Q14" s="5"/>
    </row>
    <row r="15" spans="2:17" ht="22.5" customHeight="1" x14ac:dyDescent="0.15">
      <c r="B15" s="106"/>
      <c r="C15" s="17" t="s">
        <v>20</v>
      </c>
      <c r="D15" s="73" t="s">
        <v>14</v>
      </c>
      <c r="E15" s="74"/>
      <c r="F15" s="75" t="s">
        <v>40</v>
      </c>
      <c r="G15" s="76"/>
      <c r="H15" s="77"/>
      <c r="I15" s="7" t="s">
        <v>4</v>
      </c>
      <c r="J15" s="30"/>
      <c r="K15" s="7" t="s">
        <v>8</v>
      </c>
      <c r="L15" s="78" t="s">
        <v>44</v>
      </c>
      <c r="M15" s="79"/>
      <c r="N15" s="79"/>
      <c r="O15" s="80"/>
      <c r="P15" s="5"/>
      <c r="Q15" s="5"/>
    </row>
    <row r="16" spans="2:17" ht="22.5" customHeight="1" x14ac:dyDescent="0.15">
      <c r="B16" s="107"/>
      <c r="C16" s="17" t="s">
        <v>51</v>
      </c>
      <c r="D16" s="81" t="s">
        <v>21</v>
      </c>
      <c r="E16" s="82"/>
      <c r="F16" s="83" t="s">
        <v>39</v>
      </c>
      <c r="G16" s="84"/>
      <c r="H16" s="85"/>
      <c r="I16" s="32"/>
      <c r="J16" s="33"/>
      <c r="K16" s="31" t="s">
        <v>22</v>
      </c>
      <c r="L16" s="86" t="s">
        <v>45</v>
      </c>
      <c r="M16" s="87"/>
      <c r="N16" s="87"/>
      <c r="O16" s="88"/>
      <c r="P16" s="5"/>
      <c r="Q16" s="5"/>
    </row>
    <row r="17" spans="2:17" ht="22.5" customHeight="1" thickBot="1" x14ac:dyDescent="0.2">
      <c r="B17" s="108"/>
      <c r="C17" s="18" t="s">
        <v>52</v>
      </c>
      <c r="D17" s="70" t="s">
        <v>53</v>
      </c>
      <c r="E17" s="89"/>
      <c r="F17" s="36"/>
      <c r="G17" s="9" t="s">
        <v>0</v>
      </c>
      <c r="H17" s="37"/>
      <c r="I17" s="9"/>
      <c r="J17" s="29"/>
      <c r="K17" s="9" t="s">
        <v>22</v>
      </c>
      <c r="L17" s="90" t="s">
        <v>54</v>
      </c>
      <c r="M17" s="91"/>
      <c r="N17" s="91"/>
      <c r="O17" s="92"/>
      <c r="P17" s="5"/>
      <c r="Q17" s="5"/>
    </row>
    <row r="18" spans="2:17" ht="30" customHeight="1" thickTop="1" thickBot="1" x14ac:dyDescent="0.2">
      <c r="B18" s="98" t="s">
        <v>11</v>
      </c>
      <c r="C18" s="99"/>
      <c r="D18" s="100" t="s">
        <v>7</v>
      </c>
      <c r="E18" s="101"/>
      <c r="F18" s="101"/>
      <c r="G18" s="101"/>
      <c r="H18" s="102"/>
      <c r="I18" s="6" t="s">
        <v>4</v>
      </c>
      <c r="J18" s="40" t="e">
        <f>IF(J9&gt;J10,J9-J11,J10-J11)</f>
        <v>#NUM!</v>
      </c>
      <c r="K18" s="6" t="s">
        <v>8</v>
      </c>
      <c r="L18" s="103"/>
      <c r="M18" s="104"/>
      <c r="N18" s="104"/>
      <c r="O18" s="105"/>
      <c r="P18" s="5"/>
      <c r="Q18" s="5"/>
    </row>
    <row r="19" spans="2:17" ht="22.5" customHeight="1" x14ac:dyDescent="0.15">
      <c r="P19" s="5"/>
      <c r="Q19" s="5"/>
    </row>
    <row r="20" spans="2:17" s="5" customFormat="1" ht="26.25" customHeight="1" thickBot="1" x14ac:dyDescent="0.2">
      <c r="B20" s="52" t="s">
        <v>33</v>
      </c>
      <c r="C20" s="52"/>
      <c r="D20" s="5" t="s">
        <v>34</v>
      </c>
    </row>
    <row r="21" spans="2:17" s="5" customFormat="1" ht="30" customHeight="1" thickBot="1" x14ac:dyDescent="0.2">
      <c r="B21" s="93"/>
      <c r="C21" s="94"/>
      <c r="D21" s="95" t="s">
        <v>25</v>
      </c>
      <c r="E21" s="96"/>
      <c r="F21" s="96"/>
      <c r="G21" s="96"/>
      <c r="H21" s="97"/>
      <c r="I21" s="19"/>
      <c r="J21" s="38" t="s">
        <v>5</v>
      </c>
      <c r="K21" s="20"/>
      <c r="L21" s="58" t="s">
        <v>15</v>
      </c>
      <c r="M21" s="59"/>
      <c r="N21" s="59"/>
      <c r="O21" s="60"/>
    </row>
    <row r="22" spans="2:17" ht="30.75" customHeight="1" thickBot="1" x14ac:dyDescent="0.2">
      <c r="B22" s="112" t="s">
        <v>12</v>
      </c>
      <c r="C22" s="113"/>
      <c r="D22" s="114" t="s">
        <v>32</v>
      </c>
      <c r="E22" s="115"/>
      <c r="F22" s="115"/>
      <c r="G22" s="115"/>
      <c r="H22" s="116"/>
      <c r="I22" s="12" t="s">
        <v>4</v>
      </c>
      <c r="J22" s="13"/>
      <c r="K22" s="12" t="s">
        <v>8</v>
      </c>
      <c r="L22" s="114" t="s">
        <v>61</v>
      </c>
      <c r="M22" s="115"/>
      <c r="N22" s="115"/>
      <c r="O22" s="117"/>
      <c r="P22" s="5"/>
      <c r="Q22" s="5"/>
    </row>
    <row r="23" spans="2:17" ht="22.5" customHeight="1" x14ac:dyDescent="0.15"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9"/>
      <c r="N23" s="39"/>
      <c r="O23" s="39"/>
      <c r="P23" s="5"/>
      <c r="Q23" s="5"/>
    </row>
    <row r="24" spans="2:17" ht="26.25" customHeight="1" thickBot="1" x14ac:dyDescent="0.2">
      <c r="B24" s="121" t="s">
        <v>36</v>
      </c>
      <c r="C24" s="122"/>
      <c r="D24" s="5" t="s">
        <v>57</v>
      </c>
      <c r="P24" s="5"/>
      <c r="Q24" s="5"/>
    </row>
    <row r="25" spans="2:17" ht="15" customHeight="1" x14ac:dyDescent="0.15">
      <c r="B25" s="123" t="s">
        <v>13</v>
      </c>
      <c r="C25" s="57"/>
      <c r="D25" s="126" t="s">
        <v>48</v>
      </c>
      <c r="E25" s="126" t="s">
        <v>9</v>
      </c>
      <c r="F25" s="129" t="s">
        <v>29</v>
      </c>
      <c r="G25" s="129"/>
      <c r="H25" s="129"/>
      <c r="I25" s="129"/>
      <c r="J25" s="129"/>
      <c r="K25" s="131" t="e">
        <f>ROUND((J22/J18),2)</f>
        <v>#NUM!</v>
      </c>
      <c r="L25" s="132"/>
      <c r="M25" s="118" t="s">
        <v>58</v>
      </c>
      <c r="N25" s="119"/>
      <c r="O25" s="119"/>
      <c r="P25" s="5"/>
      <c r="Q25" s="5"/>
    </row>
    <row r="26" spans="2:17" ht="15" customHeight="1" thickBot="1" x14ac:dyDescent="0.2">
      <c r="B26" s="124"/>
      <c r="C26" s="125"/>
      <c r="D26" s="127"/>
      <c r="E26" s="128"/>
      <c r="F26" s="130"/>
      <c r="G26" s="130"/>
      <c r="H26" s="130"/>
      <c r="I26" s="130"/>
      <c r="J26" s="130"/>
      <c r="K26" s="133"/>
      <c r="L26" s="134"/>
      <c r="M26" s="118"/>
      <c r="N26" s="119"/>
      <c r="O26" s="119"/>
      <c r="P26" s="5"/>
      <c r="Q26" s="5"/>
    </row>
    <row r="27" spans="2:17" ht="14.25" x14ac:dyDescent="0.15">
      <c r="F27" s="120" t="s">
        <v>49</v>
      </c>
      <c r="G27" s="120"/>
      <c r="H27" s="120"/>
      <c r="I27" s="120"/>
      <c r="J27" s="120"/>
      <c r="K27" s="120"/>
      <c r="L27" s="120"/>
      <c r="P27" s="5"/>
      <c r="Q27" s="5"/>
    </row>
    <row r="28" spans="2:17" ht="14.25" x14ac:dyDescent="0.15">
      <c r="F28" s="39"/>
      <c r="G28" s="39"/>
      <c r="H28" s="39"/>
      <c r="I28" s="39"/>
      <c r="J28" s="39"/>
      <c r="K28" s="39"/>
      <c r="L28" s="39"/>
      <c r="P28" s="5"/>
      <c r="Q28" s="5"/>
    </row>
    <row r="30" spans="2:17" ht="30" customHeight="1" x14ac:dyDescent="0.15">
      <c r="C30" s="28" t="s">
        <v>50</v>
      </c>
      <c r="D30" s="27"/>
      <c r="E30" s="27"/>
      <c r="F30" s="27"/>
      <c r="G30" s="27"/>
    </row>
  </sheetData>
  <mergeCells count="48">
    <mergeCell ref="B22:C22"/>
    <mergeCell ref="D22:H22"/>
    <mergeCell ref="L22:O22"/>
    <mergeCell ref="M25:O26"/>
    <mergeCell ref="F27:L27"/>
    <mergeCell ref="B24:C24"/>
    <mergeCell ref="B25:C26"/>
    <mergeCell ref="D25:D26"/>
    <mergeCell ref="E25:E26"/>
    <mergeCell ref="F25:J26"/>
    <mergeCell ref="K25:L26"/>
    <mergeCell ref="D17:E17"/>
    <mergeCell ref="L17:O17"/>
    <mergeCell ref="B20:C20"/>
    <mergeCell ref="B21:C21"/>
    <mergeCell ref="D21:H21"/>
    <mergeCell ref="L21:O21"/>
    <mergeCell ref="B18:C18"/>
    <mergeCell ref="D18:H18"/>
    <mergeCell ref="L18:O18"/>
    <mergeCell ref="B12:B17"/>
    <mergeCell ref="D12:E12"/>
    <mergeCell ref="L12:O12"/>
    <mergeCell ref="D13:E13"/>
    <mergeCell ref="L13:O13"/>
    <mergeCell ref="D14:E14"/>
    <mergeCell ref="L14:O14"/>
    <mergeCell ref="D15:E15"/>
    <mergeCell ref="F15:H15"/>
    <mergeCell ref="L15:O15"/>
    <mergeCell ref="D16:E16"/>
    <mergeCell ref="F16:H16"/>
    <mergeCell ref="L16:O16"/>
    <mergeCell ref="B11:C11"/>
    <mergeCell ref="D11:I11"/>
    <mergeCell ref="L11:O11"/>
    <mergeCell ref="M2:O2"/>
    <mergeCell ref="B3:F3"/>
    <mergeCell ref="B7:C7"/>
    <mergeCell ref="B8:C8"/>
    <mergeCell ref="D8:E8"/>
    <mergeCell ref="F8:H8"/>
    <mergeCell ref="L8:O8"/>
    <mergeCell ref="B9:B10"/>
    <mergeCell ref="D9:E9"/>
    <mergeCell ref="L9:O9"/>
    <mergeCell ref="D10:E10"/>
    <mergeCell ref="L10:O10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4" orientation="landscape" r:id="rId1"/>
  <ignoredErrors>
    <ignoredError sqref="B20 B2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0"/>
  <sheetViews>
    <sheetView topLeftCell="A5" zoomScaleNormal="100" workbookViewId="0">
      <selection activeCell="J10" sqref="J10"/>
    </sheetView>
  </sheetViews>
  <sheetFormatPr defaultRowHeight="13.5" x14ac:dyDescent="0.15"/>
  <cols>
    <col min="2" max="2" width="4.375" customWidth="1"/>
    <col min="3" max="3" width="5.5" bestFit="1" customWidth="1"/>
    <col min="4" max="4" width="23.5" bestFit="1" customWidth="1"/>
    <col min="5" max="5" width="4.125" bestFit="1" customWidth="1"/>
    <col min="6" max="6" width="10.5" bestFit="1" customWidth="1"/>
    <col min="8" max="8" width="11.625" bestFit="1" customWidth="1"/>
    <col min="9" max="9" width="2.5" bestFit="1" customWidth="1"/>
    <col min="11" max="11" width="3.375" bestFit="1" customWidth="1"/>
  </cols>
  <sheetData>
    <row r="2" spans="2:17" ht="18.75" customHeight="1" x14ac:dyDescent="0.15">
      <c r="L2" s="26" t="s">
        <v>46</v>
      </c>
      <c r="M2" s="49" t="s">
        <v>47</v>
      </c>
      <c r="N2" s="49"/>
      <c r="O2" s="49"/>
    </row>
    <row r="3" spans="2:17" ht="21" x14ac:dyDescent="0.15">
      <c r="B3" s="50" t="s">
        <v>28</v>
      </c>
      <c r="C3" s="51"/>
      <c r="D3" s="51"/>
      <c r="E3" s="51"/>
      <c r="F3" s="51"/>
    </row>
    <row r="4" spans="2:17" x14ac:dyDescent="0.15">
      <c r="M4" s="24"/>
      <c r="N4" t="s">
        <v>23</v>
      </c>
    </row>
    <row r="5" spans="2:17" x14ac:dyDescent="0.15">
      <c r="M5" s="25"/>
      <c r="N5" t="s">
        <v>24</v>
      </c>
    </row>
    <row r="7" spans="2:17" s="5" customFormat="1" ht="26.25" customHeight="1" thickBot="1" x14ac:dyDescent="0.2">
      <c r="B7" s="52" t="s">
        <v>27</v>
      </c>
      <c r="C7" s="52"/>
      <c r="D7" s="5" t="s">
        <v>35</v>
      </c>
    </row>
    <row r="8" spans="2:17" ht="30" customHeight="1" x14ac:dyDescent="0.15">
      <c r="B8" s="53"/>
      <c r="C8" s="54"/>
      <c r="D8" s="55" t="s">
        <v>25</v>
      </c>
      <c r="E8" s="56"/>
      <c r="F8" s="57" t="s">
        <v>6</v>
      </c>
      <c r="G8" s="57"/>
      <c r="H8" s="57"/>
      <c r="I8" s="19"/>
      <c r="J8" s="1" t="s">
        <v>5</v>
      </c>
      <c r="K8" s="20"/>
      <c r="L8" s="58" t="s">
        <v>41</v>
      </c>
      <c r="M8" s="59"/>
      <c r="N8" s="59"/>
      <c r="O8" s="60"/>
      <c r="P8" s="5"/>
      <c r="Q8" s="5"/>
    </row>
    <row r="9" spans="2:17" ht="26.25" customHeight="1" x14ac:dyDescent="0.15">
      <c r="B9" s="61" t="s">
        <v>10</v>
      </c>
      <c r="C9" s="34" t="s">
        <v>37</v>
      </c>
      <c r="D9" s="63" t="s">
        <v>59</v>
      </c>
      <c r="E9" s="64"/>
      <c r="F9" s="21">
        <v>43663</v>
      </c>
      <c r="G9" s="14" t="s">
        <v>0</v>
      </c>
      <c r="H9" s="21">
        <v>43819</v>
      </c>
      <c r="I9" s="14" t="s">
        <v>4</v>
      </c>
      <c r="J9" s="15">
        <f>DATEDIF(F9-1,H9,"D")</f>
        <v>157</v>
      </c>
      <c r="K9" s="14" t="s">
        <v>8</v>
      </c>
      <c r="L9" s="65"/>
      <c r="M9" s="66"/>
      <c r="N9" s="66"/>
      <c r="O9" s="67"/>
      <c r="P9" s="5"/>
      <c r="Q9" s="5"/>
    </row>
    <row r="10" spans="2:17" ht="26.25" customHeight="1" thickBot="1" x14ac:dyDescent="0.2">
      <c r="B10" s="62"/>
      <c r="C10" s="35" t="s">
        <v>38</v>
      </c>
      <c r="D10" s="68" t="s">
        <v>60</v>
      </c>
      <c r="E10" s="69"/>
      <c r="F10" s="22">
        <v>43663</v>
      </c>
      <c r="G10" s="9" t="s">
        <v>0</v>
      </c>
      <c r="H10" s="22">
        <v>43881</v>
      </c>
      <c r="I10" s="9" t="s">
        <v>4</v>
      </c>
      <c r="J10" s="16">
        <f>IF(F10+H10=0,"",DATEDIF(F10-1,H10,"D"))</f>
        <v>219</v>
      </c>
      <c r="K10" s="9" t="s">
        <v>8</v>
      </c>
      <c r="L10" s="70" t="s">
        <v>42</v>
      </c>
      <c r="M10" s="71"/>
      <c r="N10" s="71"/>
      <c r="O10" s="72"/>
      <c r="P10" s="5"/>
      <c r="Q10" s="5"/>
    </row>
    <row r="11" spans="2:17" ht="26.25" customHeight="1" thickTop="1" x14ac:dyDescent="0.15">
      <c r="B11" s="41" t="s">
        <v>55</v>
      </c>
      <c r="C11" s="42"/>
      <c r="D11" s="43" t="s">
        <v>31</v>
      </c>
      <c r="E11" s="44"/>
      <c r="F11" s="44"/>
      <c r="G11" s="44"/>
      <c r="H11" s="44"/>
      <c r="I11" s="45"/>
      <c r="J11" s="11">
        <f>SUM(J12:J17)</f>
        <v>84</v>
      </c>
      <c r="K11" s="10" t="s">
        <v>8</v>
      </c>
      <c r="L11" s="46"/>
      <c r="M11" s="47"/>
      <c r="N11" s="47"/>
      <c r="O11" s="48"/>
      <c r="P11" s="5"/>
      <c r="Q11" s="5"/>
    </row>
    <row r="12" spans="2:17" ht="22.5" customHeight="1" x14ac:dyDescent="0.15">
      <c r="B12" s="106" t="s">
        <v>56</v>
      </c>
      <c r="C12" s="17" t="s">
        <v>17</v>
      </c>
      <c r="D12" s="73" t="s">
        <v>1</v>
      </c>
      <c r="E12" s="74"/>
      <c r="F12" s="23">
        <v>43709</v>
      </c>
      <c r="G12" s="7" t="s">
        <v>0</v>
      </c>
      <c r="H12" s="23">
        <v>43724</v>
      </c>
      <c r="I12" s="10" t="s">
        <v>4</v>
      </c>
      <c r="J12" s="8">
        <f>IF(F12+H12=0,"",DATEDIF(F12-1,H12,"D"))</f>
        <v>16</v>
      </c>
      <c r="K12" s="7" t="s">
        <v>8</v>
      </c>
      <c r="L12" s="109" t="s">
        <v>43</v>
      </c>
      <c r="M12" s="110"/>
      <c r="N12" s="110"/>
      <c r="O12" s="111"/>
      <c r="P12" s="5"/>
      <c r="Q12" s="5"/>
    </row>
    <row r="13" spans="2:17" ht="22.5" customHeight="1" x14ac:dyDescent="0.15">
      <c r="B13" s="106"/>
      <c r="C13" s="17" t="s">
        <v>18</v>
      </c>
      <c r="D13" s="73" t="s">
        <v>2</v>
      </c>
      <c r="E13" s="74"/>
      <c r="F13" s="23">
        <v>43664</v>
      </c>
      <c r="G13" s="7" t="s">
        <v>3</v>
      </c>
      <c r="H13" s="23">
        <v>43708</v>
      </c>
      <c r="I13" s="7" t="s">
        <v>4</v>
      </c>
      <c r="J13" s="8">
        <f t="shared" ref="J12:J13" si="0">IF(F13+H13=0,"",DATEDIF(F13-1,H13,"D"))</f>
        <v>45</v>
      </c>
      <c r="K13" s="7" t="s">
        <v>8</v>
      </c>
      <c r="L13" s="109" t="s">
        <v>30</v>
      </c>
      <c r="M13" s="110"/>
      <c r="N13" s="110"/>
      <c r="O13" s="111"/>
      <c r="P13" s="5"/>
      <c r="Q13" s="5"/>
    </row>
    <row r="14" spans="2:17" ht="22.5" customHeight="1" x14ac:dyDescent="0.15">
      <c r="B14" s="106"/>
      <c r="C14" s="17" t="s">
        <v>19</v>
      </c>
      <c r="D14" s="73" t="s">
        <v>16</v>
      </c>
      <c r="E14" s="74"/>
      <c r="F14" s="23">
        <v>43725</v>
      </c>
      <c r="G14" s="7" t="s">
        <v>0</v>
      </c>
      <c r="H14" s="23">
        <v>43738</v>
      </c>
      <c r="I14" s="7" t="s">
        <v>4</v>
      </c>
      <c r="J14" s="8">
        <f>IF(F14+H14=0,"",DATEDIF(F14-1,H14,"D"))</f>
        <v>14</v>
      </c>
      <c r="K14" s="7" t="s">
        <v>8</v>
      </c>
      <c r="L14" s="109" t="s">
        <v>26</v>
      </c>
      <c r="M14" s="110"/>
      <c r="N14" s="110"/>
      <c r="O14" s="111"/>
      <c r="P14" s="5"/>
      <c r="Q14" s="5"/>
    </row>
    <row r="15" spans="2:17" ht="22.5" customHeight="1" x14ac:dyDescent="0.15">
      <c r="B15" s="106"/>
      <c r="C15" s="17" t="s">
        <v>20</v>
      </c>
      <c r="D15" s="73" t="s">
        <v>14</v>
      </c>
      <c r="E15" s="74"/>
      <c r="F15" s="75" t="s">
        <v>40</v>
      </c>
      <c r="G15" s="76"/>
      <c r="H15" s="77"/>
      <c r="I15" s="7" t="s">
        <v>4</v>
      </c>
      <c r="J15" s="30">
        <v>3</v>
      </c>
      <c r="K15" s="7" t="s">
        <v>8</v>
      </c>
      <c r="L15" s="78" t="s">
        <v>44</v>
      </c>
      <c r="M15" s="79"/>
      <c r="N15" s="79"/>
      <c r="O15" s="80"/>
      <c r="P15" s="5"/>
      <c r="Q15" s="5"/>
    </row>
    <row r="16" spans="2:17" ht="22.5" customHeight="1" x14ac:dyDescent="0.15">
      <c r="B16" s="107"/>
      <c r="C16" s="17" t="s">
        <v>51</v>
      </c>
      <c r="D16" s="81" t="s">
        <v>21</v>
      </c>
      <c r="E16" s="82"/>
      <c r="F16" s="83" t="s">
        <v>39</v>
      </c>
      <c r="G16" s="84"/>
      <c r="H16" s="85"/>
      <c r="I16" s="32"/>
      <c r="J16" s="33">
        <v>6</v>
      </c>
      <c r="K16" s="31" t="s">
        <v>22</v>
      </c>
      <c r="L16" s="86" t="s">
        <v>45</v>
      </c>
      <c r="M16" s="87"/>
      <c r="N16" s="87"/>
      <c r="O16" s="88"/>
      <c r="P16" s="5"/>
      <c r="Q16" s="5"/>
    </row>
    <row r="17" spans="2:17" ht="22.5" customHeight="1" thickBot="1" x14ac:dyDescent="0.2">
      <c r="B17" s="108"/>
      <c r="C17" s="18" t="s">
        <v>52</v>
      </c>
      <c r="D17" s="70" t="s">
        <v>53</v>
      </c>
      <c r="E17" s="89"/>
      <c r="F17" s="36"/>
      <c r="G17" s="9" t="s">
        <v>0</v>
      </c>
      <c r="H17" s="37"/>
      <c r="I17" s="9"/>
      <c r="J17" s="29">
        <f>H17-F17</f>
        <v>0</v>
      </c>
      <c r="K17" s="9" t="s">
        <v>22</v>
      </c>
      <c r="L17" s="90" t="s">
        <v>54</v>
      </c>
      <c r="M17" s="91"/>
      <c r="N17" s="91"/>
      <c r="O17" s="92"/>
      <c r="P17" s="5"/>
      <c r="Q17" s="5"/>
    </row>
    <row r="18" spans="2:17" ht="30" customHeight="1" thickTop="1" thickBot="1" x14ac:dyDescent="0.2">
      <c r="B18" s="98" t="s">
        <v>11</v>
      </c>
      <c r="C18" s="99"/>
      <c r="D18" s="100" t="s">
        <v>7</v>
      </c>
      <c r="E18" s="101"/>
      <c r="F18" s="101"/>
      <c r="G18" s="101"/>
      <c r="H18" s="102"/>
      <c r="I18" s="6" t="s">
        <v>4</v>
      </c>
      <c r="J18" s="40">
        <f>IF(J9&gt;J10,J9-J11,J10-J11)</f>
        <v>135</v>
      </c>
      <c r="K18" s="6" t="s">
        <v>8</v>
      </c>
      <c r="L18" s="103"/>
      <c r="M18" s="104"/>
      <c r="N18" s="104"/>
      <c r="O18" s="105"/>
      <c r="P18" s="5"/>
      <c r="Q18" s="5"/>
    </row>
    <row r="19" spans="2:17" ht="22.5" customHeight="1" x14ac:dyDescent="0.15">
      <c r="P19" s="5"/>
      <c r="Q19" s="5"/>
    </row>
    <row r="20" spans="2:17" s="5" customFormat="1" ht="26.25" customHeight="1" thickBot="1" x14ac:dyDescent="0.2">
      <c r="B20" s="52" t="s">
        <v>33</v>
      </c>
      <c r="C20" s="52"/>
      <c r="D20" s="5" t="s">
        <v>34</v>
      </c>
    </row>
    <row r="21" spans="2:17" s="5" customFormat="1" ht="30" customHeight="1" thickBot="1" x14ac:dyDescent="0.2">
      <c r="B21" s="93"/>
      <c r="C21" s="94"/>
      <c r="D21" s="95" t="s">
        <v>25</v>
      </c>
      <c r="E21" s="96"/>
      <c r="F21" s="96"/>
      <c r="G21" s="96"/>
      <c r="H21" s="97"/>
      <c r="I21" s="19"/>
      <c r="J21" s="1" t="s">
        <v>5</v>
      </c>
      <c r="K21" s="20"/>
      <c r="L21" s="58" t="s">
        <v>15</v>
      </c>
      <c r="M21" s="59"/>
      <c r="N21" s="59"/>
      <c r="O21" s="60"/>
    </row>
    <row r="22" spans="2:17" ht="30.75" customHeight="1" thickBot="1" x14ac:dyDescent="0.2">
      <c r="B22" s="112" t="s">
        <v>12</v>
      </c>
      <c r="C22" s="113"/>
      <c r="D22" s="114" t="s">
        <v>32</v>
      </c>
      <c r="E22" s="115"/>
      <c r="F22" s="115"/>
      <c r="G22" s="115"/>
      <c r="H22" s="116"/>
      <c r="I22" s="12" t="s">
        <v>4</v>
      </c>
      <c r="J22" s="13">
        <v>30</v>
      </c>
      <c r="K22" s="12" t="s">
        <v>8</v>
      </c>
      <c r="L22" s="114" t="s">
        <v>61</v>
      </c>
      <c r="M22" s="115"/>
      <c r="N22" s="115"/>
      <c r="O22" s="117"/>
      <c r="P22" s="5"/>
      <c r="Q22" s="5"/>
    </row>
    <row r="23" spans="2:17" ht="22.5" customHeight="1" x14ac:dyDescent="0.15"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4"/>
      <c r="N23" s="4"/>
      <c r="O23" s="4"/>
      <c r="P23" s="5"/>
      <c r="Q23" s="5"/>
    </row>
    <row r="24" spans="2:17" ht="26.25" customHeight="1" thickBot="1" x14ac:dyDescent="0.2">
      <c r="B24" s="121" t="s">
        <v>36</v>
      </c>
      <c r="C24" s="122"/>
      <c r="D24" s="5" t="s">
        <v>57</v>
      </c>
      <c r="P24" s="5"/>
      <c r="Q24" s="5"/>
    </row>
    <row r="25" spans="2:17" ht="15" customHeight="1" x14ac:dyDescent="0.15">
      <c r="B25" s="123" t="s">
        <v>13</v>
      </c>
      <c r="C25" s="57"/>
      <c r="D25" s="126" t="s">
        <v>48</v>
      </c>
      <c r="E25" s="126" t="s">
        <v>9</v>
      </c>
      <c r="F25" s="129" t="s">
        <v>29</v>
      </c>
      <c r="G25" s="129"/>
      <c r="H25" s="129"/>
      <c r="I25" s="129"/>
      <c r="J25" s="129"/>
      <c r="K25" s="131">
        <f>ROUND((J22/J18),2)</f>
        <v>0.22</v>
      </c>
      <c r="L25" s="132"/>
      <c r="M25" s="118" t="s">
        <v>58</v>
      </c>
      <c r="N25" s="119"/>
      <c r="O25" s="119"/>
      <c r="P25" s="5"/>
      <c r="Q25" s="5"/>
    </row>
    <row r="26" spans="2:17" ht="15" customHeight="1" thickBot="1" x14ac:dyDescent="0.2">
      <c r="B26" s="124"/>
      <c r="C26" s="125"/>
      <c r="D26" s="127"/>
      <c r="E26" s="128"/>
      <c r="F26" s="130"/>
      <c r="G26" s="130"/>
      <c r="H26" s="130"/>
      <c r="I26" s="130"/>
      <c r="J26" s="130"/>
      <c r="K26" s="133"/>
      <c r="L26" s="134"/>
      <c r="M26" s="118"/>
      <c r="N26" s="119"/>
      <c r="O26" s="119"/>
      <c r="P26" s="5"/>
      <c r="Q26" s="5"/>
    </row>
    <row r="27" spans="2:17" ht="14.25" x14ac:dyDescent="0.15">
      <c r="F27" s="120" t="s">
        <v>49</v>
      </c>
      <c r="G27" s="120"/>
      <c r="H27" s="120"/>
      <c r="I27" s="120"/>
      <c r="J27" s="120"/>
      <c r="K27" s="120"/>
      <c r="L27" s="120"/>
      <c r="P27" s="5"/>
      <c r="Q27" s="5"/>
    </row>
    <row r="28" spans="2:17" ht="14.25" x14ac:dyDescent="0.15">
      <c r="F28" s="4"/>
      <c r="G28" s="4"/>
      <c r="H28" s="4"/>
      <c r="I28" s="4"/>
      <c r="J28" s="4"/>
      <c r="K28" s="4"/>
      <c r="L28" s="4"/>
      <c r="P28" s="5"/>
      <c r="Q28" s="5"/>
    </row>
    <row r="30" spans="2:17" ht="30" customHeight="1" x14ac:dyDescent="0.15">
      <c r="C30" s="28" t="s">
        <v>50</v>
      </c>
      <c r="D30" s="27"/>
      <c r="E30" s="27"/>
      <c r="F30" s="27"/>
      <c r="G30" s="27"/>
    </row>
  </sheetData>
  <mergeCells count="48">
    <mergeCell ref="M2:O2"/>
    <mergeCell ref="F8:H8"/>
    <mergeCell ref="L8:O8"/>
    <mergeCell ref="M25:O26"/>
    <mergeCell ref="B3:F3"/>
    <mergeCell ref="B25:C26"/>
    <mergeCell ref="L15:O15"/>
    <mergeCell ref="L17:O17"/>
    <mergeCell ref="D12:E12"/>
    <mergeCell ref="D13:E13"/>
    <mergeCell ref="F25:J26"/>
    <mergeCell ref="E25:E26"/>
    <mergeCell ref="K25:L26"/>
    <mergeCell ref="B20:C20"/>
    <mergeCell ref="D10:E10"/>
    <mergeCell ref="D11:I11"/>
    <mergeCell ref="L18:O18"/>
    <mergeCell ref="B11:C11"/>
    <mergeCell ref="D18:H18"/>
    <mergeCell ref="B18:C18"/>
    <mergeCell ref="D17:E17"/>
    <mergeCell ref="D16:E16"/>
    <mergeCell ref="F16:H16"/>
    <mergeCell ref="L13:O13"/>
    <mergeCell ref="L14:O14"/>
    <mergeCell ref="L10:O10"/>
    <mergeCell ref="L16:O16"/>
    <mergeCell ref="B9:B10"/>
    <mergeCell ref="L9:O9"/>
    <mergeCell ref="L11:O11"/>
    <mergeCell ref="L12:O12"/>
    <mergeCell ref="F27:L27"/>
    <mergeCell ref="B21:C21"/>
    <mergeCell ref="L21:O21"/>
    <mergeCell ref="D21:H21"/>
    <mergeCell ref="D22:H22"/>
    <mergeCell ref="D25:D26"/>
    <mergeCell ref="B24:C24"/>
    <mergeCell ref="B22:C22"/>
    <mergeCell ref="L22:O22"/>
    <mergeCell ref="B7:C7"/>
    <mergeCell ref="D14:E14"/>
    <mergeCell ref="D15:E15"/>
    <mergeCell ref="F15:H15"/>
    <mergeCell ref="B8:C8"/>
    <mergeCell ref="D9:E9"/>
    <mergeCell ref="B12:B17"/>
    <mergeCell ref="D8:E8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4" orientation="landscape" r:id="rId1"/>
  <ignoredErrors>
    <ignoredError sqref="B7 B20 B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2020-10-08T05:06:17Z</dcterms:modified>
</cp:coreProperties>
</file>